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"/>
    </mc:Choice>
  </mc:AlternateContent>
  <xr:revisionPtr revIDLastSave="176" documentId="8_{9C4A84AA-A10A-45A0-8BFB-153DCBCC707A}" xr6:coauthVersionLast="47" xr6:coauthVersionMax="47" xr10:uidLastSave="{C9769923-F013-4DC5-8586-F4A226F8492E}"/>
  <bookViews>
    <workbookView xWindow="-110" yWindow="-110" windowWidth="25820" windowHeight="14620" activeTab="4" xr2:uid="{194D158C-C4D1-45A9-AB97-E05CA898B1C7}"/>
  </bookViews>
  <sheets>
    <sheet name="DateDif" sheetId="5" r:id="rId1"/>
    <sheet name="TextSplit" sheetId="2" r:id="rId2"/>
    <sheet name="IF" sheetId="3" r:id="rId3"/>
    <sheet name="Substitute" sheetId="4" r:id="rId4"/>
    <sheet name="XLookUp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3" i="1"/>
  <c r="C4" i="1"/>
  <c r="C5" i="1"/>
  <c r="C2" i="1"/>
  <c r="B8" i="4"/>
  <c r="B3" i="4"/>
  <c r="B4" i="4"/>
  <c r="B5" i="4"/>
  <c r="B6" i="4"/>
  <c r="B2" i="4"/>
  <c r="B7" i="3"/>
  <c r="D3" i="3"/>
  <c r="D4" i="3"/>
  <c r="D5" i="3"/>
  <c r="D6" i="3"/>
  <c r="D2" i="3"/>
  <c r="C3" i="3"/>
  <c r="C4" i="3"/>
  <c r="C5" i="3"/>
  <c r="C6" i="3"/>
  <c r="C2" i="3"/>
  <c r="F3" i="5"/>
  <c r="F4" i="5"/>
  <c r="F5" i="5"/>
  <c r="F6" i="5"/>
  <c r="F2" i="5"/>
  <c r="E3" i="5"/>
  <c r="E4" i="5"/>
  <c r="E5" i="5"/>
  <c r="E6" i="5"/>
  <c r="E2" i="5"/>
  <c r="D3" i="5"/>
  <c r="D4" i="5"/>
  <c r="D5" i="5"/>
  <c r="D6" i="5"/>
  <c r="D2" i="5"/>
</calcChain>
</file>

<file path=xl/sharedStrings.xml><?xml version="1.0" encoding="utf-8"?>
<sst xmlns="http://schemas.openxmlformats.org/spreadsheetml/2006/main" count="82" uniqueCount="56">
  <si>
    <t>Employee Name</t>
  </si>
  <si>
    <t>Sales</t>
  </si>
  <si>
    <t>Target Met</t>
  </si>
  <si>
    <t>John Doe</t>
  </si>
  <si>
    <t>Jane Smith</t>
  </si>
  <si>
    <t>Bob Johnson</t>
  </si>
  <si>
    <t>Alice Brown</t>
  </si>
  <si>
    <t>Charlie Black</t>
  </si>
  <si>
    <t>City</t>
  </si>
  <si>
    <t>County</t>
  </si>
  <si>
    <t>Springfield</t>
  </si>
  <si>
    <t>Greene</t>
  </si>
  <si>
    <t>Shelbyville</t>
  </si>
  <si>
    <t>Ogdenville</t>
  </si>
  <si>
    <t>Capital City</t>
  </si>
  <si>
    <t>North Haverbrook</t>
  </si>
  <si>
    <t>Haverbrook</t>
  </si>
  <si>
    <t>Resident Name</t>
  </si>
  <si>
    <t>Hire Date</t>
  </si>
  <si>
    <t>Termination Date</t>
  </si>
  <si>
    <t>Years</t>
  </si>
  <si>
    <t>Months</t>
  </si>
  <si>
    <t>Days</t>
  </si>
  <si>
    <t>Original Code</t>
  </si>
  <si>
    <t>Modified Code</t>
  </si>
  <si>
    <t>PROD-001</t>
  </si>
  <si>
    <t>PROD-002</t>
  </si>
  <si>
    <t>ITEM-123</t>
  </si>
  <si>
    <t>ITEM-456</t>
  </si>
  <si>
    <t>SKU-789</t>
  </si>
  <si>
    <t>Full Address</t>
  </si>
  <si>
    <t>Street Address</t>
  </si>
  <si>
    <t>State</t>
  </si>
  <si>
    <t>Zip Code</t>
  </si>
  <si>
    <t>123 Main St, Springfield, IL 62701</t>
  </si>
  <si>
    <t>456 Elm St, Shelbyville, IL 62702</t>
  </si>
  <si>
    <t>789 Oak St, Ogdenville, IL 62703</t>
  </si>
  <si>
    <t>101 Pine St, Capital City, IL 62704</t>
  </si>
  <si>
    <t>202 Maple St, North Haverbrook, IL 62705</t>
  </si>
  <si>
    <t>123 Main St</t>
  </si>
  <si>
    <t xml:space="preserve"> Springfield</t>
  </si>
  <si>
    <t>456 Elm St</t>
  </si>
  <si>
    <t xml:space="preserve"> Shelbyville</t>
  </si>
  <si>
    <t>789 Oak St</t>
  </si>
  <si>
    <t xml:space="preserve"> Ogdenville</t>
  </si>
  <si>
    <t>101 Pine St</t>
  </si>
  <si>
    <t xml:space="preserve"> Capital City</t>
  </si>
  <si>
    <t>202 Maple St</t>
  </si>
  <si>
    <t xml:space="preserve"> North Haverbrook</t>
  </si>
  <si>
    <t>IL</t>
  </si>
  <si>
    <t>62701</t>
  </si>
  <si>
    <t>62702</t>
  </si>
  <si>
    <t>62703</t>
  </si>
  <si>
    <t>62704</t>
  </si>
  <si>
    <t>62705</t>
  </si>
  <si>
    <t>,SKU-789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</si>
</sst>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D7428-F1A8-4058-B23F-EE095F65EBB9}">
  <dimension ref="A1:F6"/>
  <sheetViews>
    <sheetView zoomScale="158" workbookViewId="0">
      <selection activeCell="D7" sqref="D7"/>
    </sheetView>
  </sheetViews>
  <sheetFormatPr defaultColWidth="21.6328125" defaultRowHeight="14.5" x14ac:dyDescent="0.35"/>
  <sheetData>
    <row r="1" spans="1:6" x14ac:dyDescent="0.35">
      <c r="A1" s="1" t="s">
        <v>0</v>
      </c>
      <c r="B1" s="1" t="s">
        <v>18</v>
      </c>
      <c r="C1" s="1" t="s">
        <v>19</v>
      </c>
      <c r="D1" s="2" t="s">
        <v>20</v>
      </c>
      <c r="E1" s="2" t="s">
        <v>21</v>
      </c>
      <c r="F1" s="2" t="s">
        <v>22</v>
      </c>
    </row>
    <row r="2" spans="1:6" x14ac:dyDescent="0.35">
      <c r="A2" t="s">
        <v>3</v>
      </c>
      <c r="B2" s="3">
        <v>40193</v>
      </c>
      <c r="C2" s="3">
        <v>44265</v>
      </c>
      <c r="D2">
        <f>DATEDIF(B2,C2, "Y")</f>
        <v>11</v>
      </c>
      <c r="E2">
        <f>DATEDIF(B2,C2, "M")</f>
        <v>133</v>
      </c>
      <c r="F2">
        <f>DATEDIF(B2,C2, "D")</f>
        <v>4072</v>
      </c>
    </row>
    <row r="3" spans="1:6" x14ac:dyDescent="0.35">
      <c r="A3" t="s">
        <v>4</v>
      </c>
      <c r="B3" s="3">
        <v>42156</v>
      </c>
      <c r="C3" s="3">
        <v>44068</v>
      </c>
      <c r="D3">
        <f t="shared" ref="D3:D6" si="0">DATEDIF(B3,C3, "Y")</f>
        <v>5</v>
      </c>
      <c r="E3">
        <f t="shared" ref="E3:E6" si="1">DATEDIF(B3,C3, "M")</f>
        <v>62</v>
      </c>
      <c r="F3">
        <f t="shared" ref="F3:F6" si="2">DATEDIF(B3,C3, "D")</f>
        <v>1912</v>
      </c>
    </row>
    <row r="4" spans="1:6" x14ac:dyDescent="0.35">
      <c r="A4" t="s">
        <v>5</v>
      </c>
      <c r="B4" s="3">
        <v>39764</v>
      </c>
      <c r="C4" s="3">
        <v>43495</v>
      </c>
      <c r="D4">
        <f t="shared" si="0"/>
        <v>10</v>
      </c>
      <c r="E4">
        <f t="shared" si="1"/>
        <v>122</v>
      </c>
      <c r="F4">
        <f t="shared" si="2"/>
        <v>3731</v>
      </c>
    </row>
    <row r="5" spans="1:6" x14ac:dyDescent="0.35">
      <c r="A5" t="s">
        <v>6</v>
      </c>
      <c r="B5" s="3">
        <v>41113</v>
      </c>
      <c r="C5" s="3">
        <v>43439</v>
      </c>
      <c r="D5">
        <f t="shared" si="0"/>
        <v>6</v>
      </c>
      <c r="E5">
        <f t="shared" si="1"/>
        <v>76</v>
      </c>
      <c r="F5">
        <f t="shared" si="2"/>
        <v>2326</v>
      </c>
    </row>
    <row r="6" spans="1:6" x14ac:dyDescent="0.35">
      <c r="A6" t="s">
        <v>7</v>
      </c>
      <c r="B6" s="3">
        <v>41776</v>
      </c>
      <c r="C6" s="3">
        <v>44124</v>
      </c>
      <c r="D6">
        <f t="shared" si="0"/>
        <v>6</v>
      </c>
      <c r="E6">
        <f t="shared" si="1"/>
        <v>77</v>
      </c>
      <c r="F6">
        <f t="shared" si="2"/>
        <v>2348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7ECBD-6891-4F65-84A2-153FDF795B76}">
  <dimension ref="A1:E6"/>
  <sheetViews>
    <sheetView zoomScale="153" workbookViewId="0">
      <selection activeCell="B8" sqref="B8"/>
    </sheetView>
  </sheetViews>
  <sheetFormatPr defaultColWidth="38.08984375" defaultRowHeight="14.5" x14ac:dyDescent="0.35"/>
  <cols>
    <col min="2" max="5" width="23.1796875" customWidth="1"/>
  </cols>
  <sheetData>
    <row r="1" spans="1:5" x14ac:dyDescent="0.35">
      <c r="A1" s="1" t="s">
        <v>30</v>
      </c>
      <c r="B1" s="2" t="s">
        <v>31</v>
      </c>
      <c r="C1" s="2" t="s">
        <v>8</v>
      </c>
      <c r="D1" s="2" t="s">
        <v>32</v>
      </c>
      <c r="E1" s="2" t="s">
        <v>33</v>
      </c>
    </row>
    <row r="2" spans="1:5" x14ac:dyDescent="0.35">
      <c r="A2" t="s">
        <v>34</v>
      </c>
      <c r="B2" t="s">
        <v>39</v>
      </c>
      <c r="C2" t="s">
        <v>40</v>
      </c>
      <c r="D2" t="s">
        <v>49</v>
      </c>
      <c r="E2" t="s">
        <v>50</v>
      </c>
    </row>
    <row r="3" spans="1:5" x14ac:dyDescent="0.35">
      <c r="A3" t="s">
        <v>35</v>
      </c>
      <c r="B3" t="s">
        <v>41</v>
      </c>
      <c r="C3" t="s">
        <v>42</v>
      </c>
      <c r="D3" t="s">
        <v>49</v>
      </c>
      <c r="E3" t="s">
        <v>51</v>
      </c>
    </row>
    <row r="4" spans="1:5" x14ac:dyDescent="0.35">
      <c r="A4" t="s">
        <v>36</v>
      </c>
      <c r="B4" t="s">
        <v>43</v>
      </c>
      <c r="C4" t="s">
        <v>44</v>
      </c>
      <c r="D4" t="s">
        <v>49</v>
      </c>
      <c r="E4" t="s">
        <v>52</v>
      </c>
    </row>
    <row r="5" spans="1:5" x14ac:dyDescent="0.35">
      <c r="A5" t="s">
        <v>37</v>
      </c>
      <c r="B5" t="s">
        <v>45</v>
      </c>
      <c r="C5" t="s">
        <v>46</v>
      </c>
      <c r="D5" t="s">
        <v>49</v>
      </c>
      <c r="E5" t="s">
        <v>53</v>
      </c>
    </row>
    <row r="6" spans="1:5" x14ac:dyDescent="0.35">
      <c r="A6" t="s">
        <v>38</v>
      </c>
      <c r="B6" t="s">
        <v>47</v>
      </c>
      <c r="C6" t="s">
        <v>48</v>
      </c>
      <c r="D6" t="s">
        <v>49</v>
      </c>
      <c r="E6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034C3-C52C-4913-814C-951B6EB5148A}">
  <dimension ref="A1:D7"/>
  <sheetViews>
    <sheetView zoomScale="193" workbookViewId="0">
      <selection activeCell="B8" sqref="B8"/>
    </sheetView>
  </sheetViews>
  <sheetFormatPr defaultColWidth="18.36328125" defaultRowHeight="14.5" x14ac:dyDescent="0.35"/>
  <sheetData>
    <row r="1" spans="1:4" x14ac:dyDescent="0.35">
      <c r="A1" s="1" t="s">
        <v>0</v>
      </c>
      <c r="B1" s="1" t="s">
        <v>1</v>
      </c>
      <c r="C1" s="2" t="s">
        <v>2</v>
      </c>
    </row>
    <row r="2" spans="1:4" x14ac:dyDescent="0.35">
      <c r="A2" t="s">
        <v>3</v>
      </c>
      <c r="B2">
        <v>4500</v>
      </c>
      <c r="C2" t="str">
        <f>IF(B2&gt;5000, "Yes", "No")</f>
        <v>No</v>
      </c>
      <c r="D2">
        <f>IF(B2&gt;5000, B2*0.1,0)</f>
        <v>0</v>
      </c>
    </row>
    <row r="3" spans="1:4" x14ac:dyDescent="0.35">
      <c r="A3" t="s">
        <v>4</v>
      </c>
      <c r="B3">
        <v>5500</v>
      </c>
      <c r="C3" t="str">
        <f t="shared" ref="C3:C6" si="0">IF(B3&gt;5000, "Yes", "No")</f>
        <v>Yes</v>
      </c>
      <c r="D3">
        <f t="shared" ref="D3:D6" si="1">IF(B3&gt;5000, B3*0.1,0)</f>
        <v>550</v>
      </c>
    </row>
    <row r="4" spans="1:4" x14ac:dyDescent="0.35">
      <c r="A4" t="s">
        <v>5</v>
      </c>
      <c r="B4">
        <v>7000</v>
      </c>
      <c r="C4" t="str">
        <f t="shared" si="0"/>
        <v>Yes</v>
      </c>
      <c r="D4">
        <f t="shared" si="1"/>
        <v>700</v>
      </c>
    </row>
    <row r="5" spans="1:4" x14ac:dyDescent="0.35">
      <c r="A5" t="s">
        <v>6</v>
      </c>
      <c r="B5">
        <v>3000</v>
      </c>
      <c r="C5" t="str">
        <f t="shared" si="0"/>
        <v>No</v>
      </c>
      <c r="D5">
        <f t="shared" si="1"/>
        <v>0</v>
      </c>
    </row>
    <row r="6" spans="1:4" x14ac:dyDescent="0.35">
      <c r="A6" t="s">
        <v>7</v>
      </c>
      <c r="B6">
        <v>5200</v>
      </c>
      <c r="C6" t="str">
        <f t="shared" si="0"/>
        <v>Yes</v>
      </c>
      <c r="D6">
        <f t="shared" si="1"/>
        <v>520</v>
      </c>
    </row>
    <row r="7" spans="1:4" x14ac:dyDescent="0.35">
      <c r="B7">
        <f>COUNTIF(B2:B6, "&gt;5000")</f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93885-3E45-4930-934C-8776E649571B}">
  <dimension ref="A1:B8"/>
  <sheetViews>
    <sheetView zoomScale="209" workbookViewId="0">
      <selection activeCell="B8" sqref="B8"/>
    </sheetView>
  </sheetViews>
  <sheetFormatPr defaultColWidth="20" defaultRowHeight="14.5" x14ac:dyDescent="0.35"/>
  <sheetData>
    <row r="1" spans="1:2" x14ac:dyDescent="0.35">
      <c r="A1" s="1" t="s">
        <v>23</v>
      </c>
      <c r="B1" s="2" t="s">
        <v>24</v>
      </c>
    </row>
    <row r="2" spans="1:2" x14ac:dyDescent="0.35">
      <c r="A2" t="s">
        <v>25</v>
      </c>
      <c r="B2" t="str">
        <f>SUBSTITUTE(A2, "-", "_")</f>
        <v>PROD_001</v>
      </c>
    </row>
    <row r="3" spans="1:2" x14ac:dyDescent="0.35">
      <c r="A3" t="s">
        <v>26</v>
      </c>
      <c r="B3" t="str">
        <f t="shared" ref="B3:B6" si="0">SUBSTITUTE(A3, "-", "_")</f>
        <v>PROD_002</v>
      </c>
    </row>
    <row r="4" spans="1:2" x14ac:dyDescent="0.35">
      <c r="A4" t="s">
        <v>27</v>
      </c>
      <c r="B4" t="str">
        <f t="shared" si="0"/>
        <v>ITEM_123</v>
      </c>
    </row>
    <row r="5" spans="1:2" x14ac:dyDescent="0.35">
      <c r="A5" t="s">
        <v>28</v>
      </c>
      <c r="B5" t="str">
        <f t="shared" si="0"/>
        <v>ITEM_456</v>
      </c>
    </row>
    <row r="6" spans="1:2" x14ac:dyDescent="0.35">
      <c r="A6" t="s">
        <v>29</v>
      </c>
      <c r="B6" t="str">
        <f t="shared" si="0"/>
        <v>SKU_789</v>
      </c>
    </row>
    <row r="8" spans="1:2" x14ac:dyDescent="0.35">
      <c r="A8" t="s">
        <v>55</v>
      </c>
      <c r="B8" t="str">
        <f>SUBSTITUTE(SUBSTITUTE(A8,",",""),"-","_")</f>
        <v>SKU_789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9A601-D5C4-4DEE-B29D-F127D273EF3F}">
  <dimension ref="A1:C18"/>
  <sheetViews>
    <sheetView tabSelected="1" zoomScale="146" workbookViewId="0">
      <selection activeCell="D11" sqref="D11"/>
    </sheetView>
  </sheetViews>
  <sheetFormatPr defaultColWidth="22.7265625" defaultRowHeight="14.5" x14ac:dyDescent="0.35"/>
  <sheetData>
    <row r="1" spans="1:3" x14ac:dyDescent="0.35">
      <c r="A1" s="1" t="s">
        <v>17</v>
      </c>
      <c r="B1" s="1" t="s">
        <v>8</v>
      </c>
      <c r="C1" s="2" t="s">
        <v>9</v>
      </c>
    </row>
    <row r="2" spans="1:3" x14ac:dyDescent="0.35">
      <c r="A2" t="s">
        <v>3</v>
      </c>
      <c r="B2" t="s">
        <v>10</v>
      </c>
      <c r="C2" t="str">
        <f>_xlfn.XLOOKUP(B2,$A$14:$A$18,$B$14:$B$18)</f>
        <v>Haverbrook</v>
      </c>
    </row>
    <row r="3" spans="1:3" x14ac:dyDescent="0.35">
      <c r="A3" t="s">
        <v>4</v>
      </c>
      <c r="B3" t="s">
        <v>12</v>
      </c>
      <c r="C3" t="str">
        <f t="shared" ref="C3:C6" si="0">_xlfn.XLOOKUP(B3,$A$14:$A$18,$B$14:$B$18)</f>
        <v>Haverbrook</v>
      </c>
    </row>
    <row r="4" spans="1:3" x14ac:dyDescent="0.35">
      <c r="A4" t="s">
        <v>5</v>
      </c>
      <c r="B4" t="s">
        <v>13</v>
      </c>
      <c r="C4" t="str">
        <f t="shared" si="0"/>
        <v>Greene</v>
      </c>
    </row>
    <row r="5" spans="1:3" x14ac:dyDescent="0.35">
      <c r="A5" t="s">
        <v>6</v>
      </c>
      <c r="B5" t="s">
        <v>14</v>
      </c>
      <c r="C5" t="str">
        <f t="shared" si="0"/>
        <v>Greene</v>
      </c>
    </row>
    <row r="6" spans="1:3" x14ac:dyDescent="0.35">
      <c r="A6" t="s">
        <v>7</v>
      </c>
      <c r="B6" t="s">
        <v>15</v>
      </c>
      <c r="C6" t="str">
        <f>_xlfn.XLOOKUP(B6,$A$14:$A$18,$B$14:$B$18)</f>
        <v>Greene</v>
      </c>
    </row>
    <row r="13" spans="1:3" x14ac:dyDescent="0.35">
      <c r="A13" s="1" t="s">
        <v>8</v>
      </c>
      <c r="B13" s="1" t="s">
        <v>9</v>
      </c>
    </row>
    <row r="14" spans="1:3" x14ac:dyDescent="0.35">
      <c r="A14" t="s">
        <v>13</v>
      </c>
      <c r="B14" t="s">
        <v>11</v>
      </c>
    </row>
    <row r="15" spans="1:3" x14ac:dyDescent="0.35">
      <c r="A15" t="s">
        <v>14</v>
      </c>
      <c r="B15" t="s">
        <v>11</v>
      </c>
    </row>
    <row r="16" spans="1:3" x14ac:dyDescent="0.35">
      <c r="A16" t="s">
        <v>15</v>
      </c>
      <c r="B16" t="s">
        <v>11</v>
      </c>
    </row>
    <row r="17" spans="1:2" x14ac:dyDescent="0.35">
      <c r="A17" t="s">
        <v>10</v>
      </c>
      <c r="B17" t="s">
        <v>16</v>
      </c>
    </row>
    <row r="18" spans="1:2" x14ac:dyDescent="0.35">
      <c r="A18" t="s">
        <v>12</v>
      </c>
      <c r="B18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DateDif</vt:lpstr>
      <vt:lpstr>TextSplit</vt:lpstr>
      <vt:lpstr>IF</vt:lpstr>
      <vt:lpstr>Substitute</vt:lpstr>
      <vt:lpstr>XLookUp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Alex Freberg</cp:lastModifiedBy>
  <dcterms:created xsi:type="dcterms:W3CDTF">2024-05-16T02:51:45Z</dcterms:created>
  <dcterms:modified xsi:type="dcterms:W3CDTF">2024-05-16T16:41:13Z</dcterms:modified>
</cp:coreProperties>
</file>