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c\Documents\ACVP Protocol Documentation\tools\"/>
    </mc:Choice>
  </mc:AlternateContent>
  <xr:revisionPtr revIDLastSave="0" documentId="10_ncr:100000_{7BEB8AF0-C546-4588-BD37-A7AE47D836B0}" xr6:coauthVersionLast="31" xr6:coauthVersionMax="31" xr10:uidLastSave="{00000000-0000-0000-0000-000000000000}"/>
  <bookViews>
    <workbookView xWindow="0" yWindow="0" windowWidth="18870" windowHeight="7050" xr2:uid="{4A423B63-A7B8-4728-A188-1056F06A2A15}"/>
  </bookViews>
  <sheets>
    <sheet name="Symmetric Registr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" i="1" l="1"/>
  <c r="K38" i="1"/>
  <c r="K37" i="1"/>
  <c r="K36" i="1"/>
  <c r="M32" i="1"/>
  <c r="M31" i="1"/>
  <c r="M30" i="1"/>
  <c r="M29" i="1"/>
  <c r="H25" i="1"/>
  <c r="H24" i="1"/>
  <c r="H22" i="1"/>
  <c r="H2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7" i="1"/>
  <c r="G1" i="1"/>
</calcChain>
</file>

<file path=xl/sharedStrings.xml><?xml version="1.0" encoding="utf-8"?>
<sst xmlns="http://schemas.openxmlformats.org/spreadsheetml/2006/main" count="193" uniqueCount="66">
  <si>
    <t>algorithm</t>
  </si>
  <si>
    <t>direction</t>
  </si>
  <si>
    <t>keyLen</t>
  </si>
  <si>
    <t>dataLen</t>
  </si>
  <si>
    <t>ivLen</t>
  </si>
  <si>
    <t>ivGen</t>
  </si>
  <si>
    <t>ivGenMode</t>
  </si>
  <si>
    <t>saltGen</t>
  </si>
  <si>
    <t>aadLen</t>
  </si>
  <si>
    <t>tagLen</t>
  </si>
  <si>
    <t>kwCipher</t>
  </si>
  <si>
    <t>tweakMode</t>
  </si>
  <si>
    <t>keyingOption</t>
  </si>
  <si>
    <t>overflowCounter</t>
  </si>
  <si>
    <t>incrementalCounter</t>
  </si>
  <si>
    <t>AES-ECB</t>
  </si>
  <si>
    <t>AES-CBC</t>
  </si>
  <si>
    <t>AES-OFB</t>
  </si>
  <si>
    <t>AES-CFB1</t>
  </si>
  <si>
    <t>AES-CFB8</t>
  </si>
  <si>
    <t>AES-CFB128</t>
  </si>
  <si>
    <t>AES-CTR</t>
  </si>
  <si>
    <t>AES-GCM</t>
  </si>
  <si>
    <t>AES-XPN</t>
  </si>
  <si>
    <t>AES-KW</t>
  </si>
  <si>
    <t>AES-KWP</t>
  </si>
  <si>
    <t>TDES-ECB</t>
  </si>
  <si>
    <t>TDES-CBC</t>
  </si>
  <si>
    <t>TDES-CBCI</t>
  </si>
  <si>
    <t>TDES-CFB1</t>
  </si>
  <si>
    <t>TDES-CFB8</t>
  </si>
  <si>
    <t>TDES-CFB64</t>
  </si>
  <si>
    <t>TDES-CFBP1</t>
  </si>
  <si>
    <t>TDES-CFBP8</t>
  </si>
  <si>
    <t>TDES-CFBP64</t>
  </si>
  <si>
    <t>TDES-OFB</t>
  </si>
  <si>
    <t>TDES-OFBI</t>
  </si>
  <si>
    <t>TDES-CTR</t>
  </si>
  <si>
    <t>TDES-KW</t>
  </si>
  <si>
    <t>"encrypt", "decrypt"</t>
  </si>
  <si>
    <t>128, 192, 256</t>
  </si>
  <si>
    <t>128, 256</t>
  </si>
  <si>
    <t>true, false</t>
  </si>
  <si>
    <t>AES-XTS</t>
  </si>
  <si>
    <t>"hex", "number"</t>
  </si>
  <si>
    <t>"internal", "external"</t>
  </si>
  <si>
    <t>"8.2.1", "8.2.2"</t>
  </si>
  <si>
    <t>AES-CCM</t>
  </si>
  <si>
    <t>Min: 1, Max: 128, Increment: any</t>
  </si>
  <si>
    <t>Min: 1, Max: 64, Increment: any</t>
  </si>
  <si>
    <t>"cipher", "inverse"</t>
  </si>
  <si>
    <t>Min: 0, Max: 256, Increment: 8</t>
  </si>
  <si>
    <t>Min: 1, Max: xxx, Increment: any</t>
  </si>
  <si>
    <t>32, 64, 96, 104, 112, 120, 128</t>
  </si>
  <si>
    <t>Min: 32, Max: 128, Increment: 16</t>
  </si>
  <si>
    <t>Min: 8, Max: 1024, Increment: any</t>
  </si>
  <si>
    <t>Min: 56, Max: 104, Increment: 8</t>
  </si>
  <si>
    <t>Min: 0, Max: 524288, Increment: any</t>
  </si>
  <si>
    <t>1, 2 Note: 2 is only available for decrypt operations</t>
  </si>
  <si>
    <t>&lt;ttcol align="left"&gt;</t>
  </si>
  <si>
    <t>&lt;/ttcol&gt;</t>
  </si>
  <si>
    <t>&lt;c&gt;</t>
  </si>
  <si>
    <t>&lt;/c&gt;</t>
  </si>
  <si>
    <t>Min: 128, Max: 65536, Increment: 128</t>
  </si>
  <si>
    <t>Min: 1, Max: any, Increment: any</t>
  </si>
  <si>
    <t>Min: 0, Max: 65536, Increment: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</si>
</sst>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7B3C-5951-470E-AC11-4876B2F0E9E2}">
  <dimension ref="A1:M39"/>
  <sheetViews>
    <sheetView tabSelected="1" zoomScale="70" zoomScaleNormal="7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3.5703125" bestFit="1" customWidth="1"/>
    <col min="4" max="4" width="36.7109375" bestFit="1" customWidth="1"/>
    <col min="5" max="5" width="33" bestFit="1" customWidth="1"/>
    <col min="6" max="6" width="20.28515625" bestFit="1" customWidth="1"/>
    <col min="7" max="7" width="15" bestFit="1" customWidth="1"/>
    <col min="8" max="8" width="20.28515625" bestFit="1" customWidth="1"/>
    <col min="9" max="9" width="35.85546875" bestFit="1" customWidth="1"/>
    <col min="10" max="10" width="31.5703125" bestFit="1" customWidth="1"/>
    <col min="11" max="11" width="18.5703125" bestFit="1" customWidth="1"/>
    <col min="12" max="12" width="16.42578125" bestFit="1" customWidth="1"/>
    <col min="13" max="13" width="48.7109375" bestFit="1" customWidth="1"/>
    <col min="14" max="14" width="16.28515625" bestFit="1" customWidth="1"/>
    <col min="15" max="15" width="19.140625" bestFit="1" customWidth="1"/>
    <col min="16" max="16" width="25.7109375" bestFit="1" customWidth="1"/>
    <col min="18" max="18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59</v>
      </c>
      <c r="F1" t="s">
        <v>60</v>
      </c>
      <c r="G1" t="str">
        <f>_xlfn.CONCAT(E1,_xlfn.TEXTJOIN(_xlfn.CONCAT(F1,E1),,A1:D1),F1)</f>
        <v>&lt;ttcol align="left"&gt;algorithm&lt;/ttcol&gt;&lt;ttcol align="left"&gt;direction&lt;/ttcol&gt;&lt;ttcol align="left"&gt;keyLen&lt;/ttcol&gt;&lt;ttcol align="left"&gt;keyingOption&lt;/ttcol&gt;</v>
      </c>
    </row>
    <row r="2" spans="1:7" x14ac:dyDescent="0.25">
      <c r="A2" t="s">
        <v>15</v>
      </c>
      <c r="B2" t="s">
        <v>39</v>
      </c>
      <c r="C2" t="s">
        <v>40</v>
      </c>
      <c r="E2" t="s">
        <v>61</v>
      </c>
      <c r="F2" t="s">
        <v>62</v>
      </c>
      <c r="G2" t="str">
        <f>_xlfn.CONCAT(E2,_xlfn.TEXTJOIN(_xlfn.CONCAT(F2,E2),FALSE,A2:D2),F2)</f>
        <v>&lt;c&gt;AES-ECB&lt;/c&gt;&lt;c&gt;"encrypt", "decrypt"&lt;/c&gt;&lt;c&gt;128, 192, 256&lt;/c&gt;&lt;c&gt;&lt;/c&gt;</v>
      </c>
    </row>
    <row r="3" spans="1:7" x14ac:dyDescent="0.25">
      <c r="A3" t="s">
        <v>16</v>
      </c>
      <c r="B3" t="s">
        <v>39</v>
      </c>
      <c r="C3" t="s">
        <v>40</v>
      </c>
      <c r="E3" t="s">
        <v>61</v>
      </c>
      <c r="F3" t="s">
        <v>62</v>
      </c>
      <c r="G3" t="str">
        <f>_xlfn.CONCAT(E3,_xlfn.TEXTJOIN(_xlfn.CONCAT(F3,E3),FALSE,A3:D3),F3)</f>
        <v>&lt;c&gt;AES-CBC&lt;/c&gt;&lt;c&gt;"encrypt", "decrypt"&lt;/c&gt;&lt;c&gt;128, 192, 256&lt;/c&gt;&lt;c&gt;&lt;/c&gt;</v>
      </c>
    </row>
    <row r="4" spans="1:7" x14ac:dyDescent="0.25">
      <c r="A4" t="s">
        <v>17</v>
      </c>
      <c r="B4" t="s">
        <v>39</v>
      </c>
      <c r="C4" t="s">
        <v>40</v>
      </c>
      <c r="E4" t="s">
        <v>61</v>
      </c>
      <c r="F4" t="s">
        <v>62</v>
      </c>
      <c r="G4" t="str">
        <f>_xlfn.CONCAT(E4,_xlfn.TEXTJOIN(_xlfn.CONCAT(F4,E4),FALSE,A4:D4),F4)</f>
        <v>&lt;c&gt;AES-OFB&lt;/c&gt;&lt;c&gt;"encrypt", "decrypt"&lt;/c&gt;&lt;c&gt;128, 192, 256&lt;/c&gt;&lt;c&gt;&lt;/c&gt;</v>
      </c>
    </row>
    <row r="5" spans="1:7" x14ac:dyDescent="0.25">
      <c r="A5" t="s">
        <v>18</v>
      </c>
      <c r="B5" t="s">
        <v>39</v>
      </c>
      <c r="C5" t="s">
        <v>40</v>
      </c>
      <c r="E5" t="s">
        <v>61</v>
      </c>
      <c r="F5" t="s">
        <v>62</v>
      </c>
      <c r="G5" t="str">
        <f>_xlfn.CONCAT(E5,_xlfn.TEXTJOIN(_xlfn.CONCAT(F5,E5),FALSE,A5:D5),F5)</f>
        <v>&lt;c&gt;AES-CFB1&lt;/c&gt;&lt;c&gt;"encrypt", "decrypt"&lt;/c&gt;&lt;c&gt;128, 192, 256&lt;/c&gt;&lt;c&gt;&lt;/c&gt;</v>
      </c>
    </row>
    <row r="6" spans="1:7" x14ac:dyDescent="0.25">
      <c r="A6" t="s">
        <v>19</v>
      </c>
      <c r="B6" t="s">
        <v>39</v>
      </c>
      <c r="C6" t="s">
        <v>40</v>
      </c>
      <c r="E6" t="s">
        <v>61</v>
      </c>
      <c r="F6" t="s">
        <v>62</v>
      </c>
      <c r="G6" t="str">
        <f>_xlfn.CONCAT(E6,_xlfn.TEXTJOIN(_xlfn.CONCAT(F6,E6),FALSE,A6:D6),F6)</f>
        <v>&lt;c&gt;AES-CFB8&lt;/c&gt;&lt;c&gt;"encrypt", "decrypt"&lt;/c&gt;&lt;c&gt;128, 192, 256&lt;/c&gt;&lt;c&gt;&lt;/c&gt;</v>
      </c>
    </row>
    <row r="7" spans="1:7" x14ac:dyDescent="0.25">
      <c r="A7" t="s">
        <v>20</v>
      </c>
      <c r="B7" t="s">
        <v>39</v>
      </c>
      <c r="C7" t="s">
        <v>40</v>
      </c>
      <c r="E7" t="s">
        <v>61</v>
      </c>
      <c r="F7" t="s">
        <v>62</v>
      </c>
      <c r="G7" t="str">
        <f>_xlfn.CONCAT(E7,_xlfn.TEXTJOIN(_xlfn.CONCAT(F7,E7),FALSE,A7:D7),F7)</f>
        <v>&lt;c&gt;AES-CFB128&lt;/c&gt;&lt;c&gt;"encrypt", "decrypt"&lt;/c&gt;&lt;c&gt;128, 192, 256&lt;/c&gt;&lt;c&gt;&lt;/c&gt;</v>
      </c>
    </row>
    <row r="8" spans="1:7" x14ac:dyDescent="0.25">
      <c r="A8" t="s">
        <v>26</v>
      </c>
      <c r="B8" t="s">
        <v>39</v>
      </c>
      <c r="D8" t="s">
        <v>58</v>
      </c>
      <c r="E8" t="s">
        <v>61</v>
      </c>
      <c r="F8" t="s">
        <v>62</v>
      </c>
      <c r="G8" t="str">
        <f>_xlfn.CONCAT(E8,_xlfn.TEXTJOIN(_xlfn.CONCAT(F8,E8),FALSE,A8:D8),F8)</f>
        <v>&lt;c&gt;TDES-ECB&lt;/c&gt;&lt;c&gt;"encrypt", "decrypt"&lt;/c&gt;&lt;c&gt;&lt;/c&gt;&lt;c&gt;1, 2 Note: 2 is only available for decrypt operations&lt;/c&gt;</v>
      </c>
    </row>
    <row r="9" spans="1:7" x14ac:dyDescent="0.25">
      <c r="A9" t="s">
        <v>27</v>
      </c>
      <c r="B9" t="s">
        <v>39</v>
      </c>
      <c r="D9" t="s">
        <v>58</v>
      </c>
      <c r="E9" t="s">
        <v>61</v>
      </c>
      <c r="F9" t="s">
        <v>62</v>
      </c>
      <c r="G9" t="str">
        <f>_xlfn.CONCAT(E9,_xlfn.TEXTJOIN(_xlfn.CONCAT(F9,E9),FALSE,A9:D9),F9)</f>
        <v>&lt;c&gt;TDES-CBC&lt;/c&gt;&lt;c&gt;"encrypt", "decrypt"&lt;/c&gt;&lt;c&gt;&lt;/c&gt;&lt;c&gt;1, 2 Note: 2 is only available for decrypt operations&lt;/c&gt;</v>
      </c>
    </row>
    <row r="10" spans="1:7" x14ac:dyDescent="0.25">
      <c r="A10" t="s">
        <v>28</v>
      </c>
      <c r="B10" t="s">
        <v>39</v>
      </c>
      <c r="D10" t="s">
        <v>58</v>
      </c>
      <c r="E10" t="s">
        <v>61</v>
      </c>
      <c r="F10" t="s">
        <v>62</v>
      </c>
      <c r="G10" t="str">
        <f>_xlfn.CONCAT(E10,_xlfn.TEXTJOIN(_xlfn.CONCAT(F10,E10),FALSE,A10:D10),F10)</f>
        <v>&lt;c&gt;TDES-CBCI&lt;/c&gt;&lt;c&gt;"encrypt", "decrypt"&lt;/c&gt;&lt;c&gt;&lt;/c&gt;&lt;c&gt;1, 2 Note: 2 is only available for decrypt operations&lt;/c&gt;</v>
      </c>
    </row>
    <row r="11" spans="1:7" x14ac:dyDescent="0.25">
      <c r="A11" t="s">
        <v>29</v>
      </c>
      <c r="B11" t="s">
        <v>39</v>
      </c>
      <c r="D11" t="s">
        <v>58</v>
      </c>
      <c r="E11" t="s">
        <v>61</v>
      </c>
      <c r="F11" t="s">
        <v>62</v>
      </c>
      <c r="G11" t="str">
        <f>_xlfn.CONCAT(E11,_xlfn.TEXTJOIN(_xlfn.CONCAT(F11,E11),FALSE,A11:D11),F11)</f>
        <v>&lt;c&gt;TDES-CFB1&lt;/c&gt;&lt;c&gt;"encrypt", "decrypt"&lt;/c&gt;&lt;c&gt;&lt;/c&gt;&lt;c&gt;1, 2 Note: 2 is only available for decrypt operations&lt;/c&gt;</v>
      </c>
    </row>
    <row r="12" spans="1:7" x14ac:dyDescent="0.25">
      <c r="A12" t="s">
        <v>30</v>
      </c>
      <c r="B12" t="s">
        <v>39</v>
      </c>
      <c r="D12" t="s">
        <v>58</v>
      </c>
      <c r="E12" t="s">
        <v>61</v>
      </c>
      <c r="F12" t="s">
        <v>62</v>
      </c>
      <c r="G12" t="str">
        <f>_xlfn.CONCAT(E12,_xlfn.TEXTJOIN(_xlfn.CONCAT(F12,E12),FALSE,A12:D12),F12)</f>
        <v>&lt;c&gt;TDES-CFB8&lt;/c&gt;&lt;c&gt;"encrypt", "decrypt"&lt;/c&gt;&lt;c&gt;&lt;/c&gt;&lt;c&gt;1, 2 Note: 2 is only available for decrypt operations&lt;/c&gt;</v>
      </c>
    </row>
    <row r="13" spans="1:7" x14ac:dyDescent="0.25">
      <c r="A13" t="s">
        <v>31</v>
      </c>
      <c r="B13" t="s">
        <v>39</v>
      </c>
      <c r="D13" t="s">
        <v>58</v>
      </c>
      <c r="E13" t="s">
        <v>61</v>
      </c>
      <c r="F13" t="s">
        <v>62</v>
      </c>
      <c r="G13" t="str">
        <f>_xlfn.CONCAT(E13,_xlfn.TEXTJOIN(_xlfn.CONCAT(F13,E13),FALSE,A13:D13),F13)</f>
        <v>&lt;c&gt;TDES-CFB64&lt;/c&gt;&lt;c&gt;"encrypt", "decrypt"&lt;/c&gt;&lt;c&gt;&lt;/c&gt;&lt;c&gt;1, 2 Note: 2 is only available for decrypt operations&lt;/c&gt;</v>
      </c>
    </row>
    <row r="14" spans="1:7" x14ac:dyDescent="0.25">
      <c r="A14" t="s">
        <v>32</v>
      </c>
      <c r="B14" t="s">
        <v>39</v>
      </c>
      <c r="D14" t="s">
        <v>58</v>
      </c>
      <c r="E14" t="s">
        <v>61</v>
      </c>
      <c r="F14" t="s">
        <v>62</v>
      </c>
      <c r="G14" t="str">
        <f>_xlfn.CONCAT(E14,_xlfn.TEXTJOIN(_xlfn.CONCAT(F14,E14),FALSE,A14:D14),F14)</f>
        <v>&lt;c&gt;TDES-CFBP1&lt;/c&gt;&lt;c&gt;"encrypt", "decrypt"&lt;/c&gt;&lt;c&gt;&lt;/c&gt;&lt;c&gt;1, 2 Note: 2 is only available for decrypt operations&lt;/c&gt;</v>
      </c>
    </row>
    <row r="15" spans="1:7" x14ac:dyDescent="0.25">
      <c r="A15" t="s">
        <v>33</v>
      </c>
      <c r="B15" t="s">
        <v>39</v>
      </c>
      <c r="D15" t="s">
        <v>58</v>
      </c>
      <c r="E15" t="s">
        <v>61</v>
      </c>
      <c r="F15" t="s">
        <v>62</v>
      </c>
      <c r="G15" t="str">
        <f>_xlfn.CONCAT(E15,_xlfn.TEXTJOIN(_xlfn.CONCAT(F15,E15),FALSE,A15:D15),F15)</f>
        <v>&lt;c&gt;TDES-CFBP8&lt;/c&gt;&lt;c&gt;"encrypt", "decrypt"&lt;/c&gt;&lt;c&gt;&lt;/c&gt;&lt;c&gt;1, 2 Note: 2 is only available for decrypt operations&lt;/c&gt;</v>
      </c>
    </row>
    <row r="16" spans="1:7" x14ac:dyDescent="0.25">
      <c r="A16" t="s">
        <v>34</v>
      </c>
      <c r="B16" t="s">
        <v>39</v>
      </c>
      <c r="D16" t="s">
        <v>58</v>
      </c>
      <c r="E16" t="s">
        <v>61</v>
      </c>
      <c r="F16" t="s">
        <v>62</v>
      </c>
      <c r="G16" t="str">
        <f>_xlfn.CONCAT(E16,_xlfn.TEXTJOIN(_xlfn.CONCAT(F16,E16),FALSE,A16:D16),F16)</f>
        <v>&lt;c&gt;TDES-CFBP64&lt;/c&gt;&lt;c&gt;"encrypt", "decrypt"&lt;/c&gt;&lt;c&gt;&lt;/c&gt;&lt;c&gt;1, 2 Note: 2 is only available for decrypt operations&lt;/c&gt;</v>
      </c>
    </row>
    <row r="17" spans="1:13" x14ac:dyDescent="0.25">
      <c r="A17" t="s">
        <v>35</v>
      </c>
      <c r="B17" t="s">
        <v>39</v>
      </c>
      <c r="D17" t="s">
        <v>58</v>
      </c>
      <c r="E17" t="s">
        <v>61</v>
      </c>
      <c r="F17" t="s">
        <v>62</v>
      </c>
      <c r="G17" t="str">
        <f>_xlfn.CONCAT(E17,_xlfn.TEXTJOIN(_xlfn.CONCAT(F17,E17),FALSE,A17:D17),F17)</f>
        <v>&lt;c&gt;TDES-OFB&lt;/c&gt;&lt;c&gt;"encrypt", "decrypt"&lt;/c&gt;&lt;c&gt;&lt;/c&gt;&lt;c&gt;1, 2 Note: 2 is only available for decrypt operations&lt;/c&gt;</v>
      </c>
    </row>
    <row r="18" spans="1:13" x14ac:dyDescent="0.25">
      <c r="A18" t="s">
        <v>36</v>
      </c>
      <c r="B18" t="s">
        <v>39</v>
      </c>
      <c r="D18" t="s">
        <v>58</v>
      </c>
      <c r="E18" t="s">
        <v>61</v>
      </c>
      <c r="F18" t="s">
        <v>62</v>
      </c>
      <c r="G18" t="str">
        <f>_xlfn.CONCAT(E18,_xlfn.TEXTJOIN(_xlfn.CONCAT(F18,E18),FALSE,A18:D18),F18)</f>
        <v>&lt;c&gt;TDES-OFBI&lt;/c&gt;&lt;c&gt;"encrypt", "decrypt"&lt;/c&gt;&lt;c&gt;&lt;/c&gt;&lt;c&gt;1, 2 Note: 2 is only available for decrypt operations&lt;/c&gt;</v>
      </c>
    </row>
    <row r="22" spans="1:13" x14ac:dyDescent="0.25">
      <c r="A22" t="s">
        <v>0</v>
      </c>
      <c r="B22" t="s">
        <v>1</v>
      </c>
      <c r="C22" t="s">
        <v>2</v>
      </c>
      <c r="D22" t="s">
        <v>10</v>
      </c>
      <c r="E22" t="s">
        <v>12</v>
      </c>
      <c r="F22" t="s">
        <v>59</v>
      </c>
      <c r="G22" t="s">
        <v>60</v>
      </c>
      <c r="H22" t="str">
        <f>_xlfn.CONCAT(F22,_xlfn.TEXTJOIN(_xlfn.CONCAT(G22,F22),FALSE,A22:E22),G22)</f>
        <v>&lt;ttcol align="left"&gt;algorithm&lt;/ttcol&gt;&lt;ttcol align="left"&gt;direction&lt;/ttcol&gt;&lt;ttcol align="left"&gt;keyLen&lt;/ttcol&gt;&lt;ttcol align="left"&gt;kwCipher&lt;/ttcol&gt;&lt;ttcol align="left"&gt;keyingOption&lt;/ttcol&gt;</v>
      </c>
    </row>
    <row r="23" spans="1:13" x14ac:dyDescent="0.25">
      <c r="A23" t="s">
        <v>24</v>
      </c>
      <c r="B23" t="s">
        <v>39</v>
      </c>
      <c r="C23" t="s">
        <v>40</v>
      </c>
      <c r="D23" t="s">
        <v>50</v>
      </c>
      <c r="F23" t="s">
        <v>61</v>
      </c>
      <c r="G23" t="s">
        <v>62</v>
      </c>
      <c r="H23" t="str">
        <f>_xlfn.CONCAT(F23,_xlfn.TEXTJOIN(_xlfn.CONCAT(G23,F23),FALSE,A23:E23),G23)</f>
        <v>&lt;c&gt;AES-KW&lt;/c&gt;&lt;c&gt;"encrypt", "decrypt"&lt;/c&gt;&lt;c&gt;128, 192, 256&lt;/c&gt;&lt;c&gt;"cipher", "inverse"&lt;/c&gt;&lt;c&gt;&lt;/c&gt;</v>
      </c>
    </row>
    <row r="24" spans="1:13" x14ac:dyDescent="0.25">
      <c r="A24" t="s">
        <v>25</v>
      </c>
      <c r="B24" t="s">
        <v>39</v>
      </c>
      <c r="C24" t="s">
        <v>40</v>
      </c>
      <c r="D24" t="s">
        <v>50</v>
      </c>
      <c r="F24" t="s">
        <v>61</v>
      </c>
      <c r="G24" t="s">
        <v>62</v>
      </c>
      <c r="H24" t="str">
        <f>_xlfn.CONCAT(F24,_xlfn.TEXTJOIN(_xlfn.CONCAT(G24,F24),FALSE,A24:E24),G24)</f>
        <v>&lt;c&gt;AES-KWP&lt;/c&gt;&lt;c&gt;"encrypt", "decrypt"&lt;/c&gt;&lt;c&gt;128, 192, 256&lt;/c&gt;&lt;c&gt;"cipher", "inverse"&lt;/c&gt;&lt;c&gt;&lt;/c&gt;</v>
      </c>
    </row>
    <row r="25" spans="1:13" x14ac:dyDescent="0.25">
      <c r="A25" t="s">
        <v>38</v>
      </c>
      <c r="B25" t="s">
        <v>39</v>
      </c>
      <c r="D25" t="s">
        <v>50</v>
      </c>
      <c r="E25" t="s">
        <v>58</v>
      </c>
      <c r="F25" t="s">
        <v>61</v>
      </c>
      <c r="G25" t="s">
        <v>62</v>
      </c>
      <c r="H25" t="str">
        <f>_xlfn.CONCAT(F25,_xlfn.TEXTJOIN(_xlfn.CONCAT(G25,F25),FALSE,A25:E25),G25)</f>
        <v>&lt;c&gt;TDES-KW&lt;/c&gt;&lt;c&gt;"encrypt", "decrypt"&lt;/c&gt;&lt;c&gt;&lt;/c&gt;&lt;c&gt;"cipher", "inverse"&lt;/c&gt;&lt;c&gt;1, 2 Note: 2 is only available for decrypt operations&lt;/c&gt;</v>
      </c>
    </row>
    <row r="29" spans="1:1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59</v>
      </c>
      <c r="L29" t="s">
        <v>60</v>
      </c>
      <c r="M29" t="str">
        <f>_xlfn.CONCAT(K29,_xlfn.TEXTJOIN(_xlfn.CONCAT(L29,K29),FALSE,A29:J29),L29)</f>
        <v>&lt;ttcol align="left"&gt;algorithm&lt;/ttcol&gt;&lt;ttcol align="left"&gt;direction&lt;/ttcol&gt;&lt;ttcol align="left"&gt;keyLen&lt;/ttcol&gt;&lt;ttcol align="left"&gt;dataLen&lt;/ttcol&gt;&lt;ttcol align="left"&gt;ivLen&lt;/ttcol&gt;&lt;ttcol align="left"&gt;ivGen&lt;/ttcol&gt;&lt;ttcol align="left"&gt;ivGenMode&lt;/ttcol&gt;&lt;ttcol align="left"&gt;saltGen&lt;/ttcol&gt;&lt;ttcol align="left"&gt;aadLen&lt;/ttcol&gt;&lt;ttcol align="left"&gt;tagLen&lt;/ttcol&gt;</v>
      </c>
    </row>
    <row r="30" spans="1:13" x14ac:dyDescent="0.25">
      <c r="A30" t="s">
        <v>22</v>
      </c>
      <c r="B30" t="s">
        <v>39</v>
      </c>
      <c r="C30" t="s">
        <v>40</v>
      </c>
      <c r="D30" t="s">
        <v>65</v>
      </c>
      <c r="E30" t="s">
        <v>55</v>
      </c>
      <c r="F30" t="s">
        <v>45</v>
      </c>
      <c r="G30" t="s">
        <v>46</v>
      </c>
      <c r="I30" t="s">
        <v>65</v>
      </c>
      <c r="J30" t="s">
        <v>53</v>
      </c>
      <c r="K30" t="s">
        <v>61</v>
      </c>
      <c r="L30" t="s">
        <v>62</v>
      </c>
      <c r="M30" t="str">
        <f>_xlfn.CONCAT(K30,_xlfn.TEXTJOIN(_xlfn.CONCAT(L30,K30),FALSE,A30:J30),L30)</f>
        <v>&lt;c&gt;AES-GCM&lt;/c&gt;&lt;c&gt;"encrypt", "decrypt"&lt;/c&gt;&lt;c&gt;128, 192, 256&lt;/c&gt;&lt;c&gt;Min: 0, Max: 65536, Increment: any&lt;/c&gt;&lt;c&gt;Min: 8, Max: 1024, Increment: any&lt;/c&gt;&lt;c&gt;"internal", "external"&lt;/c&gt;&lt;c&gt;"8.2.1", "8.2.2"&lt;/c&gt;&lt;c&gt;&lt;/c&gt;&lt;c&gt;Min: 0, Max: 65536, Increment: any&lt;/c&gt;&lt;c&gt;32, 64, 96, 104, 112, 120, 128&lt;/c&gt;</v>
      </c>
    </row>
    <row r="31" spans="1:13" x14ac:dyDescent="0.25">
      <c r="A31" t="s">
        <v>23</v>
      </c>
      <c r="B31" t="s">
        <v>39</v>
      </c>
      <c r="C31" t="s">
        <v>40</v>
      </c>
      <c r="D31" t="s">
        <v>52</v>
      </c>
      <c r="E31" t="s">
        <v>55</v>
      </c>
      <c r="F31" t="s">
        <v>45</v>
      </c>
      <c r="G31" t="s">
        <v>46</v>
      </c>
      <c r="H31" t="s">
        <v>45</v>
      </c>
      <c r="I31" t="s">
        <v>64</v>
      </c>
      <c r="J31" t="s">
        <v>53</v>
      </c>
      <c r="K31" t="s">
        <v>61</v>
      </c>
      <c r="L31" t="s">
        <v>62</v>
      </c>
      <c r="M31" t="str">
        <f>_xlfn.CONCAT(K31,_xlfn.TEXTJOIN(_xlfn.CONCAT(L31,K31),FALSE,A31:J31),L31)</f>
        <v>&lt;c&gt;AES-XPN&lt;/c&gt;&lt;c&gt;"encrypt", "decrypt"&lt;/c&gt;&lt;c&gt;128, 192, 256&lt;/c&gt;&lt;c&gt;Min: 1, Max: xxx, Increment: any&lt;/c&gt;&lt;c&gt;Min: 8, Max: 1024, Increment: any&lt;/c&gt;&lt;c&gt;"internal", "external"&lt;/c&gt;&lt;c&gt;"8.2.1", "8.2.2"&lt;/c&gt;&lt;c&gt;"internal", "external"&lt;/c&gt;&lt;c&gt;Min: 1, Max: any, Increment: any&lt;/c&gt;&lt;c&gt;32, 64, 96, 104, 112, 120, 128&lt;/c&gt;</v>
      </c>
    </row>
    <row r="32" spans="1:13" x14ac:dyDescent="0.25">
      <c r="A32" t="s">
        <v>47</v>
      </c>
      <c r="B32" t="s">
        <v>39</v>
      </c>
      <c r="C32" t="s">
        <v>40</v>
      </c>
      <c r="D32" t="s">
        <v>51</v>
      </c>
      <c r="E32" t="s">
        <v>56</v>
      </c>
      <c r="I32" t="s">
        <v>57</v>
      </c>
      <c r="J32" t="s">
        <v>54</v>
      </c>
      <c r="K32" t="s">
        <v>61</v>
      </c>
      <c r="L32" t="s">
        <v>62</v>
      </c>
      <c r="M32" t="str">
        <f>_xlfn.CONCAT(K32,_xlfn.TEXTJOIN(_xlfn.CONCAT(L32,K32),FALSE,A32:J32),L32)</f>
        <v>&lt;c&gt;AES-CCM&lt;/c&gt;&lt;c&gt;"encrypt", "decrypt"&lt;/c&gt;&lt;c&gt;128, 192, 256&lt;/c&gt;&lt;c&gt;Min: 0, Max: 256, Increment: 8&lt;/c&gt;&lt;c&gt;Min: 56, Max: 104, Increment: 8&lt;/c&gt;&lt;c&gt;&lt;/c&gt;&lt;c&gt;&lt;/c&gt;&lt;c&gt;&lt;/c&gt;&lt;c&gt;Min: 0, Max: 524288, Increment: any&lt;/c&gt;&lt;c&gt;Min: 32, Max: 128, Increment: 16&lt;/c&gt;</v>
      </c>
    </row>
    <row r="36" spans="1:11" x14ac:dyDescent="0.25">
      <c r="A36" t="s">
        <v>0</v>
      </c>
      <c r="B36" t="s">
        <v>1</v>
      </c>
      <c r="C36" t="s">
        <v>2</v>
      </c>
      <c r="D36" t="s">
        <v>3</v>
      </c>
      <c r="E36" t="s">
        <v>11</v>
      </c>
      <c r="F36" t="s">
        <v>12</v>
      </c>
      <c r="G36" t="s">
        <v>13</v>
      </c>
      <c r="H36" t="s">
        <v>14</v>
      </c>
      <c r="I36" t="s">
        <v>59</v>
      </c>
      <c r="J36" t="s">
        <v>60</v>
      </c>
      <c r="K36" t="str">
        <f>_xlfn.CONCAT(I36,_xlfn.TEXTJOIN(_xlfn.CONCAT(J36,I36),FALSE,A36:H36),J36)</f>
        <v>&lt;ttcol align="left"&gt;algorithm&lt;/ttcol&gt;&lt;ttcol align="left"&gt;direction&lt;/ttcol&gt;&lt;ttcol align="left"&gt;keyLen&lt;/ttcol&gt;&lt;ttcol align="left"&gt;dataLen&lt;/ttcol&gt;&lt;ttcol align="left"&gt;tweakMode&lt;/ttcol&gt;&lt;ttcol align="left"&gt;keyingOption&lt;/ttcol&gt;&lt;ttcol align="left"&gt;overflowCounter&lt;/ttcol&gt;&lt;ttcol align="left"&gt;incrementalCounter&lt;/ttcol&gt;</v>
      </c>
    </row>
    <row r="37" spans="1:11" x14ac:dyDescent="0.25">
      <c r="A37" t="s">
        <v>21</v>
      </c>
      <c r="B37" t="s">
        <v>39</v>
      </c>
      <c r="C37" t="s">
        <v>40</v>
      </c>
      <c r="D37" t="s">
        <v>48</v>
      </c>
      <c r="G37" t="s">
        <v>42</v>
      </c>
      <c r="H37" t="s">
        <v>42</v>
      </c>
      <c r="I37" t="s">
        <v>61</v>
      </c>
      <c r="J37" t="s">
        <v>62</v>
      </c>
      <c r="K37" t="str">
        <f>_xlfn.CONCAT(I37,_xlfn.TEXTJOIN(_xlfn.CONCAT(J37,I37),FALSE,A37:H37),J37)</f>
        <v>&lt;c&gt;AES-CTR&lt;/c&gt;&lt;c&gt;"encrypt", "decrypt"&lt;/c&gt;&lt;c&gt;128, 192, 256&lt;/c&gt;&lt;c&gt;Min: 1, Max: 128, Increment: any&lt;/c&gt;&lt;c&gt;&lt;/c&gt;&lt;c&gt;&lt;/c&gt;&lt;c&gt;true, false&lt;/c&gt;&lt;c&gt;true, false&lt;/c&gt;</v>
      </c>
    </row>
    <row r="38" spans="1:11" x14ac:dyDescent="0.25">
      <c r="A38" t="s">
        <v>43</v>
      </c>
      <c r="B38" t="s">
        <v>39</v>
      </c>
      <c r="C38" t="s">
        <v>41</v>
      </c>
      <c r="D38" t="s">
        <v>63</v>
      </c>
      <c r="E38" t="s">
        <v>44</v>
      </c>
      <c r="I38" t="s">
        <v>61</v>
      </c>
      <c r="J38" t="s">
        <v>62</v>
      </c>
      <c r="K38" t="str">
        <f>_xlfn.CONCAT(I38,_xlfn.TEXTJOIN(_xlfn.CONCAT(J38,I38),FALSE,A38:H38),J38)</f>
        <v>&lt;c&gt;AES-XTS&lt;/c&gt;&lt;c&gt;"encrypt", "decrypt"&lt;/c&gt;&lt;c&gt;128, 256&lt;/c&gt;&lt;c&gt;Min: 128, Max: 65536, Increment: 128&lt;/c&gt;&lt;c&gt;"hex", "number"&lt;/c&gt;&lt;c&gt;&lt;/c&gt;&lt;c&gt;&lt;/c&gt;&lt;c&gt;&lt;/c&gt;</v>
      </c>
    </row>
    <row r="39" spans="1:11" x14ac:dyDescent="0.25">
      <c r="A39" t="s">
        <v>37</v>
      </c>
      <c r="B39" t="s">
        <v>39</v>
      </c>
      <c r="D39" t="s">
        <v>49</v>
      </c>
      <c r="F39" t="s">
        <v>58</v>
      </c>
      <c r="G39" t="s">
        <v>42</v>
      </c>
      <c r="H39" t="s">
        <v>42</v>
      </c>
      <c r="I39" t="s">
        <v>61</v>
      </c>
      <c r="J39" t="s">
        <v>62</v>
      </c>
      <c r="K39" t="str">
        <f>_xlfn.CONCAT(I39,_xlfn.TEXTJOIN(_xlfn.CONCAT(J39,I39),FALSE,A39:H39),J39)</f>
        <v>&lt;c&gt;TDES-CTR&lt;/c&gt;&lt;c&gt;"encrypt", "decrypt"&lt;/c&gt;&lt;c&gt;&lt;/c&gt;&lt;c&gt;Min: 1, Max: 64, Increment: any&lt;/c&gt;&lt;c&gt;&lt;/c&gt;&lt;c&gt;1, 2 Note: 2 is only available for decrypt operations&lt;/c&gt;&lt;c&gt;true, false&lt;/c&gt;&lt;c&gt;true, false&lt;/c&gt;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Symmetric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Celi, Christopher T. (Fed)</cp:lastModifiedBy>
  <dcterms:created xsi:type="dcterms:W3CDTF">2018-09-26T18:50:11Z</dcterms:created>
  <dcterms:modified xsi:type="dcterms:W3CDTF">2018-09-28T21:04:02Z</dcterms:modified>
</cp:coreProperties>
</file>