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FF880CF5-AE82-446C-BA65-CB64CE222ED7}" xr6:coauthVersionLast="45" xr6:coauthVersionMax="45" xr10:uidLastSave="{00000000-0000-0000-0000-000000000000}"/>
  <bookViews>
    <workbookView xWindow="3144" yWindow="2592" windowWidth="17280" windowHeight="8964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Sheet1!$A$3:$F$6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2" l="1"/>
  <c r="G3" i="1" a="1"/>
  <c r="G3" i="1" s="1"/>
  <c r="G1" i="1" a="1"/>
  <c r="G1" i="1" s="1"/>
  <c r="H4" i="1" l="1"/>
  <c r="G5" i="1" s="1"/>
  <c r="I2" i="1"/>
  <c r="G4" i="1"/>
  <c r="G2" i="1" s="1"/>
  <c r="G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85B0-47D7-4749-BD33-AEEEE9D5B60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0CDE068-02CF-4B73-8AE0-AAC219AC3C94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<sst xmlns="http://schemas.openxmlformats.org/spreadsheetml/2006/main" count="20" uniqueCount="18">
  <si>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ID</t>
  </si>
  <si>
    <t>Fachrichtung</t>
  </si>
  <si>
    <t>Bezeichnung</t>
  </si>
  <si>
    <t>Lehrjahre</t>
  </si>
  <si>
    <t>Benutzername</t>
  </si>
  <si>
    <t>Aenderungsdatum</t>
  </si>
  <si>
    <t>1</t>
  </si>
  <si>
    <t>APP</t>
  </si>
  <si>
    <t>Applikationsentwicklung-Coding</t>
  </si>
  <si>
    <t>root</t>
  </si>
  <si>
    <t>2</t>
  </si>
  <si>
    <t>MB</t>
  </si>
  <si>
    <t>ME</t>
  </si>
  <si>
    <t>Mechatronik</t>
  </si>
  <si>
    <t>XMLFiles\</t>
  </si>
  <si>
    <t>Fachrichtungen:</t>
  </si>
  <si>
    <t>55</t>
  </si>
  <si>
    <t>Maschinenbau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</si>
</sst>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879A63F-343B-489A-9703-AFFA38C01C7F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achrichtung" tableColumnId="2"/>
      <queryTableField id="3" name="Bezeichnung" tableColumnId="3"/>
      <queryTableField id="4" name="Lehrjahre" tableColumnId="4"/>
      <queryTableField id="5" name="Benutzername" tableColumnId="5"/>
      <queryTableField id="6" name="Aenderungsdat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274AA-00DE-4799-99C7-9C34719CCC9B}" name="Record" displayName="Record" ref="A3:F6" tableType="queryTable" totalsRowShown="0">
  <autoFilter ref="A3:F6" xr:uid="{C8443C85-29A7-4845-86A5-84E1E3C6ED11}"/>
  <tableColumns count="6">
    <tableColumn id="1" xr3:uid="{F2EEFF44-0969-4537-B19A-297FB68ACC35}" uniqueName="1" name="ID" queryTableFieldId="1" dataDxfId="4"/>
    <tableColumn id="2" xr3:uid="{8B5783CD-4213-4007-9FE5-B4F3691F53F7}" uniqueName="2" name="Fachrichtung" queryTableFieldId="2" dataDxfId="3"/>
    <tableColumn id="3" xr3:uid="{C561C259-5CF9-4F6D-8943-F04B0376C15B}" uniqueName="3" name="Bezeichnung" queryTableFieldId="3" dataDxfId="2"/>
    <tableColumn id="4" xr3:uid="{6F7B4963-589E-466C-ABDA-34A6D7553307}" uniqueName="4" name="Lehrjahre" queryTableFieldId="4"/>
    <tableColumn id="5" xr3:uid="{2C8D9F2D-41D8-476F-BA01-788E6728622C}" uniqueName="5" name="Benutzername" queryTableFieldId="5" dataDxfId="1"/>
    <tableColumn id="6" xr3:uid="{CF68B93D-7D6F-499E-B42D-BB05743C9857}" uniqueName="6" name="Aenderungsdatu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4C2-6C1D-45A2-91D1-53ED2B62BF0A}">
  <dimension ref="A1:F6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27.109375" bestFit="1" customWidth="1"/>
    <col min="4" max="4" width="11.21875" bestFit="1" customWidth="1"/>
    <col min="5" max="5" width="15.44140625" bestFit="1" customWidth="1"/>
    <col min="6" max="6" width="19" bestFit="1" customWidth="1"/>
  </cols>
  <sheetData>
    <row r="1" spans="1:6" x14ac:dyDescent="0.3">
      <c r="C1" s="5" t="s">
        <v>15</v>
      </c>
      <c r="D1" s="6"/>
      <c r="F1" s="4">
        <f ca="1">TODAY()</f>
        <v>44210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 t="s">
        <v>6</v>
      </c>
      <c r="B4" s="1" t="s">
        <v>7</v>
      </c>
      <c r="C4" s="1" t="s">
        <v>8</v>
      </c>
      <c r="D4">
        <v>4</v>
      </c>
      <c r="E4" s="1" t="s">
        <v>9</v>
      </c>
      <c r="F4" s="2">
        <v>44208.420613425929</v>
      </c>
    </row>
    <row r="5" spans="1:6" x14ac:dyDescent="0.3">
      <c r="A5" s="1" t="s">
        <v>10</v>
      </c>
      <c r="B5" s="1" t="s">
        <v>12</v>
      </c>
      <c r="C5" s="1" t="s">
        <v>13</v>
      </c>
      <c r="D5">
        <v>4</v>
      </c>
      <c r="E5" s="1" t="s">
        <v>9</v>
      </c>
      <c r="F5" s="2">
        <v>44208.441203703704</v>
      </c>
    </row>
    <row r="6" spans="1:6" x14ac:dyDescent="0.3">
      <c r="A6" s="1" t="s">
        <v>16</v>
      </c>
      <c r="B6" s="1" t="s">
        <v>11</v>
      </c>
      <c r="C6" s="1" t="s">
        <v>17</v>
      </c>
      <c r="D6">
        <v>3.5</v>
      </c>
      <c r="E6" s="1" t="s">
        <v>9</v>
      </c>
      <c r="F6" s="2">
        <v>44208.56826388889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Z:\Knapp_Apprentice_Training\Excel\[kat_fachrichtungen.xlsx]Sheet1</v>
      </c>
    </row>
    <row r="2" spans="7:9" x14ac:dyDescent="0.3">
      <c r="G2" t="str">
        <f ca="1">LEFT(G1,G4 - 1)</f>
        <v>Z:\Knapp_Apprentice_Training\</v>
      </c>
      <c r="I2">
        <f ca="1">LEN(G1)</f>
        <v>66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kat_fachrichtungen.xlsx</v>
      </c>
    </row>
    <row r="4" spans="7:9" x14ac:dyDescent="0.3">
      <c r="G4">
        <f ca="1">FIND("Excel",G1)</f>
        <v>30</v>
      </c>
      <c r="H4">
        <f ca="1">FIND("lsx",G3)</f>
        <v>21</v>
      </c>
    </row>
    <row r="5" spans="7:9" x14ac:dyDescent="0.3">
      <c r="G5" s="3" t="str">
        <f ca="1">REPLACE(G3,H4,3,"ml")</f>
        <v>kat_fachrichtungen.xml</v>
      </c>
    </row>
    <row r="6" spans="7:9" x14ac:dyDescent="0.3">
      <c r="G6" t="str">
        <f ca="1">_xlfn.CONCAT(G2,G7,G5)</f>
        <v>Z:\Knapp_Apprentice_Training\XMLFiles\kat_fachrichtungen.xml</v>
      </c>
    </row>
    <row r="7" spans="7:9" x14ac:dyDescent="0.3">
      <c r="G7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67B92-1F70-498C-9863-D7499858C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Marcel VODENIK</cp:lastModifiedBy>
  <dcterms:created xsi:type="dcterms:W3CDTF">2015-06-05T18:19:34Z</dcterms:created>
  <dcterms:modified xsi:type="dcterms:W3CDTF">2021-01-14T08:42:51Z</dcterms:modified>
</cp:coreProperties>
</file>