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rodyan\Desktop\Knapp_Apprentice_Training\Excel\"/>
    </mc:Choice>
  </mc:AlternateContent>
  <xr:revisionPtr revIDLastSave="0" documentId="13_ncr:1_{E37C4A79-6EFD-4AD9-9E58-858C9D367B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Sheet1!$A$3:$N$6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6C9DF-C00F-4C24-892F-69CBD8DCE467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F1C38021-CF72-43BE-92AC-AE2017F54B02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<sst xmlns="http://schemas.openxmlformats.org/spreadsheetml/2006/main" count="28" uniqueCount="24">
  <si>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id</t>
  </si>
  <si>
    <t>Familienname</t>
  </si>
  <si>
    <t>Vorname</t>
  </si>
  <si>
    <t>Telefon</t>
  </si>
  <si>
    <t>Wochenstunden</t>
  </si>
  <si>
    <t>Eintrittsdatum</t>
  </si>
  <si>
    <t>Austrittsdatum</t>
  </si>
  <si>
    <t>wt_mo</t>
  </si>
  <si>
    <t>wt_di</t>
  </si>
  <si>
    <t>wt_mi</t>
  </si>
  <si>
    <t>wt_do</t>
  </si>
  <si>
    <t>wt_fr</t>
  </si>
  <si>
    <t>Benutzer</t>
  </si>
  <si>
    <t>Änderung</t>
  </si>
  <si>
    <t>Quantschnig</t>
  </si>
  <si>
    <t>Werner</t>
  </si>
  <si>
    <t>31.12.2090</t>
  </si>
  <si>
    <t>root</t>
  </si>
  <si>
    <t>Haidic</t>
  </si>
  <si>
    <t>Christoph</t>
  </si>
  <si>
    <t>Szokacits</t>
  </si>
  <si>
    <t>Michael</t>
  </si>
  <si>
    <t>XMLFiles\</t>
  </si>
  <si>
    <t>Ausbilder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</si>
</sst>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EEF14E68-AF9A-4C1B-8CBE-EC31D6006F7E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Familienname" tableColumnId="2"/>
      <queryTableField id="3" name="Vorname" tableColumnId="3"/>
      <queryTableField id="4" name="Telefon" tableColumnId="4"/>
      <queryTableField id="5" name="Wochenstunden" tableColumnId="5"/>
      <queryTableField id="6" name="Eintrittsdatum" tableColumnId="6"/>
      <queryTableField id="7" name="Austrittsdatum" tableColumnId="7"/>
      <queryTableField id="8" name="wt_mo" tableColumnId="8"/>
      <queryTableField id="9" name="wt_di" tableColumnId="9"/>
      <queryTableField id="10" name="wt_mi" tableColumnId="10"/>
      <queryTableField id="11" name="wt_do" tableColumnId="11"/>
      <queryTableField id="12" name="wt_fr" tableColumnId="12"/>
      <queryTableField id="13" name="Benutzer" tableColumnId="13"/>
      <queryTableField id="14" name="Änderu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87658-88C3-494A-A93A-48B932F42E63}" name="Record" displayName="Record" ref="A3:N6" tableType="queryTable" totalsRowShown="0">
  <autoFilter ref="A3:N6" xr:uid="{FF592187-DA9B-4CAC-A232-A173987FE391}"/>
  <tableColumns count="14">
    <tableColumn id="1" xr3:uid="{F421CA41-F19C-4D09-9B39-A58C55F136F1}" uniqueName="1" name="id" queryTableFieldId="1"/>
    <tableColumn id="2" xr3:uid="{8AC10B97-8140-4700-A8B0-13041166F1B8}" uniqueName="2" name="Familienname" queryTableFieldId="2" dataDxfId="5"/>
    <tableColumn id="3" xr3:uid="{8DE7188B-B076-447E-9337-928AACBA5C2D}" uniqueName="3" name="Vorname" queryTableFieldId="3" dataDxfId="4"/>
    <tableColumn id="4" xr3:uid="{05D6AD8E-B384-4AD2-A2C4-72A519A09AFE}" uniqueName="4" name="Telefon" queryTableFieldId="4"/>
    <tableColumn id="5" xr3:uid="{3440A778-F418-48A2-B17C-508F0E22A7D5}" uniqueName="5" name="Wochenstunden" queryTableFieldId="5"/>
    <tableColumn id="6" xr3:uid="{4EF2DE73-5F0A-4E0D-90C9-99458AC34E86}" uniqueName="6" name="Eintrittsdatum" queryTableFieldId="6" dataDxfId="3"/>
    <tableColumn id="7" xr3:uid="{DB6BA72C-C79B-4693-9597-508F2E2BD1C8}" uniqueName="7" name="Austrittsdatum" queryTableFieldId="7" dataDxfId="2"/>
    <tableColumn id="8" xr3:uid="{54BC9109-D283-455A-932D-E308F84FB724}" uniqueName="8" name="wt_mo" queryTableFieldId="8"/>
    <tableColumn id="9" xr3:uid="{1ED4A57C-BD36-447D-B228-4CBB17FFD1F4}" uniqueName="9" name="wt_di" queryTableFieldId="9"/>
    <tableColumn id="10" xr3:uid="{E3485DC6-4A66-4647-ADB8-2314B1C7EBB6}" uniqueName="10" name="wt_mi" queryTableFieldId="10"/>
    <tableColumn id="11" xr3:uid="{60086563-EC1A-41C3-9070-A43A745C9007}" uniqueName="11" name="wt_do" queryTableFieldId="11"/>
    <tableColumn id="12" xr3:uid="{9FF547E4-6C36-4B6E-8151-874D66900916}" uniqueName="12" name="wt_fr" queryTableFieldId="12"/>
    <tableColumn id="13" xr3:uid="{2CF21EA0-1168-45FD-B2AB-E3C998ED2FDF}" uniqueName="13" name="Benutzer" queryTableFieldId="13" dataDxfId="1"/>
    <tableColumn id="14" xr3:uid="{0079F4E4-9A59-44BA-8328-50AD5019E06D}" uniqueName="14" name="Änderung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1BD-A0CC-4D29-8E7F-F7207F8CB582}">
  <dimension ref="A1:N6"/>
  <sheetViews>
    <sheetView tabSelected="1" workbookViewId="0">
      <selection activeCell="N1" sqref="N1"/>
    </sheetView>
  </sheetViews>
  <sheetFormatPr defaultRowHeight="14.4" x14ac:dyDescent="0.3"/>
  <cols>
    <col min="1" max="1" width="4.77734375" bestFit="1" customWidth="1"/>
    <col min="2" max="2" width="15" bestFit="1" customWidth="1"/>
    <col min="3" max="4" width="11" bestFit="1" customWidth="1"/>
    <col min="5" max="5" width="17.21875" bestFit="1" customWidth="1"/>
    <col min="6" max="6" width="15.33203125" bestFit="1" customWidth="1"/>
    <col min="7" max="7" width="15.88671875" bestFit="1" customWidth="1"/>
    <col min="8" max="8" width="9.109375" bestFit="1" customWidth="1"/>
    <col min="9" max="9" width="7.88671875" bestFit="1" customWidth="1"/>
    <col min="10" max="10" width="8.44140625" bestFit="1" customWidth="1"/>
    <col min="11" max="11" width="8.5546875" bestFit="1" customWidth="1"/>
    <col min="12" max="12" width="7.6640625" bestFit="1" customWidth="1"/>
    <col min="13" max="13" width="10.6640625" bestFit="1" customWidth="1"/>
    <col min="14" max="14" width="15.6640625" bestFit="1" customWidth="1"/>
  </cols>
  <sheetData>
    <row r="1" spans="1:14" ht="15.6" x14ac:dyDescent="0.3">
      <c r="F1" s="6" t="s">
        <v>23</v>
      </c>
      <c r="G1" s="5"/>
      <c r="N1" s="2">
        <f ca="1">TODAY()</f>
        <v>44215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">
      <c r="A4">
        <v>49</v>
      </c>
      <c r="B4" s="1" t="s">
        <v>14</v>
      </c>
      <c r="C4" s="1" t="s">
        <v>15</v>
      </c>
      <c r="D4">
        <v>6641234568</v>
      </c>
      <c r="E4">
        <v>16</v>
      </c>
      <c r="F4" s="2">
        <v>36526</v>
      </c>
      <c r="G4" s="1" t="s">
        <v>16</v>
      </c>
      <c r="H4">
        <v>0</v>
      </c>
      <c r="I4">
        <v>1</v>
      </c>
      <c r="J4">
        <v>0</v>
      </c>
      <c r="K4">
        <v>1</v>
      </c>
      <c r="L4">
        <v>0</v>
      </c>
      <c r="M4" s="1" t="s">
        <v>17</v>
      </c>
      <c r="N4" s="3">
        <v>44180.493541666663</v>
      </c>
    </row>
    <row r="5" spans="1:14" x14ac:dyDescent="0.3">
      <c r="A5">
        <v>50</v>
      </c>
      <c r="B5" s="1" t="s">
        <v>18</v>
      </c>
      <c r="C5" s="1" t="s">
        <v>19</v>
      </c>
      <c r="D5">
        <v>6641234567</v>
      </c>
      <c r="E5">
        <v>50</v>
      </c>
      <c r="F5" s="2">
        <v>33604</v>
      </c>
      <c r="G5" s="1" t="s">
        <v>16</v>
      </c>
      <c r="H5">
        <v>1</v>
      </c>
      <c r="I5">
        <v>1</v>
      </c>
      <c r="J5">
        <v>1</v>
      </c>
      <c r="K5">
        <v>1</v>
      </c>
      <c r="L5">
        <v>1</v>
      </c>
      <c r="M5" s="1" t="s">
        <v>17</v>
      </c>
      <c r="N5" s="3">
        <v>44168.661712962959</v>
      </c>
    </row>
    <row r="6" spans="1:14" x14ac:dyDescent="0.3">
      <c r="A6">
        <v>67</v>
      </c>
      <c r="B6" s="1" t="s">
        <v>20</v>
      </c>
      <c r="C6" s="1" t="s">
        <v>21</v>
      </c>
      <c r="D6">
        <v>6641234567</v>
      </c>
      <c r="E6">
        <v>42</v>
      </c>
      <c r="F6" s="2">
        <v>36526</v>
      </c>
      <c r="G6" s="1" t="s">
        <v>16</v>
      </c>
      <c r="H6">
        <v>1</v>
      </c>
      <c r="I6">
        <v>1</v>
      </c>
      <c r="J6">
        <v>1</v>
      </c>
      <c r="K6">
        <v>1</v>
      </c>
      <c r="L6">
        <v>1</v>
      </c>
      <c r="M6" s="1" t="s">
        <v>17</v>
      </c>
      <c r="N6" s="3">
        <v>44211.471585648149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defaultRowHeight="14.4" x14ac:dyDescent="0.3"/>
  <sheetData>
    <row r="1" spans="7:9" x14ac:dyDescent="0.3">
      <c r="G1" t="str" cm="1">
        <f t="array" aca="1" ref="G1" ca="1">CELL("filename")</f>
        <v>C:\Users\dorodyan\Desktop\Knapp_Apprentice_Training\Excel\[kat_ausbilder.xlsx]Sheet1</v>
      </c>
    </row>
    <row r="2" spans="7:9" x14ac:dyDescent="0.3">
      <c r="G2" t="str">
        <f ca="1">LEFT(G1,G4 - 1)</f>
        <v>C:\Users\dorodyan\Desktop\Knapp_Apprentice_Training\</v>
      </c>
      <c r="I2">
        <f ca="1">LEN(G1)</f>
        <v>84</v>
      </c>
    </row>
    <row r="3" spans="7:9" x14ac:dyDescent="0.3">
      <c r="G3" s="4" t="str" cm="1">
        <f t="array" aca="1" ref="G3" ca="1">MID(CELL("filename",A1),FIND("[",CELL("filename",A1))+1,FIND("]", CELL("filename",A1))-FIND("[",CELL("filename",A1))-1)</f>
        <v>kat_ausbilder.xlsx</v>
      </c>
    </row>
    <row r="4" spans="7:9" x14ac:dyDescent="0.3">
      <c r="G4">
        <f ca="1">FIND("Excel",G1)</f>
        <v>53</v>
      </c>
      <c r="H4">
        <f ca="1">FIND("lsx",G3)</f>
        <v>16</v>
      </c>
    </row>
    <row r="5" spans="7:9" x14ac:dyDescent="0.3">
      <c r="G5" s="4" t="str">
        <f ca="1">REPLACE(G3,H4,3,"ml")</f>
        <v>kat_ausbilder.xml</v>
      </c>
    </row>
    <row r="6" spans="7:9" x14ac:dyDescent="0.3">
      <c r="G6" t="str">
        <f ca="1">_xlfn.CONCAT(G2,G7,G5)</f>
        <v>C:\Users\dorodyan\Desktop\Knapp_Apprentice_Training\XMLFiles\kat_ausbilder.xml</v>
      </c>
    </row>
    <row r="7" spans="7:9" x14ac:dyDescent="0.3">
      <c r="G7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BDAFD-0F45-4B55-82BE-A5D9ACADA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2021-01-19T08:53:33Z</dcterms:modified>
</cp:coreProperties>
</file>