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Projekte\Knapp_Apprentice_Training\Excel\"/>
    </mc:Choice>
  </mc:AlternateContent>
  <xr:revisionPtr revIDLastSave="0" documentId="13_ncr:1_{A5F87FEB-FB91-4200-AD28-7CF704989ADA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Sheet2" sheetId="3" r:id="rId1"/>
    <sheet name="Tabelle1" sheetId="1" r:id="rId2"/>
  </sheets>
  <definedNames>
    <definedName name="ExternalData_1" localSheetId="0" hidden="1">Sheet2!$A$3:$J$329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" i="3" l="1"/>
  <c r="G3" i="1" a="1"/>
  <c r="G3" i="1" s="1"/>
  <c r="G1" i="1" a="1"/>
  <c r="G1" i="1" s="1"/>
  <c r="H4" i="1" l="1"/>
  <c r="G5" i="1" s="1"/>
  <c r="G4" i="1"/>
  <c r="G2" i="1" s="1"/>
  <c r="I2" i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5D3C88-12F0-4E7B-B9B8-F187DF169230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267E70A5-A1A9-4F00-8201-218D1D5C08B9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<sst xmlns="http://schemas.openxmlformats.org/spreadsheetml/2006/main" count="1968" uniqueCount="384">
  <si>
    <t>XMLFiles\</t>
  </si>
  <si>
    <t>id</t>
  </si>
  <si>
    <t>Fachrichtung</t>
  </si>
  <si>
    <t>Themen_ID</t>
  </si>
  <si>
    <t>Hauptthema</t>
  </si>
  <si>
    <t>Thema</t>
  </si>
  <si>
    <t>Ausbilder</t>
  </si>
  <si>
    <t>Lehrjahr</t>
  </si>
  <si>
    <t>BS_Lehrjahr</t>
  </si>
  <si>
    <t>Benutzer</t>
  </si>
  <si>
    <t>Änderung</t>
  </si>
  <si>
    <t>Applikationsentwicklung-Coding</t>
  </si>
  <si>
    <t>[Table]</t>
  </si>
  <si>
    <t>fgrgrd</t>
  </si>
  <si>
    <t>Haidic</t>
  </si>
  <si>
    <t>root</t>
  </si>
  <si>
    <t>2020-12-10 13:33:43</t>
  </si>
  <si>
    <t>Kenntnis der Begriffe Gigabyte, Terabyte, Petabyte, Exabyte</t>
  </si>
  <si>
    <t>Quantschnig</t>
  </si>
  <si>
    <t/>
  </si>
  <si>
    <t>2020-12-10 13:33:44</t>
  </si>
  <si>
    <t>Kenntnis der Begriffe Gibibyte, Tebibyte, Pebibyte, Exbibyte</t>
  </si>
  <si>
    <t>2020-12-10 13:33:45</t>
  </si>
  <si>
    <t>Umwandlung zwischen Binär-, Dezimal- und Hexadezimalzahlen</t>
  </si>
  <si>
    <t>2020-12-10 13:33:46</t>
  </si>
  <si>
    <t>Kenntnis der Logik-Schaltungen (AND, OR, XOR, NOT) und deren Wahrheitstabellen</t>
  </si>
  <si>
    <t>2020-12-10 13:33:47</t>
  </si>
  <si>
    <t xml:space="preserve"> Betriebssysteme und Software</t>
  </si>
  <si>
    <t>Fachbegriff Betriebssystem</t>
  </si>
  <si>
    <t>2020-12-10 13:33:48</t>
  </si>
  <si>
    <t>Kenntnis der am Markt führend verbreiteten Betriebssysteme</t>
  </si>
  <si>
    <t>2020-12-10 13:33:49</t>
  </si>
  <si>
    <t>Kenntnisse über Desktop-Betriebssysteme</t>
  </si>
  <si>
    <t>2020-12-10 13:33:50</t>
  </si>
  <si>
    <t>Fachbegriff Firmware</t>
  </si>
  <si>
    <t>Fachbegriffe Systemprogramm, Anwendungsprogramm</t>
  </si>
  <si>
    <t>2020-12-10 13:33:51</t>
  </si>
  <si>
    <t>Fachbegriff Multitasking-Betriebssystem</t>
  </si>
  <si>
    <t>2020-12-10 13:33:52</t>
  </si>
  <si>
    <t>Fachbegriffe Single-User-System, Multi-User-System</t>
  </si>
  <si>
    <t>Kenntnis über die Powershell (inkl. einfacher Befehle)</t>
  </si>
  <si>
    <t>2020-12-10 13:33:53</t>
  </si>
  <si>
    <t>Kenntnisse über grafische Oberflächen unter Linux</t>
  </si>
  <si>
    <t>2020-12-10 13:33:54</t>
  </si>
  <si>
    <t>Fachbegriff Dateisystem</t>
  </si>
  <si>
    <t>Betreuung von mobiler Hardware</t>
  </si>
  <si>
    <t>2020-12-10 13:33:55</t>
  </si>
  <si>
    <t>Technische Merkmale von Smartphones</t>
  </si>
  <si>
    <t>Technische Merkmale von Tablets</t>
  </si>
  <si>
    <t>2020-12-10 13:33:56</t>
  </si>
  <si>
    <t>Kenntnisse über Android</t>
  </si>
  <si>
    <t>2020-12-10 13:33:57</t>
  </si>
  <si>
    <t>Kenntnisse über IOS</t>
  </si>
  <si>
    <t>Fachbegriff QR-Code</t>
  </si>
  <si>
    <t>2020-12-10 13:33:58</t>
  </si>
  <si>
    <t>Vor- und Nachteile von geschlossenen Systemen mit Betriebssystem und App-Store</t>
  </si>
  <si>
    <t>2020-12-10 13:33:59</t>
  </si>
  <si>
    <t>Technische Dokumentationen/Projektarbeit/Schulungen</t>
  </si>
  <si>
    <t>2020-12-10 13:34:02</t>
  </si>
  <si>
    <t>Aufgabe und Strukturierung von Testläufen</t>
  </si>
  <si>
    <t>2020-12-10 13:34:03</t>
  </si>
  <si>
    <t>Protokollieren technischer Arbeiten</t>
  </si>
  <si>
    <t>2020-12-10 13:34:04</t>
  </si>
  <si>
    <t>Inhalt einer technischen Dokumentation/technisches Protokoll (z.B. FAQ, …)</t>
  </si>
  <si>
    <t>Aufbereitung einer technischen Dokumentation/technisches Protokoll</t>
  </si>
  <si>
    <t>2020-12-10 13:34:05</t>
  </si>
  <si>
    <t>Kenntnis über Abläufe und Prozessschritte zum Roll-out von Applikationen (z.B. Einführungsvorgehen, Sicherheitsanforderungen, 
evtl. Abbruch und Rückführung, Datenmigration/Konvertierung, Anwendersch</t>
  </si>
  <si>
    <t>Gestaltung und Vorbereitung von Präsentationen</t>
  </si>
  <si>
    <t>2020-12-10 13:34:06</t>
  </si>
  <si>
    <t>Gesetzliche Bestimmungen im Zusammenhang mit Applikationsentwicklung – Coding</t>
  </si>
  <si>
    <t>2020-12-10 13:34:07</t>
  </si>
  <si>
    <t>Kenntnis über DSGVO (Datenschutzgrundverordnung)</t>
  </si>
  <si>
    <t>Fachbetriff "Datenminimierung" im Zusammenhang der DSGVO</t>
  </si>
  <si>
    <t>2020-12-10 13:34:08</t>
  </si>
  <si>
    <t>Fachbegriffe "betroffene Personen", Verantwortlicher, Auftragsverarbeiter</t>
  </si>
  <si>
    <t>Kenntnis über Rechte von "betroffene Personen" lt. DSGVO</t>
  </si>
  <si>
    <t>2020-12-10 13:34:09</t>
  </si>
  <si>
    <t>Fachbegriff "personenbezogene und sensible Daten" lt. DSGVO</t>
  </si>
  <si>
    <t>2020-12-10 13:34:10</t>
  </si>
  <si>
    <t>Bedeutung von Kopplungsverbot beim DSGVO</t>
  </si>
  <si>
    <t>Datenschutzbeauftragter lt. DSGVO und dessen Funktion</t>
  </si>
  <si>
    <t>2020-12-10 13:34:11</t>
  </si>
  <si>
    <t>Pflichten für Unternehmen bei bekannt gewordenen Datendiebstahl lt. DSGVO</t>
  </si>
  <si>
    <t>None</t>
  </si>
  <si>
    <t>Kenntnisse über Grundbegriffe und Gültigkeitsbereich des Urheberrechtes</t>
  </si>
  <si>
    <t>Kenntnis gesetzlicher Gewährleistungs- und Garantiebestimmungen und deren 
unterschiedlicher Anwendung bei Hardware- und Softwareproblemen</t>
  </si>
  <si>
    <t>Kenntnisse über umweltgerechte Entsorgung von Elektronikschrott, Toner, Akkus oder Batterien</t>
  </si>
  <si>
    <t>Kenntnisse über das E-Commerce-Gesetz (ECG)</t>
  </si>
  <si>
    <t>Kenntnisse über das Telekom-Gesetz (TKG)</t>
  </si>
  <si>
    <t>Kenntnisse über Pflichtangaben eines Homepage-Betreibers (Impressum)</t>
  </si>
  <si>
    <t>Kenntnisse über Pflichtangaben beim E-Mail-Verkehr von Unternehmen</t>
  </si>
  <si>
    <t>Kenntnisse über die gesetzliche Einhaltung von Bildschirmpausen</t>
  </si>
  <si>
    <t>Netzwerkdienste</t>
  </si>
  <si>
    <t>Fachbegriffe Domain, Sub-Domain und Top-Level-Domain</t>
  </si>
  <si>
    <t>Kenntnis der Web-Protokolle HTTP und HTTPS</t>
  </si>
  <si>
    <t>Funktionsprinzip eines Mail-Servers</t>
  </si>
  <si>
    <t>Kenntnis des Mail-Protokolls POP3/POP3S</t>
  </si>
  <si>
    <t>Kenntnis des Mail-Protokolls IMAP/IMAPS</t>
  </si>
  <si>
    <t>Kenntnis des Mail-Protokolls SMTP/SMTPS</t>
  </si>
  <si>
    <t>Kenntnisse über FTP/FTPS</t>
  </si>
  <si>
    <t>Kenntnisse über SSL</t>
  </si>
  <si>
    <t>Fachbegriff Cloud-Computing</t>
  </si>
  <si>
    <t>Kenntnisse über Private/Public/Hybrid Cloud</t>
  </si>
  <si>
    <t>Fachbegriffe IaaS, PaaS, SaaS</t>
  </si>
  <si>
    <t>Beispiele für marktbekannte Cloud-Dienste</t>
  </si>
  <si>
    <t>Kriterien und Voraussetzungen für den Einsatz von Cloud-Diensten</t>
  </si>
  <si>
    <t>IT-Security und Betriebssicherheit</t>
  </si>
  <si>
    <t>Kenntnisse über Gefahren von Viren, Würmern, Trojanern, Spyware, Hackern und Phishing</t>
  </si>
  <si>
    <t>Fachbegriff Zero-Day-Exploit</t>
  </si>
  <si>
    <t>Kenntnisse über Einschränkungsmöglichkeiten bei Benutzerkonten</t>
  </si>
  <si>
    <t>Funktion einer Software-Firewall</t>
  </si>
  <si>
    <t>Kenntnisse über Möglichkeiten Client-PCs vor Missbrauch zu schützen</t>
  </si>
  <si>
    <t>Kenntnisse über sichere Planung von Backups</t>
  </si>
  <si>
    <t>Kenntnisse über verschiedene Backup-Prinzipien</t>
  </si>
  <si>
    <t>Kenntnisse über Backup-Medien und deren richtiger Lagerung</t>
  </si>
  <si>
    <t>Informatik und Gesellschaft</t>
  </si>
  <si>
    <t>Fachbegriff Big-Data</t>
  </si>
  <si>
    <t>Fachbegriff Web 2.0</t>
  </si>
  <si>
    <t>Fachbegriff Industrie 4.0</t>
  </si>
  <si>
    <t>Fachbegriff IoT</t>
  </si>
  <si>
    <t>Kenntnisse über Vor- und Nachteile bei Nutzung von Sprachassistenten</t>
  </si>
  <si>
    <t>Kenntnisse über e-Government, digitale Signatur und Handy-Signatur</t>
  </si>
  <si>
    <t>Schutzmöglichkeiten vor Cookie-Tracking und Cookieless-Tracking</t>
  </si>
  <si>
    <t>Kenntnisse über die Gefahr von Identitätsdiebstahl</t>
  </si>
  <si>
    <t>Fachbegriff Netzneutralität</t>
  </si>
  <si>
    <t>Kenntnisse über Vor- und Nachteile bei Nutzung von biometrischen Daten</t>
  </si>
  <si>
    <t>Inhalte von Unternehmensrichtlinien für Nutzung von sozialen Netzwerken</t>
  </si>
  <si>
    <t>Ergonomische Gestaltung eines Arbeitsplatzes</t>
  </si>
  <si>
    <t>Kenntnisse über die ergonomische Einrichtung eines Bildschirmarbeitsplatzes</t>
  </si>
  <si>
    <t>Kenntnisse über den optimalen Aufstellungsort von Bildschirmen (Lichteinfall)</t>
  </si>
  <si>
    <t>Kenntnisse der gesetzlichen Bestimmungen von Pausen bei Bildschirmarbeit</t>
  </si>
  <si>
    <t>Kenntnisse über die ideale Höhe von Tisch/Tastatur, Bildschirmoberkante und Bildschirmabstand zum Benutzer</t>
  </si>
  <si>
    <t>Kenntnisse über Schutzmaßnahmen zur Vorbeugung körperlicher Schäden bei sitzender Tätigkeit</t>
  </si>
  <si>
    <t>Kenntnisse über körperliche Entspannungsübungen bei sitzender Tätigkeit</t>
  </si>
  <si>
    <t>Fachberatung, Planung</t>
  </si>
  <si>
    <t>Führen von fachspezifischen Verkaufsgesprächen, Produktberatung</t>
  </si>
  <si>
    <t>Kompetenz, technische Zusammenhänge beratend erklären zu können</t>
  </si>
  <si>
    <t>Beratung und Erstellen kundenorientierter Softwarelösungen</t>
  </si>
  <si>
    <t>Kenntnisse über richtigen Umgang bei Reklamationen</t>
  </si>
  <si>
    <t>Richtiger Kundenumgang bei folgenreichen technischen Problemen</t>
  </si>
  <si>
    <t>Informatik</t>
  </si>
  <si>
    <t>Fachbegriff Informatik</t>
  </si>
  <si>
    <t>Typen von Webseiten (statische, dynamische Webseiten)</t>
  </si>
  <si>
    <t>Fachbegriffe Weblog, Webshop, Web-Plattform</t>
  </si>
  <si>
    <t>Auszeichnungssprachen HTML, XML – Fachbegriff und Einsatzgebiet</t>
  </si>
  <si>
    <t>Kenntnisse über das HTML5-Grundgerüst mit den wichtigsten Bestandteilen</t>
  </si>
  <si>
    <t>Fachbegriff Meta-Element/Metadaten</t>
  </si>
  <si>
    <t>Fachbegriff SEO und Maßnahmen</t>
  </si>
  <si>
    <t>Fachbegriff Cascading StyleSheets und deren Einsatz</t>
  </si>
  <si>
    <t>Scripting (clientseitiges Scripting, serverseitiges Scripting)</t>
  </si>
  <si>
    <t>Software zum Erstellen und Betrachten von Webseiten (Code-Editoren, Web-Browser, 
FTP-Programme, Grafikprogramme, Serversoftware)</t>
  </si>
  <si>
    <t>Fachbegriff CMS (Einsatzgebiet, notwendige Voraussetzungen, existierende Systeme am Markt)</t>
  </si>
  <si>
    <t>Unterschied LIFO/FIFO-Prinzip</t>
  </si>
  <si>
    <t>Fachbegriffe Stack und Queue</t>
  </si>
  <si>
    <t>Fachbegriff Userinterface (Arten, Regeln für Entwurf, Gestaltungshilfen/Toolkits/Frameworks)</t>
  </si>
  <si>
    <t>Fachbegriff Zeichencodierung (ASCII, ISO-Latin, Unicode, … – Unterschiede und Verwendung)</t>
  </si>
  <si>
    <t>Standards ANSI, ISO, IEEE</t>
  </si>
  <si>
    <t>Fachbegriff Frame</t>
  </si>
  <si>
    <t>Fachbegriff Webservices (verteiltes System für heterogene Systeme, …)</t>
  </si>
  <si>
    <t>Kenntnisse über Standards (SOAP, WSDL, …)</t>
  </si>
  <si>
    <t>Fachbegriff Rest API</t>
  </si>
  <si>
    <t>Fachbegriff JSON</t>
  </si>
  <si>
    <t>Fachbegriff Agile Softwareentwicklung</t>
  </si>
  <si>
    <t>Fachbegriff Reaktive Programmierung</t>
  </si>
  <si>
    <t>Kenntnisse über Frameworks</t>
  </si>
  <si>
    <t>Einsatzgebiete Angular JS</t>
  </si>
  <si>
    <t>Karrer</t>
  </si>
  <si>
    <t>Einsatzgebiete Bootstrap</t>
  </si>
  <si>
    <t>Einsatzgebiet jQuery</t>
  </si>
  <si>
    <t>Kenntnisse über den Zugriff PHP auf mySQL-Datenbank (Dienste Server/Client)</t>
  </si>
  <si>
    <t>Fachbegriff Multitasking</t>
  </si>
  <si>
    <t>Kenntnisse über mobile Webseiten/Optimierung für Smartphones</t>
  </si>
  <si>
    <t>Fachbegriff Responsive Webdesign, Umsetzung</t>
  </si>
  <si>
    <t>Kenntnisse über Konzept Mobile First</t>
  </si>
  <si>
    <t>Kenntnisse über aktuelle Programmiersprachen</t>
  </si>
  <si>
    <t>Quantschnig/Karrer</t>
  </si>
  <si>
    <t>Kenntnisse über Programmiersprachen für mobile Anwendungen/Internet</t>
  </si>
  <si>
    <t>Kenntnisse über die Anwendung von JAVA-Technologien im Web (Servlets, Java-Server-Pages)</t>
  </si>
  <si>
    <t>Grundkenntnisse über die Anwendung der .NET-Technologien im Web (ASP.NET)</t>
  </si>
  <si>
    <t>Fachbegriff Metadaten</t>
  </si>
  <si>
    <t>Prinzipien der Softwareentwicklung: KISS, DRY</t>
  </si>
  <si>
    <t>Kenntnisse über Coding-Standards/Code-Konventionen</t>
  </si>
  <si>
    <t>Fachbegriff Cross Plattform Entwicklung</t>
  </si>
  <si>
    <t>Fachbegriff Corporate Identity (CI)</t>
  </si>
  <si>
    <t>Fachbegriff Corporate Design (CD)</t>
  </si>
  <si>
    <t>CI/CD Vorgaben bei der Applikationsentwicklung</t>
  </si>
  <si>
    <t xml:space="preserve"> Projektmanagement</t>
  </si>
  <si>
    <t>Fachbegriff Projektmanagement</t>
  </si>
  <si>
    <t>Definition von Projekten</t>
  </si>
  <si>
    <t>Fachbegriff Pflichtenheft und notwendiger Inhalt</t>
  </si>
  <si>
    <t>Fachbegriff Lastenheft und notwendiger Inhalt</t>
  </si>
  <si>
    <t>Kenntnisse über Spannungsfelder in einem Projekt</t>
  </si>
  <si>
    <t>Kenntnisse über den Fachbegriff Primäres Projektziel</t>
  </si>
  <si>
    <t>Kenntnisse über Vor- und Nachteile einer Projektorganisation</t>
  </si>
  <si>
    <t>Ziel einer Projektdokumentation</t>
  </si>
  <si>
    <t>Fachbegriff Struktogramm</t>
  </si>
  <si>
    <t>Fachbegriff Ablaufdiagramm (Flowchart)</t>
  </si>
  <si>
    <t>Kenntnisse über wesentliche Schritte einer Projektplanung</t>
  </si>
  <si>
    <t>Kenntnisse über Eigenschaften eines Projektleiters</t>
  </si>
  <si>
    <t>Aufgaben eines Projektleiters</t>
  </si>
  <si>
    <t>Kenntnisse über Dokumentationen eines Projektes</t>
  </si>
  <si>
    <t>Fachbegriff Projektauftrag</t>
  </si>
  <si>
    <t>Fachbegriff Projektstrukturplan</t>
  </si>
  <si>
    <t>Fachbegriff Arbeitspaket</t>
  </si>
  <si>
    <t>Fachbegriff Meilenstein</t>
  </si>
  <si>
    <t>Unterschiede internes/externes Projekt</t>
  </si>
  <si>
    <t>Kenntnis Projektkostenplanung</t>
  </si>
  <si>
    <t>Projektmethoden, Tools</t>
  </si>
  <si>
    <t>Kenntnisse über Softwareprozessmodelle</t>
  </si>
  <si>
    <t>Kenntnisse über den Aufbau des Wasserfallmodells</t>
  </si>
  <si>
    <t>Kenntnisse über Agiles Projektmanagement/Methoden</t>
  </si>
  <si>
    <t>Fachbegriff DevOps</t>
  </si>
  <si>
    <t>Fachbegriff Scrummaster</t>
  </si>
  <si>
    <t>Fachbegriff Productowner</t>
  </si>
  <si>
    <t>Fachbegriff Backlog</t>
  </si>
  <si>
    <t>Fachbegriff Sprint</t>
  </si>
  <si>
    <t>Fachbegriff Stakeholder</t>
  </si>
  <si>
    <t>Fachbegriff Daily Scrum/Daily Standup</t>
  </si>
  <si>
    <t>Fachbegriff User Story/Story Board</t>
  </si>
  <si>
    <t>Probleme, die beim Wasserfallmodell auftreten können</t>
  </si>
  <si>
    <t>Kenntnisse über den Aufbau des V-Modells</t>
  </si>
  <si>
    <t>Kenntnisse über Vor- und Nachteile des V-Modells</t>
  </si>
  <si>
    <t>Fachbegriff Softwareentwurf</t>
  </si>
  <si>
    <t>Fachbegriff Prototyp</t>
  </si>
  <si>
    <t>Fachbegriff Soll-Ist-Analyse</t>
  </si>
  <si>
    <t>Fachbegriff Versionsverwaltung</t>
  </si>
  <si>
    <t>Qualitätssicherung</t>
  </si>
  <si>
    <t>Kenntnisse über den Zweck von Code-Reviews</t>
  </si>
  <si>
    <t>Fachbegriff Schreibtischtest</t>
  </si>
  <si>
    <t>Kenntnisse über Black-Box-Test/White-Box-Test, wesentliche Unterschiede</t>
  </si>
  <si>
    <t>Kenntnisse über wichtige Qualitätsmerkmale der Softwarefunktionalität</t>
  </si>
  <si>
    <t>Kenntnisse über Changemanagement</t>
  </si>
  <si>
    <t>Fachbegriff Versionierung und deren Nutzen</t>
  </si>
  <si>
    <t>Kenntnisse über Problemmanagement</t>
  </si>
  <si>
    <t>Grundkenntnisse des Programmierens</t>
  </si>
  <si>
    <t>Stadien der Softwareentwicklung</t>
  </si>
  <si>
    <t>Fachbegriffe Prozedurale Programmierung, Objektorientierte Programmierung, Unterschiede</t>
  </si>
  <si>
    <t>Fachbegriff Algorithmus</t>
  </si>
  <si>
    <t>Fachbegriff Pseudocode</t>
  </si>
  <si>
    <t>Kenntnisse über Sortieralgorithmen (Bubblesort, Quicksort)</t>
  </si>
  <si>
    <t>Kenntnisse über Suchalgorithmen (sequentielle Suche, binäre Suche)</t>
  </si>
  <si>
    <t>Ablauf der Programmentwicklung</t>
  </si>
  <si>
    <t>Fachbegriffe zum Aufbau einer Programmiersprache 
(Syntax, Semantik, Kommentare, Schlüsselwörter, Anweisung)</t>
  </si>
  <si>
    <t>Fachbegriffe Interpreter und Compiler (Unterschiede, Vor- und Nachteile)</t>
  </si>
  <si>
    <t>Fachbegriff Debugger (Einsatz)</t>
  </si>
  <si>
    <t>Fachbegriff Assembler</t>
  </si>
  <si>
    <t>Fachbegriff Rekursive Funktionen</t>
  </si>
  <si>
    <t>Kenntnisse über ASCII-Tabellen</t>
  </si>
  <si>
    <t>Kenntnisse über Variablenarten, Datentypen und Definitionen</t>
  </si>
  <si>
    <t>Unterschied Variable und Konstante</t>
  </si>
  <si>
    <t>Gültigkeitsbereiche (Lebensdauer) von Variablen</t>
  </si>
  <si>
    <t>Fachbegriff Schleifen, Beispiele für Schleifen</t>
  </si>
  <si>
    <t>Fachbegriffe "kopfgesteuert" bzw. "fußgesteuert" im Zusammenhang mit Schleifen</t>
  </si>
  <si>
    <t>Kenntnisse über Verzweigungen und Fallunterscheidungen</t>
  </si>
  <si>
    <t>Kenntnis der objektorientierten Programmierung (Klassen, Objekte, Vererbung, …)</t>
  </si>
  <si>
    <t>Kenntnis und Verwendung von Datenbanken, Datenmodellen und Datenstrukturen</t>
  </si>
  <si>
    <t>Fachbegriff Datenbanksysteme (Traditionelle Datenbanken (RDB), Objektorientierte Datenbanken, 
Multimedia-Datenbanken (GIS), Data-Warehouse und OLAP)</t>
  </si>
  <si>
    <t>Fachbegriffe zu Datenbankabfragen (z.B.: SQL, SQL/XML)</t>
  </si>
  <si>
    <t>Fachbegriff Datenbankmanagementsystem (DBMS)</t>
  </si>
  <si>
    <t>Fachbegriff Content Management System (CMS)</t>
  </si>
  <si>
    <t>Fachbegriff Integrität im Zusammenhang mit Datenbanken</t>
  </si>
  <si>
    <t>Fachbegriff Redundanz im Zusammenhang mit Datenbanken</t>
  </si>
  <si>
    <t>Vorgangsweise bei der Datenmodellierung (RDB)</t>
  </si>
  <si>
    <t>Kenntnisse über grundlegende Datenbankoperationen (SELECT, FROM, WHERE, …)</t>
  </si>
  <si>
    <t>Kenntnisse über die ersten drei Normalformen im Zusammenhang mit Datenbanken</t>
  </si>
  <si>
    <t>Fachbegriffe Primärschlüssel, Fremdschlüssel, Relationen</t>
  </si>
  <si>
    <t>Kenntnis über Vor- und Nachteile bei Verwendung eines Indexes</t>
  </si>
  <si>
    <t>Vor- und Nachteile von Freeware Datenbanken</t>
  </si>
  <si>
    <t>Kenntnisse über Sicherungsmethoden</t>
  </si>
  <si>
    <t>Fachbegriff Sperrtabelle und Sperrverhalten</t>
  </si>
  <si>
    <t>Fachbegriff BIS (Betriebliches Informationssystem)</t>
  </si>
  <si>
    <t>Kenntnisse/Fachbegriff ERP Systeme</t>
  </si>
  <si>
    <t>Kenntnisse/Fachbegriff BI/BW Systeme</t>
  </si>
  <si>
    <t>Kenntnisse der Abläufe und Prozessschritte (Auswählen DBMS, Erstellen des physischen Modells, 
Performance- und Stresstests, Datensicherheit, Datenschutz, 
Datenverschlüsselung – Kryptografie, Daten</t>
  </si>
  <si>
    <t>Kenntnisse der Abläufe und Prozessschritte (Zugriffsschnittstelle, Zugriffstechnologie, 
Transaktionskonzept, Programmierung, Testreihen, Benutzerabnahmetest, Ergebnisprüfung)</t>
  </si>
  <si>
    <t>Systementwicklung/Testkonzepte</t>
  </si>
  <si>
    <t>Fachbegriff Programmspezifikation</t>
  </si>
  <si>
    <t>Fachbegriff Datenmodell</t>
  </si>
  <si>
    <t>Kenntnisse über wichtige Datentypen und Datenstrukturen</t>
  </si>
  <si>
    <t>Kenntnisse über Funktionen (Definition, Schnittstelle, Parameter, Rückgabewert, Aufruf)</t>
  </si>
  <si>
    <t>Unterschiede zwischen Call-By-Value und Call-By-Reference</t>
  </si>
  <si>
    <t>Kenntnisse über Klassen (Datenelemente, Konstruktor, Destruktor, Methoden, Zugriffsmodifikatoren)</t>
  </si>
  <si>
    <t>Kenntnisse über das Prinzip der Vererbung</t>
  </si>
  <si>
    <t>Fachbegriff Standardbibliothek</t>
  </si>
  <si>
    <t>Kenntnisse über Testkonzepte</t>
  </si>
  <si>
    <t>Auswertung eines Softwaretests</t>
  </si>
  <si>
    <t>Kriterien für den Test von Datenbankfeldern unterschiedlicher Typen (Mail, Datum, …)</t>
  </si>
  <si>
    <t>Unterschiede zwischen einem reproduzierbaren/nicht-reproduzierbaren Fehler</t>
  </si>
  <si>
    <t>Kenntnisse über Möglichkeiten zur Automatisierung von Tests</t>
  </si>
  <si>
    <t>Applikationsentwickler</t>
  </si>
  <si>
    <t>Test</t>
  </si>
  <si>
    <t>Quantschning</t>
  </si>
  <si>
    <t>2020-11-24 09:02:45</t>
  </si>
  <si>
    <t>Kenntnis der gebräuchlichen Zahlensysteme in der IT</t>
  </si>
  <si>
    <t>Alle Anzeigen</t>
  </si>
  <si>
    <t>2020-12-03 14:43:30</t>
  </si>
  <si>
    <t>IT</t>
  </si>
  <si>
    <t>2020-12-03 14:57:45</t>
  </si>
  <si>
    <t>Kenntnis der Einheiten Bit, Byte</t>
  </si>
  <si>
    <t>2020-12-03 15:02:29</t>
  </si>
  <si>
    <t>Mechatronik</t>
  </si>
  <si>
    <t>Physik Grundlagen (Arbeit, Energie, Leistung, Wirkungsgrad, Druck)</t>
  </si>
  <si>
    <t>xx</t>
  </si>
  <si>
    <t>2020-12-10 00:00:00</t>
  </si>
  <si>
    <t>Boolsche Logik</t>
  </si>
  <si>
    <t>Wahrheitstabellen</t>
  </si>
  <si>
    <t>Normen allgemein (Was sind Normen, wozu werden sie gebraucht,…)</t>
  </si>
  <si>
    <t>Spannungsquellen (inkl.  Innenwiderstand)</t>
  </si>
  <si>
    <t>Kirchhoff (Maschen und Knotenregel)</t>
  </si>
  <si>
    <t>elektr. Leistung (Schein-, Blind-, Wirkleistung)</t>
  </si>
  <si>
    <t>Grundlagen Gleichstrom, Drehstrom</t>
  </si>
  <si>
    <t>SPS-Aufbau</t>
  </si>
  <si>
    <t>SPS Programmierung</t>
  </si>
  <si>
    <t>Baugruppen</t>
  </si>
  <si>
    <t>Speicherarten (RAM, ROM, Flash, ...)</t>
  </si>
  <si>
    <t>Schnittstellen (seriell und parallel)</t>
  </si>
  <si>
    <t>Relais und Schütze</t>
  </si>
  <si>
    <t>Hauptkontakte</t>
  </si>
  <si>
    <t>Hilfskontakte</t>
  </si>
  <si>
    <t>Sicherheitstechnik (Not-Aus, Not-Halt- Kategorien, Zweihandsteuerung,…)</t>
  </si>
  <si>
    <t>Genormte Farbcodes für Bedien- und Meldegeräte</t>
  </si>
  <si>
    <t>Prinzip: Steuerung vs Regelung</t>
  </si>
  <si>
    <t>Aufbau</t>
  </si>
  <si>
    <t xml:space="preserve"> Gliedertypen (P, I, D)</t>
  </si>
  <si>
    <t>Was ist eine Sprungantwort, Mögliche Schwingverhalten</t>
  </si>
  <si>
    <t>Motorarten allg.</t>
  </si>
  <si>
    <t>Frequenzumrichter</t>
  </si>
  <si>
    <t xml:space="preserve"> Motorschutzeinrichtungen</t>
  </si>
  <si>
    <t xml:space="preserve"> Kenndaten</t>
  </si>
  <si>
    <t>Typenschild</t>
  </si>
  <si>
    <t>Induktive und kapazitive Sensoren,Messumformer (Ultraschall-, Temperatur-, Durchfluss- und Druckmessung)</t>
  </si>
  <si>
    <t>Optische Sensoren</t>
  </si>
  <si>
    <t>Inkrementalgeber</t>
  </si>
  <si>
    <t>el. Normsignale (0..20mA,…)</t>
  </si>
  <si>
    <t>Meldegeräte</t>
  </si>
  <si>
    <t>Relais</t>
  </si>
  <si>
    <t>Solid-State Relais</t>
  </si>
  <si>
    <t>Schütze</t>
  </si>
  <si>
    <t>Widerstand, NTC, PTC</t>
  </si>
  <si>
    <t>Varistor</t>
  </si>
  <si>
    <t>Diode, Leuchtdiode, Zenerdiode</t>
  </si>
  <si>
    <t>Kondensator</t>
  </si>
  <si>
    <t>Gleichrichter</t>
  </si>
  <si>
    <t xml:space="preserve"> Transistor (Bipolar NPN, PNP)</t>
  </si>
  <si>
    <t>Thyristor</t>
  </si>
  <si>
    <t>Optokoppler</t>
  </si>
  <si>
    <t>Wandler: Drossel, Transformator</t>
  </si>
  <si>
    <t>Voltmeter (digital, analog)</t>
  </si>
  <si>
    <t>Amperemeter (digital, analog) Spannungswandler</t>
  </si>
  <si>
    <t>Stromwandler</t>
  </si>
  <si>
    <t>Oszilloskop, Tastkopfkalibrierung</t>
  </si>
  <si>
    <t>Messfehler</t>
  </si>
  <si>
    <t>Genauigkeitsklassen</t>
  </si>
  <si>
    <t>Messbereichserweiterung, Shunt</t>
  </si>
  <si>
    <t>Elektroschutzkonzept: (ÖVE/ÖNORM E 8001, 8001-6-61/62):Basis- Fehler- Zusatzschutz</t>
  </si>
  <si>
    <t>Maßnahmen des Fehlerschutzes (Schutzerdung, Isolationsüberwachung)</t>
  </si>
  <si>
    <t>Nullung, Schutzisolierung, Schutztrennung, Fehlerstrom-Schutzschaltung, Schutz- und Funktionskleinspannung)</t>
  </si>
  <si>
    <t xml:space="preserve"> Schutzklasse, SELV, PELV</t>
  </si>
  <si>
    <t xml:space="preserve"> Fehlerarten</t>
  </si>
  <si>
    <t>Schutzart (IP-System)</t>
  </si>
  <si>
    <t>Netzarten</t>
  </si>
  <si>
    <t>Schrittspannung</t>
  </si>
  <si>
    <t>Potentialausgleich</t>
  </si>
  <si>
    <t>Erder Arbeitssicherheit, 5 Sicherheitsregeln, Erste Hilfe</t>
  </si>
  <si>
    <t>Grundlagen: Was ist EMV, Warum gibt es EMV Regelungen</t>
  </si>
  <si>
    <t>Kopplungsarten</t>
  </si>
  <si>
    <t>Erdungskonzepte (Sternform, Maschenform)</t>
  </si>
  <si>
    <t>Schirmungsarten</t>
  </si>
  <si>
    <t>Grobschutz</t>
  </si>
  <si>
    <t>Feinschutz</t>
  </si>
  <si>
    <t>Bauelemente</t>
  </si>
  <si>
    <t>Auswahlkriterien für Leitungen: Spannung, Strom, mechanisch, chemisch</t>
  </si>
  <si>
    <t xml:space="preserve"> Leitungs- und Geräteschutz</t>
  </si>
  <si>
    <t>Unterschied Kabel - Leitung (inkl. Bezeichnungen)</t>
  </si>
  <si>
    <t>Metalle – Nichteisenmetalle, Stahllegierungen, Guss, Verbundwerkstoffe, Kunststoffe, Hilfsstoffe</t>
  </si>
  <si>
    <t>Verbindungsarten (Kraft-, Form- und Stoffschlüssig), lösbare –nicht lösbare Verbindungen Lager</t>
  </si>
  <si>
    <t>Dichtringe, Sicherungen, Achsen, Wellen, Zapfen Antriebe, Kupplungen</t>
  </si>
  <si>
    <t>Handhabung und Instandhaltung von Werkzeugmaschinen, Bohrmaschinen und Werkzeuge, Sägen,
Drehen (Maschinen, Werkzeuge, Arbeitsweise) , Fräsen (Maschinen, Werkzeuge, Arbeitsweise), Schleifen, CNC – Mas</t>
  </si>
  <si>
    <t>Prüf- und Messmittel, Messgeräte, Prüfgeräte, Toleranzen, Passungen, Qualitätswesen</t>
  </si>
  <si>
    <t>Grundlagen, Aktoren und Ausgabegeräte, Ventile, Dokumentation, Instandhaltung, Sicherheitsmaßnahmen</t>
  </si>
  <si>
    <t>Grundlagen (Arten, Aufbau, Funktion)</t>
  </si>
  <si>
    <t>Allgemeine Sicherheitsgrundsätze, Erste Hilfe, Gefahren, Bedien- und Meldeeinrichtungen</t>
  </si>
  <si>
    <t>Behandlung von Abfall, Umgang mit gefährlichen Stoffen</t>
  </si>
  <si>
    <t>Themenkatalog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</si>
</sst>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2D714489-D6BD-4BE5-8DB4-59C3AB75B93C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Fachrichtung" tableColumnId="2"/>
      <queryTableField id="3" name="Themen_ID" tableColumnId="3"/>
      <queryTableField id="4" name="Hauptthema" tableColumnId="4"/>
      <queryTableField id="5" name="Thema" tableColumnId="5"/>
      <queryTableField id="6" name="Ausbilder" tableColumnId="6"/>
      <queryTableField id="7" name="Lehrjahr" tableColumnId="7"/>
      <queryTableField id="8" name="BS_Lehrjahr" tableColumnId="8"/>
      <queryTableField id="9" name="Benutzer" tableColumnId="9"/>
      <queryTableField id="10" name="Änderun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AF827C-F7AD-4DAB-BA48-F872B6025909}" name="Record" displayName="Record" ref="A3:J329" tableType="queryTable" totalsRowShown="0">
  <autoFilter ref="A3:J329" xr:uid="{FA90565A-3709-4D3F-B568-22F2F95CE65A}"/>
  <tableColumns count="10">
    <tableColumn id="1" xr3:uid="{17091006-9183-43CF-B2BC-49C013EAF6A7}" uniqueName="1" name="id" queryTableFieldId="1"/>
    <tableColumn id="2" xr3:uid="{645A00F7-D77D-4ACE-AC5B-88CEEC179201}" uniqueName="2" name="Fachrichtung" queryTableFieldId="2" dataDxfId="4"/>
    <tableColumn id="3" xr3:uid="{BB2442B6-4133-4470-B100-3AD0F872E8DC}" uniqueName="3" name="Themen_ID" queryTableFieldId="3"/>
    <tableColumn id="4" xr3:uid="{43F33662-EAF8-4ADC-B560-55831C08BE3B}" uniqueName="4" name="Hauptthema" queryTableFieldId="4"/>
    <tableColumn id="5" xr3:uid="{E48B8EE9-6A97-4EE6-8965-CCCC3BD2430B}" uniqueName="5" name="Thema" queryTableFieldId="5" dataDxfId="3"/>
    <tableColumn id="6" xr3:uid="{3CDCA295-2819-40B6-845C-D9F478003EDE}" uniqueName="6" name="Ausbilder" queryTableFieldId="6" dataDxfId="2"/>
    <tableColumn id="7" xr3:uid="{46E9C23D-18FE-4062-93DE-1FAB02A58AEE}" uniqueName="7" name="Lehrjahr" queryTableFieldId="7"/>
    <tableColumn id="8" xr3:uid="{5C142F36-FA11-4C87-B15F-7238D00ED8F5}" uniqueName="8" name="BS_Lehrjahr" queryTableFieldId="8"/>
    <tableColumn id="9" xr3:uid="{8C5A4C62-173E-4E7B-AD8D-4DC36F2AF017}" uniqueName="9" name="Benutzer" queryTableFieldId="9" dataDxfId="1"/>
    <tableColumn id="10" xr3:uid="{E9EED856-98AE-4427-B845-F677AD3C24AA}" uniqueName="10" name="Änderung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AB95-9001-4786-A068-05938FCCE5A4}">
  <dimension ref="A1:J329"/>
  <sheetViews>
    <sheetView workbookViewId="0">
      <selection activeCell="C6" sqref="C6"/>
    </sheetView>
  </sheetViews>
  <sheetFormatPr defaultRowHeight="14.4" x14ac:dyDescent="0.3"/>
  <cols>
    <col min="1" max="1" width="4.88671875" bestFit="1" customWidth="1"/>
    <col min="2" max="2" width="29.6640625" bestFit="1" customWidth="1"/>
    <col min="3" max="3" width="13" bestFit="1" customWidth="1"/>
    <col min="4" max="4" width="13.88671875" bestFit="1" customWidth="1"/>
    <col min="5" max="5" width="80.88671875" bestFit="1" customWidth="1"/>
    <col min="6" max="6" width="18" bestFit="1" customWidth="1"/>
    <col min="7" max="7" width="10.21875" bestFit="1" customWidth="1"/>
    <col min="8" max="8" width="13.33203125" bestFit="1" customWidth="1"/>
    <col min="9" max="9" width="11.6640625" bestFit="1" customWidth="1"/>
    <col min="10" max="10" width="18.109375" bestFit="1" customWidth="1"/>
  </cols>
  <sheetData>
    <row r="1" spans="1:10" x14ac:dyDescent="0.3">
      <c r="E1" s="4" t="s">
        <v>383</v>
      </c>
      <c r="H1" s="3">
        <f ca="1">TODAY()</f>
        <v>44181</v>
      </c>
    </row>
    <row r="3" spans="1:10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3">
      <c r="A4">
        <v>1</v>
      </c>
      <c r="B4" s="2" t="s">
        <v>11</v>
      </c>
      <c r="C4">
        <v>1.1000000000000001</v>
      </c>
      <c r="D4" t="s">
        <v>12</v>
      </c>
      <c r="E4" s="2" t="s">
        <v>13</v>
      </c>
      <c r="F4" s="2" t="s">
        <v>14</v>
      </c>
      <c r="G4">
        <v>1</v>
      </c>
      <c r="H4">
        <v>1</v>
      </c>
      <c r="I4" s="2" t="s">
        <v>15</v>
      </c>
      <c r="J4" s="2" t="s">
        <v>16</v>
      </c>
    </row>
    <row r="5" spans="1:10" x14ac:dyDescent="0.3">
      <c r="A5">
        <v>3</v>
      </c>
      <c r="B5" s="2" t="s">
        <v>11</v>
      </c>
      <c r="C5">
        <v>1.3</v>
      </c>
      <c r="D5" t="s">
        <v>12</v>
      </c>
      <c r="E5" s="2" t="s">
        <v>17</v>
      </c>
      <c r="F5" s="2" t="s">
        <v>18</v>
      </c>
      <c r="G5">
        <v>1</v>
      </c>
      <c r="H5">
        <v>0</v>
      </c>
      <c r="I5" s="2" t="s">
        <v>19</v>
      </c>
      <c r="J5" s="2" t="s">
        <v>20</v>
      </c>
    </row>
    <row r="6" spans="1:10" x14ac:dyDescent="0.3">
      <c r="A6">
        <v>4</v>
      </c>
      <c r="B6" s="2" t="s">
        <v>11</v>
      </c>
      <c r="C6">
        <v>1.4</v>
      </c>
      <c r="D6" t="s">
        <v>12</v>
      </c>
      <c r="E6" s="2" t="s">
        <v>21</v>
      </c>
      <c r="F6" s="2" t="s">
        <v>18</v>
      </c>
      <c r="G6">
        <v>1</v>
      </c>
      <c r="H6">
        <v>0</v>
      </c>
      <c r="I6" s="2" t="s">
        <v>19</v>
      </c>
      <c r="J6" s="2" t="s">
        <v>22</v>
      </c>
    </row>
    <row r="7" spans="1:10" x14ac:dyDescent="0.3">
      <c r="A7">
        <v>6</v>
      </c>
      <c r="B7" s="2" t="s">
        <v>11</v>
      </c>
      <c r="C7">
        <v>1.6</v>
      </c>
      <c r="D7" t="s">
        <v>12</v>
      </c>
      <c r="E7" s="2" t="s">
        <v>23</v>
      </c>
      <c r="F7" s="2" t="s">
        <v>18</v>
      </c>
      <c r="G7">
        <v>1</v>
      </c>
      <c r="H7">
        <v>0</v>
      </c>
      <c r="I7" s="2" t="s">
        <v>19</v>
      </c>
      <c r="J7" s="2" t="s">
        <v>24</v>
      </c>
    </row>
    <row r="8" spans="1:10" x14ac:dyDescent="0.3">
      <c r="A8">
        <v>7</v>
      </c>
      <c r="B8" s="2" t="s">
        <v>11</v>
      </c>
      <c r="C8">
        <v>1.7</v>
      </c>
      <c r="D8" t="s">
        <v>12</v>
      </c>
      <c r="E8" s="2" t="s">
        <v>25</v>
      </c>
      <c r="F8" s="2" t="s">
        <v>18</v>
      </c>
      <c r="G8">
        <v>1</v>
      </c>
      <c r="H8">
        <v>0</v>
      </c>
      <c r="I8" s="2" t="s">
        <v>19</v>
      </c>
      <c r="J8" s="2" t="s">
        <v>26</v>
      </c>
    </row>
    <row r="9" spans="1:10" x14ac:dyDescent="0.3">
      <c r="A9">
        <v>9</v>
      </c>
      <c r="B9" s="2" t="s">
        <v>11</v>
      </c>
      <c r="C9">
        <v>2</v>
      </c>
      <c r="D9" t="s">
        <v>12</v>
      </c>
      <c r="E9" s="2" t="s">
        <v>27</v>
      </c>
      <c r="F9" s="2" t="s">
        <v>18</v>
      </c>
      <c r="G9">
        <v>1</v>
      </c>
      <c r="H9">
        <v>0</v>
      </c>
      <c r="I9" s="2" t="s">
        <v>19</v>
      </c>
      <c r="J9" s="2" t="s">
        <v>26</v>
      </c>
    </row>
    <row r="10" spans="1:10" x14ac:dyDescent="0.3">
      <c r="A10">
        <v>10</v>
      </c>
      <c r="B10" s="2" t="s">
        <v>11</v>
      </c>
      <c r="C10">
        <v>2.1</v>
      </c>
      <c r="D10" t="s">
        <v>12</v>
      </c>
      <c r="E10" s="2" t="s">
        <v>28</v>
      </c>
      <c r="F10" s="2" t="s">
        <v>18</v>
      </c>
      <c r="G10">
        <v>1</v>
      </c>
      <c r="H10">
        <v>0</v>
      </c>
      <c r="I10" s="2" t="s">
        <v>19</v>
      </c>
      <c r="J10" s="2" t="s">
        <v>29</v>
      </c>
    </row>
    <row r="11" spans="1:10" x14ac:dyDescent="0.3">
      <c r="A11">
        <v>11</v>
      </c>
      <c r="B11" s="2" t="s">
        <v>11</v>
      </c>
      <c r="C11">
        <v>2.2000000000000002</v>
      </c>
      <c r="D11" t="s">
        <v>12</v>
      </c>
      <c r="E11" s="2" t="s">
        <v>30</v>
      </c>
      <c r="F11" s="2" t="s">
        <v>18</v>
      </c>
      <c r="G11">
        <v>1</v>
      </c>
      <c r="H11">
        <v>0</v>
      </c>
      <c r="I11" s="2" t="s">
        <v>15</v>
      </c>
      <c r="J11" s="2" t="s">
        <v>31</v>
      </c>
    </row>
    <row r="12" spans="1:10" x14ac:dyDescent="0.3">
      <c r="A12">
        <v>12</v>
      </c>
      <c r="B12" s="2" t="s">
        <v>11</v>
      </c>
      <c r="C12">
        <v>2.2999999999999998</v>
      </c>
      <c r="D12" t="s">
        <v>12</v>
      </c>
      <c r="E12" s="2" t="s">
        <v>32</v>
      </c>
      <c r="F12" s="2" t="s">
        <v>18</v>
      </c>
      <c r="G12">
        <v>1</v>
      </c>
      <c r="H12">
        <v>0</v>
      </c>
      <c r="I12" s="2" t="s">
        <v>19</v>
      </c>
      <c r="J12" s="2" t="s">
        <v>33</v>
      </c>
    </row>
    <row r="13" spans="1:10" x14ac:dyDescent="0.3">
      <c r="A13">
        <v>13</v>
      </c>
      <c r="B13" s="2" t="s">
        <v>11</v>
      </c>
      <c r="C13">
        <v>2.4</v>
      </c>
      <c r="D13" t="s">
        <v>12</v>
      </c>
      <c r="E13" s="2" t="s">
        <v>34</v>
      </c>
      <c r="F13" s="2" t="s">
        <v>18</v>
      </c>
      <c r="G13">
        <v>1</v>
      </c>
      <c r="H13">
        <v>0</v>
      </c>
      <c r="I13" s="2" t="s">
        <v>19</v>
      </c>
      <c r="J13" s="2" t="s">
        <v>33</v>
      </c>
    </row>
    <row r="14" spans="1:10" x14ac:dyDescent="0.3">
      <c r="A14">
        <v>14</v>
      </c>
      <c r="B14" s="2" t="s">
        <v>11</v>
      </c>
      <c r="C14">
        <v>2.5</v>
      </c>
      <c r="D14" t="s">
        <v>12</v>
      </c>
      <c r="E14" s="2" t="s">
        <v>35</v>
      </c>
      <c r="F14" s="2" t="s">
        <v>18</v>
      </c>
      <c r="G14">
        <v>1</v>
      </c>
      <c r="H14">
        <v>0</v>
      </c>
      <c r="I14" s="2" t="s">
        <v>19</v>
      </c>
      <c r="J14" s="2" t="s">
        <v>36</v>
      </c>
    </row>
    <row r="15" spans="1:10" x14ac:dyDescent="0.3">
      <c r="A15">
        <v>15</v>
      </c>
      <c r="B15" s="2" t="s">
        <v>11</v>
      </c>
      <c r="C15">
        <v>2.6</v>
      </c>
      <c r="D15" t="s">
        <v>12</v>
      </c>
      <c r="E15" s="2" t="s">
        <v>37</v>
      </c>
      <c r="F15" s="2" t="s">
        <v>18</v>
      </c>
      <c r="G15">
        <v>1</v>
      </c>
      <c r="H15">
        <v>0</v>
      </c>
      <c r="I15" s="2" t="s">
        <v>19</v>
      </c>
      <c r="J15" s="2" t="s">
        <v>38</v>
      </c>
    </row>
    <row r="16" spans="1:10" x14ac:dyDescent="0.3">
      <c r="A16">
        <v>16</v>
      </c>
      <c r="B16" s="2" t="s">
        <v>11</v>
      </c>
      <c r="C16">
        <v>2.7</v>
      </c>
      <c r="D16" t="s">
        <v>12</v>
      </c>
      <c r="E16" s="2" t="s">
        <v>39</v>
      </c>
      <c r="F16" s="2" t="s">
        <v>18</v>
      </c>
      <c r="G16">
        <v>1</v>
      </c>
      <c r="H16">
        <v>0</v>
      </c>
      <c r="I16" s="2" t="s">
        <v>19</v>
      </c>
      <c r="J16" s="2" t="s">
        <v>38</v>
      </c>
    </row>
    <row r="17" spans="1:10" x14ac:dyDescent="0.3">
      <c r="A17">
        <v>17</v>
      </c>
      <c r="B17" s="2" t="s">
        <v>11</v>
      </c>
      <c r="C17">
        <v>2.8</v>
      </c>
      <c r="D17" t="s">
        <v>12</v>
      </c>
      <c r="E17" s="2" t="s">
        <v>40</v>
      </c>
      <c r="F17" s="2" t="s">
        <v>18</v>
      </c>
      <c r="G17">
        <v>1</v>
      </c>
      <c r="H17">
        <v>0</v>
      </c>
      <c r="I17" s="2" t="s">
        <v>19</v>
      </c>
      <c r="J17" s="2" t="s">
        <v>41</v>
      </c>
    </row>
    <row r="18" spans="1:10" x14ac:dyDescent="0.3">
      <c r="A18">
        <v>18</v>
      </c>
      <c r="B18" s="2" t="s">
        <v>11</v>
      </c>
      <c r="C18">
        <v>2.9</v>
      </c>
      <c r="D18" t="s">
        <v>12</v>
      </c>
      <c r="E18" s="2" t="s">
        <v>42</v>
      </c>
      <c r="F18" s="2" t="s">
        <v>18</v>
      </c>
      <c r="G18">
        <v>1</v>
      </c>
      <c r="H18">
        <v>0</v>
      </c>
      <c r="I18" s="2" t="s">
        <v>19</v>
      </c>
      <c r="J18" s="2" t="s">
        <v>43</v>
      </c>
    </row>
    <row r="19" spans="1:10" x14ac:dyDescent="0.3">
      <c r="A19">
        <v>19</v>
      </c>
      <c r="B19" s="2" t="s">
        <v>11</v>
      </c>
      <c r="C19">
        <v>2.1</v>
      </c>
      <c r="D19" t="s">
        <v>12</v>
      </c>
      <c r="E19" s="2" t="s">
        <v>44</v>
      </c>
      <c r="F19" s="2" t="s">
        <v>18</v>
      </c>
      <c r="G19">
        <v>1</v>
      </c>
      <c r="H19">
        <v>0</v>
      </c>
      <c r="I19" s="2" t="s">
        <v>19</v>
      </c>
      <c r="J19" s="2" t="s">
        <v>43</v>
      </c>
    </row>
    <row r="20" spans="1:10" x14ac:dyDescent="0.3">
      <c r="A20">
        <v>21</v>
      </c>
      <c r="B20" s="2" t="s">
        <v>11</v>
      </c>
      <c r="C20">
        <v>3</v>
      </c>
      <c r="D20" t="s">
        <v>12</v>
      </c>
      <c r="E20" s="2" t="s">
        <v>45</v>
      </c>
      <c r="F20" s="2" t="s">
        <v>19</v>
      </c>
      <c r="G20">
        <v>0</v>
      </c>
      <c r="H20">
        <v>0</v>
      </c>
      <c r="I20" s="2" t="s">
        <v>19</v>
      </c>
      <c r="J20" s="2" t="s">
        <v>46</v>
      </c>
    </row>
    <row r="21" spans="1:10" x14ac:dyDescent="0.3">
      <c r="A21">
        <v>22</v>
      </c>
      <c r="B21" s="2" t="s">
        <v>11</v>
      </c>
      <c r="C21">
        <v>3.1</v>
      </c>
      <c r="D21" t="s">
        <v>12</v>
      </c>
      <c r="E21" s="2" t="s">
        <v>47</v>
      </c>
      <c r="F21" s="2" t="s">
        <v>18</v>
      </c>
      <c r="G21">
        <v>1</v>
      </c>
      <c r="H21">
        <v>0</v>
      </c>
      <c r="I21" s="2" t="s">
        <v>19</v>
      </c>
      <c r="J21" s="2" t="s">
        <v>46</v>
      </c>
    </row>
    <row r="22" spans="1:10" x14ac:dyDescent="0.3">
      <c r="A22">
        <v>23</v>
      </c>
      <c r="B22" s="2" t="s">
        <v>11</v>
      </c>
      <c r="C22">
        <v>3.2</v>
      </c>
      <c r="D22" t="s">
        <v>12</v>
      </c>
      <c r="E22" s="2" t="s">
        <v>48</v>
      </c>
      <c r="F22" s="2" t="s">
        <v>18</v>
      </c>
      <c r="G22">
        <v>1</v>
      </c>
      <c r="H22">
        <v>0</v>
      </c>
      <c r="I22" s="2" t="s">
        <v>19</v>
      </c>
      <c r="J22" s="2" t="s">
        <v>49</v>
      </c>
    </row>
    <row r="23" spans="1:10" x14ac:dyDescent="0.3">
      <c r="A23">
        <v>24</v>
      </c>
      <c r="B23" s="2" t="s">
        <v>11</v>
      </c>
      <c r="C23">
        <v>3.3</v>
      </c>
      <c r="D23" t="s">
        <v>12</v>
      </c>
      <c r="E23" s="2" t="s">
        <v>50</v>
      </c>
      <c r="F23" s="2" t="s">
        <v>18</v>
      </c>
      <c r="G23">
        <v>1</v>
      </c>
      <c r="H23">
        <v>0</v>
      </c>
      <c r="I23" s="2" t="s">
        <v>19</v>
      </c>
      <c r="J23" s="2" t="s">
        <v>51</v>
      </c>
    </row>
    <row r="24" spans="1:10" x14ac:dyDescent="0.3">
      <c r="A24">
        <v>25</v>
      </c>
      <c r="B24" s="2" t="s">
        <v>11</v>
      </c>
      <c r="C24">
        <v>3.4</v>
      </c>
      <c r="D24" t="s">
        <v>12</v>
      </c>
      <c r="E24" s="2" t="s">
        <v>52</v>
      </c>
      <c r="F24" s="2" t="s">
        <v>18</v>
      </c>
      <c r="G24">
        <v>1</v>
      </c>
      <c r="H24">
        <v>0</v>
      </c>
      <c r="I24" s="2" t="s">
        <v>19</v>
      </c>
      <c r="J24" s="2" t="s">
        <v>51</v>
      </c>
    </row>
    <row r="25" spans="1:10" x14ac:dyDescent="0.3">
      <c r="A25">
        <v>26</v>
      </c>
      <c r="B25" s="2" t="s">
        <v>11</v>
      </c>
      <c r="C25">
        <v>3.5</v>
      </c>
      <c r="D25" t="s">
        <v>12</v>
      </c>
      <c r="E25" s="2" t="s">
        <v>53</v>
      </c>
      <c r="F25" s="2" t="s">
        <v>18</v>
      </c>
      <c r="G25">
        <v>1</v>
      </c>
      <c r="H25">
        <v>0</v>
      </c>
      <c r="I25" s="2" t="s">
        <v>19</v>
      </c>
      <c r="J25" s="2" t="s">
        <v>54</v>
      </c>
    </row>
    <row r="26" spans="1:10" x14ac:dyDescent="0.3">
      <c r="A26">
        <v>27</v>
      </c>
      <c r="B26" s="2" t="s">
        <v>11</v>
      </c>
      <c r="C26">
        <v>3.6</v>
      </c>
      <c r="D26" t="s">
        <v>12</v>
      </c>
      <c r="E26" s="2" t="s">
        <v>55</v>
      </c>
      <c r="F26" s="2" t="s">
        <v>19</v>
      </c>
      <c r="G26">
        <v>0</v>
      </c>
      <c r="H26">
        <v>0</v>
      </c>
      <c r="I26" s="2" t="s">
        <v>19</v>
      </c>
      <c r="J26" s="2" t="s">
        <v>56</v>
      </c>
    </row>
    <row r="27" spans="1:10" x14ac:dyDescent="0.3">
      <c r="A27">
        <v>29</v>
      </c>
      <c r="B27" s="2" t="s">
        <v>11</v>
      </c>
      <c r="C27">
        <v>4</v>
      </c>
      <c r="D27" t="s">
        <v>12</v>
      </c>
      <c r="E27" s="2" t="s">
        <v>57</v>
      </c>
      <c r="F27" s="2" t="s">
        <v>19</v>
      </c>
      <c r="G27">
        <v>0</v>
      </c>
      <c r="H27">
        <v>0</v>
      </c>
      <c r="I27" s="2" t="s">
        <v>19</v>
      </c>
      <c r="J27" s="2" t="s">
        <v>58</v>
      </c>
    </row>
    <row r="28" spans="1:10" x14ac:dyDescent="0.3">
      <c r="A28">
        <v>30</v>
      </c>
      <c r="B28" s="2" t="s">
        <v>11</v>
      </c>
      <c r="C28">
        <v>4.0999999999999996</v>
      </c>
      <c r="D28" t="s">
        <v>12</v>
      </c>
      <c r="E28" s="2" t="s">
        <v>59</v>
      </c>
      <c r="F28" s="2" t="s">
        <v>18</v>
      </c>
      <c r="G28">
        <v>1</v>
      </c>
      <c r="H28">
        <v>0</v>
      </c>
      <c r="I28" s="2" t="s">
        <v>19</v>
      </c>
      <c r="J28" s="2" t="s">
        <v>60</v>
      </c>
    </row>
    <row r="29" spans="1:10" x14ac:dyDescent="0.3">
      <c r="A29">
        <v>31</v>
      </c>
      <c r="B29" s="2" t="s">
        <v>11</v>
      </c>
      <c r="C29">
        <v>4.2</v>
      </c>
      <c r="D29" t="s">
        <v>12</v>
      </c>
      <c r="E29" s="2" t="s">
        <v>61</v>
      </c>
      <c r="F29" s="2" t="s">
        <v>18</v>
      </c>
      <c r="G29">
        <v>1</v>
      </c>
      <c r="H29">
        <v>0</v>
      </c>
      <c r="I29" s="2" t="s">
        <v>19</v>
      </c>
      <c r="J29" s="2" t="s">
        <v>62</v>
      </c>
    </row>
    <row r="30" spans="1:10" x14ac:dyDescent="0.3">
      <c r="A30">
        <v>32</v>
      </c>
      <c r="B30" s="2" t="s">
        <v>11</v>
      </c>
      <c r="C30">
        <v>4.3</v>
      </c>
      <c r="D30" t="s">
        <v>12</v>
      </c>
      <c r="E30" s="2" t="s">
        <v>63</v>
      </c>
      <c r="F30" s="2" t="s">
        <v>18</v>
      </c>
      <c r="G30">
        <v>1</v>
      </c>
      <c r="H30">
        <v>0</v>
      </c>
      <c r="I30" s="2" t="s">
        <v>19</v>
      </c>
      <c r="J30" s="2" t="s">
        <v>62</v>
      </c>
    </row>
    <row r="31" spans="1:10" x14ac:dyDescent="0.3">
      <c r="A31">
        <v>33</v>
      </c>
      <c r="B31" s="2" t="s">
        <v>11</v>
      </c>
      <c r="C31">
        <v>4.4000000000000004</v>
      </c>
      <c r="D31" t="s">
        <v>12</v>
      </c>
      <c r="E31" s="2" t="s">
        <v>64</v>
      </c>
      <c r="F31" s="2" t="s">
        <v>18</v>
      </c>
      <c r="G31">
        <v>1</v>
      </c>
      <c r="H31">
        <v>0</v>
      </c>
      <c r="I31" s="2" t="s">
        <v>19</v>
      </c>
      <c r="J31" s="2" t="s">
        <v>65</v>
      </c>
    </row>
    <row r="32" spans="1:10" x14ac:dyDescent="0.3">
      <c r="A32">
        <v>34</v>
      </c>
      <c r="B32" s="2" t="s">
        <v>11</v>
      </c>
      <c r="C32">
        <v>4.5</v>
      </c>
      <c r="D32" t="s">
        <v>12</v>
      </c>
      <c r="E32" s="2" t="s">
        <v>66</v>
      </c>
      <c r="F32" s="2" t="s">
        <v>18</v>
      </c>
      <c r="G32">
        <v>1</v>
      </c>
      <c r="H32">
        <v>0</v>
      </c>
      <c r="I32" s="2" t="s">
        <v>19</v>
      </c>
      <c r="J32" s="2" t="s">
        <v>65</v>
      </c>
    </row>
    <row r="33" spans="1:10" x14ac:dyDescent="0.3">
      <c r="A33">
        <v>35</v>
      </c>
      <c r="B33" s="2" t="s">
        <v>11</v>
      </c>
      <c r="C33">
        <v>4.5999999999999996</v>
      </c>
      <c r="D33" t="s">
        <v>12</v>
      </c>
      <c r="E33" s="2" t="s">
        <v>67</v>
      </c>
      <c r="F33" s="2" t="s">
        <v>18</v>
      </c>
      <c r="G33">
        <v>1</v>
      </c>
      <c r="H33">
        <v>0</v>
      </c>
      <c r="I33" s="2" t="s">
        <v>19</v>
      </c>
      <c r="J33" s="2" t="s">
        <v>68</v>
      </c>
    </row>
    <row r="34" spans="1:10" x14ac:dyDescent="0.3">
      <c r="A34">
        <v>37</v>
      </c>
      <c r="B34" s="2" t="s">
        <v>11</v>
      </c>
      <c r="C34">
        <v>5</v>
      </c>
      <c r="D34" t="s">
        <v>12</v>
      </c>
      <c r="E34" s="2" t="s">
        <v>69</v>
      </c>
      <c r="F34" s="2" t="s">
        <v>19</v>
      </c>
      <c r="G34">
        <v>0</v>
      </c>
      <c r="H34">
        <v>0</v>
      </c>
      <c r="I34" s="2" t="s">
        <v>19</v>
      </c>
      <c r="J34" s="2" t="s">
        <v>70</v>
      </c>
    </row>
    <row r="35" spans="1:10" x14ac:dyDescent="0.3">
      <c r="A35">
        <v>38</v>
      </c>
      <c r="B35" s="2" t="s">
        <v>11</v>
      </c>
      <c r="C35">
        <v>5.0999999999999996</v>
      </c>
      <c r="D35" t="s">
        <v>12</v>
      </c>
      <c r="E35" s="2" t="s">
        <v>71</v>
      </c>
      <c r="F35" s="2" t="s">
        <v>18</v>
      </c>
      <c r="G35">
        <v>1</v>
      </c>
      <c r="H35">
        <v>0</v>
      </c>
      <c r="I35" s="2" t="s">
        <v>19</v>
      </c>
      <c r="J35" s="2" t="s">
        <v>70</v>
      </c>
    </row>
    <row r="36" spans="1:10" x14ac:dyDescent="0.3">
      <c r="A36">
        <v>39</v>
      </c>
      <c r="B36" s="2" t="s">
        <v>11</v>
      </c>
      <c r="C36">
        <v>5.2</v>
      </c>
      <c r="D36" t="s">
        <v>12</v>
      </c>
      <c r="E36" s="2" t="s">
        <v>72</v>
      </c>
      <c r="F36" s="2" t="s">
        <v>18</v>
      </c>
      <c r="G36">
        <v>1</v>
      </c>
      <c r="H36">
        <v>0</v>
      </c>
      <c r="I36" s="2" t="s">
        <v>19</v>
      </c>
      <c r="J36" s="2" t="s">
        <v>73</v>
      </c>
    </row>
    <row r="37" spans="1:10" x14ac:dyDescent="0.3">
      <c r="A37">
        <v>40</v>
      </c>
      <c r="B37" s="2" t="s">
        <v>11</v>
      </c>
      <c r="C37">
        <v>5.3</v>
      </c>
      <c r="D37" t="s">
        <v>12</v>
      </c>
      <c r="E37" s="2" t="s">
        <v>74</v>
      </c>
      <c r="F37" s="2" t="s">
        <v>18</v>
      </c>
      <c r="G37">
        <v>1</v>
      </c>
      <c r="H37">
        <v>0</v>
      </c>
      <c r="I37" s="2" t="s">
        <v>19</v>
      </c>
      <c r="J37" s="2" t="s">
        <v>73</v>
      </c>
    </row>
    <row r="38" spans="1:10" x14ac:dyDescent="0.3">
      <c r="A38">
        <v>41</v>
      </c>
      <c r="B38" s="2" t="s">
        <v>11</v>
      </c>
      <c r="C38">
        <v>5.4</v>
      </c>
      <c r="D38" t="s">
        <v>12</v>
      </c>
      <c r="E38" s="2" t="s">
        <v>75</v>
      </c>
      <c r="F38" s="2" t="s">
        <v>19</v>
      </c>
      <c r="G38">
        <v>0</v>
      </c>
      <c r="H38">
        <v>0</v>
      </c>
      <c r="I38" s="2" t="s">
        <v>19</v>
      </c>
      <c r="J38" s="2" t="s">
        <v>76</v>
      </c>
    </row>
    <row r="39" spans="1:10" x14ac:dyDescent="0.3">
      <c r="A39">
        <v>42</v>
      </c>
      <c r="B39" s="2" t="s">
        <v>11</v>
      </c>
      <c r="C39">
        <v>5.5</v>
      </c>
      <c r="D39" t="s">
        <v>12</v>
      </c>
      <c r="E39" s="2" t="s">
        <v>77</v>
      </c>
      <c r="F39" s="2" t="s">
        <v>19</v>
      </c>
      <c r="G39">
        <v>0</v>
      </c>
      <c r="H39">
        <v>0</v>
      </c>
      <c r="I39" s="2" t="s">
        <v>19</v>
      </c>
      <c r="J39" s="2" t="s">
        <v>78</v>
      </c>
    </row>
    <row r="40" spans="1:10" x14ac:dyDescent="0.3">
      <c r="A40">
        <v>43</v>
      </c>
      <c r="B40" s="2" t="s">
        <v>11</v>
      </c>
      <c r="C40">
        <v>5.6</v>
      </c>
      <c r="D40" t="s">
        <v>12</v>
      </c>
      <c r="E40" s="2" t="s">
        <v>79</v>
      </c>
      <c r="F40" s="2" t="s">
        <v>19</v>
      </c>
      <c r="G40">
        <v>0</v>
      </c>
      <c r="H40">
        <v>0</v>
      </c>
      <c r="I40" s="2" t="s">
        <v>19</v>
      </c>
      <c r="J40" s="2" t="s">
        <v>78</v>
      </c>
    </row>
    <row r="41" spans="1:10" x14ac:dyDescent="0.3">
      <c r="A41">
        <v>44</v>
      </c>
      <c r="B41" s="2" t="s">
        <v>11</v>
      </c>
      <c r="C41">
        <v>5.7</v>
      </c>
      <c r="D41" t="s">
        <v>12</v>
      </c>
      <c r="E41" s="2" t="s">
        <v>80</v>
      </c>
      <c r="F41" s="2" t="s">
        <v>19</v>
      </c>
      <c r="G41">
        <v>0</v>
      </c>
      <c r="H41">
        <v>0</v>
      </c>
      <c r="I41" s="2" t="s">
        <v>19</v>
      </c>
      <c r="J41" s="2" t="s">
        <v>81</v>
      </c>
    </row>
    <row r="42" spans="1:10" x14ac:dyDescent="0.3">
      <c r="A42">
        <v>45</v>
      </c>
      <c r="B42" s="2" t="s">
        <v>11</v>
      </c>
      <c r="C42">
        <v>5.8</v>
      </c>
      <c r="D42" t="s">
        <v>12</v>
      </c>
      <c r="E42" s="2" t="s">
        <v>82</v>
      </c>
      <c r="F42" s="2" t="s">
        <v>19</v>
      </c>
      <c r="G42">
        <v>0</v>
      </c>
      <c r="H42">
        <v>0</v>
      </c>
      <c r="I42" s="2" t="s">
        <v>19</v>
      </c>
      <c r="J42" s="2" t="s">
        <v>83</v>
      </c>
    </row>
    <row r="43" spans="1:10" x14ac:dyDescent="0.3">
      <c r="A43">
        <v>46</v>
      </c>
      <c r="B43" s="2" t="s">
        <v>11</v>
      </c>
      <c r="C43">
        <v>5.9</v>
      </c>
      <c r="D43" t="s">
        <v>12</v>
      </c>
      <c r="E43" s="2" t="s">
        <v>84</v>
      </c>
      <c r="F43" s="2" t="s">
        <v>19</v>
      </c>
      <c r="G43">
        <v>0</v>
      </c>
      <c r="H43">
        <v>0</v>
      </c>
      <c r="I43" s="2" t="s">
        <v>19</v>
      </c>
      <c r="J43" s="2" t="s">
        <v>83</v>
      </c>
    </row>
    <row r="44" spans="1:10" x14ac:dyDescent="0.3">
      <c r="A44">
        <v>47</v>
      </c>
      <c r="B44" s="2" t="s">
        <v>11</v>
      </c>
      <c r="C44">
        <v>5.0999999999999996</v>
      </c>
      <c r="D44" t="s">
        <v>12</v>
      </c>
      <c r="E44" s="2" t="s">
        <v>85</v>
      </c>
      <c r="F44" s="2" t="s">
        <v>19</v>
      </c>
      <c r="G44">
        <v>0</v>
      </c>
      <c r="H44">
        <v>0</v>
      </c>
      <c r="I44" s="2" t="s">
        <v>19</v>
      </c>
      <c r="J44" s="2" t="s">
        <v>83</v>
      </c>
    </row>
    <row r="45" spans="1:10" x14ac:dyDescent="0.3">
      <c r="A45">
        <v>48</v>
      </c>
      <c r="B45" s="2" t="s">
        <v>11</v>
      </c>
      <c r="C45">
        <v>5.1100000000000003</v>
      </c>
      <c r="D45" t="s">
        <v>12</v>
      </c>
      <c r="E45" s="2" t="s">
        <v>86</v>
      </c>
      <c r="F45" s="2" t="s">
        <v>19</v>
      </c>
      <c r="G45">
        <v>0</v>
      </c>
      <c r="H45">
        <v>0</v>
      </c>
      <c r="I45" s="2" t="s">
        <v>19</v>
      </c>
      <c r="J45" s="2" t="s">
        <v>83</v>
      </c>
    </row>
    <row r="46" spans="1:10" x14ac:dyDescent="0.3">
      <c r="A46">
        <v>49</v>
      </c>
      <c r="B46" s="2" t="s">
        <v>11</v>
      </c>
      <c r="C46">
        <v>5.12</v>
      </c>
      <c r="D46" t="s">
        <v>12</v>
      </c>
      <c r="E46" s="2" t="s">
        <v>87</v>
      </c>
      <c r="F46" s="2" t="s">
        <v>19</v>
      </c>
      <c r="G46">
        <v>0</v>
      </c>
      <c r="H46">
        <v>0</v>
      </c>
      <c r="I46" s="2" t="s">
        <v>19</v>
      </c>
      <c r="J46" s="2" t="s">
        <v>83</v>
      </c>
    </row>
    <row r="47" spans="1:10" x14ac:dyDescent="0.3">
      <c r="A47">
        <v>50</v>
      </c>
      <c r="B47" s="2" t="s">
        <v>11</v>
      </c>
      <c r="C47">
        <v>5.13</v>
      </c>
      <c r="D47" t="s">
        <v>12</v>
      </c>
      <c r="E47" s="2" t="s">
        <v>88</v>
      </c>
      <c r="F47" s="2" t="s">
        <v>19</v>
      </c>
      <c r="G47">
        <v>0</v>
      </c>
      <c r="H47">
        <v>0</v>
      </c>
      <c r="I47" s="2" t="s">
        <v>19</v>
      </c>
      <c r="J47" s="2" t="s">
        <v>83</v>
      </c>
    </row>
    <row r="48" spans="1:10" x14ac:dyDescent="0.3">
      <c r="A48">
        <v>51</v>
      </c>
      <c r="B48" s="2" t="s">
        <v>11</v>
      </c>
      <c r="C48">
        <v>5.14</v>
      </c>
      <c r="D48" t="s">
        <v>12</v>
      </c>
      <c r="E48" s="2" t="s">
        <v>89</v>
      </c>
      <c r="F48" s="2" t="s">
        <v>19</v>
      </c>
      <c r="G48">
        <v>0</v>
      </c>
      <c r="H48">
        <v>0</v>
      </c>
      <c r="I48" s="2" t="s">
        <v>19</v>
      </c>
      <c r="J48" s="2" t="s">
        <v>83</v>
      </c>
    </row>
    <row r="49" spans="1:10" x14ac:dyDescent="0.3">
      <c r="A49">
        <v>52</v>
      </c>
      <c r="B49" s="2" t="s">
        <v>11</v>
      </c>
      <c r="C49">
        <v>5.15</v>
      </c>
      <c r="D49" t="s">
        <v>12</v>
      </c>
      <c r="E49" s="2" t="s">
        <v>90</v>
      </c>
      <c r="F49" s="2" t="s">
        <v>19</v>
      </c>
      <c r="G49">
        <v>0</v>
      </c>
      <c r="H49">
        <v>0</v>
      </c>
      <c r="I49" s="2" t="s">
        <v>19</v>
      </c>
      <c r="J49" s="2" t="s">
        <v>83</v>
      </c>
    </row>
    <row r="50" spans="1:10" x14ac:dyDescent="0.3">
      <c r="A50">
        <v>53</v>
      </c>
      <c r="B50" s="2" t="s">
        <v>11</v>
      </c>
      <c r="C50">
        <v>5.16</v>
      </c>
      <c r="D50" t="s">
        <v>12</v>
      </c>
      <c r="E50" s="2" t="s">
        <v>91</v>
      </c>
      <c r="F50" s="2" t="s">
        <v>19</v>
      </c>
      <c r="G50">
        <v>0</v>
      </c>
      <c r="H50">
        <v>0</v>
      </c>
      <c r="I50" s="2" t="s">
        <v>19</v>
      </c>
      <c r="J50" s="2" t="s">
        <v>83</v>
      </c>
    </row>
    <row r="51" spans="1:10" x14ac:dyDescent="0.3">
      <c r="A51">
        <v>55</v>
      </c>
      <c r="B51" s="2" t="s">
        <v>11</v>
      </c>
      <c r="C51">
        <v>6</v>
      </c>
      <c r="D51" t="s">
        <v>12</v>
      </c>
      <c r="E51" s="2" t="s">
        <v>92</v>
      </c>
      <c r="F51" s="2" t="s">
        <v>19</v>
      </c>
      <c r="G51">
        <v>0</v>
      </c>
      <c r="H51">
        <v>0</v>
      </c>
      <c r="I51" s="2" t="s">
        <v>19</v>
      </c>
      <c r="J51" s="2" t="s">
        <v>83</v>
      </c>
    </row>
    <row r="52" spans="1:10" x14ac:dyDescent="0.3">
      <c r="A52">
        <v>56</v>
      </c>
      <c r="B52" s="2" t="s">
        <v>11</v>
      </c>
      <c r="C52">
        <v>6.1</v>
      </c>
      <c r="D52" t="s">
        <v>12</v>
      </c>
      <c r="E52" s="2" t="s">
        <v>93</v>
      </c>
      <c r="F52" s="2" t="s">
        <v>18</v>
      </c>
      <c r="G52">
        <v>1</v>
      </c>
      <c r="H52">
        <v>0</v>
      </c>
      <c r="I52" s="2" t="s">
        <v>19</v>
      </c>
      <c r="J52" s="2" t="s">
        <v>83</v>
      </c>
    </row>
    <row r="53" spans="1:10" x14ac:dyDescent="0.3">
      <c r="A53">
        <v>57</v>
      </c>
      <c r="B53" s="2" t="s">
        <v>11</v>
      </c>
      <c r="C53">
        <v>6.2</v>
      </c>
      <c r="D53" t="s">
        <v>12</v>
      </c>
      <c r="E53" s="2" t="s">
        <v>94</v>
      </c>
      <c r="F53" s="2" t="s">
        <v>18</v>
      </c>
      <c r="G53">
        <v>1</v>
      </c>
      <c r="H53">
        <v>0</v>
      </c>
      <c r="I53" s="2" t="s">
        <v>19</v>
      </c>
      <c r="J53" s="2" t="s">
        <v>83</v>
      </c>
    </row>
    <row r="54" spans="1:10" x14ac:dyDescent="0.3">
      <c r="A54">
        <v>58</v>
      </c>
      <c r="B54" s="2" t="s">
        <v>11</v>
      </c>
      <c r="C54">
        <v>6.3</v>
      </c>
      <c r="D54" t="s">
        <v>12</v>
      </c>
      <c r="E54" s="2" t="s">
        <v>95</v>
      </c>
      <c r="F54" s="2" t="s">
        <v>18</v>
      </c>
      <c r="G54">
        <v>1</v>
      </c>
      <c r="H54">
        <v>0</v>
      </c>
      <c r="I54" s="2" t="s">
        <v>19</v>
      </c>
      <c r="J54" s="2" t="s">
        <v>83</v>
      </c>
    </row>
    <row r="55" spans="1:10" x14ac:dyDescent="0.3">
      <c r="A55">
        <v>59</v>
      </c>
      <c r="B55" s="2" t="s">
        <v>11</v>
      </c>
      <c r="C55">
        <v>6.4</v>
      </c>
      <c r="D55" t="s">
        <v>12</v>
      </c>
      <c r="E55" s="2" t="s">
        <v>96</v>
      </c>
      <c r="F55" s="2" t="s">
        <v>18</v>
      </c>
      <c r="G55">
        <v>1</v>
      </c>
      <c r="H55">
        <v>0</v>
      </c>
      <c r="I55" s="2" t="s">
        <v>19</v>
      </c>
      <c r="J55" s="2" t="s">
        <v>83</v>
      </c>
    </row>
    <row r="56" spans="1:10" x14ac:dyDescent="0.3">
      <c r="A56">
        <v>60</v>
      </c>
      <c r="B56" s="2" t="s">
        <v>11</v>
      </c>
      <c r="C56">
        <v>6.5</v>
      </c>
      <c r="D56" t="s">
        <v>12</v>
      </c>
      <c r="E56" s="2" t="s">
        <v>97</v>
      </c>
      <c r="F56" s="2" t="s">
        <v>18</v>
      </c>
      <c r="G56">
        <v>1</v>
      </c>
      <c r="H56">
        <v>0</v>
      </c>
      <c r="I56" s="2" t="s">
        <v>19</v>
      </c>
      <c r="J56" s="2" t="s">
        <v>83</v>
      </c>
    </row>
    <row r="57" spans="1:10" x14ac:dyDescent="0.3">
      <c r="A57">
        <v>61</v>
      </c>
      <c r="B57" s="2" t="s">
        <v>11</v>
      </c>
      <c r="C57">
        <v>6.6</v>
      </c>
      <c r="D57" t="s">
        <v>12</v>
      </c>
      <c r="E57" s="2" t="s">
        <v>98</v>
      </c>
      <c r="F57" s="2" t="s">
        <v>18</v>
      </c>
      <c r="G57">
        <v>1</v>
      </c>
      <c r="H57">
        <v>0</v>
      </c>
      <c r="I57" s="2" t="s">
        <v>19</v>
      </c>
      <c r="J57" s="2" t="s">
        <v>83</v>
      </c>
    </row>
    <row r="58" spans="1:10" x14ac:dyDescent="0.3">
      <c r="A58">
        <v>62</v>
      </c>
      <c r="B58" s="2" t="s">
        <v>11</v>
      </c>
      <c r="C58">
        <v>6.7</v>
      </c>
      <c r="D58" t="s">
        <v>12</v>
      </c>
      <c r="E58" s="2" t="s">
        <v>99</v>
      </c>
      <c r="F58" s="2" t="s">
        <v>18</v>
      </c>
      <c r="G58">
        <v>1</v>
      </c>
      <c r="H58">
        <v>0</v>
      </c>
      <c r="I58" s="2" t="s">
        <v>19</v>
      </c>
      <c r="J58" s="2" t="s">
        <v>83</v>
      </c>
    </row>
    <row r="59" spans="1:10" x14ac:dyDescent="0.3">
      <c r="A59">
        <v>63</v>
      </c>
      <c r="B59" s="2" t="s">
        <v>11</v>
      </c>
      <c r="C59">
        <v>6.8</v>
      </c>
      <c r="D59" t="s">
        <v>12</v>
      </c>
      <c r="E59" s="2" t="s">
        <v>100</v>
      </c>
      <c r="F59" s="2" t="s">
        <v>18</v>
      </c>
      <c r="G59">
        <v>1</v>
      </c>
      <c r="H59">
        <v>0</v>
      </c>
      <c r="I59" s="2" t="s">
        <v>19</v>
      </c>
      <c r="J59" s="2" t="s">
        <v>83</v>
      </c>
    </row>
    <row r="60" spans="1:10" x14ac:dyDescent="0.3">
      <c r="A60">
        <v>64</v>
      </c>
      <c r="B60" s="2" t="s">
        <v>11</v>
      </c>
      <c r="C60">
        <v>6.9</v>
      </c>
      <c r="D60" t="s">
        <v>12</v>
      </c>
      <c r="E60" s="2" t="s">
        <v>101</v>
      </c>
      <c r="F60" s="2" t="s">
        <v>18</v>
      </c>
      <c r="G60">
        <v>1</v>
      </c>
      <c r="H60">
        <v>0</v>
      </c>
      <c r="I60" s="2" t="s">
        <v>19</v>
      </c>
      <c r="J60" s="2" t="s">
        <v>83</v>
      </c>
    </row>
    <row r="61" spans="1:10" x14ac:dyDescent="0.3">
      <c r="A61">
        <v>65</v>
      </c>
      <c r="B61" s="2" t="s">
        <v>11</v>
      </c>
      <c r="C61">
        <v>6.1</v>
      </c>
      <c r="D61" t="s">
        <v>12</v>
      </c>
      <c r="E61" s="2" t="s">
        <v>102</v>
      </c>
      <c r="F61" s="2" t="s">
        <v>18</v>
      </c>
      <c r="G61">
        <v>1</v>
      </c>
      <c r="H61">
        <v>0</v>
      </c>
      <c r="I61" s="2" t="s">
        <v>19</v>
      </c>
      <c r="J61" s="2" t="s">
        <v>83</v>
      </c>
    </row>
    <row r="62" spans="1:10" x14ac:dyDescent="0.3">
      <c r="A62">
        <v>66</v>
      </c>
      <c r="B62" s="2" t="s">
        <v>11</v>
      </c>
      <c r="C62">
        <v>6.11</v>
      </c>
      <c r="D62" t="s">
        <v>12</v>
      </c>
      <c r="E62" s="2" t="s">
        <v>103</v>
      </c>
      <c r="F62" s="2" t="s">
        <v>18</v>
      </c>
      <c r="G62">
        <v>1</v>
      </c>
      <c r="H62">
        <v>0</v>
      </c>
      <c r="I62" s="2" t="s">
        <v>19</v>
      </c>
      <c r="J62" s="2" t="s">
        <v>83</v>
      </c>
    </row>
    <row r="63" spans="1:10" x14ac:dyDescent="0.3">
      <c r="A63">
        <v>67</v>
      </c>
      <c r="B63" s="2" t="s">
        <v>11</v>
      </c>
      <c r="C63">
        <v>6.12</v>
      </c>
      <c r="D63" t="s">
        <v>12</v>
      </c>
      <c r="E63" s="2" t="s">
        <v>104</v>
      </c>
      <c r="F63" s="2" t="s">
        <v>18</v>
      </c>
      <c r="G63">
        <v>1</v>
      </c>
      <c r="H63">
        <v>0</v>
      </c>
      <c r="I63" s="2" t="s">
        <v>19</v>
      </c>
      <c r="J63" s="2" t="s">
        <v>83</v>
      </c>
    </row>
    <row r="64" spans="1:10" x14ac:dyDescent="0.3">
      <c r="A64">
        <v>68</v>
      </c>
      <c r="B64" s="2" t="s">
        <v>11</v>
      </c>
      <c r="C64">
        <v>6.13</v>
      </c>
      <c r="D64" t="s">
        <v>12</v>
      </c>
      <c r="E64" s="2" t="s">
        <v>105</v>
      </c>
      <c r="F64" s="2" t="s">
        <v>18</v>
      </c>
      <c r="G64">
        <v>1</v>
      </c>
      <c r="H64">
        <v>0</v>
      </c>
      <c r="I64" s="2" t="s">
        <v>19</v>
      </c>
      <c r="J64" s="2" t="s">
        <v>83</v>
      </c>
    </row>
    <row r="65" spans="1:10" x14ac:dyDescent="0.3">
      <c r="A65">
        <v>70</v>
      </c>
      <c r="B65" s="2" t="s">
        <v>11</v>
      </c>
      <c r="C65">
        <v>7</v>
      </c>
      <c r="D65" t="s">
        <v>12</v>
      </c>
      <c r="E65" s="2" t="s">
        <v>106</v>
      </c>
      <c r="F65" s="2" t="s">
        <v>19</v>
      </c>
      <c r="G65">
        <v>0</v>
      </c>
      <c r="H65">
        <v>0</v>
      </c>
      <c r="I65" s="2" t="s">
        <v>19</v>
      </c>
      <c r="J65" s="2" t="s">
        <v>83</v>
      </c>
    </row>
    <row r="66" spans="1:10" x14ac:dyDescent="0.3">
      <c r="A66">
        <v>71</v>
      </c>
      <c r="B66" s="2" t="s">
        <v>11</v>
      </c>
      <c r="C66">
        <v>7.1</v>
      </c>
      <c r="D66" t="s">
        <v>12</v>
      </c>
      <c r="E66" s="2" t="s">
        <v>107</v>
      </c>
      <c r="F66" s="2" t="s">
        <v>18</v>
      </c>
      <c r="G66">
        <v>1</v>
      </c>
      <c r="H66">
        <v>0</v>
      </c>
      <c r="I66" s="2" t="s">
        <v>19</v>
      </c>
      <c r="J66" s="2" t="s">
        <v>83</v>
      </c>
    </row>
    <row r="67" spans="1:10" x14ac:dyDescent="0.3">
      <c r="A67">
        <v>72</v>
      </c>
      <c r="B67" s="2" t="s">
        <v>11</v>
      </c>
      <c r="C67">
        <v>7.2</v>
      </c>
      <c r="D67" t="s">
        <v>12</v>
      </c>
      <c r="E67" s="2" t="s">
        <v>108</v>
      </c>
      <c r="F67" s="2" t="s">
        <v>19</v>
      </c>
      <c r="G67">
        <v>0</v>
      </c>
      <c r="H67">
        <v>0</v>
      </c>
      <c r="I67" s="2" t="s">
        <v>19</v>
      </c>
      <c r="J67" s="2" t="s">
        <v>83</v>
      </c>
    </row>
    <row r="68" spans="1:10" x14ac:dyDescent="0.3">
      <c r="A68">
        <v>73</v>
      </c>
      <c r="B68" s="2" t="s">
        <v>11</v>
      </c>
      <c r="C68">
        <v>7.3</v>
      </c>
      <c r="D68" t="s">
        <v>12</v>
      </c>
      <c r="E68" s="2" t="s">
        <v>109</v>
      </c>
      <c r="F68" s="2" t="s">
        <v>19</v>
      </c>
      <c r="G68">
        <v>0</v>
      </c>
      <c r="H68">
        <v>0</v>
      </c>
      <c r="I68" s="2" t="s">
        <v>19</v>
      </c>
      <c r="J68" s="2" t="s">
        <v>83</v>
      </c>
    </row>
    <row r="69" spans="1:10" x14ac:dyDescent="0.3">
      <c r="A69">
        <v>74</v>
      </c>
      <c r="B69" s="2" t="s">
        <v>11</v>
      </c>
      <c r="C69">
        <v>7.4</v>
      </c>
      <c r="D69" t="s">
        <v>12</v>
      </c>
      <c r="E69" s="2" t="s">
        <v>110</v>
      </c>
      <c r="F69" s="2" t="s">
        <v>18</v>
      </c>
      <c r="G69">
        <v>1</v>
      </c>
      <c r="H69">
        <v>0</v>
      </c>
      <c r="I69" s="2" t="s">
        <v>19</v>
      </c>
      <c r="J69" s="2" t="s">
        <v>83</v>
      </c>
    </row>
    <row r="70" spans="1:10" x14ac:dyDescent="0.3">
      <c r="A70">
        <v>75</v>
      </c>
      <c r="B70" s="2" t="s">
        <v>11</v>
      </c>
      <c r="C70">
        <v>7.5</v>
      </c>
      <c r="D70" t="s">
        <v>12</v>
      </c>
      <c r="E70" s="2" t="s">
        <v>111</v>
      </c>
      <c r="F70" s="2" t="s">
        <v>19</v>
      </c>
      <c r="G70">
        <v>0</v>
      </c>
      <c r="H70">
        <v>0</v>
      </c>
      <c r="I70" s="2" t="s">
        <v>19</v>
      </c>
      <c r="J70" s="2" t="s">
        <v>83</v>
      </c>
    </row>
    <row r="71" spans="1:10" x14ac:dyDescent="0.3">
      <c r="A71">
        <v>76</v>
      </c>
      <c r="B71" s="2" t="s">
        <v>11</v>
      </c>
      <c r="C71">
        <v>7.6</v>
      </c>
      <c r="D71" t="s">
        <v>12</v>
      </c>
      <c r="E71" s="2" t="s">
        <v>112</v>
      </c>
      <c r="F71" s="2" t="s">
        <v>18</v>
      </c>
      <c r="G71">
        <v>1</v>
      </c>
      <c r="H71">
        <v>0</v>
      </c>
      <c r="I71" s="2" t="s">
        <v>19</v>
      </c>
      <c r="J71" s="2" t="s">
        <v>83</v>
      </c>
    </row>
    <row r="72" spans="1:10" x14ac:dyDescent="0.3">
      <c r="A72">
        <v>77</v>
      </c>
      <c r="B72" s="2" t="s">
        <v>11</v>
      </c>
      <c r="C72">
        <v>7.7</v>
      </c>
      <c r="D72" t="s">
        <v>12</v>
      </c>
      <c r="E72" s="2" t="s">
        <v>113</v>
      </c>
      <c r="F72" s="2" t="s">
        <v>18</v>
      </c>
      <c r="G72">
        <v>1</v>
      </c>
      <c r="H72">
        <v>0</v>
      </c>
      <c r="I72" s="2" t="s">
        <v>19</v>
      </c>
      <c r="J72" s="2" t="s">
        <v>83</v>
      </c>
    </row>
    <row r="73" spans="1:10" x14ac:dyDescent="0.3">
      <c r="A73">
        <v>78</v>
      </c>
      <c r="B73" s="2" t="s">
        <v>11</v>
      </c>
      <c r="C73">
        <v>7.8</v>
      </c>
      <c r="D73" t="s">
        <v>12</v>
      </c>
      <c r="E73" s="2" t="s">
        <v>114</v>
      </c>
      <c r="F73" s="2" t="s">
        <v>18</v>
      </c>
      <c r="G73">
        <v>1</v>
      </c>
      <c r="H73">
        <v>0</v>
      </c>
      <c r="I73" s="2" t="s">
        <v>19</v>
      </c>
      <c r="J73" s="2" t="s">
        <v>83</v>
      </c>
    </row>
    <row r="74" spans="1:10" x14ac:dyDescent="0.3">
      <c r="A74">
        <v>80</v>
      </c>
      <c r="B74" s="2" t="s">
        <v>11</v>
      </c>
      <c r="C74">
        <v>8</v>
      </c>
      <c r="D74" t="s">
        <v>12</v>
      </c>
      <c r="E74" s="2" t="s">
        <v>115</v>
      </c>
      <c r="F74" s="2" t="s">
        <v>19</v>
      </c>
      <c r="G74">
        <v>0</v>
      </c>
      <c r="H74">
        <v>0</v>
      </c>
      <c r="I74" s="2" t="s">
        <v>19</v>
      </c>
      <c r="J74" s="2" t="s">
        <v>83</v>
      </c>
    </row>
    <row r="75" spans="1:10" x14ac:dyDescent="0.3">
      <c r="A75">
        <v>81</v>
      </c>
      <c r="B75" s="2" t="s">
        <v>11</v>
      </c>
      <c r="C75">
        <v>8.1</v>
      </c>
      <c r="D75" t="s">
        <v>12</v>
      </c>
      <c r="E75" s="2" t="s">
        <v>116</v>
      </c>
      <c r="F75" s="2" t="s">
        <v>19</v>
      </c>
      <c r="G75">
        <v>0</v>
      </c>
      <c r="H75">
        <v>0</v>
      </c>
      <c r="I75" s="2" t="s">
        <v>19</v>
      </c>
      <c r="J75" s="2" t="s">
        <v>83</v>
      </c>
    </row>
    <row r="76" spans="1:10" x14ac:dyDescent="0.3">
      <c r="A76">
        <v>82</v>
      </c>
      <c r="B76" s="2" t="s">
        <v>11</v>
      </c>
      <c r="C76">
        <v>8.1999999999999993</v>
      </c>
      <c r="D76" t="s">
        <v>12</v>
      </c>
      <c r="E76" s="2" t="s">
        <v>117</v>
      </c>
      <c r="F76" s="2" t="s">
        <v>19</v>
      </c>
      <c r="G76">
        <v>0</v>
      </c>
      <c r="H76">
        <v>0</v>
      </c>
      <c r="I76" s="2" t="s">
        <v>19</v>
      </c>
      <c r="J76" s="2" t="s">
        <v>83</v>
      </c>
    </row>
    <row r="77" spans="1:10" x14ac:dyDescent="0.3">
      <c r="A77">
        <v>83</v>
      </c>
      <c r="B77" s="2" t="s">
        <v>11</v>
      </c>
      <c r="C77">
        <v>8.3000000000000007</v>
      </c>
      <c r="D77" t="s">
        <v>12</v>
      </c>
      <c r="E77" s="2" t="s">
        <v>118</v>
      </c>
      <c r="F77" s="2" t="s">
        <v>19</v>
      </c>
      <c r="G77">
        <v>0</v>
      </c>
      <c r="H77">
        <v>0</v>
      </c>
      <c r="I77" s="2" t="s">
        <v>19</v>
      </c>
      <c r="J77" s="2" t="s">
        <v>83</v>
      </c>
    </row>
    <row r="78" spans="1:10" x14ac:dyDescent="0.3">
      <c r="A78">
        <v>84</v>
      </c>
      <c r="B78" s="2" t="s">
        <v>11</v>
      </c>
      <c r="C78">
        <v>8.4</v>
      </c>
      <c r="D78" t="s">
        <v>12</v>
      </c>
      <c r="E78" s="2" t="s">
        <v>119</v>
      </c>
      <c r="F78" s="2" t="s">
        <v>19</v>
      </c>
      <c r="G78">
        <v>0</v>
      </c>
      <c r="H78">
        <v>0</v>
      </c>
      <c r="I78" s="2" t="s">
        <v>19</v>
      </c>
      <c r="J78" s="2" t="s">
        <v>83</v>
      </c>
    </row>
    <row r="79" spans="1:10" x14ac:dyDescent="0.3">
      <c r="A79">
        <v>85</v>
      </c>
      <c r="B79" s="2" t="s">
        <v>11</v>
      </c>
      <c r="C79">
        <v>8.5</v>
      </c>
      <c r="D79" t="s">
        <v>12</v>
      </c>
      <c r="E79" s="2" t="s">
        <v>120</v>
      </c>
      <c r="F79" s="2" t="s">
        <v>19</v>
      </c>
      <c r="G79">
        <v>0</v>
      </c>
      <c r="H79">
        <v>0</v>
      </c>
      <c r="I79" s="2" t="s">
        <v>19</v>
      </c>
      <c r="J79" s="2" t="s">
        <v>83</v>
      </c>
    </row>
    <row r="80" spans="1:10" x14ac:dyDescent="0.3">
      <c r="A80">
        <v>86</v>
      </c>
      <c r="B80" s="2" t="s">
        <v>11</v>
      </c>
      <c r="C80">
        <v>8.6</v>
      </c>
      <c r="D80" t="s">
        <v>12</v>
      </c>
      <c r="E80" s="2" t="s">
        <v>121</v>
      </c>
      <c r="F80" s="2" t="s">
        <v>19</v>
      </c>
      <c r="G80">
        <v>0</v>
      </c>
      <c r="H80">
        <v>0</v>
      </c>
      <c r="I80" s="2" t="s">
        <v>19</v>
      </c>
      <c r="J80" s="2" t="s">
        <v>83</v>
      </c>
    </row>
    <row r="81" spans="1:10" x14ac:dyDescent="0.3">
      <c r="A81">
        <v>87</v>
      </c>
      <c r="B81" s="2" t="s">
        <v>11</v>
      </c>
      <c r="C81">
        <v>8.6999999999999993</v>
      </c>
      <c r="D81" t="s">
        <v>12</v>
      </c>
      <c r="E81" s="2" t="s">
        <v>122</v>
      </c>
      <c r="F81" s="2" t="s">
        <v>19</v>
      </c>
      <c r="G81">
        <v>0</v>
      </c>
      <c r="H81">
        <v>0</v>
      </c>
      <c r="I81" s="2" t="s">
        <v>19</v>
      </c>
      <c r="J81" s="2" t="s">
        <v>83</v>
      </c>
    </row>
    <row r="82" spans="1:10" x14ac:dyDescent="0.3">
      <c r="A82">
        <v>88</v>
      </c>
      <c r="B82" s="2" t="s">
        <v>11</v>
      </c>
      <c r="C82">
        <v>8.8000000000000007</v>
      </c>
      <c r="D82" t="s">
        <v>12</v>
      </c>
      <c r="E82" s="2" t="s">
        <v>123</v>
      </c>
      <c r="F82" s="2" t="s">
        <v>19</v>
      </c>
      <c r="G82">
        <v>0</v>
      </c>
      <c r="H82">
        <v>0</v>
      </c>
      <c r="I82" s="2" t="s">
        <v>19</v>
      </c>
      <c r="J82" s="2" t="s">
        <v>83</v>
      </c>
    </row>
    <row r="83" spans="1:10" x14ac:dyDescent="0.3">
      <c r="A83">
        <v>89</v>
      </c>
      <c r="B83" s="2" t="s">
        <v>11</v>
      </c>
      <c r="C83">
        <v>8.9</v>
      </c>
      <c r="D83" t="s">
        <v>12</v>
      </c>
      <c r="E83" s="2" t="s">
        <v>124</v>
      </c>
      <c r="F83" s="2" t="s">
        <v>19</v>
      </c>
      <c r="G83">
        <v>0</v>
      </c>
      <c r="H83">
        <v>0</v>
      </c>
      <c r="I83" s="2" t="s">
        <v>19</v>
      </c>
      <c r="J83" s="2" t="s">
        <v>83</v>
      </c>
    </row>
    <row r="84" spans="1:10" x14ac:dyDescent="0.3">
      <c r="A84">
        <v>90</v>
      </c>
      <c r="B84" s="2" t="s">
        <v>11</v>
      </c>
      <c r="C84">
        <v>8.1</v>
      </c>
      <c r="D84" t="s">
        <v>12</v>
      </c>
      <c r="E84" s="2" t="s">
        <v>125</v>
      </c>
      <c r="F84" s="2" t="s">
        <v>19</v>
      </c>
      <c r="G84">
        <v>0</v>
      </c>
      <c r="H84">
        <v>0</v>
      </c>
      <c r="I84" s="2" t="s">
        <v>19</v>
      </c>
      <c r="J84" s="2" t="s">
        <v>83</v>
      </c>
    </row>
    <row r="85" spans="1:10" x14ac:dyDescent="0.3">
      <c r="A85">
        <v>91</v>
      </c>
      <c r="B85" s="2" t="s">
        <v>11</v>
      </c>
      <c r="C85">
        <v>8.11</v>
      </c>
      <c r="D85" t="s">
        <v>12</v>
      </c>
      <c r="E85" s="2" t="s">
        <v>126</v>
      </c>
      <c r="F85" s="2" t="s">
        <v>19</v>
      </c>
      <c r="G85">
        <v>0</v>
      </c>
      <c r="H85">
        <v>0</v>
      </c>
      <c r="I85" s="2" t="s">
        <v>19</v>
      </c>
      <c r="J85" s="2" t="s">
        <v>83</v>
      </c>
    </row>
    <row r="86" spans="1:10" x14ac:dyDescent="0.3">
      <c r="A86">
        <v>93</v>
      </c>
      <c r="B86" s="2" t="s">
        <v>11</v>
      </c>
      <c r="C86">
        <v>9</v>
      </c>
      <c r="D86" t="s">
        <v>12</v>
      </c>
      <c r="E86" s="2" t="s">
        <v>127</v>
      </c>
      <c r="F86" s="2" t="s">
        <v>19</v>
      </c>
      <c r="G86">
        <v>0</v>
      </c>
      <c r="H86">
        <v>0</v>
      </c>
      <c r="I86" s="2" t="s">
        <v>19</v>
      </c>
      <c r="J86" s="2" t="s">
        <v>83</v>
      </c>
    </row>
    <row r="87" spans="1:10" x14ac:dyDescent="0.3">
      <c r="A87">
        <v>94</v>
      </c>
      <c r="B87" s="2" t="s">
        <v>11</v>
      </c>
      <c r="C87">
        <v>9.1</v>
      </c>
      <c r="D87" t="s">
        <v>12</v>
      </c>
      <c r="E87" s="2" t="s">
        <v>128</v>
      </c>
      <c r="F87" s="2" t="s">
        <v>18</v>
      </c>
      <c r="G87">
        <v>1</v>
      </c>
      <c r="H87">
        <v>0</v>
      </c>
      <c r="I87" s="2" t="s">
        <v>19</v>
      </c>
      <c r="J87" s="2" t="s">
        <v>83</v>
      </c>
    </row>
    <row r="88" spans="1:10" x14ac:dyDescent="0.3">
      <c r="A88">
        <v>95</v>
      </c>
      <c r="B88" s="2" t="s">
        <v>11</v>
      </c>
      <c r="C88">
        <v>9.1999999999999993</v>
      </c>
      <c r="D88" t="s">
        <v>12</v>
      </c>
      <c r="E88" s="2" t="s">
        <v>129</v>
      </c>
      <c r="F88" s="2" t="s">
        <v>18</v>
      </c>
      <c r="G88">
        <v>1</v>
      </c>
      <c r="H88">
        <v>0</v>
      </c>
      <c r="I88" s="2" t="s">
        <v>19</v>
      </c>
      <c r="J88" s="2" t="s">
        <v>83</v>
      </c>
    </row>
    <row r="89" spans="1:10" x14ac:dyDescent="0.3">
      <c r="A89">
        <v>96</v>
      </c>
      <c r="B89" s="2" t="s">
        <v>11</v>
      </c>
      <c r="C89">
        <v>9.3000000000000007</v>
      </c>
      <c r="D89" t="s">
        <v>12</v>
      </c>
      <c r="E89" s="2" t="s">
        <v>130</v>
      </c>
      <c r="F89" s="2" t="s">
        <v>18</v>
      </c>
      <c r="G89">
        <v>1</v>
      </c>
      <c r="H89">
        <v>0</v>
      </c>
      <c r="I89" s="2" t="s">
        <v>19</v>
      </c>
      <c r="J89" s="2" t="s">
        <v>83</v>
      </c>
    </row>
    <row r="90" spans="1:10" x14ac:dyDescent="0.3">
      <c r="A90">
        <v>97</v>
      </c>
      <c r="B90" s="2" t="s">
        <v>11</v>
      </c>
      <c r="C90">
        <v>9.4</v>
      </c>
      <c r="D90" t="s">
        <v>12</v>
      </c>
      <c r="E90" s="2" t="s">
        <v>131</v>
      </c>
      <c r="F90" s="2" t="s">
        <v>18</v>
      </c>
      <c r="G90">
        <v>1</v>
      </c>
      <c r="H90">
        <v>0</v>
      </c>
      <c r="I90" s="2" t="s">
        <v>19</v>
      </c>
      <c r="J90" s="2" t="s">
        <v>83</v>
      </c>
    </row>
    <row r="91" spans="1:10" x14ac:dyDescent="0.3">
      <c r="A91">
        <v>98</v>
      </c>
      <c r="B91" s="2" t="s">
        <v>11</v>
      </c>
      <c r="C91">
        <v>9.5</v>
      </c>
      <c r="D91" t="s">
        <v>12</v>
      </c>
      <c r="E91" s="2" t="s">
        <v>132</v>
      </c>
      <c r="F91" s="2" t="s">
        <v>18</v>
      </c>
      <c r="G91">
        <v>1</v>
      </c>
      <c r="H91">
        <v>0</v>
      </c>
      <c r="I91" s="2" t="s">
        <v>19</v>
      </c>
      <c r="J91" s="2" t="s">
        <v>83</v>
      </c>
    </row>
    <row r="92" spans="1:10" x14ac:dyDescent="0.3">
      <c r="A92">
        <v>99</v>
      </c>
      <c r="B92" s="2" t="s">
        <v>11</v>
      </c>
      <c r="C92">
        <v>9.6</v>
      </c>
      <c r="D92" t="s">
        <v>12</v>
      </c>
      <c r="E92" s="2" t="s">
        <v>133</v>
      </c>
      <c r="F92" s="2" t="s">
        <v>18</v>
      </c>
      <c r="G92">
        <v>1</v>
      </c>
      <c r="H92">
        <v>0</v>
      </c>
      <c r="I92" s="2" t="s">
        <v>19</v>
      </c>
      <c r="J92" s="2" t="s">
        <v>83</v>
      </c>
    </row>
    <row r="93" spans="1:10" x14ac:dyDescent="0.3">
      <c r="A93">
        <v>101</v>
      </c>
      <c r="B93" s="2" t="s">
        <v>11</v>
      </c>
      <c r="C93">
        <v>10</v>
      </c>
      <c r="D93" t="s">
        <v>12</v>
      </c>
      <c r="E93" s="2" t="s">
        <v>134</v>
      </c>
      <c r="F93" s="2" t="s">
        <v>19</v>
      </c>
      <c r="G93">
        <v>0</v>
      </c>
      <c r="H93">
        <v>0</v>
      </c>
      <c r="I93" s="2" t="s">
        <v>19</v>
      </c>
      <c r="J93" s="2" t="s">
        <v>83</v>
      </c>
    </row>
    <row r="94" spans="1:10" x14ac:dyDescent="0.3">
      <c r="A94">
        <v>102</v>
      </c>
      <c r="B94" s="2" t="s">
        <v>11</v>
      </c>
      <c r="C94">
        <v>10.1</v>
      </c>
      <c r="D94" t="s">
        <v>12</v>
      </c>
      <c r="E94" s="2" t="s">
        <v>135</v>
      </c>
      <c r="F94" s="2" t="s">
        <v>18</v>
      </c>
      <c r="G94">
        <v>1</v>
      </c>
      <c r="H94">
        <v>0</v>
      </c>
      <c r="I94" s="2" t="s">
        <v>19</v>
      </c>
      <c r="J94" s="2" t="s">
        <v>83</v>
      </c>
    </row>
    <row r="95" spans="1:10" x14ac:dyDescent="0.3">
      <c r="A95">
        <v>103</v>
      </c>
      <c r="B95" s="2" t="s">
        <v>11</v>
      </c>
      <c r="C95">
        <v>10.199999999999999</v>
      </c>
      <c r="D95" t="s">
        <v>12</v>
      </c>
      <c r="E95" s="2" t="s">
        <v>136</v>
      </c>
      <c r="F95" s="2" t="s">
        <v>18</v>
      </c>
      <c r="G95">
        <v>1</v>
      </c>
      <c r="H95">
        <v>0</v>
      </c>
      <c r="I95" s="2" t="s">
        <v>19</v>
      </c>
      <c r="J95" s="2" t="s">
        <v>83</v>
      </c>
    </row>
    <row r="96" spans="1:10" x14ac:dyDescent="0.3">
      <c r="A96">
        <v>104</v>
      </c>
      <c r="B96" s="2" t="s">
        <v>11</v>
      </c>
      <c r="C96">
        <v>10.3</v>
      </c>
      <c r="D96" t="s">
        <v>12</v>
      </c>
      <c r="E96" s="2" t="s">
        <v>137</v>
      </c>
      <c r="F96" s="2" t="s">
        <v>18</v>
      </c>
      <c r="G96">
        <v>1</v>
      </c>
      <c r="H96">
        <v>0</v>
      </c>
      <c r="I96" s="2" t="s">
        <v>19</v>
      </c>
      <c r="J96" s="2" t="s">
        <v>83</v>
      </c>
    </row>
    <row r="97" spans="1:10" x14ac:dyDescent="0.3">
      <c r="A97">
        <v>105</v>
      </c>
      <c r="B97" s="2" t="s">
        <v>11</v>
      </c>
      <c r="C97">
        <v>10.4</v>
      </c>
      <c r="D97" t="s">
        <v>12</v>
      </c>
      <c r="E97" s="2" t="s">
        <v>138</v>
      </c>
      <c r="F97" s="2" t="s">
        <v>18</v>
      </c>
      <c r="G97">
        <v>1</v>
      </c>
      <c r="H97">
        <v>0</v>
      </c>
      <c r="I97" s="2" t="s">
        <v>19</v>
      </c>
      <c r="J97" s="2" t="s">
        <v>83</v>
      </c>
    </row>
    <row r="98" spans="1:10" x14ac:dyDescent="0.3">
      <c r="A98">
        <v>106</v>
      </c>
      <c r="B98" s="2" t="s">
        <v>11</v>
      </c>
      <c r="C98">
        <v>10.5</v>
      </c>
      <c r="D98" t="s">
        <v>12</v>
      </c>
      <c r="E98" s="2" t="s">
        <v>139</v>
      </c>
      <c r="F98" s="2" t="s">
        <v>18</v>
      </c>
      <c r="G98">
        <v>1</v>
      </c>
      <c r="H98">
        <v>0</v>
      </c>
      <c r="I98" s="2" t="s">
        <v>19</v>
      </c>
      <c r="J98" s="2" t="s">
        <v>83</v>
      </c>
    </row>
    <row r="99" spans="1:10" x14ac:dyDescent="0.3">
      <c r="A99">
        <v>108</v>
      </c>
      <c r="B99" s="2" t="s">
        <v>11</v>
      </c>
      <c r="C99">
        <v>11</v>
      </c>
      <c r="D99" t="s">
        <v>12</v>
      </c>
      <c r="E99" s="2" t="s">
        <v>140</v>
      </c>
      <c r="F99" s="2" t="s">
        <v>19</v>
      </c>
      <c r="G99">
        <v>0</v>
      </c>
      <c r="H99">
        <v>0</v>
      </c>
      <c r="I99" s="2" t="s">
        <v>19</v>
      </c>
      <c r="J99" s="2" t="s">
        <v>83</v>
      </c>
    </row>
    <row r="100" spans="1:10" x14ac:dyDescent="0.3">
      <c r="A100">
        <v>109</v>
      </c>
      <c r="B100" s="2" t="s">
        <v>11</v>
      </c>
      <c r="C100">
        <v>11.1</v>
      </c>
      <c r="D100" t="s">
        <v>12</v>
      </c>
      <c r="E100" s="2" t="s">
        <v>141</v>
      </c>
      <c r="F100" s="2" t="s">
        <v>18</v>
      </c>
      <c r="G100">
        <v>0</v>
      </c>
      <c r="H100">
        <v>0</v>
      </c>
      <c r="I100" s="2" t="s">
        <v>19</v>
      </c>
      <c r="J100" s="2" t="s">
        <v>83</v>
      </c>
    </row>
    <row r="101" spans="1:10" x14ac:dyDescent="0.3">
      <c r="A101">
        <v>110</v>
      </c>
      <c r="B101" s="2" t="s">
        <v>11</v>
      </c>
      <c r="C101">
        <v>11.2</v>
      </c>
      <c r="D101" t="s">
        <v>12</v>
      </c>
      <c r="E101" s="2" t="s">
        <v>142</v>
      </c>
      <c r="F101" s="2" t="s">
        <v>18</v>
      </c>
      <c r="G101">
        <v>0</v>
      </c>
      <c r="H101">
        <v>0</v>
      </c>
      <c r="I101" s="2" t="s">
        <v>19</v>
      </c>
      <c r="J101" s="2" t="s">
        <v>83</v>
      </c>
    </row>
    <row r="102" spans="1:10" x14ac:dyDescent="0.3">
      <c r="A102">
        <v>111</v>
      </c>
      <c r="B102" s="2" t="s">
        <v>11</v>
      </c>
      <c r="C102">
        <v>11.3</v>
      </c>
      <c r="D102" t="s">
        <v>12</v>
      </c>
      <c r="E102" s="2" t="s">
        <v>143</v>
      </c>
      <c r="F102" s="2" t="s">
        <v>18</v>
      </c>
      <c r="G102">
        <v>0</v>
      </c>
      <c r="H102">
        <v>0</v>
      </c>
      <c r="I102" s="2" t="s">
        <v>19</v>
      </c>
      <c r="J102" s="2" t="s">
        <v>83</v>
      </c>
    </row>
    <row r="103" spans="1:10" x14ac:dyDescent="0.3">
      <c r="A103">
        <v>112</v>
      </c>
      <c r="B103" s="2" t="s">
        <v>11</v>
      </c>
      <c r="C103">
        <v>11.4</v>
      </c>
      <c r="D103" t="s">
        <v>12</v>
      </c>
      <c r="E103" s="2" t="s">
        <v>144</v>
      </c>
      <c r="F103" s="2" t="s">
        <v>18</v>
      </c>
      <c r="G103">
        <v>0</v>
      </c>
      <c r="H103">
        <v>0</v>
      </c>
      <c r="I103" s="2" t="s">
        <v>19</v>
      </c>
      <c r="J103" s="2" t="s">
        <v>83</v>
      </c>
    </row>
    <row r="104" spans="1:10" x14ac:dyDescent="0.3">
      <c r="A104">
        <v>113</v>
      </c>
      <c r="B104" s="2" t="s">
        <v>11</v>
      </c>
      <c r="C104">
        <v>11.5</v>
      </c>
      <c r="D104" t="s">
        <v>12</v>
      </c>
      <c r="E104" s="2" t="s">
        <v>145</v>
      </c>
      <c r="F104" s="2" t="s">
        <v>19</v>
      </c>
      <c r="G104">
        <v>0</v>
      </c>
      <c r="H104">
        <v>0</v>
      </c>
      <c r="I104" s="2" t="s">
        <v>19</v>
      </c>
      <c r="J104" s="2" t="s">
        <v>83</v>
      </c>
    </row>
    <row r="105" spans="1:10" x14ac:dyDescent="0.3">
      <c r="A105">
        <v>114</v>
      </c>
      <c r="B105" s="2" t="s">
        <v>11</v>
      </c>
      <c r="C105">
        <v>11.6</v>
      </c>
      <c r="D105" t="s">
        <v>12</v>
      </c>
      <c r="E105" s="2" t="s">
        <v>146</v>
      </c>
      <c r="F105" s="2" t="s">
        <v>18</v>
      </c>
      <c r="G105">
        <v>0</v>
      </c>
      <c r="H105">
        <v>0</v>
      </c>
      <c r="I105" s="2" t="s">
        <v>19</v>
      </c>
      <c r="J105" s="2" t="s">
        <v>83</v>
      </c>
    </row>
    <row r="106" spans="1:10" x14ac:dyDescent="0.3">
      <c r="A106">
        <v>115</v>
      </c>
      <c r="B106" s="2" t="s">
        <v>11</v>
      </c>
      <c r="C106">
        <v>11.7</v>
      </c>
      <c r="D106" t="s">
        <v>12</v>
      </c>
      <c r="E106" s="2" t="s">
        <v>147</v>
      </c>
      <c r="F106" s="2" t="s">
        <v>19</v>
      </c>
      <c r="G106">
        <v>0</v>
      </c>
      <c r="H106">
        <v>0</v>
      </c>
      <c r="I106" s="2" t="s">
        <v>19</v>
      </c>
      <c r="J106" s="2" t="s">
        <v>83</v>
      </c>
    </row>
    <row r="107" spans="1:10" x14ac:dyDescent="0.3">
      <c r="A107">
        <v>116</v>
      </c>
      <c r="B107" s="2" t="s">
        <v>11</v>
      </c>
      <c r="C107">
        <v>11.8</v>
      </c>
      <c r="D107" t="s">
        <v>12</v>
      </c>
      <c r="E107" s="2" t="s">
        <v>148</v>
      </c>
      <c r="F107" s="2" t="s">
        <v>19</v>
      </c>
      <c r="G107">
        <v>0</v>
      </c>
      <c r="H107">
        <v>0</v>
      </c>
      <c r="I107" s="2" t="s">
        <v>19</v>
      </c>
      <c r="J107" s="2" t="s">
        <v>83</v>
      </c>
    </row>
    <row r="108" spans="1:10" x14ac:dyDescent="0.3">
      <c r="A108">
        <v>117</v>
      </c>
      <c r="B108" s="2" t="s">
        <v>11</v>
      </c>
      <c r="C108">
        <v>11.9</v>
      </c>
      <c r="D108" t="s">
        <v>12</v>
      </c>
      <c r="E108" s="2" t="s">
        <v>149</v>
      </c>
      <c r="F108" s="2" t="s">
        <v>19</v>
      </c>
      <c r="G108">
        <v>0</v>
      </c>
      <c r="H108">
        <v>0</v>
      </c>
      <c r="I108" s="2" t="s">
        <v>19</v>
      </c>
      <c r="J108" s="2" t="s">
        <v>83</v>
      </c>
    </row>
    <row r="109" spans="1:10" x14ac:dyDescent="0.3">
      <c r="A109">
        <v>118</v>
      </c>
      <c r="B109" s="2" t="s">
        <v>11</v>
      </c>
      <c r="C109">
        <v>11.1</v>
      </c>
      <c r="D109" t="s">
        <v>12</v>
      </c>
      <c r="E109" s="2" t="s">
        <v>150</v>
      </c>
      <c r="F109" s="2" t="s">
        <v>18</v>
      </c>
      <c r="G109">
        <v>0</v>
      </c>
      <c r="H109">
        <v>0</v>
      </c>
      <c r="I109" s="2" t="s">
        <v>19</v>
      </c>
      <c r="J109" s="2" t="s">
        <v>83</v>
      </c>
    </row>
    <row r="110" spans="1:10" x14ac:dyDescent="0.3">
      <c r="A110">
        <v>119</v>
      </c>
      <c r="B110" s="2" t="s">
        <v>11</v>
      </c>
      <c r="C110">
        <v>11.11</v>
      </c>
      <c r="D110" t="s">
        <v>12</v>
      </c>
      <c r="E110" s="2" t="s">
        <v>151</v>
      </c>
      <c r="F110" s="2" t="s">
        <v>18</v>
      </c>
      <c r="G110">
        <v>0</v>
      </c>
      <c r="H110">
        <v>0</v>
      </c>
      <c r="I110" s="2" t="s">
        <v>19</v>
      </c>
      <c r="J110" s="2" t="s">
        <v>83</v>
      </c>
    </row>
    <row r="111" spans="1:10" x14ac:dyDescent="0.3">
      <c r="A111">
        <v>120</v>
      </c>
      <c r="B111" s="2" t="s">
        <v>11</v>
      </c>
      <c r="C111">
        <v>11.12</v>
      </c>
      <c r="D111" t="s">
        <v>12</v>
      </c>
      <c r="E111" s="2" t="s">
        <v>152</v>
      </c>
      <c r="F111" s="2" t="s">
        <v>18</v>
      </c>
      <c r="G111">
        <v>0</v>
      </c>
      <c r="H111">
        <v>0</v>
      </c>
      <c r="I111" s="2" t="s">
        <v>19</v>
      </c>
      <c r="J111" s="2" t="s">
        <v>83</v>
      </c>
    </row>
    <row r="112" spans="1:10" x14ac:dyDescent="0.3">
      <c r="A112">
        <v>121</v>
      </c>
      <c r="B112" s="2" t="s">
        <v>11</v>
      </c>
      <c r="C112">
        <v>11.13</v>
      </c>
      <c r="D112" t="s">
        <v>12</v>
      </c>
      <c r="E112" s="2" t="s">
        <v>153</v>
      </c>
      <c r="F112" s="2" t="s">
        <v>19</v>
      </c>
      <c r="G112">
        <v>0</v>
      </c>
      <c r="H112">
        <v>0</v>
      </c>
      <c r="I112" s="2" t="s">
        <v>19</v>
      </c>
      <c r="J112" s="2" t="s">
        <v>83</v>
      </c>
    </row>
    <row r="113" spans="1:10" x14ac:dyDescent="0.3">
      <c r="A113">
        <v>122</v>
      </c>
      <c r="B113" s="2" t="s">
        <v>11</v>
      </c>
      <c r="C113">
        <v>11.14</v>
      </c>
      <c r="D113" t="s">
        <v>12</v>
      </c>
      <c r="E113" s="2" t="s">
        <v>154</v>
      </c>
      <c r="F113" s="2" t="s">
        <v>18</v>
      </c>
      <c r="G113">
        <v>0</v>
      </c>
      <c r="H113">
        <v>0</v>
      </c>
      <c r="I113" s="2" t="s">
        <v>19</v>
      </c>
      <c r="J113" s="2" t="s">
        <v>83</v>
      </c>
    </row>
    <row r="114" spans="1:10" x14ac:dyDescent="0.3">
      <c r="A114">
        <v>123</v>
      </c>
      <c r="B114" s="2" t="s">
        <v>11</v>
      </c>
      <c r="C114">
        <v>11.15</v>
      </c>
      <c r="D114" t="s">
        <v>12</v>
      </c>
      <c r="E114" s="2" t="s">
        <v>155</v>
      </c>
      <c r="F114" s="2" t="s">
        <v>18</v>
      </c>
      <c r="G114">
        <v>0</v>
      </c>
      <c r="H114">
        <v>0</v>
      </c>
      <c r="I114" s="2" t="s">
        <v>19</v>
      </c>
      <c r="J114" s="2" t="s">
        <v>83</v>
      </c>
    </row>
    <row r="115" spans="1:10" x14ac:dyDescent="0.3">
      <c r="A115">
        <v>124</v>
      </c>
      <c r="B115" s="2" t="s">
        <v>11</v>
      </c>
      <c r="C115">
        <v>11.16</v>
      </c>
      <c r="D115" t="s">
        <v>12</v>
      </c>
      <c r="E115" s="2" t="s">
        <v>156</v>
      </c>
      <c r="F115" s="2" t="s">
        <v>18</v>
      </c>
      <c r="G115">
        <v>0</v>
      </c>
      <c r="H115">
        <v>0</v>
      </c>
      <c r="I115" s="2" t="s">
        <v>19</v>
      </c>
      <c r="J115" s="2" t="s">
        <v>83</v>
      </c>
    </row>
    <row r="116" spans="1:10" x14ac:dyDescent="0.3">
      <c r="A116">
        <v>125</v>
      </c>
      <c r="B116" s="2" t="s">
        <v>11</v>
      </c>
      <c r="C116">
        <v>11.17</v>
      </c>
      <c r="D116" t="s">
        <v>12</v>
      </c>
      <c r="E116" s="2" t="s">
        <v>157</v>
      </c>
      <c r="F116" s="2" t="s">
        <v>18</v>
      </c>
      <c r="G116">
        <v>0</v>
      </c>
      <c r="H116">
        <v>0</v>
      </c>
      <c r="I116" s="2" t="s">
        <v>19</v>
      </c>
      <c r="J116" s="2" t="s">
        <v>83</v>
      </c>
    </row>
    <row r="117" spans="1:10" x14ac:dyDescent="0.3">
      <c r="A117">
        <v>126</v>
      </c>
      <c r="B117" s="2" t="s">
        <v>11</v>
      </c>
      <c r="C117">
        <v>11.18</v>
      </c>
      <c r="D117" t="s">
        <v>12</v>
      </c>
      <c r="E117" s="2" t="s">
        <v>158</v>
      </c>
      <c r="F117" s="2" t="s">
        <v>19</v>
      </c>
      <c r="G117">
        <v>0</v>
      </c>
      <c r="H117">
        <v>0</v>
      </c>
      <c r="I117" s="2" t="s">
        <v>19</v>
      </c>
      <c r="J117" s="2" t="s">
        <v>83</v>
      </c>
    </row>
    <row r="118" spans="1:10" x14ac:dyDescent="0.3">
      <c r="A118">
        <v>127</v>
      </c>
      <c r="B118" s="2" t="s">
        <v>11</v>
      </c>
      <c r="C118">
        <v>11.19</v>
      </c>
      <c r="D118" t="s">
        <v>12</v>
      </c>
      <c r="E118" s="2" t="s">
        <v>159</v>
      </c>
      <c r="F118" s="2" t="s">
        <v>19</v>
      </c>
      <c r="G118">
        <v>0</v>
      </c>
      <c r="H118">
        <v>0</v>
      </c>
      <c r="I118" s="2" t="s">
        <v>19</v>
      </c>
      <c r="J118" s="2" t="s">
        <v>83</v>
      </c>
    </row>
    <row r="119" spans="1:10" x14ac:dyDescent="0.3">
      <c r="A119">
        <v>128</v>
      </c>
      <c r="B119" s="2" t="s">
        <v>11</v>
      </c>
      <c r="C119">
        <v>11.2</v>
      </c>
      <c r="D119" t="s">
        <v>12</v>
      </c>
      <c r="E119" s="2" t="s">
        <v>160</v>
      </c>
      <c r="F119" s="2" t="s">
        <v>19</v>
      </c>
      <c r="G119">
        <v>0</v>
      </c>
      <c r="H119">
        <v>0</v>
      </c>
      <c r="I119" s="2" t="s">
        <v>19</v>
      </c>
      <c r="J119" s="2" t="s">
        <v>83</v>
      </c>
    </row>
    <row r="120" spans="1:10" x14ac:dyDescent="0.3">
      <c r="A120">
        <v>129</v>
      </c>
      <c r="B120" s="2" t="s">
        <v>11</v>
      </c>
      <c r="C120">
        <v>11.21</v>
      </c>
      <c r="D120" t="s">
        <v>12</v>
      </c>
      <c r="E120" s="2" t="s">
        <v>161</v>
      </c>
      <c r="F120" s="2" t="s">
        <v>18</v>
      </c>
      <c r="G120">
        <v>0</v>
      </c>
      <c r="H120">
        <v>0</v>
      </c>
      <c r="I120" s="2" t="s">
        <v>19</v>
      </c>
      <c r="J120" s="2" t="s">
        <v>83</v>
      </c>
    </row>
    <row r="121" spans="1:10" x14ac:dyDescent="0.3">
      <c r="A121">
        <v>130</v>
      </c>
      <c r="B121" s="2" t="s">
        <v>11</v>
      </c>
      <c r="C121">
        <v>11.22</v>
      </c>
      <c r="D121" t="s">
        <v>12</v>
      </c>
      <c r="E121" s="2" t="s">
        <v>162</v>
      </c>
      <c r="F121" s="2" t="s">
        <v>19</v>
      </c>
      <c r="G121">
        <v>0</v>
      </c>
      <c r="H121">
        <v>0</v>
      </c>
      <c r="I121" s="2" t="s">
        <v>19</v>
      </c>
      <c r="J121" s="2" t="s">
        <v>83</v>
      </c>
    </row>
    <row r="122" spans="1:10" x14ac:dyDescent="0.3">
      <c r="A122">
        <v>131</v>
      </c>
      <c r="B122" s="2" t="s">
        <v>11</v>
      </c>
      <c r="C122">
        <v>11.23</v>
      </c>
      <c r="D122" t="s">
        <v>12</v>
      </c>
      <c r="E122" s="2" t="s">
        <v>163</v>
      </c>
      <c r="F122" s="2" t="s">
        <v>19</v>
      </c>
      <c r="G122">
        <v>0</v>
      </c>
      <c r="H122">
        <v>0</v>
      </c>
      <c r="I122" s="2" t="s">
        <v>19</v>
      </c>
      <c r="J122" s="2" t="s">
        <v>83</v>
      </c>
    </row>
    <row r="123" spans="1:10" x14ac:dyDescent="0.3">
      <c r="A123">
        <v>132</v>
      </c>
      <c r="B123" s="2" t="s">
        <v>11</v>
      </c>
      <c r="C123">
        <v>11.24</v>
      </c>
      <c r="D123" t="s">
        <v>12</v>
      </c>
      <c r="E123" s="2" t="s">
        <v>164</v>
      </c>
      <c r="F123" s="2" t="s">
        <v>19</v>
      </c>
      <c r="G123">
        <v>0</v>
      </c>
      <c r="H123">
        <v>0</v>
      </c>
      <c r="I123" s="2" t="s">
        <v>19</v>
      </c>
      <c r="J123" s="2" t="s">
        <v>83</v>
      </c>
    </row>
    <row r="124" spans="1:10" x14ac:dyDescent="0.3">
      <c r="A124">
        <v>133</v>
      </c>
      <c r="B124" s="2" t="s">
        <v>11</v>
      </c>
      <c r="C124">
        <v>11.25</v>
      </c>
      <c r="D124" t="s">
        <v>12</v>
      </c>
      <c r="E124" s="2" t="s">
        <v>165</v>
      </c>
      <c r="F124" s="2" t="s">
        <v>166</v>
      </c>
      <c r="G124">
        <v>0</v>
      </c>
      <c r="H124">
        <v>0</v>
      </c>
      <c r="I124" s="2" t="s">
        <v>19</v>
      </c>
      <c r="J124" s="2" t="s">
        <v>83</v>
      </c>
    </row>
    <row r="125" spans="1:10" x14ac:dyDescent="0.3">
      <c r="A125">
        <v>134</v>
      </c>
      <c r="B125" s="2" t="s">
        <v>11</v>
      </c>
      <c r="C125">
        <v>11.26</v>
      </c>
      <c r="D125" t="s">
        <v>12</v>
      </c>
      <c r="E125" s="2" t="s">
        <v>167</v>
      </c>
      <c r="F125" s="2" t="s">
        <v>166</v>
      </c>
      <c r="G125">
        <v>0</v>
      </c>
      <c r="H125">
        <v>0</v>
      </c>
      <c r="I125" s="2" t="s">
        <v>19</v>
      </c>
      <c r="J125" s="2" t="s">
        <v>83</v>
      </c>
    </row>
    <row r="126" spans="1:10" x14ac:dyDescent="0.3">
      <c r="A126">
        <v>135</v>
      </c>
      <c r="B126" s="2" t="s">
        <v>11</v>
      </c>
      <c r="C126">
        <v>11.27</v>
      </c>
      <c r="D126" t="s">
        <v>12</v>
      </c>
      <c r="E126" s="2" t="s">
        <v>168</v>
      </c>
      <c r="F126" s="2" t="s">
        <v>19</v>
      </c>
      <c r="G126">
        <v>0</v>
      </c>
      <c r="H126">
        <v>0</v>
      </c>
      <c r="I126" s="2" t="s">
        <v>19</v>
      </c>
      <c r="J126" s="2" t="s">
        <v>83</v>
      </c>
    </row>
    <row r="127" spans="1:10" x14ac:dyDescent="0.3">
      <c r="A127">
        <v>136</v>
      </c>
      <c r="B127" s="2" t="s">
        <v>11</v>
      </c>
      <c r="C127">
        <v>11.28</v>
      </c>
      <c r="D127" t="s">
        <v>12</v>
      </c>
      <c r="E127" s="2" t="s">
        <v>169</v>
      </c>
      <c r="F127" s="2" t="s">
        <v>19</v>
      </c>
      <c r="G127">
        <v>0</v>
      </c>
      <c r="H127">
        <v>0</v>
      </c>
      <c r="I127" s="2" t="s">
        <v>19</v>
      </c>
      <c r="J127" s="2" t="s">
        <v>83</v>
      </c>
    </row>
    <row r="128" spans="1:10" x14ac:dyDescent="0.3">
      <c r="A128">
        <v>137</v>
      </c>
      <c r="B128" s="2" t="s">
        <v>11</v>
      </c>
      <c r="C128">
        <v>11.29</v>
      </c>
      <c r="D128" t="s">
        <v>12</v>
      </c>
      <c r="E128" s="2" t="s">
        <v>170</v>
      </c>
      <c r="F128" s="2" t="s">
        <v>18</v>
      </c>
      <c r="G128">
        <v>0</v>
      </c>
      <c r="H128">
        <v>0</v>
      </c>
      <c r="I128" s="2" t="s">
        <v>19</v>
      </c>
      <c r="J128" s="2" t="s">
        <v>83</v>
      </c>
    </row>
    <row r="129" spans="1:10" x14ac:dyDescent="0.3">
      <c r="A129">
        <v>138</v>
      </c>
      <c r="B129" s="2" t="s">
        <v>11</v>
      </c>
      <c r="C129">
        <v>11.3</v>
      </c>
      <c r="D129" t="s">
        <v>12</v>
      </c>
      <c r="E129" s="2" t="s">
        <v>171</v>
      </c>
      <c r="F129" s="2" t="s">
        <v>19</v>
      </c>
      <c r="G129">
        <v>0</v>
      </c>
      <c r="H129">
        <v>0</v>
      </c>
      <c r="I129" s="2" t="s">
        <v>19</v>
      </c>
      <c r="J129" s="2" t="s">
        <v>83</v>
      </c>
    </row>
    <row r="130" spans="1:10" x14ac:dyDescent="0.3">
      <c r="A130">
        <v>139</v>
      </c>
      <c r="B130" s="2" t="s">
        <v>11</v>
      </c>
      <c r="C130">
        <v>11.31</v>
      </c>
      <c r="D130" t="s">
        <v>12</v>
      </c>
      <c r="E130" s="2" t="s">
        <v>172</v>
      </c>
      <c r="F130" s="2" t="s">
        <v>19</v>
      </c>
      <c r="G130">
        <v>0</v>
      </c>
      <c r="H130">
        <v>0</v>
      </c>
      <c r="I130" s="2" t="s">
        <v>19</v>
      </c>
      <c r="J130" s="2" t="s">
        <v>83</v>
      </c>
    </row>
    <row r="131" spans="1:10" x14ac:dyDescent="0.3">
      <c r="A131">
        <v>140</v>
      </c>
      <c r="B131" s="2" t="s">
        <v>11</v>
      </c>
      <c r="C131">
        <v>11.32</v>
      </c>
      <c r="D131" t="s">
        <v>12</v>
      </c>
      <c r="E131" s="2" t="s">
        <v>173</v>
      </c>
      <c r="F131" s="2" t="s">
        <v>19</v>
      </c>
      <c r="G131">
        <v>0</v>
      </c>
      <c r="H131">
        <v>0</v>
      </c>
      <c r="I131" s="2" t="s">
        <v>19</v>
      </c>
      <c r="J131" s="2" t="s">
        <v>83</v>
      </c>
    </row>
    <row r="132" spans="1:10" x14ac:dyDescent="0.3">
      <c r="A132">
        <v>141</v>
      </c>
      <c r="B132" s="2" t="s">
        <v>11</v>
      </c>
      <c r="C132">
        <v>11.33</v>
      </c>
      <c r="D132" t="s">
        <v>12</v>
      </c>
      <c r="E132" s="2" t="s">
        <v>174</v>
      </c>
      <c r="F132" s="2" t="s">
        <v>175</v>
      </c>
      <c r="G132">
        <v>0</v>
      </c>
      <c r="H132">
        <v>0</v>
      </c>
      <c r="I132" s="2" t="s">
        <v>19</v>
      </c>
      <c r="J132" s="2" t="s">
        <v>83</v>
      </c>
    </row>
    <row r="133" spans="1:10" x14ac:dyDescent="0.3">
      <c r="A133">
        <v>142</v>
      </c>
      <c r="B133" s="2" t="s">
        <v>11</v>
      </c>
      <c r="C133">
        <v>11.34</v>
      </c>
      <c r="D133" t="s">
        <v>12</v>
      </c>
      <c r="E133" s="2" t="s">
        <v>176</v>
      </c>
      <c r="F133" s="2" t="s">
        <v>19</v>
      </c>
      <c r="G133">
        <v>0</v>
      </c>
      <c r="H133">
        <v>0</v>
      </c>
      <c r="I133" s="2" t="s">
        <v>19</v>
      </c>
      <c r="J133" s="2" t="s">
        <v>83</v>
      </c>
    </row>
    <row r="134" spans="1:10" x14ac:dyDescent="0.3">
      <c r="A134">
        <v>143</v>
      </c>
      <c r="B134" s="2" t="s">
        <v>11</v>
      </c>
      <c r="C134">
        <v>11.35</v>
      </c>
      <c r="D134" t="s">
        <v>12</v>
      </c>
      <c r="E134" s="2" t="s">
        <v>177</v>
      </c>
      <c r="F134" s="2" t="s">
        <v>166</v>
      </c>
      <c r="G134">
        <v>0</v>
      </c>
      <c r="H134">
        <v>0</v>
      </c>
      <c r="I134" s="2" t="s">
        <v>19</v>
      </c>
      <c r="J134" s="2" t="s">
        <v>83</v>
      </c>
    </row>
    <row r="135" spans="1:10" x14ac:dyDescent="0.3">
      <c r="A135">
        <v>144</v>
      </c>
      <c r="B135" s="2" t="s">
        <v>11</v>
      </c>
      <c r="C135">
        <v>11.36</v>
      </c>
      <c r="D135" t="s">
        <v>12</v>
      </c>
      <c r="E135" s="2" t="s">
        <v>178</v>
      </c>
      <c r="F135" s="2" t="s">
        <v>19</v>
      </c>
      <c r="G135">
        <v>0</v>
      </c>
      <c r="H135">
        <v>0</v>
      </c>
      <c r="I135" s="2" t="s">
        <v>19</v>
      </c>
      <c r="J135" s="2" t="s">
        <v>83</v>
      </c>
    </row>
    <row r="136" spans="1:10" x14ac:dyDescent="0.3">
      <c r="A136">
        <v>145</v>
      </c>
      <c r="B136" s="2" t="s">
        <v>11</v>
      </c>
      <c r="C136">
        <v>11.37</v>
      </c>
      <c r="D136" t="s">
        <v>12</v>
      </c>
      <c r="E136" s="2" t="s">
        <v>179</v>
      </c>
      <c r="F136" s="2" t="s">
        <v>18</v>
      </c>
      <c r="G136">
        <v>0</v>
      </c>
      <c r="H136">
        <v>0</v>
      </c>
      <c r="I136" s="2" t="s">
        <v>19</v>
      </c>
      <c r="J136" s="2" t="s">
        <v>83</v>
      </c>
    </row>
    <row r="137" spans="1:10" x14ac:dyDescent="0.3">
      <c r="A137">
        <v>146</v>
      </c>
      <c r="B137" s="2" t="s">
        <v>11</v>
      </c>
      <c r="C137">
        <v>11.38</v>
      </c>
      <c r="D137" t="s">
        <v>12</v>
      </c>
      <c r="E137" s="2" t="s">
        <v>180</v>
      </c>
      <c r="F137" s="2" t="s">
        <v>19</v>
      </c>
      <c r="G137">
        <v>0</v>
      </c>
      <c r="H137">
        <v>0</v>
      </c>
      <c r="I137" s="2" t="s">
        <v>19</v>
      </c>
      <c r="J137" s="2" t="s">
        <v>83</v>
      </c>
    </row>
    <row r="138" spans="1:10" x14ac:dyDescent="0.3">
      <c r="A138">
        <v>147</v>
      </c>
      <c r="B138" s="2" t="s">
        <v>11</v>
      </c>
      <c r="C138">
        <v>11.39</v>
      </c>
      <c r="D138" t="s">
        <v>12</v>
      </c>
      <c r="E138" s="2" t="s">
        <v>181</v>
      </c>
      <c r="F138" s="2" t="s">
        <v>19</v>
      </c>
      <c r="G138">
        <v>0</v>
      </c>
      <c r="H138">
        <v>0</v>
      </c>
      <c r="I138" s="2" t="s">
        <v>19</v>
      </c>
      <c r="J138" s="2" t="s">
        <v>83</v>
      </c>
    </row>
    <row r="139" spans="1:10" x14ac:dyDescent="0.3">
      <c r="A139">
        <v>148</v>
      </c>
      <c r="B139" s="2" t="s">
        <v>11</v>
      </c>
      <c r="C139">
        <v>11.4</v>
      </c>
      <c r="D139" t="s">
        <v>12</v>
      </c>
      <c r="E139" s="2" t="s">
        <v>182</v>
      </c>
      <c r="F139" s="2" t="s">
        <v>19</v>
      </c>
      <c r="G139">
        <v>0</v>
      </c>
      <c r="H139">
        <v>0</v>
      </c>
      <c r="I139" s="2" t="s">
        <v>19</v>
      </c>
      <c r="J139" s="2" t="s">
        <v>83</v>
      </c>
    </row>
    <row r="140" spans="1:10" x14ac:dyDescent="0.3">
      <c r="A140">
        <v>149</v>
      </c>
      <c r="B140" s="2" t="s">
        <v>11</v>
      </c>
      <c r="C140">
        <v>11.41</v>
      </c>
      <c r="D140" t="s">
        <v>12</v>
      </c>
      <c r="E140" s="2" t="s">
        <v>183</v>
      </c>
      <c r="F140" s="2" t="s">
        <v>19</v>
      </c>
      <c r="G140">
        <v>0</v>
      </c>
      <c r="H140">
        <v>0</v>
      </c>
      <c r="I140" s="2" t="s">
        <v>19</v>
      </c>
      <c r="J140" s="2" t="s">
        <v>83</v>
      </c>
    </row>
    <row r="141" spans="1:10" x14ac:dyDescent="0.3">
      <c r="A141">
        <v>150</v>
      </c>
      <c r="B141" s="2" t="s">
        <v>11</v>
      </c>
      <c r="C141">
        <v>11.42</v>
      </c>
      <c r="D141" t="s">
        <v>12</v>
      </c>
      <c r="E141" s="2" t="s">
        <v>184</v>
      </c>
      <c r="F141" s="2" t="s">
        <v>19</v>
      </c>
      <c r="G141">
        <v>0</v>
      </c>
      <c r="H141">
        <v>0</v>
      </c>
      <c r="I141" s="2" t="s">
        <v>19</v>
      </c>
      <c r="J141" s="2" t="s">
        <v>83</v>
      </c>
    </row>
    <row r="142" spans="1:10" x14ac:dyDescent="0.3">
      <c r="A142">
        <v>151</v>
      </c>
      <c r="B142" s="2" t="s">
        <v>11</v>
      </c>
      <c r="C142">
        <v>11.43</v>
      </c>
      <c r="D142" t="s">
        <v>12</v>
      </c>
      <c r="E142" s="2" t="s">
        <v>185</v>
      </c>
      <c r="F142" s="2" t="s">
        <v>19</v>
      </c>
      <c r="G142">
        <v>0</v>
      </c>
      <c r="H142">
        <v>0</v>
      </c>
      <c r="I142" s="2" t="s">
        <v>19</v>
      </c>
      <c r="J142" s="2" t="s">
        <v>83</v>
      </c>
    </row>
    <row r="143" spans="1:10" x14ac:dyDescent="0.3">
      <c r="A143">
        <v>153</v>
      </c>
      <c r="B143" s="2" t="s">
        <v>11</v>
      </c>
      <c r="C143">
        <v>12</v>
      </c>
      <c r="D143" t="s">
        <v>12</v>
      </c>
      <c r="E143" s="2" t="s">
        <v>186</v>
      </c>
      <c r="F143" s="2" t="s">
        <v>19</v>
      </c>
      <c r="G143">
        <v>0</v>
      </c>
      <c r="H143">
        <v>0</v>
      </c>
      <c r="I143" s="2" t="s">
        <v>19</v>
      </c>
      <c r="J143" s="2" t="s">
        <v>83</v>
      </c>
    </row>
    <row r="144" spans="1:10" x14ac:dyDescent="0.3">
      <c r="A144">
        <v>154</v>
      </c>
      <c r="B144" s="2" t="s">
        <v>11</v>
      </c>
      <c r="C144">
        <v>12.1</v>
      </c>
      <c r="D144" t="s">
        <v>12</v>
      </c>
      <c r="E144" s="2" t="s">
        <v>187</v>
      </c>
      <c r="F144" s="2" t="s">
        <v>19</v>
      </c>
      <c r="G144">
        <v>0</v>
      </c>
      <c r="H144">
        <v>0</v>
      </c>
      <c r="I144" s="2" t="s">
        <v>19</v>
      </c>
      <c r="J144" s="2" t="s">
        <v>83</v>
      </c>
    </row>
    <row r="145" spans="1:10" x14ac:dyDescent="0.3">
      <c r="A145">
        <v>155</v>
      </c>
      <c r="B145" s="2" t="s">
        <v>11</v>
      </c>
      <c r="C145">
        <v>12.2</v>
      </c>
      <c r="D145" t="s">
        <v>12</v>
      </c>
      <c r="E145" s="2" t="s">
        <v>188</v>
      </c>
      <c r="F145" s="2" t="s">
        <v>19</v>
      </c>
      <c r="G145">
        <v>0</v>
      </c>
      <c r="H145">
        <v>0</v>
      </c>
      <c r="I145" s="2" t="s">
        <v>19</v>
      </c>
      <c r="J145" s="2" t="s">
        <v>83</v>
      </c>
    </row>
    <row r="146" spans="1:10" x14ac:dyDescent="0.3">
      <c r="A146">
        <v>156</v>
      </c>
      <c r="B146" s="2" t="s">
        <v>11</v>
      </c>
      <c r="C146">
        <v>12.3</v>
      </c>
      <c r="D146" t="s">
        <v>12</v>
      </c>
      <c r="E146" s="2" t="s">
        <v>189</v>
      </c>
      <c r="F146" s="2" t="s">
        <v>18</v>
      </c>
      <c r="G146">
        <v>1</v>
      </c>
      <c r="H146">
        <v>0</v>
      </c>
      <c r="I146" s="2" t="s">
        <v>19</v>
      </c>
      <c r="J146" s="2" t="s">
        <v>83</v>
      </c>
    </row>
    <row r="147" spans="1:10" x14ac:dyDescent="0.3">
      <c r="A147">
        <v>157</v>
      </c>
      <c r="B147" s="2" t="s">
        <v>11</v>
      </c>
      <c r="C147">
        <v>12.4</v>
      </c>
      <c r="D147" t="s">
        <v>12</v>
      </c>
      <c r="E147" s="2" t="s">
        <v>190</v>
      </c>
      <c r="F147" s="2" t="s">
        <v>18</v>
      </c>
      <c r="G147">
        <v>1</v>
      </c>
      <c r="H147">
        <v>0</v>
      </c>
      <c r="I147" s="2" t="s">
        <v>19</v>
      </c>
      <c r="J147" s="2" t="s">
        <v>83</v>
      </c>
    </row>
    <row r="148" spans="1:10" x14ac:dyDescent="0.3">
      <c r="A148">
        <v>158</v>
      </c>
      <c r="B148" s="2" t="s">
        <v>11</v>
      </c>
      <c r="C148">
        <v>12.5</v>
      </c>
      <c r="D148" t="s">
        <v>12</v>
      </c>
      <c r="E148" s="2" t="s">
        <v>191</v>
      </c>
      <c r="F148" s="2" t="s">
        <v>18</v>
      </c>
      <c r="G148">
        <v>1</v>
      </c>
      <c r="H148">
        <v>0</v>
      </c>
      <c r="I148" s="2" t="s">
        <v>19</v>
      </c>
      <c r="J148" s="2" t="s">
        <v>83</v>
      </c>
    </row>
    <row r="149" spans="1:10" x14ac:dyDescent="0.3">
      <c r="A149">
        <v>159</v>
      </c>
      <c r="B149" s="2" t="s">
        <v>11</v>
      </c>
      <c r="C149">
        <v>12.6</v>
      </c>
      <c r="D149" t="s">
        <v>12</v>
      </c>
      <c r="E149" s="2" t="s">
        <v>192</v>
      </c>
      <c r="F149" s="2" t="s">
        <v>18</v>
      </c>
      <c r="G149">
        <v>1</v>
      </c>
      <c r="H149">
        <v>0</v>
      </c>
      <c r="I149" s="2" t="s">
        <v>19</v>
      </c>
      <c r="J149" s="2" t="s">
        <v>83</v>
      </c>
    </row>
    <row r="150" spans="1:10" x14ac:dyDescent="0.3">
      <c r="A150">
        <v>160</v>
      </c>
      <c r="B150" s="2" t="s">
        <v>11</v>
      </c>
      <c r="C150">
        <v>12.7</v>
      </c>
      <c r="D150" t="s">
        <v>12</v>
      </c>
      <c r="E150" s="2" t="s">
        <v>193</v>
      </c>
      <c r="F150" s="2" t="s">
        <v>18</v>
      </c>
      <c r="G150">
        <v>1</v>
      </c>
      <c r="H150">
        <v>0</v>
      </c>
      <c r="I150" s="2" t="s">
        <v>19</v>
      </c>
      <c r="J150" s="2" t="s">
        <v>83</v>
      </c>
    </row>
    <row r="151" spans="1:10" x14ac:dyDescent="0.3">
      <c r="A151">
        <v>161</v>
      </c>
      <c r="B151" s="2" t="s">
        <v>11</v>
      </c>
      <c r="C151">
        <v>12.8</v>
      </c>
      <c r="D151" t="s">
        <v>12</v>
      </c>
      <c r="E151" s="2" t="s">
        <v>194</v>
      </c>
      <c r="F151" s="2" t="s">
        <v>18</v>
      </c>
      <c r="G151">
        <v>1</v>
      </c>
      <c r="H151">
        <v>0</v>
      </c>
      <c r="I151" s="2" t="s">
        <v>19</v>
      </c>
      <c r="J151" s="2" t="s">
        <v>83</v>
      </c>
    </row>
    <row r="152" spans="1:10" x14ac:dyDescent="0.3">
      <c r="A152">
        <v>162</v>
      </c>
      <c r="B152" s="2" t="s">
        <v>11</v>
      </c>
      <c r="C152">
        <v>12.9</v>
      </c>
      <c r="D152" t="s">
        <v>12</v>
      </c>
      <c r="E152" s="2" t="s">
        <v>195</v>
      </c>
      <c r="F152" s="2" t="s">
        <v>18</v>
      </c>
      <c r="G152">
        <v>1</v>
      </c>
      <c r="H152">
        <v>0</v>
      </c>
      <c r="I152" s="2" t="s">
        <v>19</v>
      </c>
      <c r="J152" s="2" t="s">
        <v>83</v>
      </c>
    </row>
    <row r="153" spans="1:10" x14ac:dyDescent="0.3">
      <c r="A153">
        <v>163</v>
      </c>
      <c r="B153" s="2" t="s">
        <v>11</v>
      </c>
      <c r="C153">
        <v>12.1</v>
      </c>
      <c r="D153" t="s">
        <v>12</v>
      </c>
      <c r="E153" s="2" t="s">
        <v>196</v>
      </c>
      <c r="F153" s="2" t="s">
        <v>18</v>
      </c>
      <c r="G153">
        <v>1</v>
      </c>
      <c r="H153">
        <v>0</v>
      </c>
      <c r="I153" s="2" t="s">
        <v>19</v>
      </c>
      <c r="J153" s="2" t="s">
        <v>83</v>
      </c>
    </row>
    <row r="154" spans="1:10" x14ac:dyDescent="0.3">
      <c r="A154">
        <v>164</v>
      </c>
      <c r="B154" s="2" t="s">
        <v>11</v>
      </c>
      <c r="C154">
        <v>12.11</v>
      </c>
      <c r="D154" t="s">
        <v>12</v>
      </c>
      <c r="E154" s="2" t="s">
        <v>197</v>
      </c>
      <c r="F154" s="2" t="s">
        <v>18</v>
      </c>
      <c r="G154">
        <v>1</v>
      </c>
      <c r="H154">
        <v>0</v>
      </c>
      <c r="I154" s="2" t="s">
        <v>19</v>
      </c>
      <c r="J154" s="2" t="s">
        <v>83</v>
      </c>
    </row>
    <row r="155" spans="1:10" x14ac:dyDescent="0.3">
      <c r="A155">
        <v>165</v>
      </c>
      <c r="B155" s="2" t="s">
        <v>11</v>
      </c>
      <c r="C155">
        <v>12.12</v>
      </c>
      <c r="D155" t="s">
        <v>12</v>
      </c>
      <c r="E155" s="2" t="s">
        <v>198</v>
      </c>
      <c r="F155" s="2" t="s">
        <v>18</v>
      </c>
      <c r="G155">
        <v>1</v>
      </c>
      <c r="H155">
        <v>0</v>
      </c>
      <c r="I155" s="2" t="s">
        <v>19</v>
      </c>
      <c r="J155" s="2" t="s">
        <v>83</v>
      </c>
    </row>
    <row r="156" spans="1:10" x14ac:dyDescent="0.3">
      <c r="A156">
        <v>166</v>
      </c>
      <c r="B156" s="2" t="s">
        <v>11</v>
      </c>
      <c r="C156">
        <v>12.13</v>
      </c>
      <c r="D156" t="s">
        <v>12</v>
      </c>
      <c r="E156" s="2" t="s">
        <v>199</v>
      </c>
      <c r="F156" s="2" t="s">
        <v>18</v>
      </c>
      <c r="G156">
        <v>1</v>
      </c>
      <c r="H156">
        <v>0</v>
      </c>
      <c r="I156" s="2" t="s">
        <v>19</v>
      </c>
      <c r="J156" s="2" t="s">
        <v>83</v>
      </c>
    </row>
    <row r="157" spans="1:10" x14ac:dyDescent="0.3">
      <c r="A157">
        <v>167</v>
      </c>
      <c r="B157" s="2" t="s">
        <v>11</v>
      </c>
      <c r="C157">
        <v>12.14</v>
      </c>
      <c r="D157" t="s">
        <v>12</v>
      </c>
      <c r="E157" s="2" t="s">
        <v>200</v>
      </c>
      <c r="F157" s="2" t="s">
        <v>18</v>
      </c>
      <c r="G157">
        <v>1</v>
      </c>
      <c r="H157">
        <v>0</v>
      </c>
      <c r="I157" s="2" t="s">
        <v>19</v>
      </c>
      <c r="J157" s="2" t="s">
        <v>83</v>
      </c>
    </row>
    <row r="158" spans="1:10" x14ac:dyDescent="0.3">
      <c r="A158">
        <v>168</v>
      </c>
      <c r="B158" s="2" t="s">
        <v>11</v>
      </c>
      <c r="C158">
        <v>12.15</v>
      </c>
      <c r="D158" t="s">
        <v>12</v>
      </c>
      <c r="E158" s="2" t="s">
        <v>201</v>
      </c>
      <c r="F158" s="2" t="s">
        <v>18</v>
      </c>
      <c r="G158">
        <v>1</v>
      </c>
      <c r="H158">
        <v>0</v>
      </c>
      <c r="I158" s="2" t="s">
        <v>19</v>
      </c>
      <c r="J158" s="2" t="s">
        <v>83</v>
      </c>
    </row>
    <row r="159" spans="1:10" x14ac:dyDescent="0.3">
      <c r="A159">
        <v>169</v>
      </c>
      <c r="B159" s="2" t="s">
        <v>11</v>
      </c>
      <c r="C159">
        <v>12.16</v>
      </c>
      <c r="D159" t="s">
        <v>12</v>
      </c>
      <c r="E159" s="2" t="s">
        <v>202</v>
      </c>
      <c r="F159" s="2" t="s">
        <v>18</v>
      </c>
      <c r="G159">
        <v>1</v>
      </c>
      <c r="H159">
        <v>0</v>
      </c>
      <c r="I159" s="2" t="s">
        <v>19</v>
      </c>
      <c r="J159" s="2" t="s">
        <v>83</v>
      </c>
    </row>
    <row r="160" spans="1:10" x14ac:dyDescent="0.3">
      <c r="A160">
        <v>170</v>
      </c>
      <c r="B160" s="2" t="s">
        <v>11</v>
      </c>
      <c r="C160">
        <v>12.17</v>
      </c>
      <c r="D160" t="s">
        <v>12</v>
      </c>
      <c r="E160" s="2" t="s">
        <v>203</v>
      </c>
      <c r="F160" s="2" t="s">
        <v>18</v>
      </c>
      <c r="G160">
        <v>1</v>
      </c>
      <c r="H160">
        <v>0</v>
      </c>
      <c r="I160" s="2" t="s">
        <v>19</v>
      </c>
      <c r="J160" s="2" t="s">
        <v>83</v>
      </c>
    </row>
    <row r="161" spans="1:10" x14ac:dyDescent="0.3">
      <c r="A161">
        <v>171</v>
      </c>
      <c r="B161" s="2" t="s">
        <v>11</v>
      </c>
      <c r="C161">
        <v>12.18</v>
      </c>
      <c r="D161" t="s">
        <v>12</v>
      </c>
      <c r="E161" s="2" t="s">
        <v>204</v>
      </c>
      <c r="F161" s="2" t="s">
        <v>18</v>
      </c>
      <c r="G161">
        <v>1</v>
      </c>
      <c r="H161">
        <v>0</v>
      </c>
      <c r="I161" s="2" t="s">
        <v>19</v>
      </c>
      <c r="J161" s="2" t="s">
        <v>83</v>
      </c>
    </row>
    <row r="162" spans="1:10" x14ac:dyDescent="0.3">
      <c r="A162">
        <v>172</v>
      </c>
      <c r="B162" s="2" t="s">
        <v>11</v>
      </c>
      <c r="C162">
        <v>12.19</v>
      </c>
      <c r="D162" t="s">
        <v>12</v>
      </c>
      <c r="E162" s="2" t="s">
        <v>205</v>
      </c>
      <c r="F162" s="2" t="s">
        <v>18</v>
      </c>
      <c r="G162">
        <v>1</v>
      </c>
      <c r="H162">
        <v>0</v>
      </c>
      <c r="I162" s="2" t="s">
        <v>19</v>
      </c>
      <c r="J162" s="2" t="s">
        <v>83</v>
      </c>
    </row>
    <row r="163" spans="1:10" x14ac:dyDescent="0.3">
      <c r="A163">
        <v>173</v>
      </c>
      <c r="B163" s="2" t="s">
        <v>11</v>
      </c>
      <c r="C163">
        <v>12.2</v>
      </c>
      <c r="D163" t="s">
        <v>12</v>
      </c>
      <c r="E163" s="2" t="s">
        <v>206</v>
      </c>
      <c r="F163" s="2" t="s">
        <v>18</v>
      </c>
      <c r="G163">
        <v>1</v>
      </c>
      <c r="H163">
        <v>0</v>
      </c>
      <c r="I163" s="2" t="s">
        <v>19</v>
      </c>
      <c r="J163" s="2" t="s">
        <v>83</v>
      </c>
    </row>
    <row r="164" spans="1:10" x14ac:dyDescent="0.3">
      <c r="A164">
        <v>175</v>
      </c>
      <c r="B164" s="2" t="s">
        <v>11</v>
      </c>
      <c r="C164">
        <v>13</v>
      </c>
      <c r="D164" t="s">
        <v>12</v>
      </c>
      <c r="E164" s="2" t="s">
        <v>207</v>
      </c>
      <c r="F164" s="2" t="s">
        <v>19</v>
      </c>
      <c r="G164">
        <v>0</v>
      </c>
      <c r="H164">
        <v>0</v>
      </c>
      <c r="I164" s="2" t="s">
        <v>19</v>
      </c>
      <c r="J164" s="2" t="s">
        <v>83</v>
      </c>
    </row>
    <row r="165" spans="1:10" x14ac:dyDescent="0.3">
      <c r="A165">
        <v>176</v>
      </c>
      <c r="B165" s="2" t="s">
        <v>11</v>
      </c>
      <c r="C165">
        <v>13.1</v>
      </c>
      <c r="D165" t="s">
        <v>12</v>
      </c>
      <c r="E165" s="2" t="s">
        <v>208</v>
      </c>
      <c r="F165" s="2" t="s">
        <v>19</v>
      </c>
      <c r="G165">
        <v>0</v>
      </c>
      <c r="H165">
        <v>0</v>
      </c>
      <c r="I165" s="2" t="s">
        <v>19</v>
      </c>
      <c r="J165" s="2" t="s">
        <v>83</v>
      </c>
    </row>
    <row r="166" spans="1:10" x14ac:dyDescent="0.3">
      <c r="A166">
        <v>177</v>
      </c>
      <c r="B166" s="2" t="s">
        <v>11</v>
      </c>
      <c r="C166">
        <v>13.2</v>
      </c>
      <c r="D166" t="s">
        <v>12</v>
      </c>
      <c r="E166" s="2" t="s">
        <v>209</v>
      </c>
      <c r="F166" s="2" t="s">
        <v>19</v>
      </c>
      <c r="G166">
        <v>0</v>
      </c>
      <c r="H166">
        <v>0</v>
      </c>
      <c r="I166" s="2" t="s">
        <v>19</v>
      </c>
      <c r="J166" s="2" t="s">
        <v>83</v>
      </c>
    </row>
    <row r="167" spans="1:10" x14ac:dyDescent="0.3">
      <c r="A167">
        <v>178</v>
      </c>
      <c r="B167" s="2" t="s">
        <v>11</v>
      </c>
      <c r="C167">
        <v>13.3</v>
      </c>
      <c r="D167" t="s">
        <v>12</v>
      </c>
      <c r="E167" s="2" t="s">
        <v>210</v>
      </c>
      <c r="F167" s="2" t="s">
        <v>19</v>
      </c>
      <c r="G167">
        <v>0</v>
      </c>
      <c r="H167">
        <v>0</v>
      </c>
      <c r="I167" s="2" t="s">
        <v>19</v>
      </c>
      <c r="J167" s="2" t="s">
        <v>83</v>
      </c>
    </row>
    <row r="168" spans="1:10" x14ac:dyDescent="0.3">
      <c r="A168">
        <v>179</v>
      </c>
      <c r="B168" s="2" t="s">
        <v>11</v>
      </c>
      <c r="C168">
        <v>13.4</v>
      </c>
      <c r="D168" t="s">
        <v>12</v>
      </c>
      <c r="E168" s="2" t="s">
        <v>211</v>
      </c>
      <c r="F168" s="2" t="s">
        <v>19</v>
      </c>
      <c r="G168">
        <v>0</v>
      </c>
      <c r="H168">
        <v>0</v>
      </c>
      <c r="I168" s="2" t="s">
        <v>19</v>
      </c>
      <c r="J168" s="2" t="s">
        <v>83</v>
      </c>
    </row>
    <row r="169" spans="1:10" x14ac:dyDescent="0.3">
      <c r="A169">
        <v>180</v>
      </c>
      <c r="B169" s="2" t="s">
        <v>11</v>
      </c>
      <c r="C169">
        <v>13.5</v>
      </c>
      <c r="D169" t="s">
        <v>12</v>
      </c>
      <c r="E169" s="2" t="s">
        <v>212</v>
      </c>
      <c r="F169" s="2" t="s">
        <v>19</v>
      </c>
      <c r="G169">
        <v>0</v>
      </c>
      <c r="H169">
        <v>0</v>
      </c>
      <c r="I169" s="2" t="s">
        <v>19</v>
      </c>
      <c r="J169" s="2" t="s">
        <v>83</v>
      </c>
    </row>
    <row r="170" spans="1:10" x14ac:dyDescent="0.3">
      <c r="A170">
        <v>181</v>
      </c>
      <c r="B170" s="2" t="s">
        <v>11</v>
      </c>
      <c r="C170">
        <v>13.6</v>
      </c>
      <c r="D170" t="s">
        <v>12</v>
      </c>
      <c r="E170" s="2" t="s">
        <v>213</v>
      </c>
      <c r="F170" s="2" t="s">
        <v>19</v>
      </c>
      <c r="G170">
        <v>0</v>
      </c>
      <c r="H170">
        <v>0</v>
      </c>
      <c r="I170" s="2" t="s">
        <v>19</v>
      </c>
      <c r="J170" s="2" t="s">
        <v>83</v>
      </c>
    </row>
    <row r="171" spans="1:10" x14ac:dyDescent="0.3">
      <c r="A171">
        <v>182</v>
      </c>
      <c r="B171" s="2" t="s">
        <v>11</v>
      </c>
      <c r="C171">
        <v>13.7</v>
      </c>
      <c r="D171" t="s">
        <v>12</v>
      </c>
      <c r="E171" s="2" t="s">
        <v>214</v>
      </c>
      <c r="F171" s="2" t="s">
        <v>19</v>
      </c>
      <c r="G171">
        <v>0</v>
      </c>
      <c r="H171">
        <v>0</v>
      </c>
      <c r="I171" s="2" t="s">
        <v>19</v>
      </c>
      <c r="J171" s="2" t="s">
        <v>83</v>
      </c>
    </row>
    <row r="172" spans="1:10" x14ac:dyDescent="0.3">
      <c r="A172">
        <v>183</v>
      </c>
      <c r="B172" s="2" t="s">
        <v>11</v>
      </c>
      <c r="C172">
        <v>13.8</v>
      </c>
      <c r="D172" t="s">
        <v>12</v>
      </c>
      <c r="E172" s="2" t="s">
        <v>215</v>
      </c>
      <c r="F172" s="2" t="s">
        <v>19</v>
      </c>
      <c r="G172">
        <v>0</v>
      </c>
      <c r="H172">
        <v>0</v>
      </c>
      <c r="I172" s="2" t="s">
        <v>19</v>
      </c>
      <c r="J172" s="2" t="s">
        <v>83</v>
      </c>
    </row>
    <row r="173" spans="1:10" x14ac:dyDescent="0.3">
      <c r="A173">
        <v>184</v>
      </c>
      <c r="B173" s="2" t="s">
        <v>11</v>
      </c>
      <c r="C173">
        <v>13.9</v>
      </c>
      <c r="D173" t="s">
        <v>12</v>
      </c>
      <c r="E173" s="2" t="s">
        <v>216</v>
      </c>
      <c r="F173" s="2" t="s">
        <v>19</v>
      </c>
      <c r="G173">
        <v>0</v>
      </c>
      <c r="H173">
        <v>0</v>
      </c>
      <c r="I173" s="2" t="s">
        <v>19</v>
      </c>
      <c r="J173" s="2" t="s">
        <v>83</v>
      </c>
    </row>
    <row r="174" spans="1:10" x14ac:dyDescent="0.3">
      <c r="A174">
        <v>185</v>
      </c>
      <c r="B174" s="2" t="s">
        <v>11</v>
      </c>
      <c r="C174">
        <v>13.1</v>
      </c>
      <c r="D174" t="s">
        <v>12</v>
      </c>
      <c r="E174" s="2" t="s">
        <v>217</v>
      </c>
      <c r="F174" s="2" t="s">
        <v>19</v>
      </c>
      <c r="G174">
        <v>0</v>
      </c>
      <c r="H174">
        <v>0</v>
      </c>
      <c r="I174" s="2" t="s">
        <v>19</v>
      </c>
      <c r="J174" s="2" t="s">
        <v>83</v>
      </c>
    </row>
    <row r="175" spans="1:10" x14ac:dyDescent="0.3">
      <c r="A175">
        <v>186</v>
      </c>
      <c r="B175" s="2" t="s">
        <v>11</v>
      </c>
      <c r="C175">
        <v>13.11</v>
      </c>
      <c r="D175" t="s">
        <v>12</v>
      </c>
      <c r="E175" s="2" t="s">
        <v>218</v>
      </c>
      <c r="F175" s="2" t="s">
        <v>19</v>
      </c>
      <c r="G175">
        <v>0</v>
      </c>
      <c r="H175">
        <v>0</v>
      </c>
      <c r="I175" s="2" t="s">
        <v>19</v>
      </c>
      <c r="J175" s="2" t="s">
        <v>83</v>
      </c>
    </row>
    <row r="176" spans="1:10" x14ac:dyDescent="0.3">
      <c r="A176">
        <v>187</v>
      </c>
      <c r="B176" s="2" t="s">
        <v>11</v>
      </c>
      <c r="C176">
        <v>13.12</v>
      </c>
      <c r="D176" t="s">
        <v>12</v>
      </c>
      <c r="E176" s="2" t="s">
        <v>219</v>
      </c>
      <c r="F176" s="2" t="s">
        <v>19</v>
      </c>
      <c r="G176">
        <v>0</v>
      </c>
      <c r="H176">
        <v>0</v>
      </c>
      <c r="I176" s="2" t="s">
        <v>19</v>
      </c>
      <c r="J176" s="2" t="s">
        <v>83</v>
      </c>
    </row>
    <row r="177" spans="1:10" x14ac:dyDescent="0.3">
      <c r="A177">
        <v>188</v>
      </c>
      <c r="B177" s="2" t="s">
        <v>11</v>
      </c>
      <c r="C177">
        <v>13.13</v>
      </c>
      <c r="D177" t="s">
        <v>12</v>
      </c>
      <c r="E177" s="2" t="s">
        <v>220</v>
      </c>
      <c r="F177" s="2" t="s">
        <v>19</v>
      </c>
      <c r="G177">
        <v>0</v>
      </c>
      <c r="H177">
        <v>0</v>
      </c>
      <c r="I177" s="2" t="s">
        <v>19</v>
      </c>
      <c r="J177" s="2" t="s">
        <v>83</v>
      </c>
    </row>
    <row r="178" spans="1:10" x14ac:dyDescent="0.3">
      <c r="A178">
        <v>189</v>
      </c>
      <c r="B178" s="2" t="s">
        <v>11</v>
      </c>
      <c r="C178">
        <v>13.14</v>
      </c>
      <c r="D178" t="s">
        <v>12</v>
      </c>
      <c r="E178" s="2" t="s">
        <v>221</v>
      </c>
      <c r="F178" s="2" t="s">
        <v>19</v>
      </c>
      <c r="G178">
        <v>0</v>
      </c>
      <c r="H178">
        <v>0</v>
      </c>
      <c r="I178" s="2" t="s">
        <v>19</v>
      </c>
      <c r="J178" s="2" t="s">
        <v>83</v>
      </c>
    </row>
    <row r="179" spans="1:10" x14ac:dyDescent="0.3">
      <c r="A179">
        <v>190</v>
      </c>
      <c r="B179" s="2" t="s">
        <v>11</v>
      </c>
      <c r="C179">
        <v>13.15</v>
      </c>
      <c r="D179" t="s">
        <v>12</v>
      </c>
      <c r="E179" s="2" t="s">
        <v>222</v>
      </c>
      <c r="F179" s="2" t="s">
        <v>18</v>
      </c>
      <c r="G179">
        <v>1</v>
      </c>
      <c r="H179">
        <v>0</v>
      </c>
      <c r="I179" s="2" t="s">
        <v>19</v>
      </c>
      <c r="J179" s="2" t="s">
        <v>83</v>
      </c>
    </row>
    <row r="180" spans="1:10" x14ac:dyDescent="0.3">
      <c r="A180">
        <v>191</v>
      </c>
      <c r="B180" s="2" t="s">
        <v>11</v>
      </c>
      <c r="C180">
        <v>13.16</v>
      </c>
      <c r="D180" t="s">
        <v>12</v>
      </c>
      <c r="E180" s="2" t="s">
        <v>223</v>
      </c>
      <c r="F180" s="2" t="s">
        <v>18</v>
      </c>
      <c r="G180">
        <v>1</v>
      </c>
      <c r="H180">
        <v>0</v>
      </c>
      <c r="I180" s="2" t="s">
        <v>19</v>
      </c>
      <c r="J180" s="2" t="s">
        <v>83</v>
      </c>
    </row>
    <row r="181" spans="1:10" x14ac:dyDescent="0.3">
      <c r="A181">
        <v>192</v>
      </c>
      <c r="B181" s="2" t="s">
        <v>11</v>
      </c>
      <c r="C181">
        <v>13.17</v>
      </c>
      <c r="D181" t="s">
        <v>12</v>
      </c>
      <c r="E181" s="2" t="s">
        <v>224</v>
      </c>
      <c r="F181" s="2" t="s">
        <v>18</v>
      </c>
      <c r="G181">
        <v>1</v>
      </c>
      <c r="H181">
        <v>0</v>
      </c>
      <c r="I181" s="2" t="s">
        <v>19</v>
      </c>
      <c r="J181" s="2" t="s">
        <v>83</v>
      </c>
    </row>
    <row r="182" spans="1:10" x14ac:dyDescent="0.3">
      <c r="A182">
        <v>193</v>
      </c>
      <c r="B182" s="2" t="s">
        <v>11</v>
      </c>
      <c r="C182">
        <v>13.18</v>
      </c>
      <c r="D182" t="s">
        <v>12</v>
      </c>
      <c r="E182" s="2" t="s">
        <v>225</v>
      </c>
      <c r="F182" s="2" t="s">
        <v>18</v>
      </c>
      <c r="G182">
        <v>1</v>
      </c>
      <c r="H182">
        <v>0</v>
      </c>
      <c r="I182" s="2" t="s">
        <v>19</v>
      </c>
      <c r="J182" s="2" t="s">
        <v>83</v>
      </c>
    </row>
    <row r="183" spans="1:10" x14ac:dyDescent="0.3">
      <c r="A183">
        <v>195</v>
      </c>
      <c r="B183" s="2" t="s">
        <v>11</v>
      </c>
      <c r="C183">
        <v>14</v>
      </c>
      <c r="D183" t="s">
        <v>12</v>
      </c>
      <c r="E183" s="2" t="s">
        <v>226</v>
      </c>
      <c r="F183" s="2" t="s">
        <v>19</v>
      </c>
      <c r="G183">
        <v>0</v>
      </c>
      <c r="H183">
        <v>0</v>
      </c>
      <c r="I183" s="2" t="s">
        <v>19</v>
      </c>
      <c r="J183" s="2" t="s">
        <v>83</v>
      </c>
    </row>
    <row r="184" spans="1:10" x14ac:dyDescent="0.3">
      <c r="A184">
        <v>196</v>
      </c>
      <c r="B184" s="2" t="s">
        <v>11</v>
      </c>
      <c r="C184">
        <v>14.1</v>
      </c>
      <c r="D184" t="s">
        <v>12</v>
      </c>
      <c r="E184" s="2" t="s">
        <v>227</v>
      </c>
      <c r="F184" s="2" t="s">
        <v>18</v>
      </c>
      <c r="G184">
        <v>1</v>
      </c>
      <c r="H184">
        <v>0</v>
      </c>
      <c r="I184" s="2" t="s">
        <v>19</v>
      </c>
      <c r="J184" s="2" t="s">
        <v>83</v>
      </c>
    </row>
    <row r="185" spans="1:10" x14ac:dyDescent="0.3">
      <c r="A185">
        <v>197</v>
      </c>
      <c r="B185" s="2" t="s">
        <v>11</v>
      </c>
      <c r="C185">
        <v>14.2</v>
      </c>
      <c r="D185" t="s">
        <v>12</v>
      </c>
      <c r="E185" s="2" t="s">
        <v>228</v>
      </c>
      <c r="F185" s="2" t="s">
        <v>18</v>
      </c>
      <c r="G185">
        <v>1</v>
      </c>
      <c r="H185">
        <v>0</v>
      </c>
      <c r="I185" s="2" t="s">
        <v>19</v>
      </c>
      <c r="J185" s="2" t="s">
        <v>83</v>
      </c>
    </row>
    <row r="186" spans="1:10" x14ac:dyDescent="0.3">
      <c r="A186">
        <v>198</v>
      </c>
      <c r="B186" s="2" t="s">
        <v>11</v>
      </c>
      <c r="C186">
        <v>14.3</v>
      </c>
      <c r="D186" t="s">
        <v>12</v>
      </c>
      <c r="E186" s="2" t="s">
        <v>229</v>
      </c>
      <c r="F186" s="2" t="s">
        <v>18</v>
      </c>
      <c r="G186">
        <v>1</v>
      </c>
      <c r="H186">
        <v>0</v>
      </c>
      <c r="I186" s="2" t="s">
        <v>19</v>
      </c>
      <c r="J186" s="2" t="s">
        <v>83</v>
      </c>
    </row>
    <row r="187" spans="1:10" x14ac:dyDescent="0.3">
      <c r="A187">
        <v>199</v>
      </c>
      <c r="B187" s="2" t="s">
        <v>11</v>
      </c>
      <c r="C187">
        <v>14.4</v>
      </c>
      <c r="D187" t="s">
        <v>12</v>
      </c>
      <c r="E187" s="2" t="s">
        <v>230</v>
      </c>
      <c r="F187" s="2" t="s">
        <v>18</v>
      </c>
      <c r="G187">
        <v>1</v>
      </c>
      <c r="H187">
        <v>0</v>
      </c>
      <c r="I187" s="2" t="s">
        <v>19</v>
      </c>
      <c r="J187" s="2" t="s">
        <v>83</v>
      </c>
    </row>
    <row r="188" spans="1:10" x14ac:dyDescent="0.3">
      <c r="A188">
        <v>200</v>
      </c>
      <c r="B188" s="2" t="s">
        <v>11</v>
      </c>
      <c r="C188">
        <v>14.5</v>
      </c>
      <c r="D188" t="s">
        <v>12</v>
      </c>
      <c r="E188" s="2" t="s">
        <v>231</v>
      </c>
      <c r="F188" s="2" t="s">
        <v>18</v>
      </c>
      <c r="G188">
        <v>1</v>
      </c>
      <c r="H188">
        <v>0</v>
      </c>
      <c r="I188" s="2" t="s">
        <v>19</v>
      </c>
      <c r="J188" s="2" t="s">
        <v>83</v>
      </c>
    </row>
    <row r="189" spans="1:10" x14ac:dyDescent="0.3">
      <c r="A189">
        <v>201</v>
      </c>
      <c r="B189" s="2" t="s">
        <v>11</v>
      </c>
      <c r="C189">
        <v>14.6</v>
      </c>
      <c r="D189" t="s">
        <v>12</v>
      </c>
      <c r="E189" s="2" t="s">
        <v>232</v>
      </c>
      <c r="F189" s="2" t="s">
        <v>18</v>
      </c>
      <c r="G189">
        <v>1</v>
      </c>
      <c r="H189">
        <v>0</v>
      </c>
      <c r="I189" s="2" t="s">
        <v>19</v>
      </c>
      <c r="J189" s="2" t="s">
        <v>83</v>
      </c>
    </row>
    <row r="190" spans="1:10" x14ac:dyDescent="0.3">
      <c r="A190">
        <v>202</v>
      </c>
      <c r="B190" s="2" t="s">
        <v>11</v>
      </c>
      <c r="C190">
        <v>14.7</v>
      </c>
      <c r="D190" t="s">
        <v>12</v>
      </c>
      <c r="E190" s="2" t="s">
        <v>233</v>
      </c>
      <c r="F190" s="2" t="s">
        <v>18</v>
      </c>
      <c r="G190">
        <v>1</v>
      </c>
      <c r="H190">
        <v>0</v>
      </c>
      <c r="I190" s="2" t="s">
        <v>19</v>
      </c>
      <c r="J190" s="2" t="s">
        <v>83</v>
      </c>
    </row>
    <row r="191" spans="1:10" x14ac:dyDescent="0.3">
      <c r="A191">
        <v>204</v>
      </c>
      <c r="B191" s="2" t="s">
        <v>11</v>
      </c>
      <c r="C191">
        <v>15</v>
      </c>
      <c r="D191" t="s">
        <v>12</v>
      </c>
      <c r="E191" s="2" t="s">
        <v>234</v>
      </c>
      <c r="F191" s="2" t="s">
        <v>19</v>
      </c>
      <c r="G191">
        <v>0</v>
      </c>
      <c r="H191">
        <v>0</v>
      </c>
      <c r="I191" s="2" t="s">
        <v>19</v>
      </c>
      <c r="J191" s="2" t="s">
        <v>83</v>
      </c>
    </row>
    <row r="192" spans="1:10" x14ac:dyDescent="0.3">
      <c r="A192">
        <v>205</v>
      </c>
      <c r="B192" s="2" t="s">
        <v>11</v>
      </c>
      <c r="C192">
        <v>15.1</v>
      </c>
      <c r="D192" t="s">
        <v>12</v>
      </c>
      <c r="E192" s="2" t="s">
        <v>235</v>
      </c>
      <c r="F192" s="2" t="s">
        <v>175</v>
      </c>
      <c r="G192">
        <v>1</v>
      </c>
      <c r="H192">
        <v>0</v>
      </c>
      <c r="I192" s="2" t="s">
        <v>19</v>
      </c>
      <c r="J192" s="2" t="s">
        <v>83</v>
      </c>
    </row>
    <row r="193" spans="1:10" x14ac:dyDescent="0.3">
      <c r="A193">
        <v>206</v>
      </c>
      <c r="B193" s="2" t="s">
        <v>11</v>
      </c>
      <c r="C193">
        <v>15.2</v>
      </c>
      <c r="D193" t="s">
        <v>12</v>
      </c>
      <c r="E193" s="2" t="s">
        <v>236</v>
      </c>
      <c r="F193" s="2" t="s">
        <v>175</v>
      </c>
      <c r="G193">
        <v>1</v>
      </c>
      <c r="H193">
        <v>0</v>
      </c>
      <c r="I193" s="2" t="s">
        <v>19</v>
      </c>
      <c r="J193" s="2" t="s">
        <v>83</v>
      </c>
    </row>
    <row r="194" spans="1:10" x14ac:dyDescent="0.3">
      <c r="A194">
        <v>207</v>
      </c>
      <c r="B194" s="2" t="s">
        <v>11</v>
      </c>
      <c r="C194">
        <v>15.3</v>
      </c>
      <c r="D194" t="s">
        <v>12</v>
      </c>
      <c r="E194" s="2" t="s">
        <v>237</v>
      </c>
      <c r="F194" s="2" t="s">
        <v>175</v>
      </c>
      <c r="G194">
        <v>1</v>
      </c>
      <c r="H194">
        <v>0</v>
      </c>
      <c r="I194" s="2" t="s">
        <v>19</v>
      </c>
      <c r="J194" s="2" t="s">
        <v>83</v>
      </c>
    </row>
    <row r="195" spans="1:10" x14ac:dyDescent="0.3">
      <c r="A195">
        <v>208</v>
      </c>
      <c r="B195" s="2" t="s">
        <v>11</v>
      </c>
      <c r="C195">
        <v>15.4</v>
      </c>
      <c r="D195" t="s">
        <v>12</v>
      </c>
      <c r="E195" s="2" t="s">
        <v>238</v>
      </c>
      <c r="F195" s="2" t="s">
        <v>175</v>
      </c>
      <c r="G195">
        <v>1</v>
      </c>
      <c r="H195">
        <v>0</v>
      </c>
      <c r="I195" s="2" t="s">
        <v>19</v>
      </c>
      <c r="J195" s="2" t="s">
        <v>83</v>
      </c>
    </row>
    <row r="196" spans="1:10" x14ac:dyDescent="0.3">
      <c r="A196">
        <v>209</v>
      </c>
      <c r="B196" s="2" t="s">
        <v>11</v>
      </c>
      <c r="C196">
        <v>15.5</v>
      </c>
      <c r="D196" t="s">
        <v>12</v>
      </c>
      <c r="E196" s="2" t="s">
        <v>239</v>
      </c>
      <c r="F196" s="2" t="s">
        <v>175</v>
      </c>
      <c r="G196">
        <v>1</v>
      </c>
      <c r="H196">
        <v>0</v>
      </c>
      <c r="I196" s="2" t="s">
        <v>19</v>
      </c>
      <c r="J196" s="2" t="s">
        <v>83</v>
      </c>
    </row>
    <row r="197" spans="1:10" x14ac:dyDescent="0.3">
      <c r="A197">
        <v>210</v>
      </c>
      <c r="B197" s="2" t="s">
        <v>11</v>
      </c>
      <c r="C197">
        <v>15.6</v>
      </c>
      <c r="D197" t="s">
        <v>12</v>
      </c>
      <c r="E197" s="2" t="s">
        <v>240</v>
      </c>
      <c r="F197" s="2" t="s">
        <v>175</v>
      </c>
      <c r="G197">
        <v>1</v>
      </c>
      <c r="H197">
        <v>0</v>
      </c>
      <c r="I197" s="2" t="s">
        <v>19</v>
      </c>
      <c r="J197" s="2" t="s">
        <v>83</v>
      </c>
    </row>
    <row r="198" spans="1:10" x14ac:dyDescent="0.3">
      <c r="A198">
        <v>211</v>
      </c>
      <c r="B198" s="2" t="s">
        <v>11</v>
      </c>
      <c r="C198">
        <v>15.7</v>
      </c>
      <c r="D198" t="s">
        <v>12</v>
      </c>
      <c r="E198" s="2" t="s">
        <v>241</v>
      </c>
      <c r="F198" s="2" t="s">
        <v>175</v>
      </c>
      <c r="G198">
        <v>1</v>
      </c>
      <c r="H198">
        <v>0</v>
      </c>
      <c r="I198" s="2" t="s">
        <v>19</v>
      </c>
      <c r="J198" s="2" t="s">
        <v>83</v>
      </c>
    </row>
    <row r="199" spans="1:10" x14ac:dyDescent="0.3">
      <c r="A199">
        <v>212</v>
      </c>
      <c r="B199" s="2" t="s">
        <v>11</v>
      </c>
      <c r="C199">
        <v>15.8</v>
      </c>
      <c r="D199" t="s">
        <v>12</v>
      </c>
      <c r="E199" s="2" t="s">
        <v>242</v>
      </c>
      <c r="F199" s="2" t="s">
        <v>175</v>
      </c>
      <c r="G199">
        <v>1</v>
      </c>
      <c r="H199">
        <v>0</v>
      </c>
      <c r="I199" s="2" t="s">
        <v>19</v>
      </c>
      <c r="J199" s="2" t="s">
        <v>83</v>
      </c>
    </row>
    <row r="200" spans="1:10" x14ac:dyDescent="0.3">
      <c r="A200">
        <v>213</v>
      </c>
      <c r="B200" s="2" t="s">
        <v>11</v>
      </c>
      <c r="C200">
        <v>15.9</v>
      </c>
      <c r="D200" t="s">
        <v>12</v>
      </c>
      <c r="E200" s="2" t="s">
        <v>243</v>
      </c>
      <c r="F200" s="2" t="s">
        <v>175</v>
      </c>
      <c r="G200">
        <v>1</v>
      </c>
      <c r="H200">
        <v>0</v>
      </c>
      <c r="I200" s="2" t="s">
        <v>19</v>
      </c>
      <c r="J200" s="2" t="s">
        <v>83</v>
      </c>
    </row>
    <row r="201" spans="1:10" x14ac:dyDescent="0.3">
      <c r="A201">
        <v>214</v>
      </c>
      <c r="B201" s="2" t="s">
        <v>11</v>
      </c>
      <c r="C201">
        <v>15.1</v>
      </c>
      <c r="D201" t="s">
        <v>12</v>
      </c>
      <c r="E201" s="2" t="s">
        <v>244</v>
      </c>
      <c r="F201" s="2" t="s">
        <v>175</v>
      </c>
      <c r="G201">
        <v>1</v>
      </c>
      <c r="H201">
        <v>0</v>
      </c>
      <c r="I201" s="2" t="s">
        <v>19</v>
      </c>
      <c r="J201" s="2" t="s">
        <v>83</v>
      </c>
    </row>
    <row r="202" spans="1:10" x14ac:dyDescent="0.3">
      <c r="A202">
        <v>215</v>
      </c>
      <c r="B202" s="2" t="s">
        <v>11</v>
      </c>
      <c r="C202">
        <v>15.11</v>
      </c>
      <c r="D202" t="s">
        <v>12</v>
      </c>
      <c r="E202" s="2" t="s">
        <v>245</v>
      </c>
      <c r="F202" s="2" t="s">
        <v>175</v>
      </c>
      <c r="G202">
        <v>1</v>
      </c>
      <c r="H202">
        <v>0</v>
      </c>
      <c r="I202" s="2" t="s">
        <v>19</v>
      </c>
      <c r="J202" s="2" t="s">
        <v>83</v>
      </c>
    </row>
    <row r="203" spans="1:10" x14ac:dyDescent="0.3">
      <c r="A203">
        <v>216</v>
      </c>
      <c r="B203" s="2" t="s">
        <v>11</v>
      </c>
      <c r="C203">
        <v>15.12</v>
      </c>
      <c r="D203" t="s">
        <v>12</v>
      </c>
      <c r="E203" s="2" t="s">
        <v>246</v>
      </c>
      <c r="F203" s="2" t="s">
        <v>175</v>
      </c>
      <c r="G203">
        <v>1</v>
      </c>
      <c r="H203">
        <v>0</v>
      </c>
      <c r="I203" s="2" t="s">
        <v>19</v>
      </c>
      <c r="J203" s="2" t="s">
        <v>83</v>
      </c>
    </row>
    <row r="204" spans="1:10" x14ac:dyDescent="0.3">
      <c r="A204">
        <v>217</v>
      </c>
      <c r="B204" s="2" t="s">
        <v>11</v>
      </c>
      <c r="C204">
        <v>15.13</v>
      </c>
      <c r="D204" t="s">
        <v>12</v>
      </c>
      <c r="E204" s="2" t="s">
        <v>247</v>
      </c>
      <c r="F204" s="2" t="s">
        <v>175</v>
      </c>
      <c r="G204">
        <v>1</v>
      </c>
      <c r="H204">
        <v>0</v>
      </c>
      <c r="I204" s="2" t="s">
        <v>19</v>
      </c>
      <c r="J204" s="2" t="s">
        <v>83</v>
      </c>
    </row>
    <row r="205" spans="1:10" x14ac:dyDescent="0.3">
      <c r="A205">
        <v>218</v>
      </c>
      <c r="B205" s="2" t="s">
        <v>11</v>
      </c>
      <c r="C205">
        <v>15.14</v>
      </c>
      <c r="D205" t="s">
        <v>12</v>
      </c>
      <c r="E205" s="2" t="s">
        <v>248</v>
      </c>
      <c r="F205" s="2" t="s">
        <v>175</v>
      </c>
      <c r="G205">
        <v>1</v>
      </c>
      <c r="H205">
        <v>0</v>
      </c>
      <c r="I205" s="2" t="s">
        <v>19</v>
      </c>
      <c r="J205" s="2" t="s">
        <v>83</v>
      </c>
    </row>
    <row r="206" spans="1:10" x14ac:dyDescent="0.3">
      <c r="A206">
        <v>219</v>
      </c>
      <c r="B206" s="2" t="s">
        <v>11</v>
      </c>
      <c r="C206">
        <v>15.15</v>
      </c>
      <c r="D206" t="s">
        <v>12</v>
      </c>
      <c r="E206" s="2" t="s">
        <v>249</v>
      </c>
      <c r="F206" s="2" t="s">
        <v>175</v>
      </c>
      <c r="G206">
        <v>1</v>
      </c>
      <c r="H206">
        <v>0</v>
      </c>
      <c r="I206" s="2" t="s">
        <v>19</v>
      </c>
      <c r="J206" s="2" t="s">
        <v>83</v>
      </c>
    </row>
    <row r="207" spans="1:10" x14ac:dyDescent="0.3">
      <c r="A207">
        <v>220</v>
      </c>
      <c r="B207" s="2" t="s">
        <v>11</v>
      </c>
      <c r="C207">
        <v>15.16</v>
      </c>
      <c r="D207" t="s">
        <v>12</v>
      </c>
      <c r="E207" s="2" t="s">
        <v>250</v>
      </c>
      <c r="F207" s="2" t="s">
        <v>175</v>
      </c>
      <c r="G207">
        <v>1</v>
      </c>
      <c r="H207">
        <v>0</v>
      </c>
      <c r="I207" s="2" t="s">
        <v>19</v>
      </c>
      <c r="J207" s="2" t="s">
        <v>83</v>
      </c>
    </row>
    <row r="208" spans="1:10" x14ac:dyDescent="0.3">
      <c r="A208">
        <v>221</v>
      </c>
      <c r="B208" s="2" t="s">
        <v>11</v>
      </c>
      <c r="C208">
        <v>15.17</v>
      </c>
      <c r="D208" t="s">
        <v>12</v>
      </c>
      <c r="E208" s="2" t="s">
        <v>251</v>
      </c>
      <c r="F208" s="2" t="s">
        <v>175</v>
      </c>
      <c r="G208">
        <v>1</v>
      </c>
      <c r="H208">
        <v>0</v>
      </c>
      <c r="I208" s="2" t="s">
        <v>19</v>
      </c>
      <c r="J208" s="2" t="s">
        <v>83</v>
      </c>
    </row>
    <row r="209" spans="1:10" x14ac:dyDescent="0.3">
      <c r="A209">
        <v>222</v>
      </c>
      <c r="B209" s="2" t="s">
        <v>11</v>
      </c>
      <c r="C209">
        <v>15.18</v>
      </c>
      <c r="D209" t="s">
        <v>12</v>
      </c>
      <c r="E209" s="2" t="s">
        <v>252</v>
      </c>
      <c r="F209" s="2" t="s">
        <v>175</v>
      </c>
      <c r="G209">
        <v>1</v>
      </c>
      <c r="H209">
        <v>0</v>
      </c>
      <c r="I209" s="2" t="s">
        <v>19</v>
      </c>
      <c r="J209" s="2" t="s">
        <v>83</v>
      </c>
    </row>
    <row r="210" spans="1:10" x14ac:dyDescent="0.3">
      <c r="A210">
        <v>223</v>
      </c>
      <c r="B210" s="2" t="s">
        <v>11</v>
      </c>
      <c r="C210">
        <v>15.19</v>
      </c>
      <c r="D210" t="s">
        <v>12</v>
      </c>
      <c r="E210" s="2" t="s">
        <v>253</v>
      </c>
      <c r="F210" s="2" t="s">
        <v>175</v>
      </c>
      <c r="G210">
        <v>1</v>
      </c>
      <c r="H210">
        <v>0</v>
      </c>
      <c r="I210" s="2" t="s">
        <v>19</v>
      </c>
      <c r="J210" s="2" t="s">
        <v>83</v>
      </c>
    </row>
    <row r="211" spans="1:10" x14ac:dyDescent="0.3">
      <c r="A211">
        <v>224</v>
      </c>
      <c r="B211" s="2" t="s">
        <v>11</v>
      </c>
      <c r="C211">
        <v>15.2</v>
      </c>
      <c r="D211" t="s">
        <v>12</v>
      </c>
      <c r="E211" s="2" t="s">
        <v>254</v>
      </c>
      <c r="F211" s="2" t="s">
        <v>175</v>
      </c>
      <c r="G211">
        <v>1</v>
      </c>
      <c r="H211">
        <v>0</v>
      </c>
      <c r="I211" s="2" t="s">
        <v>19</v>
      </c>
      <c r="J211" s="2" t="s">
        <v>83</v>
      </c>
    </row>
    <row r="212" spans="1:10" x14ac:dyDescent="0.3">
      <c r="A212">
        <v>226</v>
      </c>
      <c r="B212" s="2" t="s">
        <v>11</v>
      </c>
      <c r="C212">
        <v>16</v>
      </c>
      <c r="D212" t="s">
        <v>12</v>
      </c>
      <c r="E212" s="2" t="s">
        <v>255</v>
      </c>
      <c r="F212" s="2" t="s">
        <v>19</v>
      </c>
      <c r="G212">
        <v>0</v>
      </c>
      <c r="H212">
        <v>0</v>
      </c>
      <c r="I212" s="2" t="s">
        <v>19</v>
      </c>
      <c r="J212" s="2" t="s">
        <v>83</v>
      </c>
    </row>
    <row r="213" spans="1:10" x14ac:dyDescent="0.3">
      <c r="A213">
        <v>227</v>
      </c>
      <c r="B213" s="2" t="s">
        <v>11</v>
      </c>
      <c r="C213">
        <v>16.100000000000001</v>
      </c>
      <c r="D213" t="s">
        <v>12</v>
      </c>
      <c r="E213" s="2" t="s">
        <v>256</v>
      </c>
      <c r="F213" s="2" t="s">
        <v>18</v>
      </c>
      <c r="G213">
        <v>1</v>
      </c>
      <c r="H213">
        <v>0</v>
      </c>
      <c r="I213" s="2" t="s">
        <v>19</v>
      </c>
      <c r="J213" s="2" t="s">
        <v>83</v>
      </c>
    </row>
    <row r="214" spans="1:10" x14ac:dyDescent="0.3">
      <c r="A214">
        <v>228</v>
      </c>
      <c r="B214" s="2" t="s">
        <v>11</v>
      </c>
      <c r="C214">
        <v>16.2</v>
      </c>
      <c r="D214" t="s">
        <v>12</v>
      </c>
      <c r="E214" s="2" t="s">
        <v>257</v>
      </c>
      <c r="F214" s="2" t="s">
        <v>18</v>
      </c>
      <c r="G214">
        <v>1</v>
      </c>
      <c r="H214">
        <v>0</v>
      </c>
      <c r="I214" s="2" t="s">
        <v>19</v>
      </c>
      <c r="J214" s="2" t="s">
        <v>83</v>
      </c>
    </row>
    <row r="215" spans="1:10" x14ac:dyDescent="0.3">
      <c r="A215">
        <v>229</v>
      </c>
      <c r="B215" s="2" t="s">
        <v>11</v>
      </c>
      <c r="C215">
        <v>16.3</v>
      </c>
      <c r="D215" t="s">
        <v>12</v>
      </c>
      <c r="E215" s="2" t="s">
        <v>258</v>
      </c>
      <c r="F215" s="2" t="s">
        <v>18</v>
      </c>
      <c r="G215">
        <v>1</v>
      </c>
      <c r="H215">
        <v>0</v>
      </c>
      <c r="I215" s="2" t="s">
        <v>19</v>
      </c>
      <c r="J215" s="2" t="s">
        <v>83</v>
      </c>
    </row>
    <row r="216" spans="1:10" x14ac:dyDescent="0.3">
      <c r="A216">
        <v>230</v>
      </c>
      <c r="B216" s="2" t="s">
        <v>11</v>
      </c>
      <c r="C216">
        <v>16.399999999999999</v>
      </c>
      <c r="D216" t="s">
        <v>12</v>
      </c>
      <c r="E216" s="2" t="s">
        <v>259</v>
      </c>
      <c r="F216" s="2" t="s">
        <v>18</v>
      </c>
      <c r="G216">
        <v>1</v>
      </c>
      <c r="H216">
        <v>0</v>
      </c>
      <c r="I216" s="2" t="s">
        <v>19</v>
      </c>
      <c r="J216" s="2" t="s">
        <v>83</v>
      </c>
    </row>
    <row r="217" spans="1:10" x14ac:dyDescent="0.3">
      <c r="A217">
        <v>231</v>
      </c>
      <c r="B217" s="2" t="s">
        <v>11</v>
      </c>
      <c r="C217">
        <v>16.5</v>
      </c>
      <c r="D217" t="s">
        <v>12</v>
      </c>
      <c r="E217" s="2" t="s">
        <v>260</v>
      </c>
      <c r="F217" s="2" t="s">
        <v>18</v>
      </c>
      <c r="G217">
        <v>1</v>
      </c>
      <c r="H217">
        <v>0</v>
      </c>
      <c r="I217" s="2" t="s">
        <v>19</v>
      </c>
      <c r="J217" s="2" t="s">
        <v>83</v>
      </c>
    </row>
    <row r="218" spans="1:10" x14ac:dyDescent="0.3">
      <c r="A218">
        <v>232</v>
      </c>
      <c r="B218" s="2" t="s">
        <v>11</v>
      </c>
      <c r="C218">
        <v>16.600000000000001</v>
      </c>
      <c r="D218" t="s">
        <v>12</v>
      </c>
      <c r="E218" s="2" t="s">
        <v>261</v>
      </c>
      <c r="F218" s="2" t="s">
        <v>18</v>
      </c>
      <c r="G218">
        <v>1</v>
      </c>
      <c r="H218">
        <v>0</v>
      </c>
      <c r="I218" s="2" t="s">
        <v>19</v>
      </c>
      <c r="J218" s="2" t="s">
        <v>83</v>
      </c>
    </row>
    <row r="219" spans="1:10" x14ac:dyDescent="0.3">
      <c r="A219">
        <v>233</v>
      </c>
      <c r="B219" s="2" t="s">
        <v>11</v>
      </c>
      <c r="C219">
        <v>16.7</v>
      </c>
      <c r="D219" t="s">
        <v>12</v>
      </c>
      <c r="E219" s="2" t="s">
        <v>262</v>
      </c>
      <c r="F219" s="2" t="s">
        <v>18</v>
      </c>
      <c r="G219">
        <v>1</v>
      </c>
      <c r="H219">
        <v>0</v>
      </c>
      <c r="I219" s="2" t="s">
        <v>19</v>
      </c>
      <c r="J219" s="2" t="s">
        <v>83</v>
      </c>
    </row>
    <row r="220" spans="1:10" x14ac:dyDescent="0.3">
      <c r="A220">
        <v>234</v>
      </c>
      <c r="B220" s="2" t="s">
        <v>11</v>
      </c>
      <c r="C220">
        <v>16.8</v>
      </c>
      <c r="D220" t="s">
        <v>12</v>
      </c>
      <c r="E220" s="2" t="s">
        <v>263</v>
      </c>
      <c r="F220" s="2" t="s">
        <v>18</v>
      </c>
      <c r="G220">
        <v>1</v>
      </c>
      <c r="H220">
        <v>0</v>
      </c>
      <c r="I220" s="2" t="s">
        <v>19</v>
      </c>
      <c r="J220" s="2" t="s">
        <v>83</v>
      </c>
    </row>
    <row r="221" spans="1:10" x14ac:dyDescent="0.3">
      <c r="A221">
        <v>235</v>
      </c>
      <c r="B221" s="2" t="s">
        <v>11</v>
      </c>
      <c r="C221">
        <v>16.899999999999999</v>
      </c>
      <c r="D221" t="s">
        <v>12</v>
      </c>
      <c r="E221" s="2" t="s">
        <v>264</v>
      </c>
      <c r="F221" s="2" t="s">
        <v>18</v>
      </c>
      <c r="G221">
        <v>1</v>
      </c>
      <c r="H221">
        <v>0</v>
      </c>
      <c r="I221" s="2" t="s">
        <v>19</v>
      </c>
      <c r="J221" s="2" t="s">
        <v>83</v>
      </c>
    </row>
    <row r="222" spans="1:10" x14ac:dyDescent="0.3">
      <c r="A222">
        <v>236</v>
      </c>
      <c r="B222" s="2" t="s">
        <v>11</v>
      </c>
      <c r="C222">
        <v>16.100000000000001</v>
      </c>
      <c r="D222" t="s">
        <v>12</v>
      </c>
      <c r="E222" s="2" t="s">
        <v>265</v>
      </c>
      <c r="F222" s="2" t="s">
        <v>18</v>
      </c>
      <c r="G222">
        <v>1</v>
      </c>
      <c r="H222">
        <v>0</v>
      </c>
      <c r="I222" s="2" t="s">
        <v>19</v>
      </c>
      <c r="J222" s="2" t="s">
        <v>83</v>
      </c>
    </row>
    <row r="223" spans="1:10" x14ac:dyDescent="0.3">
      <c r="A223">
        <v>237</v>
      </c>
      <c r="B223" s="2" t="s">
        <v>11</v>
      </c>
      <c r="C223">
        <v>16.11</v>
      </c>
      <c r="D223" t="s">
        <v>12</v>
      </c>
      <c r="E223" s="2" t="s">
        <v>266</v>
      </c>
      <c r="F223" s="2" t="s">
        <v>18</v>
      </c>
      <c r="G223">
        <v>1</v>
      </c>
      <c r="H223">
        <v>0</v>
      </c>
      <c r="I223" s="2" t="s">
        <v>19</v>
      </c>
      <c r="J223" s="2" t="s">
        <v>83</v>
      </c>
    </row>
    <row r="224" spans="1:10" x14ac:dyDescent="0.3">
      <c r="A224">
        <v>238</v>
      </c>
      <c r="B224" s="2" t="s">
        <v>11</v>
      </c>
      <c r="C224">
        <v>16.12</v>
      </c>
      <c r="D224" t="s">
        <v>12</v>
      </c>
      <c r="E224" s="2" t="s">
        <v>267</v>
      </c>
      <c r="F224" s="2" t="s">
        <v>18</v>
      </c>
      <c r="G224">
        <v>1</v>
      </c>
      <c r="H224">
        <v>0</v>
      </c>
      <c r="I224" s="2" t="s">
        <v>19</v>
      </c>
      <c r="J224" s="2" t="s">
        <v>83</v>
      </c>
    </row>
    <row r="225" spans="1:10" x14ac:dyDescent="0.3">
      <c r="A225">
        <v>239</v>
      </c>
      <c r="B225" s="2" t="s">
        <v>11</v>
      </c>
      <c r="C225">
        <v>16.13</v>
      </c>
      <c r="D225" t="s">
        <v>12</v>
      </c>
      <c r="E225" s="2" t="s">
        <v>268</v>
      </c>
      <c r="F225" s="2" t="s">
        <v>18</v>
      </c>
      <c r="G225">
        <v>1</v>
      </c>
      <c r="H225">
        <v>0</v>
      </c>
      <c r="I225" s="2" t="s">
        <v>19</v>
      </c>
      <c r="J225" s="2" t="s">
        <v>83</v>
      </c>
    </row>
    <row r="226" spans="1:10" x14ac:dyDescent="0.3">
      <c r="A226">
        <v>240</v>
      </c>
      <c r="B226" s="2" t="s">
        <v>11</v>
      </c>
      <c r="C226">
        <v>16.14</v>
      </c>
      <c r="D226" t="s">
        <v>12</v>
      </c>
      <c r="E226" s="2" t="s">
        <v>269</v>
      </c>
      <c r="F226" s="2" t="s">
        <v>19</v>
      </c>
      <c r="G226">
        <v>0</v>
      </c>
      <c r="H226">
        <v>0</v>
      </c>
      <c r="I226" s="2" t="s">
        <v>19</v>
      </c>
      <c r="J226" s="2" t="s">
        <v>83</v>
      </c>
    </row>
    <row r="227" spans="1:10" x14ac:dyDescent="0.3">
      <c r="A227">
        <v>241</v>
      </c>
      <c r="B227" s="2" t="s">
        <v>11</v>
      </c>
      <c r="C227">
        <v>16.149999999999999</v>
      </c>
      <c r="D227" t="s">
        <v>12</v>
      </c>
      <c r="E227" s="2" t="s">
        <v>270</v>
      </c>
      <c r="F227" s="2" t="s">
        <v>18</v>
      </c>
      <c r="G227">
        <v>1</v>
      </c>
      <c r="H227">
        <v>0</v>
      </c>
      <c r="I227" s="2" t="s">
        <v>19</v>
      </c>
      <c r="J227" s="2" t="s">
        <v>83</v>
      </c>
    </row>
    <row r="228" spans="1:10" x14ac:dyDescent="0.3">
      <c r="A228">
        <v>242</v>
      </c>
      <c r="B228" s="2" t="s">
        <v>11</v>
      </c>
      <c r="C228">
        <v>16.16</v>
      </c>
      <c r="D228" t="s">
        <v>12</v>
      </c>
      <c r="E228" s="2" t="s">
        <v>271</v>
      </c>
      <c r="F228" s="2" t="s">
        <v>18</v>
      </c>
      <c r="G228">
        <v>1</v>
      </c>
      <c r="H228">
        <v>0</v>
      </c>
      <c r="I228" s="2" t="s">
        <v>19</v>
      </c>
      <c r="J228" s="2" t="s">
        <v>83</v>
      </c>
    </row>
    <row r="229" spans="1:10" x14ac:dyDescent="0.3">
      <c r="A229">
        <v>243</v>
      </c>
      <c r="B229" s="2" t="s">
        <v>11</v>
      </c>
      <c r="C229">
        <v>16.170000000000002</v>
      </c>
      <c r="D229" t="s">
        <v>12</v>
      </c>
      <c r="E229" s="2" t="s">
        <v>272</v>
      </c>
      <c r="F229" s="2" t="s">
        <v>18</v>
      </c>
      <c r="G229">
        <v>1</v>
      </c>
      <c r="H229">
        <v>0</v>
      </c>
      <c r="I229" s="2" t="s">
        <v>19</v>
      </c>
      <c r="J229" s="2" t="s">
        <v>83</v>
      </c>
    </row>
    <row r="230" spans="1:10" x14ac:dyDescent="0.3">
      <c r="A230">
        <v>244</v>
      </c>
      <c r="B230" s="2" t="s">
        <v>11</v>
      </c>
      <c r="C230">
        <v>16.18</v>
      </c>
      <c r="D230" t="s">
        <v>12</v>
      </c>
      <c r="E230" s="2" t="s">
        <v>273</v>
      </c>
      <c r="F230" s="2" t="s">
        <v>18</v>
      </c>
      <c r="G230">
        <v>1</v>
      </c>
      <c r="H230">
        <v>0</v>
      </c>
      <c r="I230" s="2" t="s">
        <v>19</v>
      </c>
      <c r="J230" s="2" t="s">
        <v>83</v>
      </c>
    </row>
    <row r="231" spans="1:10" x14ac:dyDescent="0.3">
      <c r="A231">
        <v>245</v>
      </c>
      <c r="B231" s="2" t="s">
        <v>11</v>
      </c>
      <c r="C231">
        <v>16.190000000000001</v>
      </c>
      <c r="D231" t="s">
        <v>12</v>
      </c>
      <c r="E231" s="2" t="s">
        <v>274</v>
      </c>
      <c r="F231" s="2" t="s">
        <v>18</v>
      </c>
      <c r="G231">
        <v>1</v>
      </c>
      <c r="H231">
        <v>0</v>
      </c>
      <c r="I231" s="2" t="s">
        <v>19</v>
      </c>
      <c r="J231" s="2" t="s">
        <v>83</v>
      </c>
    </row>
    <row r="232" spans="1:10" x14ac:dyDescent="0.3">
      <c r="A232">
        <v>247</v>
      </c>
      <c r="B232" s="2" t="s">
        <v>11</v>
      </c>
      <c r="C232">
        <v>17</v>
      </c>
      <c r="D232" t="s">
        <v>12</v>
      </c>
      <c r="E232" s="2" t="s">
        <v>275</v>
      </c>
      <c r="F232" s="2" t="s">
        <v>19</v>
      </c>
      <c r="G232">
        <v>0</v>
      </c>
      <c r="H232">
        <v>0</v>
      </c>
      <c r="I232" s="2" t="s">
        <v>19</v>
      </c>
      <c r="J232" s="2" t="s">
        <v>83</v>
      </c>
    </row>
    <row r="233" spans="1:10" x14ac:dyDescent="0.3">
      <c r="A233">
        <v>248</v>
      </c>
      <c r="B233" s="2" t="s">
        <v>11</v>
      </c>
      <c r="C233">
        <v>17.100000000000001</v>
      </c>
      <c r="D233" t="s">
        <v>12</v>
      </c>
      <c r="E233" s="2" t="s">
        <v>276</v>
      </c>
      <c r="F233" s="2" t="s">
        <v>175</v>
      </c>
      <c r="G233">
        <v>1</v>
      </c>
      <c r="H233">
        <v>0</v>
      </c>
      <c r="I233" s="2" t="s">
        <v>19</v>
      </c>
      <c r="J233" s="2" t="s">
        <v>83</v>
      </c>
    </row>
    <row r="234" spans="1:10" x14ac:dyDescent="0.3">
      <c r="A234">
        <v>249</v>
      </c>
      <c r="B234" s="2" t="s">
        <v>11</v>
      </c>
      <c r="C234">
        <v>17.2</v>
      </c>
      <c r="D234" t="s">
        <v>12</v>
      </c>
      <c r="E234" s="2" t="s">
        <v>277</v>
      </c>
      <c r="F234" s="2" t="s">
        <v>175</v>
      </c>
      <c r="G234">
        <v>1</v>
      </c>
      <c r="H234">
        <v>0</v>
      </c>
      <c r="I234" s="2" t="s">
        <v>19</v>
      </c>
      <c r="J234" s="2" t="s">
        <v>83</v>
      </c>
    </row>
    <row r="235" spans="1:10" x14ac:dyDescent="0.3">
      <c r="A235">
        <v>250</v>
      </c>
      <c r="B235" s="2" t="s">
        <v>11</v>
      </c>
      <c r="C235">
        <v>17.3</v>
      </c>
      <c r="D235" t="s">
        <v>12</v>
      </c>
      <c r="E235" s="2" t="s">
        <v>278</v>
      </c>
      <c r="F235" s="2" t="s">
        <v>175</v>
      </c>
      <c r="G235">
        <v>1</v>
      </c>
      <c r="H235">
        <v>0</v>
      </c>
      <c r="I235" s="2" t="s">
        <v>19</v>
      </c>
      <c r="J235" s="2" t="s">
        <v>83</v>
      </c>
    </row>
    <row r="236" spans="1:10" x14ac:dyDescent="0.3">
      <c r="A236">
        <v>251</v>
      </c>
      <c r="B236" s="2" t="s">
        <v>11</v>
      </c>
      <c r="C236">
        <v>17.399999999999999</v>
      </c>
      <c r="D236" t="s">
        <v>12</v>
      </c>
      <c r="E236" s="2" t="s">
        <v>279</v>
      </c>
      <c r="F236" s="2" t="s">
        <v>175</v>
      </c>
      <c r="G236">
        <v>1</v>
      </c>
      <c r="H236">
        <v>0</v>
      </c>
      <c r="I236" s="2" t="s">
        <v>19</v>
      </c>
      <c r="J236" s="2" t="s">
        <v>83</v>
      </c>
    </row>
    <row r="237" spans="1:10" x14ac:dyDescent="0.3">
      <c r="A237">
        <v>252</v>
      </c>
      <c r="B237" s="2" t="s">
        <v>11</v>
      </c>
      <c r="C237">
        <v>17.5</v>
      </c>
      <c r="D237" t="s">
        <v>12</v>
      </c>
      <c r="E237" s="2" t="s">
        <v>280</v>
      </c>
      <c r="F237" s="2" t="s">
        <v>175</v>
      </c>
      <c r="G237">
        <v>1</v>
      </c>
      <c r="H237">
        <v>0</v>
      </c>
      <c r="I237" s="2" t="s">
        <v>19</v>
      </c>
      <c r="J237" s="2" t="s">
        <v>83</v>
      </c>
    </row>
    <row r="238" spans="1:10" x14ac:dyDescent="0.3">
      <c r="A238">
        <v>253</v>
      </c>
      <c r="B238" s="2" t="s">
        <v>11</v>
      </c>
      <c r="C238">
        <v>17.600000000000001</v>
      </c>
      <c r="D238" t="s">
        <v>12</v>
      </c>
      <c r="E238" s="2" t="s">
        <v>281</v>
      </c>
      <c r="F238" s="2" t="s">
        <v>175</v>
      </c>
      <c r="G238">
        <v>1</v>
      </c>
      <c r="H238">
        <v>0</v>
      </c>
      <c r="I238" s="2" t="s">
        <v>19</v>
      </c>
      <c r="J238" s="2" t="s">
        <v>83</v>
      </c>
    </row>
    <row r="239" spans="1:10" x14ac:dyDescent="0.3">
      <c r="A239">
        <v>254</v>
      </c>
      <c r="B239" s="2" t="s">
        <v>11</v>
      </c>
      <c r="C239">
        <v>17.7</v>
      </c>
      <c r="D239" t="s">
        <v>12</v>
      </c>
      <c r="E239" s="2" t="s">
        <v>282</v>
      </c>
      <c r="F239" s="2" t="s">
        <v>175</v>
      </c>
      <c r="G239">
        <v>1</v>
      </c>
      <c r="H239">
        <v>0</v>
      </c>
      <c r="I239" s="2" t="s">
        <v>19</v>
      </c>
      <c r="J239" s="2" t="s">
        <v>83</v>
      </c>
    </row>
    <row r="240" spans="1:10" x14ac:dyDescent="0.3">
      <c r="A240">
        <v>255</v>
      </c>
      <c r="B240" s="2" t="s">
        <v>11</v>
      </c>
      <c r="C240">
        <v>17.8</v>
      </c>
      <c r="D240" t="s">
        <v>12</v>
      </c>
      <c r="E240" s="2" t="s">
        <v>283</v>
      </c>
      <c r="F240" s="2" t="s">
        <v>175</v>
      </c>
      <c r="G240">
        <v>1</v>
      </c>
      <c r="H240">
        <v>0</v>
      </c>
      <c r="I240" s="2" t="s">
        <v>19</v>
      </c>
      <c r="J240" s="2" t="s">
        <v>83</v>
      </c>
    </row>
    <row r="241" spans="1:10" x14ac:dyDescent="0.3">
      <c r="A241">
        <v>256</v>
      </c>
      <c r="B241" s="2" t="s">
        <v>11</v>
      </c>
      <c r="C241">
        <v>17.899999999999999</v>
      </c>
      <c r="D241" t="s">
        <v>12</v>
      </c>
      <c r="E241" s="2" t="s">
        <v>284</v>
      </c>
      <c r="F241" s="2" t="s">
        <v>175</v>
      </c>
      <c r="G241">
        <v>1</v>
      </c>
      <c r="H241">
        <v>0</v>
      </c>
      <c r="I241" s="2" t="s">
        <v>19</v>
      </c>
      <c r="J241" s="2" t="s">
        <v>83</v>
      </c>
    </row>
    <row r="242" spans="1:10" x14ac:dyDescent="0.3">
      <c r="A242">
        <v>257</v>
      </c>
      <c r="B242" s="2" t="s">
        <v>11</v>
      </c>
      <c r="C242">
        <v>17.100000000000001</v>
      </c>
      <c r="D242" t="s">
        <v>12</v>
      </c>
      <c r="E242" s="2" t="s">
        <v>285</v>
      </c>
      <c r="F242" s="2" t="s">
        <v>175</v>
      </c>
      <c r="G242">
        <v>1</v>
      </c>
      <c r="H242">
        <v>0</v>
      </c>
      <c r="I242" s="2" t="s">
        <v>19</v>
      </c>
      <c r="J242" s="2" t="s">
        <v>83</v>
      </c>
    </row>
    <row r="243" spans="1:10" x14ac:dyDescent="0.3">
      <c r="A243">
        <v>258</v>
      </c>
      <c r="B243" s="2" t="s">
        <v>11</v>
      </c>
      <c r="C243">
        <v>17.11</v>
      </c>
      <c r="D243" t="s">
        <v>12</v>
      </c>
      <c r="E243" s="2" t="s">
        <v>286</v>
      </c>
      <c r="F243" s="2" t="s">
        <v>175</v>
      </c>
      <c r="G243">
        <v>1</v>
      </c>
      <c r="H243">
        <v>0</v>
      </c>
      <c r="I243" s="2" t="s">
        <v>19</v>
      </c>
      <c r="J243" s="2" t="s">
        <v>83</v>
      </c>
    </row>
    <row r="244" spans="1:10" x14ac:dyDescent="0.3">
      <c r="A244">
        <v>259</v>
      </c>
      <c r="B244" s="2" t="s">
        <v>11</v>
      </c>
      <c r="C244">
        <v>17.12</v>
      </c>
      <c r="D244" t="s">
        <v>12</v>
      </c>
      <c r="E244" s="2" t="s">
        <v>287</v>
      </c>
      <c r="F244" s="2" t="s">
        <v>175</v>
      </c>
      <c r="G244">
        <v>1</v>
      </c>
      <c r="H244">
        <v>0</v>
      </c>
      <c r="I244" s="2" t="s">
        <v>19</v>
      </c>
      <c r="J244" s="2" t="s">
        <v>83</v>
      </c>
    </row>
    <row r="245" spans="1:10" x14ac:dyDescent="0.3">
      <c r="A245">
        <v>260</v>
      </c>
      <c r="B245" s="2" t="s">
        <v>11</v>
      </c>
      <c r="C245">
        <v>17.13</v>
      </c>
      <c r="D245" t="s">
        <v>12</v>
      </c>
      <c r="E245" s="2" t="s">
        <v>288</v>
      </c>
      <c r="F245" s="2" t="s">
        <v>175</v>
      </c>
      <c r="G245">
        <v>1</v>
      </c>
      <c r="H245">
        <v>0</v>
      </c>
      <c r="I245" s="2" t="s">
        <v>19</v>
      </c>
      <c r="J245" s="2" t="s">
        <v>83</v>
      </c>
    </row>
    <row r="246" spans="1:10" x14ac:dyDescent="0.3">
      <c r="A246">
        <v>262</v>
      </c>
      <c r="B246" s="2" t="s">
        <v>289</v>
      </c>
      <c r="C246">
        <v>17.14</v>
      </c>
      <c r="D246" t="s">
        <v>12</v>
      </c>
      <c r="E246" s="2" t="s">
        <v>290</v>
      </c>
      <c r="F246" s="2" t="s">
        <v>291</v>
      </c>
      <c r="G246">
        <v>1</v>
      </c>
      <c r="H246">
        <v>1</v>
      </c>
      <c r="I246" s="2" t="s">
        <v>15</v>
      </c>
      <c r="J246" s="2" t="s">
        <v>292</v>
      </c>
    </row>
    <row r="247" spans="1:10" x14ac:dyDescent="0.3">
      <c r="A247">
        <v>264</v>
      </c>
      <c r="B247" s="2" t="s">
        <v>11</v>
      </c>
      <c r="C247">
        <v>1.5</v>
      </c>
      <c r="D247" t="s">
        <v>12</v>
      </c>
      <c r="E247" s="2" t="s">
        <v>293</v>
      </c>
      <c r="F247" s="2" t="s">
        <v>294</v>
      </c>
      <c r="G247">
        <v>1</v>
      </c>
      <c r="H247">
        <v>0</v>
      </c>
      <c r="I247" s="2" t="s">
        <v>15</v>
      </c>
      <c r="J247" s="2" t="s">
        <v>295</v>
      </c>
    </row>
    <row r="248" spans="1:10" x14ac:dyDescent="0.3">
      <c r="A248">
        <v>265</v>
      </c>
      <c r="B248" s="2" t="s">
        <v>296</v>
      </c>
      <c r="C248">
        <v>1.2</v>
      </c>
      <c r="D248" t="s">
        <v>12</v>
      </c>
      <c r="E248" s="2" t="s">
        <v>17</v>
      </c>
      <c r="F248" s="2" t="s">
        <v>294</v>
      </c>
      <c r="G248">
        <v>1</v>
      </c>
      <c r="H248">
        <v>0</v>
      </c>
      <c r="I248" s="2" t="s">
        <v>15</v>
      </c>
      <c r="J248" s="2" t="s">
        <v>297</v>
      </c>
    </row>
    <row r="249" spans="1:10" x14ac:dyDescent="0.3">
      <c r="A249">
        <v>266</v>
      </c>
      <c r="B249" s="2" t="s">
        <v>11</v>
      </c>
      <c r="C249">
        <v>1.2</v>
      </c>
      <c r="D249" t="s">
        <v>12</v>
      </c>
      <c r="E249" s="2" t="s">
        <v>298</v>
      </c>
      <c r="F249" s="2" t="s">
        <v>294</v>
      </c>
      <c r="G249">
        <v>1</v>
      </c>
      <c r="H249">
        <v>0</v>
      </c>
      <c r="I249" s="2" t="s">
        <v>15</v>
      </c>
      <c r="J249" s="2" t="s">
        <v>299</v>
      </c>
    </row>
    <row r="250" spans="1:10" x14ac:dyDescent="0.3">
      <c r="A250">
        <v>269</v>
      </c>
      <c r="B250" s="2" t="s">
        <v>300</v>
      </c>
      <c r="C250">
        <v>1.1000000000000001</v>
      </c>
      <c r="D250" t="s">
        <v>12</v>
      </c>
      <c r="E250" s="2" t="s">
        <v>301</v>
      </c>
      <c r="F250" s="2" t="s">
        <v>302</v>
      </c>
      <c r="G250">
        <v>0</v>
      </c>
      <c r="H250">
        <v>1</v>
      </c>
      <c r="I250" s="2" t="s">
        <v>18</v>
      </c>
      <c r="J250" s="2" t="s">
        <v>303</v>
      </c>
    </row>
    <row r="251" spans="1:10" x14ac:dyDescent="0.3">
      <c r="A251">
        <v>270</v>
      </c>
      <c r="B251" s="2" t="s">
        <v>300</v>
      </c>
      <c r="C251">
        <v>1.2</v>
      </c>
      <c r="D251" t="s">
        <v>12</v>
      </c>
      <c r="E251" s="2" t="s">
        <v>304</v>
      </c>
      <c r="F251" s="2" t="s">
        <v>302</v>
      </c>
      <c r="G251">
        <v>0</v>
      </c>
      <c r="H251">
        <v>1</v>
      </c>
      <c r="I251" s="2" t="s">
        <v>18</v>
      </c>
      <c r="J251" s="2" t="s">
        <v>303</v>
      </c>
    </row>
    <row r="252" spans="1:10" x14ac:dyDescent="0.3">
      <c r="A252">
        <v>271</v>
      </c>
      <c r="B252" s="2" t="s">
        <v>300</v>
      </c>
      <c r="C252">
        <v>1.3</v>
      </c>
      <c r="D252" t="s">
        <v>12</v>
      </c>
      <c r="E252" s="2" t="s">
        <v>305</v>
      </c>
      <c r="F252" s="2" t="s">
        <v>302</v>
      </c>
      <c r="G252">
        <v>0</v>
      </c>
      <c r="H252">
        <v>1</v>
      </c>
      <c r="I252" s="2" t="s">
        <v>18</v>
      </c>
      <c r="J252" s="2" t="s">
        <v>303</v>
      </c>
    </row>
    <row r="253" spans="1:10" x14ac:dyDescent="0.3">
      <c r="A253">
        <v>272</v>
      </c>
      <c r="B253" s="2" t="s">
        <v>300</v>
      </c>
      <c r="C253">
        <v>1.4</v>
      </c>
      <c r="D253" t="s">
        <v>12</v>
      </c>
      <c r="E253" s="2" t="s">
        <v>306</v>
      </c>
      <c r="F253" s="2" t="s">
        <v>302</v>
      </c>
      <c r="G253">
        <v>0</v>
      </c>
      <c r="H253">
        <v>1</v>
      </c>
      <c r="I253" s="2" t="s">
        <v>18</v>
      </c>
      <c r="J253" s="2" t="s">
        <v>303</v>
      </c>
    </row>
    <row r="254" spans="1:10" x14ac:dyDescent="0.3">
      <c r="A254">
        <v>273</v>
      </c>
      <c r="B254" s="2" t="s">
        <v>300</v>
      </c>
      <c r="C254">
        <v>2.1</v>
      </c>
      <c r="D254" t="s">
        <v>12</v>
      </c>
      <c r="E254" s="2" t="s">
        <v>307</v>
      </c>
      <c r="F254" s="2" t="s">
        <v>302</v>
      </c>
      <c r="G254">
        <v>0</v>
      </c>
      <c r="H254">
        <v>1</v>
      </c>
      <c r="I254" s="2" t="s">
        <v>18</v>
      </c>
      <c r="J254" s="2" t="s">
        <v>303</v>
      </c>
    </row>
    <row r="255" spans="1:10" x14ac:dyDescent="0.3">
      <c r="A255">
        <v>274</v>
      </c>
      <c r="B255" s="2" t="s">
        <v>300</v>
      </c>
      <c r="C255">
        <v>2.2000000000000002</v>
      </c>
      <c r="D255" t="s">
        <v>12</v>
      </c>
      <c r="E255" s="2" t="s">
        <v>308</v>
      </c>
      <c r="F255" s="2" t="s">
        <v>302</v>
      </c>
      <c r="G255">
        <v>0</v>
      </c>
      <c r="H255">
        <v>1</v>
      </c>
      <c r="I255" s="2" t="s">
        <v>18</v>
      </c>
      <c r="J255" s="2" t="s">
        <v>303</v>
      </c>
    </row>
    <row r="256" spans="1:10" x14ac:dyDescent="0.3">
      <c r="A256">
        <v>275</v>
      </c>
      <c r="B256" s="2" t="s">
        <v>300</v>
      </c>
      <c r="C256">
        <v>2.2999999999999998</v>
      </c>
      <c r="D256" t="s">
        <v>12</v>
      </c>
      <c r="E256" s="2" t="s">
        <v>309</v>
      </c>
      <c r="F256" s="2" t="s">
        <v>302</v>
      </c>
      <c r="G256">
        <v>0</v>
      </c>
      <c r="H256">
        <v>1</v>
      </c>
      <c r="I256" s="2" t="s">
        <v>18</v>
      </c>
      <c r="J256" s="2" t="s">
        <v>303</v>
      </c>
    </row>
    <row r="257" spans="1:10" x14ac:dyDescent="0.3">
      <c r="A257">
        <v>276</v>
      </c>
      <c r="B257" s="2" t="s">
        <v>300</v>
      </c>
      <c r="C257">
        <v>2.4</v>
      </c>
      <c r="D257" t="s">
        <v>12</v>
      </c>
      <c r="E257" s="2" t="s">
        <v>310</v>
      </c>
      <c r="F257" s="2" t="s">
        <v>302</v>
      </c>
      <c r="G257">
        <v>0</v>
      </c>
      <c r="H257">
        <v>1</v>
      </c>
      <c r="I257" s="2" t="s">
        <v>18</v>
      </c>
      <c r="J257" s="2" t="s">
        <v>303</v>
      </c>
    </row>
    <row r="258" spans="1:10" x14ac:dyDescent="0.3">
      <c r="A258">
        <v>277</v>
      </c>
      <c r="B258" s="2" t="s">
        <v>300</v>
      </c>
      <c r="C258">
        <v>3.1</v>
      </c>
      <c r="D258" t="s">
        <v>12</v>
      </c>
      <c r="E258" s="2" t="s">
        <v>311</v>
      </c>
      <c r="F258" s="2" t="s">
        <v>302</v>
      </c>
      <c r="G258">
        <v>0</v>
      </c>
      <c r="H258">
        <v>1</v>
      </c>
      <c r="I258" s="2" t="s">
        <v>18</v>
      </c>
      <c r="J258" s="2" t="s">
        <v>303</v>
      </c>
    </row>
    <row r="259" spans="1:10" x14ac:dyDescent="0.3">
      <c r="A259">
        <v>278</v>
      </c>
      <c r="B259" s="2" t="s">
        <v>300</v>
      </c>
      <c r="C259">
        <v>3.2</v>
      </c>
      <c r="D259" t="s">
        <v>12</v>
      </c>
      <c r="E259" s="2" t="s">
        <v>312</v>
      </c>
      <c r="F259" s="2" t="s">
        <v>302</v>
      </c>
      <c r="G259">
        <v>0</v>
      </c>
      <c r="H259">
        <v>1</v>
      </c>
      <c r="I259" s="2" t="s">
        <v>18</v>
      </c>
      <c r="J259" s="2" t="s">
        <v>303</v>
      </c>
    </row>
    <row r="260" spans="1:10" x14ac:dyDescent="0.3">
      <c r="A260">
        <v>279</v>
      </c>
      <c r="B260" s="2" t="s">
        <v>300</v>
      </c>
      <c r="C260">
        <v>3.3</v>
      </c>
      <c r="D260" t="s">
        <v>12</v>
      </c>
      <c r="E260" s="2" t="s">
        <v>313</v>
      </c>
      <c r="F260" s="2" t="s">
        <v>302</v>
      </c>
      <c r="G260">
        <v>0</v>
      </c>
      <c r="H260">
        <v>1</v>
      </c>
      <c r="I260" s="2" t="s">
        <v>18</v>
      </c>
      <c r="J260" s="2" t="s">
        <v>303</v>
      </c>
    </row>
    <row r="261" spans="1:10" x14ac:dyDescent="0.3">
      <c r="A261">
        <v>280</v>
      </c>
      <c r="B261" s="2" t="s">
        <v>300</v>
      </c>
      <c r="C261">
        <v>3.4</v>
      </c>
      <c r="D261" t="s">
        <v>12</v>
      </c>
      <c r="E261" s="2" t="s">
        <v>314</v>
      </c>
      <c r="F261" s="2" t="s">
        <v>302</v>
      </c>
      <c r="G261">
        <v>0</v>
      </c>
      <c r="H261">
        <v>1</v>
      </c>
      <c r="I261" s="2" t="s">
        <v>18</v>
      </c>
      <c r="J261" s="2" t="s">
        <v>303</v>
      </c>
    </row>
    <row r="262" spans="1:10" x14ac:dyDescent="0.3">
      <c r="A262">
        <v>281</v>
      </c>
      <c r="B262" s="2" t="s">
        <v>300</v>
      </c>
      <c r="C262">
        <v>3.5</v>
      </c>
      <c r="D262" t="s">
        <v>12</v>
      </c>
      <c r="E262" s="2" t="s">
        <v>315</v>
      </c>
      <c r="F262" s="2" t="s">
        <v>302</v>
      </c>
      <c r="G262">
        <v>0</v>
      </c>
      <c r="H262">
        <v>1</v>
      </c>
      <c r="I262" s="2" t="s">
        <v>18</v>
      </c>
      <c r="J262" s="2" t="s">
        <v>303</v>
      </c>
    </row>
    <row r="263" spans="1:10" x14ac:dyDescent="0.3">
      <c r="A263">
        <v>282</v>
      </c>
      <c r="B263" s="2" t="s">
        <v>300</v>
      </c>
      <c r="C263">
        <v>3.6</v>
      </c>
      <c r="D263" t="s">
        <v>12</v>
      </c>
      <c r="E263" s="2" t="s">
        <v>316</v>
      </c>
      <c r="F263" s="2" t="s">
        <v>302</v>
      </c>
      <c r="G263">
        <v>0</v>
      </c>
      <c r="H263">
        <v>1</v>
      </c>
      <c r="I263" s="2" t="s">
        <v>18</v>
      </c>
      <c r="J263" s="2" t="s">
        <v>303</v>
      </c>
    </row>
    <row r="264" spans="1:10" x14ac:dyDescent="0.3">
      <c r="A264">
        <v>283</v>
      </c>
      <c r="B264" s="2" t="s">
        <v>300</v>
      </c>
      <c r="C264">
        <v>3.7</v>
      </c>
      <c r="D264" t="s">
        <v>12</v>
      </c>
      <c r="E264" s="2" t="s">
        <v>317</v>
      </c>
      <c r="F264" s="2" t="s">
        <v>302</v>
      </c>
      <c r="G264">
        <v>0</v>
      </c>
      <c r="H264">
        <v>1</v>
      </c>
      <c r="I264" s="2" t="s">
        <v>18</v>
      </c>
      <c r="J264" s="2" t="s">
        <v>303</v>
      </c>
    </row>
    <row r="265" spans="1:10" x14ac:dyDescent="0.3">
      <c r="A265">
        <v>284</v>
      </c>
      <c r="B265" s="2" t="s">
        <v>300</v>
      </c>
      <c r="C265">
        <v>3.8</v>
      </c>
      <c r="D265" t="s">
        <v>12</v>
      </c>
      <c r="E265" s="2" t="s">
        <v>318</v>
      </c>
      <c r="F265" s="2" t="s">
        <v>302</v>
      </c>
      <c r="G265">
        <v>0</v>
      </c>
      <c r="H265">
        <v>1</v>
      </c>
      <c r="I265" s="2" t="s">
        <v>18</v>
      </c>
      <c r="J265" s="2" t="s">
        <v>303</v>
      </c>
    </row>
    <row r="266" spans="1:10" x14ac:dyDescent="0.3">
      <c r="A266">
        <v>285</v>
      </c>
      <c r="B266" s="2" t="s">
        <v>300</v>
      </c>
      <c r="C266">
        <v>3.9</v>
      </c>
      <c r="D266" t="s">
        <v>12</v>
      </c>
      <c r="E266" s="2" t="s">
        <v>319</v>
      </c>
      <c r="F266" s="2" t="s">
        <v>302</v>
      </c>
      <c r="G266">
        <v>0</v>
      </c>
      <c r="H266">
        <v>1</v>
      </c>
      <c r="I266" s="2" t="s">
        <v>18</v>
      </c>
      <c r="J266" s="2" t="s">
        <v>303</v>
      </c>
    </row>
    <row r="267" spans="1:10" x14ac:dyDescent="0.3">
      <c r="A267">
        <v>286</v>
      </c>
      <c r="B267" s="2" t="s">
        <v>300</v>
      </c>
      <c r="C267">
        <v>3.1</v>
      </c>
      <c r="D267" t="s">
        <v>12</v>
      </c>
      <c r="E267" s="2" t="s">
        <v>320</v>
      </c>
      <c r="F267" s="2" t="s">
        <v>302</v>
      </c>
      <c r="G267">
        <v>0</v>
      </c>
      <c r="H267">
        <v>1</v>
      </c>
      <c r="I267" s="2" t="s">
        <v>18</v>
      </c>
      <c r="J267" s="2" t="s">
        <v>303</v>
      </c>
    </row>
    <row r="268" spans="1:10" x14ac:dyDescent="0.3">
      <c r="A268">
        <v>287</v>
      </c>
      <c r="B268" s="2" t="s">
        <v>300</v>
      </c>
      <c r="C268">
        <v>4.0999999999999996</v>
      </c>
      <c r="D268" t="s">
        <v>12</v>
      </c>
      <c r="E268" s="2" t="s">
        <v>321</v>
      </c>
      <c r="F268" s="2" t="s">
        <v>302</v>
      </c>
      <c r="G268">
        <v>0</v>
      </c>
      <c r="H268">
        <v>1</v>
      </c>
      <c r="I268" s="2" t="s">
        <v>18</v>
      </c>
      <c r="J268" s="2" t="s">
        <v>303</v>
      </c>
    </row>
    <row r="269" spans="1:10" x14ac:dyDescent="0.3">
      <c r="A269">
        <v>288</v>
      </c>
      <c r="B269" s="2" t="s">
        <v>300</v>
      </c>
      <c r="C269">
        <v>4.2</v>
      </c>
      <c r="D269" t="s">
        <v>12</v>
      </c>
      <c r="E269" s="2" t="s">
        <v>322</v>
      </c>
      <c r="F269" s="2" t="s">
        <v>302</v>
      </c>
      <c r="G269">
        <v>0</v>
      </c>
      <c r="H269">
        <v>1</v>
      </c>
      <c r="I269" s="2" t="s">
        <v>18</v>
      </c>
      <c r="J269" s="2" t="s">
        <v>303</v>
      </c>
    </row>
    <row r="270" spans="1:10" x14ac:dyDescent="0.3">
      <c r="A270">
        <v>289</v>
      </c>
      <c r="B270" s="2" t="s">
        <v>300</v>
      </c>
      <c r="C270">
        <v>4.3</v>
      </c>
      <c r="D270" t="s">
        <v>12</v>
      </c>
      <c r="E270" s="2" t="s">
        <v>323</v>
      </c>
      <c r="F270" s="2" t="s">
        <v>302</v>
      </c>
      <c r="G270">
        <v>0</v>
      </c>
      <c r="H270">
        <v>1</v>
      </c>
      <c r="I270" s="2" t="s">
        <v>18</v>
      </c>
      <c r="J270" s="2" t="s">
        <v>303</v>
      </c>
    </row>
    <row r="271" spans="1:10" x14ac:dyDescent="0.3">
      <c r="A271">
        <v>290</v>
      </c>
      <c r="B271" s="2" t="s">
        <v>300</v>
      </c>
      <c r="C271">
        <v>4.4000000000000004</v>
      </c>
      <c r="D271" t="s">
        <v>12</v>
      </c>
      <c r="E271" s="2" t="s">
        <v>324</v>
      </c>
      <c r="F271" s="2" t="s">
        <v>302</v>
      </c>
      <c r="G271">
        <v>0</v>
      </c>
      <c r="H271">
        <v>1</v>
      </c>
      <c r="I271" s="2" t="s">
        <v>18</v>
      </c>
      <c r="J271" s="2" t="s">
        <v>303</v>
      </c>
    </row>
    <row r="272" spans="1:10" x14ac:dyDescent="0.3">
      <c r="A272">
        <v>291</v>
      </c>
      <c r="B272" s="2" t="s">
        <v>300</v>
      </c>
      <c r="C272">
        <v>5.0999999999999996</v>
      </c>
      <c r="D272" t="s">
        <v>12</v>
      </c>
      <c r="E272" s="2" t="s">
        <v>325</v>
      </c>
      <c r="F272" s="2" t="s">
        <v>302</v>
      </c>
      <c r="G272">
        <v>0</v>
      </c>
      <c r="H272">
        <v>1</v>
      </c>
      <c r="I272" s="2" t="s">
        <v>18</v>
      </c>
      <c r="J272" s="2" t="s">
        <v>303</v>
      </c>
    </row>
    <row r="273" spans="1:10" x14ac:dyDescent="0.3">
      <c r="A273">
        <v>292</v>
      </c>
      <c r="B273" s="2" t="s">
        <v>300</v>
      </c>
      <c r="C273">
        <v>5.2</v>
      </c>
      <c r="D273" t="s">
        <v>12</v>
      </c>
      <c r="E273" s="2" t="s">
        <v>326</v>
      </c>
      <c r="F273" s="2" t="s">
        <v>302</v>
      </c>
      <c r="G273">
        <v>0</v>
      </c>
      <c r="H273">
        <v>1</v>
      </c>
      <c r="I273" s="2" t="s">
        <v>18</v>
      </c>
      <c r="J273" s="2" t="s">
        <v>303</v>
      </c>
    </row>
    <row r="274" spans="1:10" x14ac:dyDescent="0.3">
      <c r="A274">
        <v>293</v>
      </c>
      <c r="B274" s="2" t="s">
        <v>300</v>
      </c>
      <c r="C274">
        <v>5.3</v>
      </c>
      <c r="D274" t="s">
        <v>12</v>
      </c>
      <c r="E274" s="2" t="s">
        <v>327</v>
      </c>
      <c r="F274" s="2" t="s">
        <v>302</v>
      </c>
      <c r="G274">
        <v>0</v>
      </c>
      <c r="H274">
        <v>1</v>
      </c>
      <c r="I274" s="2" t="s">
        <v>18</v>
      </c>
      <c r="J274" s="2" t="s">
        <v>303</v>
      </c>
    </row>
    <row r="275" spans="1:10" x14ac:dyDescent="0.3">
      <c r="A275">
        <v>294</v>
      </c>
      <c r="B275" s="2" t="s">
        <v>300</v>
      </c>
      <c r="C275">
        <v>5.4</v>
      </c>
      <c r="D275" t="s">
        <v>12</v>
      </c>
      <c r="E275" s="2" t="s">
        <v>328</v>
      </c>
      <c r="F275" s="2" t="s">
        <v>302</v>
      </c>
      <c r="G275">
        <v>0</v>
      </c>
      <c r="H275">
        <v>1</v>
      </c>
      <c r="I275" s="2" t="s">
        <v>18</v>
      </c>
      <c r="J275" s="2" t="s">
        <v>303</v>
      </c>
    </row>
    <row r="276" spans="1:10" x14ac:dyDescent="0.3">
      <c r="A276">
        <v>295</v>
      </c>
      <c r="B276" s="2" t="s">
        <v>300</v>
      </c>
      <c r="C276">
        <v>5.5</v>
      </c>
      <c r="D276" t="s">
        <v>12</v>
      </c>
      <c r="E276" s="2" t="s">
        <v>329</v>
      </c>
      <c r="F276" s="2" t="s">
        <v>302</v>
      </c>
      <c r="G276">
        <v>0</v>
      </c>
      <c r="H276">
        <v>1</v>
      </c>
      <c r="I276" s="2" t="s">
        <v>18</v>
      </c>
      <c r="J276" s="2" t="s">
        <v>303</v>
      </c>
    </row>
    <row r="277" spans="1:10" x14ac:dyDescent="0.3">
      <c r="A277">
        <v>296</v>
      </c>
      <c r="B277" s="2" t="s">
        <v>300</v>
      </c>
      <c r="C277">
        <v>6.1</v>
      </c>
      <c r="D277" t="s">
        <v>12</v>
      </c>
      <c r="E277" s="2" t="s">
        <v>330</v>
      </c>
      <c r="F277" s="2" t="s">
        <v>302</v>
      </c>
      <c r="G277">
        <v>0</v>
      </c>
      <c r="H277">
        <v>1</v>
      </c>
      <c r="I277" s="2" t="s">
        <v>18</v>
      </c>
      <c r="J277" s="2" t="s">
        <v>303</v>
      </c>
    </row>
    <row r="278" spans="1:10" x14ac:dyDescent="0.3">
      <c r="A278">
        <v>297</v>
      </c>
      <c r="B278" s="2" t="s">
        <v>300</v>
      </c>
      <c r="C278">
        <v>6.2</v>
      </c>
      <c r="D278" t="s">
        <v>12</v>
      </c>
      <c r="E278" s="2" t="s">
        <v>331</v>
      </c>
      <c r="F278" s="2" t="s">
        <v>302</v>
      </c>
      <c r="G278">
        <v>0</v>
      </c>
      <c r="H278">
        <v>1</v>
      </c>
      <c r="I278" s="2" t="s">
        <v>18</v>
      </c>
      <c r="J278" s="2" t="s">
        <v>303</v>
      </c>
    </row>
    <row r="279" spans="1:10" x14ac:dyDescent="0.3">
      <c r="A279">
        <v>298</v>
      </c>
      <c r="B279" s="2" t="s">
        <v>300</v>
      </c>
      <c r="C279">
        <v>6.3</v>
      </c>
      <c r="D279" t="s">
        <v>12</v>
      </c>
      <c r="E279" s="2" t="s">
        <v>332</v>
      </c>
      <c r="F279" s="2" t="s">
        <v>302</v>
      </c>
      <c r="G279">
        <v>0</v>
      </c>
      <c r="H279">
        <v>1</v>
      </c>
      <c r="I279" s="2" t="s">
        <v>18</v>
      </c>
      <c r="J279" s="2" t="s">
        <v>303</v>
      </c>
    </row>
    <row r="280" spans="1:10" x14ac:dyDescent="0.3">
      <c r="A280">
        <v>299</v>
      </c>
      <c r="B280" s="2" t="s">
        <v>300</v>
      </c>
      <c r="C280">
        <v>6.4</v>
      </c>
      <c r="D280" t="s">
        <v>12</v>
      </c>
      <c r="E280" s="2" t="s">
        <v>333</v>
      </c>
      <c r="F280" s="2" t="s">
        <v>302</v>
      </c>
      <c r="G280">
        <v>0</v>
      </c>
      <c r="H280">
        <v>1</v>
      </c>
      <c r="I280" s="2" t="s">
        <v>18</v>
      </c>
      <c r="J280" s="2" t="s">
        <v>303</v>
      </c>
    </row>
    <row r="281" spans="1:10" x14ac:dyDescent="0.3">
      <c r="A281">
        <v>300</v>
      </c>
      <c r="B281" s="2" t="s">
        <v>300</v>
      </c>
      <c r="C281">
        <v>7.1</v>
      </c>
      <c r="D281" t="s">
        <v>12</v>
      </c>
      <c r="E281" s="2" t="s">
        <v>334</v>
      </c>
      <c r="F281" s="2" t="s">
        <v>302</v>
      </c>
      <c r="G281">
        <v>0</v>
      </c>
      <c r="H281">
        <v>1</v>
      </c>
      <c r="I281" s="2" t="s">
        <v>18</v>
      </c>
      <c r="J281" s="2" t="s">
        <v>303</v>
      </c>
    </row>
    <row r="282" spans="1:10" x14ac:dyDescent="0.3">
      <c r="A282">
        <v>301</v>
      </c>
      <c r="B282" s="2" t="s">
        <v>300</v>
      </c>
      <c r="C282">
        <v>7.2</v>
      </c>
      <c r="D282" t="s">
        <v>12</v>
      </c>
      <c r="E282" s="2" t="s">
        <v>335</v>
      </c>
      <c r="F282" s="2" t="s">
        <v>302</v>
      </c>
      <c r="G282">
        <v>0</v>
      </c>
      <c r="H282">
        <v>1</v>
      </c>
      <c r="I282" s="2" t="s">
        <v>18</v>
      </c>
      <c r="J282" s="2" t="s">
        <v>303</v>
      </c>
    </row>
    <row r="283" spans="1:10" x14ac:dyDescent="0.3">
      <c r="A283">
        <v>302</v>
      </c>
      <c r="B283" s="2" t="s">
        <v>300</v>
      </c>
      <c r="C283">
        <v>7.3</v>
      </c>
      <c r="D283" t="s">
        <v>12</v>
      </c>
      <c r="E283" s="2" t="s">
        <v>336</v>
      </c>
      <c r="F283" s="2" t="s">
        <v>302</v>
      </c>
      <c r="G283">
        <v>0</v>
      </c>
      <c r="H283">
        <v>1</v>
      </c>
      <c r="I283" s="2" t="s">
        <v>18</v>
      </c>
      <c r="J283" s="2" t="s">
        <v>303</v>
      </c>
    </row>
    <row r="284" spans="1:10" x14ac:dyDescent="0.3">
      <c r="A284">
        <v>303</v>
      </c>
      <c r="B284" s="2" t="s">
        <v>300</v>
      </c>
      <c r="C284">
        <v>7.4</v>
      </c>
      <c r="D284" t="s">
        <v>12</v>
      </c>
      <c r="E284" s="2" t="s">
        <v>337</v>
      </c>
      <c r="F284" s="2" t="s">
        <v>302</v>
      </c>
      <c r="G284">
        <v>0</v>
      </c>
      <c r="H284">
        <v>1</v>
      </c>
      <c r="I284" s="2" t="s">
        <v>18</v>
      </c>
      <c r="J284" s="2" t="s">
        <v>303</v>
      </c>
    </row>
    <row r="285" spans="1:10" x14ac:dyDescent="0.3">
      <c r="A285">
        <v>304</v>
      </c>
      <c r="B285" s="2" t="s">
        <v>300</v>
      </c>
      <c r="C285">
        <v>8.1</v>
      </c>
      <c r="D285" t="s">
        <v>12</v>
      </c>
      <c r="E285" s="2" t="s">
        <v>338</v>
      </c>
      <c r="F285" s="2" t="s">
        <v>302</v>
      </c>
      <c r="G285">
        <v>0</v>
      </c>
      <c r="H285">
        <v>1</v>
      </c>
      <c r="I285" s="2" t="s">
        <v>18</v>
      </c>
      <c r="J285" s="2" t="s">
        <v>303</v>
      </c>
    </row>
    <row r="286" spans="1:10" x14ac:dyDescent="0.3">
      <c r="A286">
        <v>305</v>
      </c>
      <c r="B286" s="2" t="s">
        <v>300</v>
      </c>
      <c r="C286">
        <v>8.1999999999999993</v>
      </c>
      <c r="D286" t="s">
        <v>12</v>
      </c>
      <c r="E286" s="2" t="s">
        <v>339</v>
      </c>
      <c r="F286" s="2" t="s">
        <v>302</v>
      </c>
      <c r="G286">
        <v>0</v>
      </c>
      <c r="H286">
        <v>1</v>
      </c>
      <c r="I286" s="2" t="s">
        <v>18</v>
      </c>
      <c r="J286" s="2" t="s">
        <v>303</v>
      </c>
    </row>
    <row r="287" spans="1:10" x14ac:dyDescent="0.3">
      <c r="A287">
        <v>306</v>
      </c>
      <c r="B287" s="2" t="s">
        <v>300</v>
      </c>
      <c r="C287">
        <v>8.3000000000000007</v>
      </c>
      <c r="D287" t="s">
        <v>12</v>
      </c>
      <c r="E287" s="2" t="s">
        <v>340</v>
      </c>
      <c r="F287" s="2" t="s">
        <v>302</v>
      </c>
      <c r="G287">
        <v>0</v>
      </c>
      <c r="H287">
        <v>1</v>
      </c>
      <c r="I287" s="2" t="s">
        <v>18</v>
      </c>
      <c r="J287" s="2" t="s">
        <v>303</v>
      </c>
    </row>
    <row r="288" spans="1:10" x14ac:dyDescent="0.3">
      <c r="A288">
        <v>307</v>
      </c>
      <c r="B288" s="2" t="s">
        <v>300</v>
      </c>
      <c r="C288">
        <v>8.4</v>
      </c>
      <c r="D288" t="s">
        <v>12</v>
      </c>
      <c r="E288" s="2" t="s">
        <v>341</v>
      </c>
      <c r="F288" s="2" t="s">
        <v>302</v>
      </c>
      <c r="G288">
        <v>0</v>
      </c>
      <c r="H288">
        <v>1</v>
      </c>
      <c r="I288" s="2" t="s">
        <v>18</v>
      </c>
      <c r="J288" s="2" t="s">
        <v>303</v>
      </c>
    </row>
    <row r="289" spans="1:10" x14ac:dyDescent="0.3">
      <c r="A289">
        <v>308</v>
      </c>
      <c r="B289" s="2" t="s">
        <v>300</v>
      </c>
      <c r="C289">
        <v>8.5</v>
      </c>
      <c r="D289" t="s">
        <v>12</v>
      </c>
      <c r="E289" s="2" t="s">
        <v>342</v>
      </c>
      <c r="F289" s="2" t="s">
        <v>302</v>
      </c>
      <c r="G289">
        <v>0</v>
      </c>
      <c r="H289">
        <v>1</v>
      </c>
      <c r="I289" s="2" t="s">
        <v>18</v>
      </c>
      <c r="J289" s="2" t="s">
        <v>303</v>
      </c>
    </row>
    <row r="290" spans="1:10" x14ac:dyDescent="0.3">
      <c r="A290">
        <v>309</v>
      </c>
      <c r="B290" s="2" t="s">
        <v>300</v>
      </c>
      <c r="C290">
        <v>8.6</v>
      </c>
      <c r="D290" t="s">
        <v>12</v>
      </c>
      <c r="E290" s="2" t="s">
        <v>343</v>
      </c>
      <c r="F290" s="2" t="s">
        <v>302</v>
      </c>
      <c r="G290">
        <v>0</v>
      </c>
      <c r="H290">
        <v>1</v>
      </c>
      <c r="I290" s="2" t="s">
        <v>18</v>
      </c>
      <c r="J290" s="2" t="s">
        <v>303</v>
      </c>
    </row>
    <row r="291" spans="1:10" x14ac:dyDescent="0.3">
      <c r="A291">
        <v>310</v>
      </c>
      <c r="B291" s="2" t="s">
        <v>300</v>
      </c>
      <c r="C291">
        <v>8.6999999999999993</v>
      </c>
      <c r="D291" t="s">
        <v>12</v>
      </c>
      <c r="E291" s="2" t="s">
        <v>344</v>
      </c>
      <c r="F291" s="2" t="s">
        <v>302</v>
      </c>
      <c r="G291">
        <v>0</v>
      </c>
      <c r="H291">
        <v>1</v>
      </c>
      <c r="I291" s="2" t="s">
        <v>18</v>
      </c>
      <c r="J291" s="2" t="s">
        <v>303</v>
      </c>
    </row>
    <row r="292" spans="1:10" x14ac:dyDescent="0.3">
      <c r="A292">
        <v>311</v>
      </c>
      <c r="B292" s="2" t="s">
        <v>300</v>
      </c>
      <c r="C292">
        <v>8.8000000000000007</v>
      </c>
      <c r="D292" t="s">
        <v>12</v>
      </c>
      <c r="E292" s="2" t="s">
        <v>345</v>
      </c>
      <c r="F292" s="2" t="s">
        <v>302</v>
      </c>
      <c r="G292">
        <v>0</v>
      </c>
      <c r="H292">
        <v>1</v>
      </c>
      <c r="I292" s="2" t="s">
        <v>18</v>
      </c>
      <c r="J292" s="2" t="s">
        <v>303</v>
      </c>
    </row>
    <row r="293" spans="1:10" x14ac:dyDescent="0.3">
      <c r="A293">
        <v>312</v>
      </c>
      <c r="B293" s="2" t="s">
        <v>300</v>
      </c>
      <c r="C293">
        <v>8.9</v>
      </c>
      <c r="D293" t="s">
        <v>12</v>
      </c>
      <c r="E293" s="2" t="s">
        <v>346</v>
      </c>
      <c r="F293" s="2" t="s">
        <v>302</v>
      </c>
      <c r="G293">
        <v>0</v>
      </c>
      <c r="H293">
        <v>1</v>
      </c>
      <c r="I293" s="2" t="s">
        <v>18</v>
      </c>
      <c r="J293" s="2" t="s">
        <v>303</v>
      </c>
    </row>
    <row r="294" spans="1:10" x14ac:dyDescent="0.3">
      <c r="A294">
        <v>313</v>
      </c>
      <c r="B294" s="2" t="s">
        <v>300</v>
      </c>
      <c r="C294">
        <v>9.1</v>
      </c>
      <c r="D294" t="s">
        <v>12</v>
      </c>
      <c r="E294" s="2" t="s">
        <v>347</v>
      </c>
      <c r="F294" s="2" t="s">
        <v>302</v>
      </c>
      <c r="G294">
        <v>0</v>
      </c>
      <c r="H294">
        <v>1</v>
      </c>
      <c r="I294" s="2" t="s">
        <v>18</v>
      </c>
      <c r="J294" s="2" t="s">
        <v>303</v>
      </c>
    </row>
    <row r="295" spans="1:10" x14ac:dyDescent="0.3">
      <c r="A295">
        <v>314</v>
      </c>
      <c r="B295" s="2" t="s">
        <v>300</v>
      </c>
      <c r="C295">
        <v>9.1999999999999993</v>
      </c>
      <c r="D295" t="s">
        <v>12</v>
      </c>
      <c r="E295" s="2" t="s">
        <v>348</v>
      </c>
      <c r="F295" s="2" t="s">
        <v>302</v>
      </c>
      <c r="G295">
        <v>0</v>
      </c>
      <c r="H295">
        <v>1</v>
      </c>
      <c r="I295" s="2" t="s">
        <v>18</v>
      </c>
      <c r="J295" s="2" t="s">
        <v>303</v>
      </c>
    </row>
    <row r="296" spans="1:10" x14ac:dyDescent="0.3">
      <c r="A296">
        <v>315</v>
      </c>
      <c r="B296" s="2" t="s">
        <v>300</v>
      </c>
      <c r="C296">
        <v>9.3000000000000007</v>
      </c>
      <c r="D296" t="s">
        <v>12</v>
      </c>
      <c r="E296" s="2" t="s">
        <v>349</v>
      </c>
      <c r="F296" s="2" t="s">
        <v>302</v>
      </c>
      <c r="G296">
        <v>0</v>
      </c>
      <c r="H296">
        <v>1</v>
      </c>
      <c r="I296" s="2" t="s">
        <v>18</v>
      </c>
      <c r="J296" s="2" t="s">
        <v>303</v>
      </c>
    </row>
    <row r="297" spans="1:10" x14ac:dyDescent="0.3">
      <c r="A297">
        <v>316</v>
      </c>
      <c r="B297" s="2" t="s">
        <v>300</v>
      </c>
      <c r="C297">
        <v>9.4</v>
      </c>
      <c r="D297" t="s">
        <v>12</v>
      </c>
      <c r="E297" s="2" t="s">
        <v>350</v>
      </c>
      <c r="F297" s="2" t="s">
        <v>302</v>
      </c>
      <c r="G297">
        <v>0</v>
      </c>
      <c r="H297">
        <v>1</v>
      </c>
      <c r="I297" s="2" t="s">
        <v>18</v>
      </c>
      <c r="J297" s="2" t="s">
        <v>303</v>
      </c>
    </row>
    <row r="298" spans="1:10" x14ac:dyDescent="0.3">
      <c r="A298">
        <v>317</v>
      </c>
      <c r="B298" s="2" t="s">
        <v>300</v>
      </c>
      <c r="C298">
        <v>9.5</v>
      </c>
      <c r="D298" t="s">
        <v>12</v>
      </c>
      <c r="E298" s="2" t="s">
        <v>351</v>
      </c>
      <c r="F298" s="2" t="s">
        <v>302</v>
      </c>
      <c r="G298">
        <v>0</v>
      </c>
      <c r="H298">
        <v>1</v>
      </c>
      <c r="I298" s="2" t="s">
        <v>18</v>
      </c>
      <c r="J298" s="2" t="s">
        <v>303</v>
      </c>
    </row>
    <row r="299" spans="1:10" x14ac:dyDescent="0.3">
      <c r="A299">
        <v>318</v>
      </c>
      <c r="B299" s="2" t="s">
        <v>300</v>
      </c>
      <c r="C299">
        <v>9.6</v>
      </c>
      <c r="D299" t="s">
        <v>12</v>
      </c>
      <c r="E299" s="2" t="s">
        <v>352</v>
      </c>
      <c r="F299" s="2" t="s">
        <v>302</v>
      </c>
      <c r="G299">
        <v>0</v>
      </c>
      <c r="H299">
        <v>1</v>
      </c>
      <c r="I299" s="2" t="s">
        <v>18</v>
      </c>
      <c r="J299" s="2" t="s">
        <v>303</v>
      </c>
    </row>
    <row r="300" spans="1:10" x14ac:dyDescent="0.3">
      <c r="A300">
        <v>319</v>
      </c>
      <c r="B300" s="2" t="s">
        <v>300</v>
      </c>
      <c r="C300">
        <v>9.6999999999999993</v>
      </c>
      <c r="D300" t="s">
        <v>12</v>
      </c>
      <c r="E300" s="2" t="s">
        <v>353</v>
      </c>
      <c r="F300" s="2" t="s">
        <v>302</v>
      </c>
      <c r="G300">
        <v>0</v>
      </c>
      <c r="H300">
        <v>1</v>
      </c>
      <c r="I300" s="2" t="s">
        <v>18</v>
      </c>
      <c r="J300" s="2" t="s">
        <v>303</v>
      </c>
    </row>
    <row r="301" spans="1:10" x14ac:dyDescent="0.3">
      <c r="A301">
        <v>320</v>
      </c>
      <c r="B301" s="2" t="s">
        <v>300</v>
      </c>
      <c r="C301">
        <v>10.1</v>
      </c>
      <c r="D301" t="s">
        <v>12</v>
      </c>
      <c r="E301" s="2" t="s">
        <v>354</v>
      </c>
      <c r="F301" s="2" t="s">
        <v>302</v>
      </c>
      <c r="G301">
        <v>0</v>
      </c>
      <c r="H301">
        <v>1</v>
      </c>
      <c r="I301" s="2" t="s">
        <v>18</v>
      </c>
      <c r="J301" s="2" t="s">
        <v>303</v>
      </c>
    </row>
    <row r="302" spans="1:10" x14ac:dyDescent="0.3">
      <c r="A302">
        <v>321</v>
      </c>
      <c r="B302" s="2" t="s">
        <v>300</v>
      </c>
      <c r="C302">
        <v>10.199999999999999</v>
      </c>
      <c r="D302" t="s">
        <v>12</v>
      </c>
      <c r="E302" s="2" t="s">
        <v>355</v>
      </c>
      <c r="F302" s="2" t="s">
        <v>302</v>
      </c>
      <c r="G302">
        <v>0</v>
      </c>
      <c r="H302">
        <v>1</v>
      </c>
      <c r="I302" s="2" t="s">
        <v>18</v>
      </c>
      <c r="J302" s="2" t="s">
        <v>303</v>
      </c>
    </row>
    <row r="303" spans="1:10" x14ac:dyDescent="0.3">
      <c r="A303">
        <v>322</v>
      </c>
      <c r="B303" s="2" t="s">
        <v>300</v>
      </c>
      <c r="C303">
        <v>10.3</v>
      </c>
      <c r="D303" t="s">
        <v>12</v>
      </c>
      <c r="E303" s="2" t="s">
        <v>356</v>
      </c>
      <c r="F303" s="2" t="s">
        <v>302</v>
      </c>
      <c r="G303">
        <v>0</v>
      </c>
      <c r="H303">
        <v>1</v>
      </c>
      <c r="I303" s="2" t="s">
        <v>18</v>
      </c>
      <c r="J303" s="2" t="s">
        <v>303</v>
      </c>
    </row>
    <row r="304" spans="1:10" x14ac:dyDescent="0.3">
      <c r="A304">
        <v>323</v>
      </c>
      <c r="B304" s="2" t="s">
        <v>300</v>
      </c>
      <c r="C304">
        <v>10.4</v>
      </c>
      <c r="D304" t="s">
        <v>12</v>
      </c>
      <c r="E304" s="2" t="s">
        <v>357</v>
      </c>
      <c r="F304" s="2" t="s">
        <v>302</v>
      </c>
      <c r="G304">
        <v>0</v>
      </c>
      <c r="H304">
        <v>1</v>
      </c>
      <c r="I304" s="2" t="s">
        <v>18</v>
      </c>
      <c r="J304" s="2" t="s">
        <v>303</v>
      </c>
    </row>
    <row r="305" spans="1:10" x14ac:dyDescent="0.3">
      <c r="A305">
        <v>324</v>
      </c>
      <c r="B305" s="2" t="s">
        <v>300</v>
      </c>
      <c r="C305">
        <v>10.5</v>
      </c>
      <c r="D305" t="s">
        <v>12</v>
      </c>
      <c r="E305" s="2" t="s">
        <v>358</v>
      </c>
      <c r="F305" s="2" t="s">
        <v>302</v>
      </c>
      <c r="G305">
        <v>0</v>
      </c>
      <c r="H305">
        <v>1</v>
      </c>
      <c r="I305" s="2" t="s">
        <v>18</v>
      </c>
      <c r="J305" s="2" t="s">
        <v>303</v>
      </c>
    </row>
    <row r="306" spans="1:10" x14ac:dyDescent="0.3">
      <c r="A306">
        <v>325</v>
      </c>
      <c r="B306" s="2" t="s">
        <v>300</v>
      </c>
      <c r="C306">
        <v>10.6</v>
      </c>
      <c r="D306" t="s">
        <v>12</v>
      </c>
      <c r="E306" s="2" t="s">
        <v>359</v>
      </c>
      <c r="F306" s="2" t="s">
        <v>302</v>
      </c>
      <c r="G306">
        <v>0</v>
      </c>
      <c r="H306">
        <v>1</v>
      </c>
      <c r="I306" s="2" t="s">
        <v>18</v>
      </c>
      <c r="J306" s="2" t="s">
        <v>303</v>
      </c>
    </row>
    <row r="307" spans="1:10" x14ac:dyDescent="0.3">
      <c r="A307">
        <v>326</v>
      </c>
      <c r="B307" s="2" t="s">
        <v>300</v>
      </c>
      <c r="C307">
        <v>10.7</v>
      </c>
      <c r="D307" t="s">
        <v>12</v>
      </c>
      <c r="E307" s="2" t="s">
        <v>360</v>
      </c>
      <c r="F307" s="2" t="s">
        <v>302</v>
      </c>
      <c r="G307">
        <v>0</v>
      </c>
      <c r="H307">
        <v>1</v>
      </c>
      <c r="I307" s="2" t="s">
        <v>18</v>
      </c>
      <c r="J307" s="2" t="s">
        <v>303</v>
      </c>
    </row>
    <row r="308" spans="1:10" x14ac:dyDescent="0.3">
      <c r="A308">
        <v>327</v>
      </c>
      <c r="B308" s="2" t="s">
        <v>300</v>
      </c>
      <c r="C308">
        <v>10.8</v>
      </c>
      <c r="D308" t="s">
        <v>12</v>
      </c>
      <c r="E308" s="2" t="s">
        <v>361</v>
      </c>
      <c r="F308" s="2" t="s">
        <v>302</v>
      </c>
      <c r="G308">
        <v>0</v>
      </c>
      <c r="H308">
        <v>1</v>
      </c>
      <c r="I308" s="2" t="s">
        <v>18</v>
      </c>
      <c r="J308" s="2" t="s">
        <v>303</v>
      </c>
    </row>
    <row r="309" spans="1:10" x14ac:dyDescent="0.3">
      <c r="A309">
        <v>328</v>
      </c>
      <c r="B309" s="2" t="s">
        <v>300</v>
      </c>
      <c r="C309">
        <v>10.9</v>
      </c>
      <c r="D309" t="s">
        <v>12</v>
      </c>
      <c r="E309" s="2" t="s">
        <v>362</v>
      </c>
      <c r="F309" s="2" t="s">
        <v>302</v>
      </c>
      <c r="G309">
        <v>0</v>
      </c>
      <c r="H309">
        <v>1</v>
      </c>
      <c r="I309" s="2" t="s">
        <v>18</v>
      </c>
      <c r="J309" s="2" t="s">
        <v>303</v>
      </c>
    </row>
    <row r="310" spans="1:10" x14ac:dyDescent="0.3">
      <c r="A310">
        <v>329</v>
      </c>
      <c r="B310" s="2" t="s">
        <v>300</v>
      </c>
      <c r="C310">
        <v>10.1</v>
      </c>
      <c r="D310" t="s">
        <v>12</v>
      </c>
      <c r="E310" s="2" t="s">
        <v>363</v>
      </c>
      <c r="F310" s="2" t="s">
        <v>302</v>
      </c>
      <c r="G310">
        <v>0</v>
      </c>
      <c r="H310">
        <v>1</v>
      </c>
      <c r="I310" s="2" t="s">
        <v>18</v>
      </c>
      <c r="J310" s="2" t="s">
        <v>303</v>
      </c>
    </row>
    <row r="311" spans="1:10" x14ac:dyDescent="0.3">
      <c r="A311">
        <v>330</v>
      </c>
      <c r="B311" s="2" t="s">
        <v>300</v>
      </c>
      <c r="C311">
        <v>11.1</v>
      </c>
      <c r="D311" t="s">
        <v>12</v>
      </c>
      <c r="E311" s="2" t="s">
        <v>364</v>
      </c>
      <c r="F311" s="2" t="s">
        <v>302</v>
      </c>
      <c r="G311">
        <v>0</v>
      </c>
      <c r="H311">
        <v>1</v>
      </c>
      <c r="I311" s="2" t="s">
        <v>18</v>
      </c>
      <c r="J311" s="2" t="s">
        <v>303</v>
      </c>
    </row>
    <row r="312" spans="1:10" x14ac:dyDescent="0.3">
      <c r="A312">
        <v>331</v>
      </c>
      <c r="B312" s="2" t="s">
        <v>300</v>
      </c>
      <c r="C312">
        <v>11.2</v>
      </c>
      <c r="D312" t="s">
        <v>12</v>
      </c>
      <c r="E312" s="2" t="s">
        <v>365</v>
      </c>
      <c r="F312" s="2" t="s">
        <v>302</v>
      </c>
      <c r="G312">
        <v>0</v>
      </c>
      <c r="H312">
        <v>1</v>
      </c>
      <c r="I312" s="2" t="s">
        <v>18</v>
      </c>
      <c r="J312" s="2" t="s">
        <v>303</v>
      </c>
    </row>
    <row r="313" spans="1:10" x14ac:dyDescent="0.3">
      <c r="A313">
        <v>332</v>
      </c>
      <c r="B313" s="2" t="s">
        <v>300</v>
      </c>
      <c r="C313">
        <v>11.3</v>
      </c>
      <c r="D313" t="s">
        <v>12</v>
      </c>
      <c r="E313" s="2" t="s">
        <v>366</v>
      </c>
      <c r="F313" s="2" t="s">
        <v>302</v>
      </c>
      <c r="G313">
        <v>0</v>
      </c>
      <c r="H313">
        <v>1</v>
      </c>
      <c r="I313" s="2" t="s">
        <v>18</v>
      </c>
      <c r="J313" s="2" t="s">
        <v>303</v>
      </c>
    </row>
    <row r="314" spans="1:10" x14ac:dyDescent="0.3">
      <c r="A314">
        <v>333</v>
      </c>
      <c r="B314" s="2" t="s">
        <v>300</v>
      </c>
      <c r="C314">
        <v>11.4</v>
      </c>
      <c r="D314" t="s">
        <v>12</v>
      </c>
      <c r="E314" s="2" t="s">
        <v>367</v>
      </c>
      <c r="F314" s="2" t="s">
        <v>302</v>
      </c>
      <c r="G314">
        <v>0</v>
      </c>
      <c r="H314">
        <v>1</v>
      </c>
      <c r="I314" s="2" t="s">
        <v>18</v>
      </c>
      <c r="J314" s="2" t="s">
        <v>303</v>
      </c>
    </row>
    <row r="315" spans="1:10" x14ac:dyDescent="0.3">
      <c r="A315">
        <v>334</v>
      </c>
      <c r="B315" s="2" t="s">
        <v>300</v>
      </c>
      <c r="C315">
        <v>11.5</v>
      </c>
      <c r="D315" t="s">
        <v>12</v>
      </c>
      <c r="E315" s="2" t="s">
        <v>368</v>
      </c>
      <c r="F315" s="2" t="s">
        <v>302</v>
      </c>
      <c r="G315">
        <v>0</v>
      </c>
      <c r="H315">
        <v>1</v>
      </c>
      <c r="I315" s="2" t="s">
        <v>18</v>
      </c>
      <c r="J315" s="2" t="s">
        <v>303</v>
      </c>
    </row>
    <row r="316" spans="1:10" x14ac:dyDescent="0.3">
      <c r="A316">
        <v>335</v>
      </c>
      <c r="B316" s="2" t="s">
        <v>300</v>
      </c>
      <c r="C316">
        <v>11.6</v>
      </c>
      <c r="D316" t="s">
        <v>12</v>
      </c>
      <c r="E316" s="2" t="s">
        <v>369</v>
      </c>
      <c r="F316" s="2" t="s">
        <v>302</v>
      </c>
      <c r="G316">
        <v>0</v>
      </c>
      <c r="H316">
        <v>1</v>
      </c>
      <c r="I316" s="2" t="s">
        <v>18</v>
      </c>
      <c r="J316" s="2" t="s">
        <v>303</v>
      </c>
    </row>
    <row r="317" spans="1:10" x14ac:dyDescent="0.3">
      <c r="A317">
        <v>336</v>
      </c>
      <c r="B317" s="2" t="s">
        <v>300</v>
      </c>
      <c r="C317">
        <v>11.7</v>
      </c>
      <c r="D317" t="s">
        <v>12</v>
      </c>
      <c r="E317" s="2" t="s">
        <v>370</v>
      </c>
      <c r="F317" s="2" t="s">
        <v>302</v>
      </c>
      <c r="G317">
        <v>0</v>
      </c>
      <c r="H317">
        <v>1</v>
      </c>
      <c r="I317" s="2" t="s">
        <v>18</v>
      </c>
      <c r="J317" s="2" t="s">
        <v>303</v>
      </c>
    </row>
    <row r="318" spans="1:10" x14ac:dyDescent="0.3">
      <c r="A318">
        <v>337</v>
      </c>
      <c r="B318" s="2" t="s">
        <v>300</v>
      </c>
      <c r="C318">
        <v>12.1</v>
      </c>
      <c r="D318" t="s">
        <v>12</v>
      </c>
      <c r="E318" s="2" t="s">
        <v>371</v>
      </c>
      <c r="F318" s="2" t="s">
        <v>302</v>
      </c>
      <c r="G318">
        <v>0</v>
      </c>
      <c r="H318">
        <v>1</v>
      </c>
      <c r="I318" s="2" t="s">
        <v>18</v>
      </c>
      <c r="J318" s="2" t="s">
        <v>303</v>
      </c>
    </row>
    <row r="319" spans="1:10" x14ac:dyDescent="0.3">
      <c r="A319">
        <v>338</v>
      </c>
      <c r="B319" s="2" t="s">
        <v>300</v>
      </c>
      <c r="C319">
        <v>12.2</v>
      </c>
      <c r="D319" t="s">
        <v>12</v>
      </c>
      <c r="E319" s="2" t="s">
        <v>372</v>
      </c>
      <c r="F319" s="2" t="s">
        <v>302</v>
      </c>
      <c r="G319">
        <v>0</v>
      </c>
      <c r="H319">
        <v>1</v>
      </c>
      <c r="I319" s="2" t="s">
        <v>18</v>
      </c>
      <c r="J319" s="2" t="s">
        <v>303</v>
      </c>
    </row>
    <row r="320" spans="1:10" x14ac:dyDescent="0.3">
      <c r="A320">
        <v>339</v>
      </c>
      <c r="B320" s="2" t="s">
        <v>300</v>
      </c>
      <c r="C320">
        <v>12.3</v>
      </c>
      <c r="D320" t="s">
        <v>12</v>
      </c>
      <c r="E320" s="2" t="s">
        <v>373</v>
      </c>
      <c r="F320" s="2" t="s">
        <v>302</v>
      </c>
      <c r="G320">
        <v>0</v>
      </c>
      <c r="H320">
        <v>1</v>
      </c>
      <c r="I320" s="2" t="s">
        <v>18</v>
      </c>
      <c r="J320" s="2" t="s">
        <v>303</v>
      </c>
    </row>
    <row r="321" spans="1:10" x14ac:dyDescent="0.3">
      <c r="A321">
        <v>340</v>
      </c>
      <c r="B321" s="2" t="s">
        <v>300</v>
      </c>
      <c r="C321">
        <v>13.1</v>
      </c>
      <c r="D321" t="s">
        <v>12</v>
      </c>
      <c r="E321" s="2" t="s">
        <v>374</v>
      </c>
      <c r="F321" s="2" t="s">
        <v>302</v>
      </c>
      <c r="G321">
        <v>0</v>
      </c>
      <c r="H321">
        <v>1</v>
      </c>
      <c r="I321" s="2" t="s">
        <v>18</v>
      </c>
      <c r="J321" s="2" t="s">
        <v>303</v>
      </c>
    </row>
    <row r="322" spans="1:10" x14ac:dyDescent="0.3">
      <c r="A322">
        <v>341</v>
      </c>
      <c r="B322" s="2" t="s">
        <v>300</v>
      </c>
      <c r="C322">
        <v>14.1</v>
      </c>
      <c r="D322" t="s">
        <v>12</v>
      </c>
      <c r="E322" s="2" t="s">
        <v>375</v>
      </c>
      <c r="F322" s="2" t="s">
        <v>302</v>
      </c>
      <c r="G322">
        <v>0</v>
      </c>
      <c r="H322">
        <v>1</v>
      </c>
      <c r="I322" s="2" t="s">
        <v>18</v>
      </c>
      <c r="J322" s="2" t="s">
        <v>303</v>
      </c>
    </row>
    <row r="323" spans="1:10" x14ac:dyDescent="0.3">
      <c r="A323">
        <v>342</v>
      </c>
      <c r="B323" s="2" t="s">
        <v>300</v>
      </c>
      <c r="C323">
        <v>14.2</v>
      </c>
      <c r="D323" t="s">
        <v>12</v>
      </c>
      <c r="E323" s="2" t="s">
        <v>376</v>
      </c>
      <c r="F323" s="2" t="s">
        <v>302</v>
      </c>
      <c r="G323">
        <v>0</v>
      </c>
      <c r="H323">
        <v>1</v>
      </c>
      <c r="I323" s="2" t="s">
        <v>18</v>
      </c>
      <c r="J323" s="2" t="s">
        <v>303</v>
      </c>
    </row>
    <row r="324" spans="1:10" x14ac:dyDescent="0.3">
      <c r="A324">
        <v>343</v>
      </c>
      <c r="B324" s="2" t="s">
        <v>300</v>
      </c>
      <c r="C324">
        <v>15.1</v>
      </c>
      <c r="D324" t="s">
        <v>12</v>
      </c>
      <c r="E324" s="2" t="s">
        <v>377</v>
      </c>
      <c r="F324" s="2" t="s">
        <v>302</v>
      </c>
      <c r="G324">
        <v>0</v>
      </c>
      <c r="H324">
        <v>1</v>
      </c>
      <c r="I324" s="2" t="s">
        <v>18</v>
      </c>
      <c r="J324" s="2" t="s">
        <v>303</v>
      </c>
    </row>
    <row r="325" spans="1:10" x14ac:dyDescent="0.3">
      <c r="A325">
        <v>344</v>
      </c>
      <c r="B325" s="2" t="s">
        <v>300</v>
      </c>
      <c r="C325">
        <v>16.100000000000001</v>
      </c>
      <c r="D325" t="s">
        <v>12</v>
      </c>
      <c r="E325" s="2" t="s">
        <v>378</v>
      </c>
      <c r="F325" s="2" t="s">
        <v>302</v>
      </c>
      <c r="G325">
        <v>0</v>
      </c>
      <c r="H325">
        <v>1</v>
      </c>
      <c r="I325" s="2" t="s">
        <v>18</v>
      </c>
      <c r="J325" s="2" t="s">
        <v>303</v>
      </c>
    </row>
    <row r="326" spans="1:10" x14ac:dyDescent="0.3">
      <c r="A326">
        <v>345</v>
      </c>
      <c r="B326" s="2" t="s">
        <v>300</v>
      </c>
      <c r="C326">
        <v>17.100000000000001</v>
      </c>
      <c r="D326" t="s">
        <v>12</v>
      </c>
      <c r="E326" s="2" t="s">
        <v>379</v>
      </c>
      <c r="F326" s="2" t="s">
        <v>302</v>
      </c>
      <c r="G326">
        <v>0</v>
      </c>
      <c r="H326">
        <v>1</v>
      </c>
      <c r="I326" s="2" t="s">
        <v>18</v>
      </c>
      <c r="J326" s="2" t="s">
        <v>303</v>
      </c>
    </row>
    <row r="327" spans="1:10" x14ac:dyDescent="0.3">
      <c r="A327">
        <v>346</v>
      </c>
      <c r="B327" s="2" t="s">
        <v>300</v>
      </c>
      <c r="C327">
        <v>18.100000000000001</v>
      </c>
      <c r="D327" t="s">
        <v>12</v>
      </c>
      <c r="E327" s="2" t="s">
        <v>380</v>
      </c>
      <c r="F327" s="2" t="s">
        <v>302</v>
      </c>
      <c r="G327">
        <v>0</v>
      </c>
      <c r="H327">
        <v>1</v>
      </c>
      <c r="I327" s="2" t="s">
        <v>18</v>
      </c>
      <c r="J327" s="2" t="s">
        <v>303</v>
      </c>
    </row>
    <row r="328" spans="1:10" x14ac:dyDescent="0.3">
      <c r="A328">
        <v>347</v>
      </c>
      <c r="B328" s="2" t="s">
        <v>300</v>
      </c>
      <c r="C328">
        <v>19.100000000000001</v>
      </c>
      <c r="D328" t="s">
        <v>12</v>
      </c>
      <c r="E328" s="2" t="s">
        <v>381</v>
      </c>
      <c r="F328" s="2" t="s">
        <v>302</v>
      </c>
      <c r="G328">
        <v>0</v>
      </c>
      <c r="H328">
        <v>1</v>
      </c>
      <c r="I328" s="2" t="s">
        <v>18</v>
      </c>
      <c r="J328" s="2" t="s">
        <v>303</v>
      </c>
    </row>
    <row r="329" spans="1:10" x14ac:dyDescent="0.3">
      <c r="A329">
        <v>348</v>
      </c>
      <c r="B329" s="2" t="s">
        <v>300</v>
      </c>
      <c r="C329">
        <v>20.100000000000001</v>
      </c>
      <c r="D329" t="s">
        <v>12</v>
      </c>
      <c r="E329" s="2" t="s">
        <v>382</v>
      </c>
      <c r="F329" s="2" t="s">
        <v>302</v>
      </c>
      <c r="G329">
        <v>0</v>
      </c>
      <c r="H329">
        <v>1</v>
      </c>
      <c r="I329" s="2" t="s">
        <v>18</v>
      </c>
      <c r="J329" s="2" t="s">
        <v>303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tabSelected="1" workbookViewId="0">
      <selection activeCell="G6" sqref="G6"/>
    </sheetView>
  </sheetViews>
  <sheetFormatPr defaultRowHeight="14.4" x14ac:dyDescent="0.3"/>
  <sheetData>
    <row r="1" spans="7:9" x14ac:dyDescent="0.3">
      <c r="G1" t="str" cm="1">
        <f t="array" aca="1" ref="G1" ca="1">CELL("filename")</f>
        <v>D:\python\Projekte\Knapp_Apprentice_Training\Excel\[kat_lap_themenkatalog.xlsx]Sheet2</v>
      </c>
    </row>
    <row r="2" spans="7:9" x14ac:dyDescent="0.3">
      <c r="G2" t="str">
        <f ca="1">LEFT(G1,G4 - 1)</f>
        <v>D:\python\Projekte\Knapp_Apprentice_Training\</v>
      </c>
      <c r="I2">
        <f ca="1">LEN(G1)</f>
        <v>85</v>
      </c>
    </row>
    <row r="3" spans="7:9" x14ac:dyDescent="0.3">
      <c r="G3" s="1" t="str" cm="1">
        <f t="array" aca="1" ref="G3" ca="1">MID(CELL("filename",A1),FIND("[",CELL("filename",A1))+1,FIND("]", CELL("filename",A1))-FIND("[",CELL("filename",A1))-1)</f>
        <v>kat_lap_themenkatalog.xlsx</v>
      </c>
    </row>
    <row r="4" spans="7:9" x14ac:dyDescent="0.3">
      <c r="G4">
        <f ca="1">FIND("Excel",G1)</f>
        <v>46</v>
      </c>
      <c r="H4">
        <f ca="1">FIND("lsx",G3)</f>
        <v>24</v>
      </c>
    </row>
    <row r="5" spans="7:9" x14ac:dyDescent="0.3">
      <c r="G5" s="1" t="str">
        <f ca="1">REPLACE(G3,H4,3,"ml")</f>
        <v>kat_lap_themenkatalog.xml</v>
      </c>
    </row>
    <row r="6" spans="7:9" x14ac:dyDescent="0.3">
      <c r="G6" t="str">
        <f ca="1">_xlfn.CONCAT(G2,G7,G5)</f>
        <v>D:\python\Projekte\Knapp_Apprentice_Training\XMLFiles\kat_lap_themenkatalog.xml</v>
      </c>
    </row>
    <row r="7" spans="7:9" x14ac:dyDescent="0.3">
      <c r="G7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1C993-6909-4437-83FB-547842EBFD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2020-12-16T08:01:22Z</dcterms:modified>
</cp:coreProperties>
</file>