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FEAFBA2A-870F-4DA2-A957-483E15F7A7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Sheet1!$A$3:$N$7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6C9DF-C00F-4C24-892F-69CBD8DCE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1C38021-CF72-43BE-92AC-AE2017F54B02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<sst xmlns="http://schemas.openxmlformats.org/spreadsheetml/2006/main" count="37" uniqueCount="32">
  <si>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id</t>
  </si>
  <si>
    <t>Familienname</t>
  </si>
  <si>
    <t>Vorname</t>
  </si>
  <si>
    <t>Telefon</t>
  </si>
  <si>
    <t>Wochenstunden</t>
  </si>
  <si>
    <t>Eintrittsdatum</t>
  </si>
  <si>
    <t>Austrittsdatum</t>
  </si>
  <si>
    <t>Benutzer</t>
  </si>
  <si>
    <t>Änderung</t>
  </si>
  <si>
    <t>Quantschnig</t>
  </si>
  <si>
    <t>Werner</t>
  </si>
  <si>
    <t>31.12.2090</t>
  </si>
  <si>
    <t>root</t>
  </si>
  <si>
    <t>Haidic</t>
  </si>
  <si>
    <t>Christoph</t>
  </si>
  <si>
    <t>Szokacits</t>
  </si>
  <si>
    <t>Michael</t>
  </si>
  <si>
    <t>XMLFiles\</t>
  </si>
  <si>
    <t>Ausbilder</t>
  </si>
  <si>
    <t>Test-name</t>
  </si>
  <si>
    <t>test</t>
  </si>
  <si>
    <t>12/31/2090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</si>
  <si>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KAT_Ausbilder</t>
    </r>
  </si>
  <si>
    <t>Dienstag</t>
  </si>
  <si>
    <t>Mittwoch</t>
  </si>
  <si>
    <t>Donnerstag</t>
  </si>
  <si>
    <t>Freitag</t>
  </si>
  <si>
    <t>Montag</t>
  </si>
  <si>
    <t>6641234568</t>
  </si>
  <si>
    <t>6641234567</t>
  </si>
  <si>
    <t>66412345677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</si>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</sst>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EEF14E68-AF9A-4C1B-8CBE-EC31D6006F7E}" autoFormatId="16" applyNumberFormats="0" applyBorderFormats="0" applyFontFormats="0" applyPatternFormats="0" applyAlignmentFormats="0" applyWidthHeightFormats="0">
  <queryTableRefresh nextId="29">
    <queryTableFields count="14">
      <queryTableField id="27" name="id" tableColumnId="18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23" name="Montag" tableColumnId="15"/>
      <queryTableField id="15" name="Dienstag" tableColumnId="9"/>
      <queryTableField id="16" name="Mittwoch" tableColumnId="10"/>
      <queryTableField id="17" name="Donnerstag" tableColumnId="11"/>
      <queryTableField id="18" name="Freitag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7658-88C3-494A-A93A-48B932F42E63}" name="Record" displayName="Record" ref="A3:N7" tableType="queryTable" totalsRowShown="0">
  <autoFilter ref="A3:N7" xr:uid="{FF592187-DA9B-4CAC-A232-A173987FE391}"/>
  <tableColumns count="14">
    <tableColumn id="18" xr3:uid="{08205D81-7B29-440E-BF2F-06E32EBD96BE}" uniqueName="18" name="id" queryTableFieldId="27"/>
    <tableColumn id="2" xr3:uid="{8AC10B97-8140-4700-A8B0-13041166F1B8}" uniqueName="2" name="Familienname" queryTableFieldId="2" dataDxfId="6"/>
    <tableColumn id="3" xr3:uid="{8DE7188B-B076-447E-9337-928AACBA5C2D}" uniqueName="3" name="Vorname" queryTableFieldId="3" dataDxfId="5"/>
    <tableColumn id="4" xr3:uid="{05D6AD8E-B384-4AD2-A2C4-72A519A09AFE}" uniqueName="4" name="Telefon" queryTableFieldId="4" dataDxfId="4"/>
    <tableColumn id="5" xr3:uid="{3440A778-F418-48A2-B17C-508F0E22A7D5}" uniqueName="5" name="Wochenstunden" queryTableFieldId="5"/>
    <tableColumn id="6" xr3:uid="{4EF2DE73-5F0A-4E0D-90C9-99458AC34E86}" uniqueName="6" name="Eintrittsdatum" queryTableFieldId="6" dataDxfId="3"/>
    <tableColumn id="7" xr3:uid="{DB6BA72C-C79B-4693-9597-508F2E2BD1C8}" uniqueName="7" name="Austrittsdatum" queryTableFieldId="7" dataDxfId="2"/>
    <tableColumn id="15" xr3:uid="{5B179DF3-031C-44DB-8CFE-69E086B632FD}" uniqueName="15" name="Montag" queryTableFieldId="23"/>
    <tableColumn id="9" xr3:uid="{D42BAA8B-0527-4597-B475-24AAADCB9116}" uniqueName="9" name="Dienstag" queryTableFieldId="15"/>
    <tableColumn id="10" xr3:uid="{0286C10F-2991-4BC1-9526-ABE407231082}" uniqueName="10" name="Mittwoch" queryTableFieldId="16"/>
    <tableColumn id="11" xr3:uid="{AF259DCD-EA41-464E-BE43-E115D2C86B85}" uniqueName="11" name="Donnerstag" queryTableFieldId="17"/>
    <tableColumn id="12" xr3:uid="{7A8F8033-412D-41F5-AAF2-528CCB757962}" uniqueName="12" name="Freitag" queryTableFieldId="18"/>
    <tableColumn id="13" xr3:uid="{2CF21EA0-1168-45FD-B2AB-E3C998ED2FDF}" uniqueName="13" name="Benutzer" queryTableFieldId="13" dataDxfId="1"/>
    <tableColumn id="14" xr3:uid="{0079F4E4-9A59-44BA-8328-50AD5019E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BD-A0CC-4D29-8E7F-F7207F8CB582}">
  <dimension ref="A1:N7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4.88671875" bestFit="1" customWidth="1"/>
    <col min="2" max="2" width="15.5546875" bestFit="1" customWidth="1"/>
    <col min="3" max="3" width="11.109375" bestFit="1" customWidth="1"/>
    <col min="4" max="4" width="12" bestFit="1" customWidth="1"/>
    <col min="5" max="5" width="17.44140625" bestFit="1" customWidth="1"/>
    <col min="6" max="6" width="15.5546875" bestFit="1" customWidth="1"/>
    <col min="7" max="7" width="16.109375" bestFit="1" customWidth="1"/>
    <col min="8" max="8" width="9.88671875" bestFit="1" customWidth="1"/>
    <col min="9" max="9" width="10.6640625" bestFit="1" customWidth="1"/>
    <col min="10" max="10" width="11.5546875" bestFit="1" customWidth="1"/>
    <col min="11" max="11" width="13" bestFit="1" customWidth="1"/>
    <col min="12" max="12" width="9.109375" bestFit="1" customWidth="1"/>
    <col min="13" max="13" width="11" bestFit="1" customWidth="1"/>
    <col min="14" max="14" width="15.109375" customWidth="1"/>
    <col min="15" max="15" width="10" bestFit="1" customWidth="1"/>
    <col min="16" max="16" width="7.6640625" bestFit="1" customWidth="1"/>
    <col min="17" max="18" width="15.109375" bestFit="1" customWidth="1"/>
    <col min="19" max="19" width="8.5546875" bestFit="1" customWidth="1"/>
    <col min="20" max="20" width="7.77734375" bestFit="1" customWidth="1"/>
    <col min="21" max="21" width="11" bestFit="1" customWidth="1"/>
    <col min="22" max="22" width="15.109375" bestFit="1" customWidth="1"/>
  </cols>
  <sheetData>
    <row r="1" spans="1:14" ht="21" x14ac:dyDescent="0.4">
      <c r="A1" s="7" t="s">
        <v>22</v>
      </c>
      <c r="B1" s="7"/>
      <c r="C1" s="7"/>
      <c r="F1" s="5" t="s">
        <v>18</v>
      </c>
      <c r="G1" s="6"/>
      <c r="N1" s="2">
        <f ca="1">TODAY()</f>
        <v>44246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27</v>
      </c>
      <c r="I3" t="s">
        <v>23</v>
      </c>
      <c r="J3" t="s">
        <v>24</v>
      </c>
      <c r="K3" t="s">
        <v>25</v>
      </c>
      <c r="L3" t="s">
        <v>26</v>
      </c>
      <c r="M3" t="s">
        <v>7</v>
      </c>
      <c r="N3" t="s">
        <v>8</v>
      </c>
    </row>
    <row r="4" spans="1:14" x14ac:dyDescent="0.3">
      <c r="A4">
        <v>49</v>
      </c>
      <c r="B4" s="1" t="s">
        <v>9</v>
      </c>
      <c r="C4" s="1" t="s">
        <v>10</v>
      </c>
      <c r="D4" s="1" t="s">
        <v>28</v>
      </c>
      <c r="E4">
        <v>16</v>
      </c>
      <c r="F4" s="2">
        <v>36526</v>
      </c>
      <c r="G4" s="1" t="s">
        <v>11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12</v>
      </c>
      <c r="N4" s="3">
        <v>44180.493541666663</v>
      </c>
    </row>
    <row r="5" spans="1:14" x14ac:dyDescent="0.3">
      <c r="A5">
        <v>50</v>
      </c>
      <c r="B5" s="1" t="s">
        <v>13</v>
      </c>
      <c r="C5" s="1" t="s">
        <v>14</v>
      </c>
      <c r="D5" s="1" t="s">
        <v>29</v>
      </c>
      <c r="E5">
        <v>50</v>
      </c>
      <c r="F5" s="2">
        <v>33604</v>
      </c>
      <c r="G5" s="1" t="s">
        <v>11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12</v>
      </c>
      <c r="N5" s="3">
        <v>44168.661712962959</v>
      </c>
    </row>
    <row r="6" spans="1:14" x14ac:dyDescent="0.3">
      <c r="A6">
        <v>61</v>
      </c>
      <c r="B6" s="1" t="s">
        <v>19</v>
      </c>
      <c r="C6" s="1" t="s">
        <v>20</v>
      </c>
      <c r="D6" s="1" t="s">
        <v>30</v>
      </c>
      <c r="E6">
        <v>1</v>
      </c>
      <c r="F6" s="2">
        <v>36526</v>
      </c>
      <c r="G6" s="1" t="s">
        <v>21</v>
      </c>
      <c r="H6">
        <v>1</v>
      </c>
      <c r="I6">
        <v>1</v>
      </c>
      <c r="J6">
        <v>0</v>
      </c>
      <c r="K6">
        <v>0</v>
      </c>
      <c r="L6">
        <v>0</v>
      </c>
      <c r="M6" s="1" t="s">
        <v>12</v>
      </c>
      <c r="N6" s="3">
        <v>44181.416990740741</v>
      </c>
    </row>
    <row r="7" spans="1:14" x14ac:dyDescent="0.3">
      <c r="A7">
        <v>62</v>
      </c>
      <c r="B7" s="1" t="s">
        <v>15</v>
      </c>
      <c r="C7" s="1" t="s">
        <v>16</v>
      </c>
      <c r="D7" s="1" t="s">
        <v>31</v>
      </c>
      <c r="E7">
        <v>1</v>
      </c>
      <c r="F7" s="2">
        <v>36526</v>
      </c>
      <c r="G7" s="1" t="s">
        <v>11</v>
      </c>
      <c r="H7">
        <v>1</v>
      </c>
      <c r="I7">
        <v>1</v>
      </c>
      <c r="J7">
        <v>1</v>
      </c>
      <c r="K7">
        <v>1</v>
      </c>
      <c r="L7">
        <v>1</v>
      </c>
      <c r="M7" s="1" t="s">
        <v>12</v>
      </c>
      <c r="N7" s="3">
        <v>44181.590081018519</v>
      </c>
    </row>
  </sheetData>
  <mergeCells count="2">
    <mergeCell ref="F1:G1"/>
    <mergeCell ref="A1:C1"/>
  </mergeCells>
  <phoneticPr fontId="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D:\python\Projekte\Knapp_Apprentice_Training\Excel\[kat_ausbilder.xlsx]Sheet1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77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kat_ausbilder.xlsx</v>
      </c>
    </row>
    <row r="4" spans="7:9" x14ac:dyDescent="0.3">
      <c r="G4">
        <f ca="1">FIND("Excel",G1)</f>
        <v>46</v>
      </c>
      <c r="H4">
        <f ca="1">FIND("lsx",G3)</f>
        <v>16</v>
      </c>
    </row>
    <row r="5" spans="7:9" x14ac:dyDescent="0.3">
      <c r="G5" s="4" t="str">
        <f ca="1">REPLACE(G3,H4,3,"ml")</f>
        <v>kat_ausbilder.xml</v>
      </c>
    </row>
    <row r="6" spans="7:9" x14ac:dyDescent="0.3">
      <c r="G6" t="str">
        <f ca="1">_xlfn.CONCAT(G2,G7,G5)</f>
        <v>D:\python\Projekte\Knapp_Apprentice_Training\XMLFiles\kat_ausbilder.xml</v>
      </c>
    </row>
    <row r="7" spans="7:9" x14ac:dyDescent="0.3">
      <c r="G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DAFD-0F45-4B55-82BE-A5D9ACAD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2021-02-19T09:30:57Z</dcterms:modified>
</cp:coreProperties>
</file>