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C:\Users\IMSA6130\OneDrive - Pôle-Emploi\Maneesha\TESI25\Ecoconception\"/>
    </mc:Choice>
  </mc:AlternateContent>
  <xr:revisionPtr revIDLastSave="41" documentId="8_{A815A7B5-FF01-4F2C-B5CA-71A73A3BDDBD}" xr6:coauthVersionLast="47" xr6:coauthVersionMax="47" xr10:uidLastSave="{5D912019-0BEE-4C1D-9F3E-CC28BC6CE970}"/>
  <bookViews>
    <workbookView xWindow="-38520" yWindow="-120" windowWidth="38640" windowHeight="21240" xr2:uid="{00000000-000D-0000-FFFF-FFFF00000000}"/>
  </bookViews>
  <sheets>
    <sheet name="Synthèse" sheetId="11" r:id="rId1"/>
    <sheet name="page 1" sheetId="12" r:id="rId2"/>
    <sheet name="page 2" sheetId="13" r:id="rId3"/>
    <sheet name="page 3" sheetId="14" r:id="rId4"/>
    <sheet name="Liste" sheetId="10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11" l="1"/>
  <c r="G22" i="11"/>
  <c r="G21" i="11"/>
  <c r="G20" i="11"/>
  <c r="G19" i="11"/>
  <c r="G18" i="11"/>
  <c r="G17" i="11"/>
  <c r="G23" i="14"/>
  <c r="G22" i="14"/>
  <c r="G21" i="14"/>
  <c r="G20" i="14"/>
  <c r="G19" i="14"/>
  <c r="G18" i="14"/>
  <c r="G17" i="14"/>
  <c r="G23" i="13"/>
  <c r="G22" i="13"/>
  <c r="G21" i="13"/>
  <c r="G20" i="13"/>
  <c r="G19" i="13"/>
  <c r="G18" i="13"/>
  <c r="G17" i="13"/>
  <c r="G21" i="12"/>
  <c r="G19" i="12"/>
  <c r="G20" i="12"/>
  <c r="G22" i="12"/>
  <c r="G23" i="12"/>
  <c r="G18" i="12"/>
  <c r="G17" i="12"/>
  <c r="B30" i="11"/>
  <c r="B31" i="11"/>
  <c r="B29" i="11"/>
  <c r="B25" i="11"/>
  <c r="B24" i="11"/>
  <c r="B23" i="11"/>
  <c r="B18" i="11"/>
  <c r="B19" i="11"/>
  <c r="B20" i="11"/>
  <c r="B17" i="11"/>
</calcChain>
</file>

<file path=xl/sharedStrings.xml><?xml version="1.0" encoding="utf-8"?>
<sst xmlns="http://schemas.openxmlformats.org/spreadsheetml/2006/main" count="227" uniqueCount="89">
  <si>
    <t>DIAG Inscription</t>
  </si>
  <si>
    <t>Pages</t>
  </si>
  <si>
    <t>X écrans diagnostiqués</t>
  </si>
  <si>
    <t>Traffic Inscription / an en 2023</t>
  </si>
  <si>
    <t>détail des écrans diagnostiqués</t>
  </si>
  <si>
    <t>Empreinte GES 2023 (T CO2eq)</t>
  </si>
  <si>
    <t xml:space="preserve"> A/R New york</t>
  </si>
  <si>
    <t>Date de DIAG</t>
  </si>
  <si>
    <t>Métriques cibles</t>
  </si>
  <si>
    <t>Idéal</t>
  </si>
  <si>
    <t>Poids de la page (Mo)</t>
  </si>
  <si>
    <t>&lt; 2,3</t>
  </si>
  <si>
    <t>&lt; 1,1</t>
  </si>
  <si>
    <t>Taille du DOM</t>
  </si>
  <si>
    <t>&lt; 1500</t>
  </si>
  <si>
    <t>&lt; 800</t>
  </si>
  <si>
    <t>Nb de requêtes</t>
  </si>
  <si>
    <t>&lt; 71</t>
  </si>
  <si>
    <t>&lt; 43</t>
  </si>
  <si>
    <t>Métriques analysés</t>
  </si>
  <si>
    <t>Recommandations générales suite au DIAG</t>
  </si>
  <si>
    <t>Green IT Analysis</t>
  </si>
  <si>
    <t>Observations</t>
  </si>
  <si>
    <t>Eléments analysés</t>
  </si>
  <si>
    <t>Recommandations</t>
  </si>
  <si>
    <t>Bonnes pratiques associée</t>
  </si>
  <si>
    <t>Empreinte carbone (g CO2eq.)</t>
  </si>
  <si>
    <t>Identification du code non-utilisé : JS et CSS</t>
  </si>
  <si>
    <t>JS</t>
  </si>
  <si>
    <t>CSS</t>
  </si>
  <si>
    <t>Font</t>
  </si>
  <si>
    <t>Image</t>
  </si>
  <si>
    <t>Lighthouse</t>
  </si>
  <si>
    <t>Protocole de transport</t>
  </si>
  <si>
    <t>Performance (%)</t>
  </si>
  <si>
    <t>Politique de cache</t>
  </si>
  <si>
    <t>First Contentful Paint (s)</t>
  </si>
  <si>
    <t>Délai d'exécution du JS (s)</t>
  </si>
  <si>
    <t>Temps de réponse du serveur</t>
  </si>
  <si>
    <t>OK</t>
  </si>
  <si>
    <t xml:space="preserve">Réseau </t>
  </si>
  <si>
    <t>Nb de requêtes (raccord avec GreenIT?)</t>
  </si>
  <si>
    <t>sous onglet JS - nb de requêtes JS</t>
  </si>
  <si>
    <t>sous onglet CSS - nb de requêtes CSS</t>
  </si>
  <si>
    <t>DIAG Page 1</t>
  </si>
  <si>
    <t>Page</t>
  </si>
  <si>
    <t>Lien de la page</t>
  </si>
  <si>
    <t>Inscription</t>
  </si>
  <si>
    <r>
      <rPr>
        <sz val="11"/>
        <color rgb="FF000000"/>
        <rFont val="Calibri"/>
        <scheme val="minor"/>
      </rPr>
      <t>Largest contentful paint :</t>
    </r>
    <r>
      <rPr>
        <sz val="11"/>
        <color rgb="FFFF0000"/>
        <rFont val="Calibri"/>
        <scheme val="minor"/>
      </rPr>
      <t xml:space="preserve"> XX</t>
    </r>
    <r>
      <rPr>
        <sz val="11"/>
        <color rgb="FF000000"/>
        <rFont val="Calibri"/>
        <scheme val="minor"/>
      </rPr>
      <t>s</t>
    </r>
  </si>
  <si>
    <r>
      <rPr>
        <sz val="11"/>
        <color rgb="FF000000"/>
        <rFont val="Calibri"/>
        <scheme val="minor"/>
      </rPr>
      <t xml:space="preserve">ok, </t>
    </r>
    <r>
      <rPr>
        <sz val="11"/>
        <color rgb="FFFF0000"/>
        <rFont val="Calibri"/>
        <scheme val="minor"/>
      </rPr>
      <t>XX</t>
    </r>
    <r>
      <rPr>
        <sz val="11"/>
        <color rgb="FF000000"/>
        <rFont val="Calibri"/>
        <scheme val="minor"/>
      </rPr>
      <t>ms</t>
    </r>
  </si>
  <si>
    <t>Code tiers</t>
  </si>
  <si>
    <t>DIAG Page 2</t>
  </si>
  <si>
    <t>DIAG Page 3</t>
  </si>
  <si>
    <t>Détails</t>
  </si>
  <si>
    <t>N° BP</t>
  </si>
  <si>
    <t>Ref. d'écoconception</t>
  </si>
  <si>
    <t xml:space="preserve">Mettre en place le Lazy-loading </t>
  </si>
  <si>
    <t>BP Essentielle Front 1</t>
  </si>
  <si>
    <t>UI-01</t>
  </si>
  <si>
    <t>Utiliser les images de manière approprié (taille, compression)</t>
  </si>
  <si>
    <t>BP Essentielle Front 2</t>
  </si>
  <si>
    <t>UI-20 / UI-21 / UI-22</t>
  </si>
  <si>
    <t xml:space="preserve">Limiter les modules/bibliothèques tiers </t>
  </si>
  <si>
    <t>BP Essentielle Front 3</t>
  </si>
  <si>
    <t>CO-02 / CO-08</t>
  </si>
  <si>
    <t>Minifier le code et supprimer le code inutile pour réduire la taille des requêtes</t>
  </si>
  <si>
    <t>BP Essentielle Front 4</t>
  </si>
  <si>
    <t>CO-16 / CO-17</t>
  </si>
  <si>
    <t>Concaténer les fichiers JS &amp; CSS pour réduire le nombre de requêtes</t>
  </si>
  <si>
    <t>BP Essentielle Front 5</t>
  </si>
  <si>
    <t>CO-01 / CO-07</t>
  </si>
  <si>
    <t xml:space="preserve">Utiliser les Webfont de manière responsable (si à la main de l'équipe sinon Studio) </t>
  </si>
  <si>
    <t>BP Essentielle Front 6</t>
  </si>
  <si>
    <t>UI-26 / UI-27</t>
  </si>
  <si>
    <t>Gestion efficace des données</t>
  </si>
  <si>
    <t>BP Essentielle Back 1</t>
  </si>
  <si>
    <t>AR-01 / AR-02 / AR-03 / AR-04 / AR-05</t>
  </si>
  <si>
    <t>Optimiser les requêtes et les accès aux données nécessaires aux stricts besoins de l'application (hors usage API)</t>
  </si>
  <si>
    <t>BP Essentielle Back 2</t>
  </si>
  <si>
    <t>CO-11/  CO-12 / CO-13 /  AR-06</t>
  </si>
  <si>
    <t>Maximiser l’utilisation des caches</t>
  </si>
  <si>
    <t>BP Essentielle Back 3</t>
  </si>
  <si>
    <t>AR-21</t>
  </si>
  <si>
    <t>Utiliser un format de données adapté</t>
  </si>
  <si>
    <t>BP Essentielle Back 4</t>
  </si>
  <si>
    <t xml:space="preserve">AR-07 </t>
  </si>
  <si>
    <t>Utiliser les flux HTTP de manière responsable</t>
  </si>
  <si>
    <t>BP Essentielle Back 5</t>
  </si>
  <si>
    <t>AR-22 / AR-23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</si>
</sst>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theme="1"/>
      <name val="Verdana"/>
      <family val="2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u/>
      <sz val="10"/>
      <color theme="10"/>
      <name val="Verdana"/>
      <family val="2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3"/>
      <name val="Calibri"/>
      <scheme val="minor"/>
    </font>
    <font>
      <b/>
      <sz val="11"/>
      <color theme="1"/>
      <name val="Calibri"/>
      <scheme val="minor"/>
    </font>
    <font>
      <b/>
      <sz val="11"/>
      <color theme="4" tint="-0.249977111117893"/>
      <name val="Calibri"/>
      <scheme val="minor"/>
    </font>
    <font>
      <b/>
      <i/>
      <sz val="11"/>
      <color rgb="FFC00000"/>
      <name val="Calibri"/>
      <scheme val="minor"/>
    </font>
    <font>
      <sz val="11"/>
      <name val="Calibri"/>
      <scheme val="minor"/>
    </font>
    <font>
      <sz val="11"/>
      <color theme="4" tint="-0.249977111117893"/>
      <name val="Calibri"/>
      <scheme val="minor"/>
    </font>
    <font>
      <b/>
      <sz val="11"/>
      <color theme="5"/>
      <name val="Calibri"/>
      <scheme val="minor"/>
    </font>
    <font>
      <b/>
      <sz val="11"/>
      <color theme="9"/>
      <name val="Calibri"/>
      <scheme val="minor"/>
    </font>
    <font>
      <sz val="11"/>
      <color theme="5"/>
      <name val="Calibri"/>
      <scheme val="minor"/>
    </font>
    <font>
      <sz val="11"/>
      <color theme="9"/>
      <name val="Calibri"/>
      <scheme val="minor"/>
    </font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scheme val="minor"/>
    </font>
    <font>
      <sz val="11"/>
      <color rgb="FFFF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7">
    <xf numFmtId="0" fontId="0" fillId="0" borderId="0" xfId="0"/>
    <xf numFmtId="0" fontId="4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0" xfId="0" applyFont="1" applyAlignment="1">
      <alignment horizontal="center"/>
    </xf>
    <xf numFmtId="0" fontId="7" fillId="0" borderId="0" xfId="0" applyFont="1"/>
    <xf numFmtId="0" fontId="2" fillId="0" borderId="0" xfId="0" applyFont="1"/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14" fontId="8" fillId="0" borderId="2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4" borderId="16" xfId="0" applyFont="1" applyFill="1" applyBorder="1"/>
    <xf numFmtId="0" fontId="7" fillId="4" borderId="22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1" fontId="10" fillId="4" borderId="27" xfId="0" applyNumberFormat="1" applyFont="1" applyFill="1" applyBorder="1" applyAlignment="1">
      <alignment horizontal="center" vertical="center" wrapText="1"/>
    </xf>
    <xf numFmtId="14" fontId="11" fillId="0" borderId="2" xfId="0" applyNumberFormat="1" applyFont="1" applyBorder="1" applyAlignment="1">
      <alignment horizontal="center" vertical="center" wrapText="1"/>
    </xf>
    <xf numFmtId="14" fontId="8" fillId="0" borderId="2" xfId="0" applyNumberFormat="1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/>
    </xf>
    <xf numFmtId="0" fontId="14" fillId="0" borderId="5" xfId="0" applyFont="1" applyBorder="1" applyAlignment="1">
      <alignment vertical="center" wrapText="1"/>
    </xf>
    <xf numFmtId="0" fontId="14" fillId="0" borderId="10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4" fillId="0" borderId="6" xfId="0" applyFont="1" applyBorder="1" applyAlignment="1">
      <alignment vertical="center" wrapText="1"/>
    </xf>
    <xf numFmtId="0" fontId="14" fillId="0" borderId="11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28" xfId="0" applyFont="1" applyBorder="1" applyAlignment="1">
      <alignment vertical="center"/>
    </xf>
    <xf numFmtId="0" fontId="7" fillId="0" borderId="29" xfId="0" applyFont="1" applyBorder="1" applyAlignment="1">
      <alignment horizontal="center" vertical="center"/>
    </xf>
    <xf numFmtId="0" fontId="7" fillId="0" borderId="35" xfId="0" applyFont="1" applyBorder="1" applyAlignment="1">
      <alignment vertical="center"/>
    </xf>
    <xf numFmtId="0" fontId="7" fillId="0" borderId="36" xfId="0" applyFont="1" applyBorder="1" applyAlignment="1">
      <alignment horizontal="center" vertical="center"/>
    </xf>
    <xf numFmtId="0" fontId="7" fillId="4" borderId="35" xfId="0" applyFont="1" applyFill="1" applyBorder="1" applyAlignment="1">
      <alignment vertical="center"/>
    </xf>
    <xf numFmtId="0" fontId="7" fillId="4" borderId="36" xfId="0" applyFont="1" applyFill="1" applyBorder="1" applyAlignment="1">
      <alignment horizontal="center" vertical="center"/>
    </xf>
    <xf numFmtId="0" fontId="7" fillId="4" borderId="28" xfId="0" applyFont="1" applyFill="1" applyBorder="1" applyAlignment="1">
      <alignment vertical="center"/>
    </xf>
    <xf numFmtId="0" fontId="7" fillId="4" borderId="29" xfId="0" applyFont="1" applyFill="1" applyBorder="1" applyAlignment="1">
      <alignment horizontal="center" vertical="center"/>
    </xf>
    <xf numFmtId="1" fontId="16" fillId="4" borderId="31" xfId="0" applyNumberFormat="1" applyFont="1" applyFill="1" applyBorder="1" applyAlignment="1">
      <alignment horizontal="center" vertical="center"/>
    </xf>
    <xf numFmtId="1" fontId="16" fillId="4" borderId="33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17" fillId="4" borderId="2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2" fontId="17" fillId="4" borderId="4" xfId="0" applyNumberFormat="1" applyFont="1" applyFill="1" applyBorder="1" applyAlignment="1">
      <alignment horizontal="center" vertical="center" wrapText="1"/>
    </xf>
    <xf numFmtId="2" fontId="17" fillId="4" borderId="14" xfId="0" applyNumberFormat="1" applyFont="1" applyFill="1" applyBorder="1" applyAlignment="1">
      <alignment horizontal="center" vertical="center" wrapText="1"/>
    </xf>
    <xf numFmtId="2" fontId="17" fillId="4" borderId="1" xfId="0" applyNumberFormat="1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1" fontId="19" fillId="4" borderId="42" xfId="0" applyNumberFormat="1" applyFont="1" applyFill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/>
    </xf>
    <xf numFmtId="2" fontId="12" fillId="4" borderId="38" xfId="0" applyNumberFormat="1" applyFont="1" applyFill="1" applyBorder="1" applyAlignment="1">
      <alignment horizontal="center" vertical="center"/>
    </xf>
    <xf numFmtId="1" fontId="12" fillId="4" borderId="38" xfId="0" applyNumberFormat="1" applyFont="1" applyFill="1" applyBorder="1" applyAlignment="1">
      <alignment horizontal="center" vertical="center"/>
    </xf>
    <xf numFmtId="1" fontId="12" fillId="4" borderId="40" xfId="0" applyNumberFormat="1" applyFont="1" applyFill="1" applyBorder="1" applyAlignment="1">
      <alignment horizontal="center" vertical="center"/>
    </xf>
    <xf numFmtId="1" fontId="12" fillId="4" borderId="31" xfId="0" applyNumberFormat="1" applyFont="1" applyFill="1" applyBorder="1" applyAlignment="1">
      <alignment horizontal="center" vertical="center"/>
    </xf>
    <xf numFmtId="0" fontId="15" fillId="0" borderId="39" xfId="0" applyFont="1" applyBorder="1" applyAlignment="1">
      <alignment horizontal="center" vertical="center"/>
    </xf>
    <xf numFmtId="0" fontId="15" fillId="0" borderId="34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7" fillId="6" borderId="19" xfId="0" applyFont="1" applyFill="1" applyBorder="1" applyAlignment="1">
      <alignment horizontal="center"/>
    </xf>
    <xf numFmtId="0" fontId="7" fillId="6" borderId="21" xfId="0" applyFont="1" applyFill="1" applyBorder="1" applyAlignment="1">
      <alignment horizontal="center"/>
    </xf>
    <xf numFmtId="0" fontId="7" fillId="6" borderId="20" xfId="0" applyFont="1" applyFill="1" applyBorder="1" applyAlignment="1">
      <alignment horizontal="center"/>
    </xf>
    <xf numFmtId="0" fontId="1" fillId="0" borderId="34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/>
    <xf numFmtId="0" fontId="1" fillId="0" borderId="0" xfId="0" applyFont="1" applyAlignment="1">
      <alignment vertical="center"/>
    </xf>
    <xf numFmtId="0" fontId="1" fillId="4" borderId="15" xfId="0" applyFont="1" applyFill="1" applyBorder="1"/>
    <xf numFmtId="0" fontId="1" fillId="4" borderId="16" xfId="0" applyFont="1" applyFill="1" applyBorder="1"/>
    <xf numFmtId="0" fontId="1" fillId="4" borderId="0" xfId="0" applyFont="1" applyFill="1"/>
    <xf numFmtId="0" fontId="1" fillId="4" borderId="37" xfId="0" applyFont="1" applyFill="1" applyBorder="1" applyAlignment="1">
      <alignment vertical="center"/>
    </xf>
    <xf numFmtId="2" fontId="1" fillId="4" borderId="38" xfId="0" applyNumberFormat="1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vertical="center" wrapText="1"/>
    </xf>
    <xf numFmtId="2" fontId="1" fillId="4" borderId="14" xfId="0" applyNumberFormat="1" applyFont="1" applyFill="1" applyBorder="1" applyAlignment="1">
      <alignment horizontal="center" vertical="center" wrapText="1"/>
    </xf>
    <xf numFmtId="0" fontId="1" fillId="4" borderId="43" xfId="0" applyFont="1" applyFill="1" applyBorder="1" applyAlignment="1">
      <alignment vertical="center"/>
    </xf>
    <xf numFmtId="0" fontId="1" fillId="4" borderId="36" xfId="0" applyFont="1" applyFill="1" applyBorder="1" applyAlignment="1">
      <alignment vertical="center" wrapText="1"/>
    </xf>
    <xf numFmtId="0" fontId="1" fillId="4" borderId="30" xfId="0" applyFont="1" applyFill="1" applyBorder="1" applyAlignment="1">
      <alignment vertical="center"/>
    </xf>
    <xf numFmtId="0" fontId="1" fillId="4" borderId="25" xfId="0" applyFont="1" applyFill="1" applyBorder="1" applyAlignment="1">
      <alignment vertical="center"/>
    </xf>
    <xf numFmtId="2" fontId="1" fillId="4" borderId="1" xfId="0" applyNumberFormat="1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vertical="center"/>
    </xf>
    <xf numFmtId="0" fontId="1" fillId="4" borderId="44" xfId="0" applyFont="1" applyFill="1" applyBorder="1" applyAlignment="1">
      <alignment vertical="center" wrapText="1"/>
    </xf>
    <xf numFmtId="0" fontId="1" fillId="4" borderId="32" xfId="0" applyFont="1" applyFill="1" applyBorder="1" applyAlignment="1">
      <alignment vertical="center"/>
    </xf>
    <xf numFmtId="0" fontId="1" fillId="4" borderId="26" xfId="0" applyFont="1" applyFill="1" applyBorder="1" applyAlignment="1">
      <alignment vertical="center"/>
    </xf>
    <xf numFmtId="2" fontId="1" fillId="4" borderId="4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vertical="center"/>
    </xf>
    <xf numFmtId="0" fontId="1" fillId="4" borderId="15" xfId="0" applyFont="1" applyFill="1" applyBorder="1" applyAlignment="1">
      <alignment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vertical="center" wrapText="1"/>
    </xf>
    <xf numFmtId="0" fontId="1" fillId="4" borderId="42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0" fontId="1" fillId="4" borderId="30" xfId="0" applyFont="1" applyFill="1" applyBorder="1" applyAlignment="1">
      <alignment vertical="center" wrapText="1"/>
    </xf>
    <xf numFmtId="1" fontId="1" fillId="4" borderId="31" xfId="0" applyNumberFormat="1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vertical="center" wrapText="1"/>
    </xf>
    <xf numFmtId="1" fontId="1" fillId="4" borderId="3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37" xfId="0" applyFont="1" applyBorder="1" applyAlignment="1">
      <alignment vertical="center"/>
    </xf>
    <xf numFmtId="0" fontId="1" fillId="0" borderId="39" xfId="0" applyFont="1" applyBorder="1" applyAlignment="1">
      <alignment horizontal="center" vertical="center"/>
    </xf>
    <xf numFmtId="0" fontId="1" fillId="0" borderId="30" xfId="0" applyFont="1" applyBorder="1" applyAlignment="1">
      <alignment vertical="center"/>
    </xf>
    <xf numFmtId="0" fontId="1" fillId="0" borderId="32" xfId="0" applyFont="1" applyBorder="1" applyAlignment="1">
      <alignment vertical="center"/>
    </xf>
    <xf numFmtId="0" fontId="1" fillId="4" borderId="35" xfId="0" applyFont="1" applyFill="1" applyBorder="1" applyAlignment="1">
      <alignment vertical="center" wrapText="1"/>
    </xf>
    <xf numFmtId="0" fontId="1" fillId="4" borderId="41" xfId="0" applyFont="1" applyFill="1" applyBorder="1" applyAlignment="1">
      <alignment vertical="center"/>
    </xf>
    <xf numFmtId="0" fontId="1" fillId="0" borderId="31" xfId="0" applyFont="1" applyBorder="1" applyAlignment="1">
      <alignment horizontal="center" vertical="center"/>
    </xf>
    <xf numFmtId="0" fontId="1" fillId="4" borderId="5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4" borderId="6" xfId="0" applyFont="1" applyFill="1" applyBorder="1" applyAlignment="1">
      <alignment vertical="center" wrapText="1"/>
    </xf>
    <xf numFmtId="0" fontId="1" fillId="0" borderId="30" xfId="0" applyFont="1" applyBorder="1" applyAlignment="1">
      <alignment vertical="center" wrapText="1"/>
    </xf>
    <xf numFmtId="0" fontId="1" fillId="0" borderId="32" xfId="0" applyFont="1" applyBorder="1" applyAlignment="1">
      <alignment vertical="center" wrapText="1"/>
    </xf>
    <xf numFmtId="0" fontId="1" fillId="0" borderId="33" xfId="0" applyFont="1" applyBorder="1" applyAlignment="1">
      <alignment horizontal="center" vertical="center"/>
    </xf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G47"/>
  <sheetViews>
    <sheetView tabSelected="1" workbookViewId="0">
      <selection activeCell="E29" sqref="E29"/>
    </sheetView>
  </sheetViews>
  <sheetFormatPr defaultColWidth="9.25" defaultRowHeight="14.45"/>
  <cols>
    <col min="1" max="1" width="30.75" style="6" customWidth="1"/>
    <col min="2" max="2" width="20.125" style="6" customWidth="1"/>
    <col min="3" max="3" width="9.125" style="6" customWidth="1"/>
    <col min="4" max="5" width="32.875" style="6" customWidth="1"/>
    <col min="6" max="6" width="66.375" style="6" customWidth="1"/>
    <col min="7" max="7" width="22.25" style="6" customWidth="1"/>
    <col min="8" max="16384" width="9.25" style="6"/>
  </cols>
  <sheetData>
    <row r="1" spans="1:7">
      <c r="A1" s="58" t="s">
        <v>0</v>
      </c>
      <c r="B1" s="58"/>
      <c r="C1" s="69"/>
      <c r="D1" s="69"/>
      <c r="E1" s="69"/>
      <c r="F1" s="69"/>
      <c r="G1" s="69"/>
    </row>
    <row r="2" spans="1:7">
      <c r="A2" s="4"/>
      <c r="B2" s="4"/>
      <c r="C2" s="69"/>
      <c r="D2" s="69"/>
      <c r="E2" s="69"/>
      <c r="F2" s="69"/>
      <c r="G2" s="69"/>
    </row>
    <row r="3" spans="1:7" ht="20.25" customHeight="1">
      <c r="A3" s="59" t="s">
        <v>1</v>
      </c>
      <c r="B3" s="10" t="s">
        <v>2</v>
      </c>
      <c r="C3" s="69"/>
      <c r="D3" s="70" t="s">
        <v>3</v>
      </c>
      <c r="E3" s="71"/>
      <c r="F3" s="69"/>
      <c r="G3" s="69"/>
    </row>
    <row r="4" spans="1:7" ht="55.5" customHeight="1">
      <c r="A4" s="60"/>
      <c r="B4" s="20" t="s">
        <v>4</v>
      </c>
      <c r="C4" s="69"/>
      <c r="D4" s="70" t="s">
        <v>5</v>
      </c>
      <c r="E4" s="70"/>
      <c r="F4" s="72" t="s">
        <v>6</v>
      </c>
      <c r="G4" s="69"/>
    </row>
    <row r="5" spans="1:7" ht="15">
      <c r="A5" s="7" t="s">
        <v>7</v>
      </c>
      <c r="B5" s="21"/>
      <c r="C5" s="69"/>
      <c r="D5" s="69"/>
      <c r="E5" s="69"/>
      <c r="F5" s="69"/>
      <c r="G5" s="69"/>
    </row>
    <row r="7" spans="1:7">
      <c r="A7" s="61" t="s">
        <v>8</v>
      </c>
      <c r="B7" s="62"/>
      <c r="C7" s="22" t="s">
        <v>9</v>
      </c>
      <c r="D7" s="69"/>
      <c r="E7" s="69"/>
      <c r="F7" s="69"/>
      <c r="G7" s="69"/>
    </row>
    <row r="8" spans="1:7">
      <c r="A8" s="23" t="s">
        <v>10</v>
      </c>
      <c r="B8" s="24" t="s">
        <v>11</v>
      </c>
      <c r="C8" s="25" t="s">
        <v>12</v>
      </c>
      <c r="D8" s="69"/>
      <c r="E8" s="69"/>
      <c r="F8" s="69"/>
      <c r="G8" s="69"/>
    </row>
    <row r="9" spans="1:7">
      <c r="A9" s="23" t="s">
        <v>13</v>
      </c>
      <c r="B9" s="24" t="s">
        <v>14</v>
      </c>
      <c r="C9" s="25" t="s">
        <v>15</v>
      </c>
      <c r="D9" s="26"/>
      <c r="E9" s="27"/>
      <c r="F9" s="28"/>
      <c r="G9" s="69"/>
    </row>
    <row r="10" spans="1:7">
      <c r="A10" s="29" t="s">
        <v>16</v>
      </c>
      <c r="B10" s="30" t="s">
        <v>17</v>
      </c>
      <c r="C10" s="31" t="s">
        <v>18</v>
      </c>
      <c r="D10" s="26"/>
      <c r="E10" s="27"/>
      <c r="F10" s="28"/>
      <c r="G10" s="69"/>
    </row>
    <row r="11" spans="1:7">
      <c r="A11" s="69"/>
      <c r="B11" s="69"/>
      <c r="C11" s="69"/>
      <c r="D11" s="69"/>
      <c r="E11" s="27"/>
      <c r="F11" s="28"/>
      <c r="G11" s="69"/>
    </row>
    <row r="12" spans="1:7">
      <c r="A12" s="69"/>
      <c r="B12" s="69"/>
      <c r="C12" s="69"/>
      <c r="D12" s="26"/>
      <c r="E12" s="27"/>
      <c r="F12" s="28"/>
      <c r="G12" s="69"/>
    </row>
    <row r="14" spans="1:7">
      <c r="A14" s="63" t="s">
        <v>19</v>
      </c>
      <c r="B14" s="64"/>
      <c r="C14" s="69"/>
      <c r="D14" s="65" t="s">
        <v>20</v>
      </c>
      <c r="E14" s="66"/>
      <c r="F14" s="66"/>
      <c r="G14" s="67"/>
    </row>
    <row r="15" spans="1:7" ht="15" thickBot="1">
      <c r="A15" s="73"/>
      <c r="B15" s="74"/>
      <c r="C15" s="69"/>
      <c r="D15" s="73"/>
      <c r="E15" s="75"/>
      <c r="F15" s="75"/>
      <c r="G15" s="15"/>
    </row>
    <row r="16" spans="1:7" ht="15">
      <c r="A16" s="37" t="s">
        <v>21</v>
      </c>
      <c r="B16" s="38" t="s">
        <v>22</v>
      </c>
      <c r="C16" s="69"/>
      <c r="D16" s="16" t="s">
        <v>23</v>
      </c>
      <c r="E16" s="17" t="s">
        <v>22</v>
      </c>
      <c r="F16" s="17" t="s">
        <v>24</v>
      </c>
      <c r="G16" s="18" t="s">
        <v>25</v>
      </c>
    </row>
    <row r="17" spans="1:7" ht="30.75">
      <c r="A17" s="76" t="s">
        <v>26</v>
      </c>
      <c r="B17" s="77" t="e">
        <f>AVERAGE('page 1'!B12,#REF!,#REF!)</f>
        <v>#REF!</v>
      </c>
      <c r="C17" s="69"/>
      <c r="D17" s="78" t="s">
        <v>27</v>
      </c>
      <c r="E17" s="79"/>
      <c r="F17" s="80"/>
      <c r="G17" s="81" t="e">
        <f>VLOOKUP(F17,Liste!A2:B12,2,FALSE)</f>
        <v>#N/A</v>
      </c>
    </row>
    <row r="18" spans="1:7" ht="15">
      <c r="A18" s="82" t="s">
        <v>10</v>
      </c>
      <c r="B18" s="52" t="e">
        <f>AVERAGE('page 1'!B13,#REF!,#REF!)</f>
        <v>#REF!</v>
      </c>
      <c r="C18" s="69"/>
      <c r="D18" s="83" t="s">
        <v>28</v>
      </c>
      <c r="E18" s="84"/>
      <c r="F18" s="85"/>
      <c r="G18" s="86" t="e">
        <f>VLOOKUP(F18,Liste!A3:B13,2,FALSE)</f>
        <v>#N/A</v>
      </c>
    </row>
    <row r="19" spans="1:7" ht="15">
      <c r="A19" s="82" t="s">
        <v>13</v>
      </c>
      <c r="B19" s="53" t="e">
        <f>AVERAGE('page 1'!B14,#REF!,#REF!)</f>
        <v>#REF!</v>
      </c>
      <c r="C19" s="69"/>
      <c r="D19" s="83" t="s">
        <v>29</v>
      </c>
      <c r="E19" s="84"/>
      <c r="F19" s="85"/>
      <c r="G19" s="86" t="e">
        <f>VLOOKUP(F19,Liste!A4:B14,2,FALSE)</f>
        <v>#N/A</v>
      </c>
    </row>
    <row r="20" spans="1:7" ht="15">
      <c r="A20" s="87" t="s">
        <v>16</v>
      </c>
      <c r="B20" s="54" t="e">
        <f>AVERAGE('page 1'!B15,#REF!,#REF!)</f>
        <v>#REF!</v>
      </c>
      <c r="C20" s="69"/>
      <c r="D20" s="88" t="s">
        <v>30</v>
      </c>
      <c r="E20" s="89"/>
      <c r="F20" s="90"/>
      <c r="G20" s="86" t="e">
        <f>VLOOKUP(F20,Liste!A5:B15,2,FALSE)</f>
        <v>#N/A</v>
      </c>
    </row>
    <row r="21" spans="1:7" ht="15">
      <c r="A21" s="91"/>
      <c r="B21" s="92"/>
      <c r="C21" s="69"/>
      <c r="D21" s="88" t="s">
        <v>31</v>
      </c>
      <c r="E21" s="93"/>
      <c r="F21" s="90"/>
      <c r="G21" s="86" t="e">
        <f>VLOOKUP(F21,Liste!A2:B12,2,FALSE)</f>
        <v>#N/A</v>
      </c>
    </row>
    <row r="22" spans="1:7" ht="15">
      <c r="A22" s="39" t="s">
        <v>32</v>
      </c>
      <c r="B22" s="40" t="s">
        <v>22</v>
      </c>
      <c r="C22" s="69"/>
      <c r="D22" s="88" t="s">
        <v>33</v>
      </c>
      <c r="E22" s="93"/>
      <c r="F22" s="90"/>
      <c r="G22" s="86" t="e">
        <f>VLOOKUP(F22,Liste!A7:B17,2,FALSE)</f>
        <v>#N/A</v>
      </c>
    </row>
    <row r="23" spans="1:7" ht="15">
      <c r="A23" s="82" t="s">
        <v>34</v>
      </c>
      <c r="B23" s="55" t="e">
        <f>AVERAGE('page 1'!B18,#REF!,#REF!)</f>
        <v>#REF!</v>
      </c>
      <c r="C23" s="69"/>
      <c r="D23" s="94" t="s">
        <v>35</v>
      </c>
      <c r="E23" s="19"/>
      <c r="F23" s="95"/>
      <c r="G23" s="86" t="e">
        <f>VLOOKUP(F23,Liste!A8:B18,2,FALSE)</f>
        <v>#N/A</v>
      </c>
    </row>
    <row r="24" spans="1:7" ht="15">
      <c r="A24" s="82" t="s">
        <v>36</v>
      </c>
      <c r="B24" s="41" t="e">
        <f>AVERAGE('page 1'!B19,#REF!,#REF!)</f>
        <v>#REF!</v>
      </c>
      <c r="C24" s="69"/>
      <c r="D24" s="69"/>
      <c r="E24" s="69"/>
      <c r="F24" s="69"/>
      <c r="G24" s="69"/>
    </row>
    <row r="25" spans="1:7">
      <c r="A25" s="82" t="s">
        <v>37</v>
      </c>
      <c r="B25" s="41" t="e">
        <f>AVERAGE('page 1'!B20,#REF!,#REF!)</f>
        <v>#REF!</v>
      </c>
      <c r="C25" s="69"/>
      <c r="D25" s="69"/>
      <c r="E25" s="69"/>
      <c r="F25" s="69"/>
      <c r="G25" s="69"/>
    </row>
    <row r="26" spans="1:7">
      <c r="A26" s="96" t="s">
        <v>38</v>
      </c>
      <c r="B26" s="42" t="s">
        <v>39</v>
      </c>
      <c r="C26" s="69"/>
      <c r="D26" s="69"/>
      <c r="E26" s="69"/>
      <c r="F26" s="69"/>
      <c r="G26" s="69"/>
    </row>
    <row r="27" spans="1:7" ht="15" thickBot="1">
      <c r="A27" s="91"/>
      <c r="B27" s="92"/>
      <c r="C27" s="69"/>
      <c r="D27" s="69"/>
      <c r="E27" s="69"/>
      <c r="F27" s="69"/>
      <c r="G27" s="69"/>
    </row>
    <row r="28" spans="1:7">
      <c r="A28" s="39" t="s">
        <v>40</v>
      </c>
      <c r="B28" s="40" t="s">
        <v>22</v>
      </c>
      <c r="C28" s="69"/>
      <c r="D28" s="69"/>
      <c r="E28" s="69"/>
      <c r="F28" s="69"/>
      <c r="G28" s="69"/>
    </row>
    <row r="29" spans="1:7">
      <c r="A29" s="97" t="s">
        <v>41</v>
      </c>
      <c r="B29" s="98" t="e">
        <f>AVERAGE('page 1'!B24,#REF!,#REF!)</f>
        <v>#REF!</v>
      </c>
      <c r="C29" s="69"/>
      <c r="D29" s="69"/>
      <c r="E29" s="69"/>
      <c r="F29" s="69"/>
      <c r="G29" s="69"/>
    </row>
    <row r="30" spans="1:7" ht="25.5" customHeight="1">
      <c r="A30" s="97" t="s">
        <v>42</v>
      </c>
      <c r="B30" s="98" t="e">
        <f>AVERAGE('page 1'!B25,#REF!,#REF!)</f>
        <v>#REF!</v>
      </c>
      <c r="C30" s="69"/>
      <c r="D30" s="69"/>
      <c r="E30" s="69"/>
      <c r="F30" s="69"/>
      <c r="G30" s="69"/>
    </row>
    <row r="31" spans="1:7" ht="15" thickBot="1">
      <c r="A31" s="99" t="s">
        <v>43</v>
      </c>
      <c r="B31" s="100" t="e">
        <f>AVERAGE('page 1'!B26,#REF!,#REF!)</f>
        <v>#REF!</v>
      </c>
      <c r="C31" s="69"/>
      <c r="D31" s="69"/>
      <c r="E31" s="69"/>
      <c r="F31" s="69"/>
      <c r="G31" s="69"/>
    </row>
    <row r="32" spans="1:7">
      <c r="A32" s="101"/>
      <c r="B32" s="102"/>
      <c r="C32" s="69"/>
      <c r="D32" s="69"/>
      <c r="E32" s="69"/>
      <c r="F32" s="69"/>
      <c r="G32" s="69"/>
    </row>
    <row r="33" spans="1:4">
      <c r="A33" s="101"/>
      <c r="B33" s="103"/>
      <c r="C33" s="69"/>
      <c r="D33" s="69"/>
    </row>
    <row r="34" spans="1:4">
      <c r="A34" s="101"/>
      <c r="B34" s="103"/>
      <c r="C34" s="69"/>
      <c r="D34" s="69"/>
    </row>
    <row r="35" spans="1:4">
      <c r="A35" s="72"/>
      <c r="B35" s="103"/>
      <c r="C35" s="69"/>
      <c r="D35" s="69"/>
    </row>
    <row r="36" spans="1:4">
      <c r="A36" s="32"/>
      <c r="B36" s="13"/>
      <c r="C36" s="69"/>
      <c r="D36" s="69"/>
    </row>
    <row r="37" spans="1:4">
      <c r="A37" s="72"/>
      <c r="B37" s="102"/>
      <c r="C37" s="69"/>
      <c r="D37" s="69"/>
    </row>
    <row r="38" spans="1:4">
      <c r="A38" s="72"/>
      <c r="B38" s="103"/>
      <c r="C38" s="69"/>
      <c r="D38" s="69"/>
    </row>
    <row r="39" spans="1:4">
      <c r="A39" s="69"/>
      <c r="B39" s="103"/>
      <c r="C39" s="69"/>
      <c r="D39" s="69"/>
    </row>
    <row r="40" spans="1:4">
      <c r="A40" s="32"/>
      <c r="B40" s="13"/>
      <c r="C40" s="69"/>
      <c r="D40" s="69"/>
    </row>
    <row r="41" spans="1:4" ht="20.25" customHeight="1">
      <c r="A41" s="72"/>
      <c r="B41" s="103"/>
      <c r="C41" s="69"/>
      <c r="D41" s="69"/>
    </row>
    <row r="42" spans="1:4" ht="48.75" customHeight="1">
      <c r="A42" s="101"/>
      <c r="B42" s="102"/>
      <c r="C42" s="69"/>
      <c r="D42" s="69"/>
    </row>
    <row r="47" spans="1:4">
      <c r="A47" s="69"/>
      <c r="B47" s="69"/>
      <c r="C47" s="69"/>
      <c r="D47" s="26"/>
    </row>
  </sheetData>
  <mergeCells count="5">
    <mergeCell ref="A1:B1"/>
    <mergeCell ref="A3:A4"/>
    <mergeCell ref="A7:B7"/>
    <mergeCell ref="A14:B14"/>
    <mergeCell ref="D14:G14"/>
  </mergeCells>
  <dataValidations count="1">
    <dataValidation allowBlank="1" showInputMessage="1" showErrorMessage="1" sqref="G17:G23" xr:uid="{C476A423-F22A-4CBA-AA32-D6EEBF5CAEF8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0CC9E0F-4008-41A1-810F-3A44AD5B66EC}">
          <x14:formula1>
            <xm:f>Liste!$A$2:$A$12</xm:f>
          </x14:formula1>
          <xm:sqref>F17:F23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79998168889431442"/>
  </sheetPr>
  <dimension ref="A1:H40"/>
  <sheetViews>
    <sheetView zoomScaleNormal="100" workbookViewId="0">
      <selection activeCell="G17" sqref="G17"/>
    </sheetView>
  </sheetViews>
  <sheetFormatPr defaultColWidth="11" defaultRowHeight="14.45"/>
  <cols>
    <col min="1" max="1" width="32.375" style="6" customWidth="1"/>
    <col min="2" max="2" width="33.25" style="14" customWidth="1"/>
    <col min="3" max="3" width="25.125" style="6" customWidth="1"/>
    <col min="4" max="4" width="33.125" style="6" customWidth="1"/>
    <col min="5" max="5" width="51.75" style="6" customWidth="1"/>
    <col min="6" max="6" width="62.375" style="6" customWidth="1"/>
    <col min="7" max="7" width="22.625" style="6" customWidth="1"/>
    <col min="8" max="8" width="35.625" style="6" customWidth="1"/>
    <col min="9" max="16384" width="11" style="6"/>
  </cols>
  <sheetData>
    <row r="1" spans="1:8" ht="14.1" customHeight="1">
      <c r="A1" s="58" t="s">
        <v>44</v>
      </c>
      <c r="B1" s="58"/>
      <c r="C1" s="5"/>
      <c r="D1" s="5"/>
      <c r="E1" s="5"/>
      <c r="F1" s="5"/>
      <c r="G1" s="5"/>
      <c r="H1" s="69"/>
    </row>
    <row r="2" spans="1:8">
      <c r="A2" s="4"/>
      <c r="B2" s="4"/>
      <c r="C2" s="4"/>
      <c r="D2" s="4"/>
      <c r="E2" s="4"/>
      <c r="F2" s="4"/>
      <c r="G2" s="4"/>
      <c r="H2" s="69"/>
    </row>
    <row r="3" spans="1:8" ht="21" customHeight="1">
      <c r="A3" s="7" t="s">
        <v>45</v>
      </c>
      <c r="B3" s="10" t="s">
        <v>46</v>
      </c>
      <c r="C3" s="43"/>
      <c r="D3" s="8"/>
      <c r="E3" s="9"/>
      <c r="F3" s="4"/>
      <c r="G3" s="8"/>
      <c r="H3" s="9"/>
    </row>
    <row r="4" spans="1:8" ht="24.75" customHeight="1">
      <c r="A4" s="7" t="s">
        <v>7</v>
      </c>
      <c r="B4" s="10"/>
      <c r="C4" s="69"/>
      <c r="D4" s="11"/>
      <c r="E4" s="12"/>
      <c r="F4" s="69"/>
      <c r="G4" s="11"/>
      <c r="H4" s="12"/>
    </row>
    <row r="5" spans="1:8">
      <c r="A5" s="9"/>
      <c r="B5" s="12"/>
      <c r="C5" s="69"/>
      <c r="D5" s="11"/>
      <c r="E5" s="12"/>
      <c r="F5" s="69"/>
      <c r="G5" s="11"/>
      <c r="H5" s="12"/>
    </row>
    <row r="6" spans="1:8">
      <c r="A6" s="61" t="s">
        <v>8</v>
      </c>
      <c r="B6" s="62"/>
      <c r="C6" s="22" t="s">
        <v>9</v>
      </c>
      <c r="D6" s="11"/>
      <c r="E6" s="12"/>
      <c r="F6" s="69"/>
      <c r="G6" s="11"/>
      <c r="H6" s="12"/>
    </row>
    <row r="7" spans="1:8">
      <c r="A7" s="23" t="s">
        <v>10</v>
      </c>
      <c r="B7" s="24" t="s">
        <v>11</v>
      </c>
      <c r="C7" s="25" t="s">
        <v>12</v>
      </c>
      <c r="D7" s="11"/>
      <c r="E7" s="12"/>
      <c r="F7" s="69"/>
      <c r="G7" s="11"/>
      <c r="H7" s="12"/>
    </row>
    <row r="8" spans="1:8">
      <c r="A8" s="23" t="s">
        <v>13</v>
      </c>
      <c r="B8" s="24" t="s">
        <v>14</v>
      </c>
      <c r="C8" s="25" t="s">
        <v>15</v>
      </c>
      <c r="D8" s="11"/>
      <c r="E8" s="12"/>
      <c r="F8" s="69"/>
      <c r="G8" s="11"/>
      <c r="H8" s="12"/>
    </row>
    <row r="9" spans="1:8">
      <c r="A9" s="29" t="s">
        <v>16</v>
      </c>
      <c r="B9" s="30" t="s">
        <v>17</v>
      </c>
      <c r="C9" s="31" t="s">
        <v>18</v>
      </c>
      <c r="D9" s="11"/>
      <c r="E9" s="12"/>
      <c r="F9" s="69"/>
      <c r="G9" s="11"/>
      <c r="H9" s="12"/>
    </row>
    <row r="10" spans="1:8">
      <c r="A10" s="11"/>
      <c r="B10" s="12"/>
      <c r="C10" s="69"/>
      <c r="D10" s="11"/>
      <c r="E10" s="12"/>
      <c r="F10" s="69"/>
      <c r="G10" s="11"/>
      <c r="H10" s="12"/>
    </row>
    <row r="11" spans="1:8">
      <c r="A11" s="35" t="s">
        <v>21</v>
      </c>
      <c r="B11" s="36" t="s">
        <v>22</v>
      </c>
      <c r="C11" s="69"/>
      <c r="D11" s="5"/>
      <c r="E11" s="13"/>
      <c r="F11" s="69"/>
      <c r="G11" s="5"/>
      <c r="H11" s="13"/>
    </row>
    <row r="12" spans="1:8">
      <c r="A12" s="104" t="s">
        <v>26</v>
      </c>
      <c r="B12" s="105"/>
      <c r="C12" s="69"/>
      <c r="D12" s="69"/>
      <c r="E12" s="103"/>
      <c r="F12" s="69"/>
      <c r="G12" s="69"/>
      <c r="H12" s="103"/>
    </row>
    <row r="13" spans="1:8">
      <c r="A13" s="106" t="s">
        <v>10</v>
      </c>
      <c r="B13" s="56"/>
      <c r="C13" s="69"/>
      <c r="D13" s="69"/>
      <c r="E13" s="103"/>
      <c r="F13" s="69"/>
      <c r="G13" s="69"/>
      <c r="H13" s="103"/>
    </row>
    <row r="14" spans="1:8">
      <c r="A14" s="106" t="s">
        <v>13</v>
      </c>
      <c r="B14" s="56"/>
      <c r="C14" s="69"/>
      <c r="D14" s="65" t="s">
        <v>47</v>
      </c>
      <c r="E14" s="66"/>
      <c r="F14" s="66"/>
      <c r="G14" s="67"/>
      <c r="H14" s="103"/>
    </row>
    <row r="15" spans="1:8">
      <c r="A15" s="107" t="s">
        <v>16</v>
      </c>
      <c r="B15" s="57"/>
      <c r="C15" s="69"/>
      <c r="D15" s="73"/>
      <c r="E15" s="75"/>
      <c r="F15" s="75"/>
      <c r="G15" s="15"/>
      <c r="H15" s="103"/>
    </row>
    <row r="16" spans="1:8" ht="15" thickBot="1">
      <c r="A16" s="72"/>
      <c r="B16" s="103"/>
      <c r="C16" s="69"/>
      <c r="D16" s="16" t="s">
        <v>23</v>
      </c>
      <c r="E16" s="17" t="s">
        <v>22</v>
      </c>
      <c r="F16" s="17" t="s">
        <v>24</v>
      </c>
      <c r="G16" s="18" t="s">
        <v>25</v>
      </c>
      <c r="H16" s="103"/>
    </row>
    <row r="17" spans="1:8" ht="30.75">
      <c r="A17" s="33" t="s">
        <v>32</v>
      </c>
      <c r="B17" s="34" t="s">
        <v>22</v>
      </c>
      <c r="C17" s="69"/>
      <c r="D17" s="108" t="s">
        <v>27</v>
      </c>
      <c r="E17" s="47"/>
      <c r="F17" s="80"/>
      <c r="G17" s="81" t="e">
        <f>VLOOKUP(F17,Liste!A2:B12,2,FALSE)</f>
        <v>#N/A</v>
      </c>
      <c r="H17" s="13"/>
    </row>
    <row r="18" spans="1:8" ht="15">
      <c r="A18" s="106" t="s">
        <v>34</v>
      </c>
      <c r="B18" s="51"/>
      <c r="C18" s="69"/>
      <c r="D18" s="109" t="s">
        <v>28</v>
      </c>
      <c r="E18" s="48"/>
      <c r="F18" s="85"/>
      <c r="G18" s="86" t="e">
        <f>VLOOKUP(F18,Liste!A3:B13,2,FALSE)</f>
        <v>#N/A</v>
      </c>
      <c r="H18" s="103"/>
    </row>
    <row r="19" spans="1:8" ht="15">
      <c r="A19" s="106" t="s">
        <v>36</v>
      </c>
      <c r="B19" s="110"/>
      <c r="C19" s="69" t="s">
        <v>48</v>
      </c>
      <c r="D19" s="109" t="s">
        <v>29</v>
      </c>
      <c r="E19" s="48"/>
      <c r="F19" s="85"/>
      <c r="G19" s="86" t="e">
        <f>VLOOKUP(F19,Liste!A4:B14,2,FALSE)</f>
        <v>#N/A</v>
      </c>
      <c r="H19" s="103"/>
    </row>
    <row r="20" spans="1:8" ht="15">
      <c r="A20" s="106" t="s">
        <v>37</v>
      </c>
      <c r="B20" s="110"/>
      <c r="C20" s="69"/>
      <c r="D20" s="111" t="s">
        <v>30</v>
      </c>
      <c r="E20" s="46"/>
      <c r="F20" s="90"/>
      <c r="G20" s="86" t="e">
        <f>VLOOKUP(F20,Liste!A5:B15,2,FALSE)</f>
        <v>#N/A</v>
      </c>
      <c r="H20" s="103"/>
    </row>
    <row r="21" spans="1:8" ht="15" thickBot="1">
      <c r="A21" s="112" t="s">
        <v>38</v>
      </c>
      <c r="B21" s="68" t="s">
        <v>49</v>
      </c>
      <c r="C21" s="69"/>
      <c r="D21" s="111" t="s">
        <v>31</v>
      </c>
      <c r="E21" s="44"/>
      <c r="F21" s="90"/>
      <c r="G21" s="86" t="e">
        <f>VLOOKUP(F21,Liste!A2:B12,2,FALSE)</f>
        <v>#N/A</v>
      </c>
      <c r="H21" s="103"/>
    </row>
    <row r="22" spans="1:8" ht="15">
      <c r="A22" s="72"/>
      <c r="B22" s="103"/>
      <c r="C22" s="69"/>
      <c r="D22" s="111" t="s">
        <v>33</v>
      </c>
      <c r="E22" s="44"/>
      <c r="F22" s="90"/>
      <c r="G22" s="86" t="e">
        <f>VLOOKUP(F22,Liste!A7:B17,2,FALSE)</f>
        <v>#N/A</v>
      </c>
      <c r="H22" s="103"/>
    </row>
    <row r="23" spans="1:8" ht="15" thickBot="1">
      <c r="A23" s="33" t="s">
        <v>40</v>
      </c>
      <c r="B23" s="34" t="s">
        <v>22</v>
      </c>
      <c r="C23" s="69"/>
      <c r="D23" s="113" t="s">
        <v>35</v>
      </c>
      <c r="E23" s="50"/>
      <c r="F23" s="95"/>
      <c r="G23" s="86" t="e">
        <f>VLOOKUP(F23,Liste!A8:B18,2,FALSE)</f>
        <v>#N/A</v>
      </c>
      <c r="H23" s="13"/>
    </row>
    <row r="24" spans="1:8" ht="34.5" customHeight="1">
      <c r="A24" s="114" t="s">
        <v>41</v>
      </c>
      <c r="B24" s="110"/>
      <c r="C24" s="69"/>
      <c r="D24" s="69"/>
      <c r="E24" s="69"/>
      <c r="F24" s="69"/>
      <c r="G24" s="69"/>
      <c r="H24" s="103"/>
    </row>
    <row r="25" spans="1:8" ht="18" customHeight="1">
      <c r="A25" s="106" t="s">
        <v>42</v>
      </c>
      <c r="B25" s="110"/>
      <c r="C25" s="69"/>
      <c r="D25" s="69"/>
      <c r="E25" s="69"/>
      <c r="F25" s="69"/>
      <c r="G25" s="69"/>
      <c r="H25" s="103"/>
    </row>
    <row r="26" spans="1:8" ht="32.25" customHeight="1">
      <c r="A26" s="115" t="s">
        <v>43</v>
      </c>
      <c r="B26" s="116"/>
      <c r="C26" s="69"/>
      <c r="D26" s="69"/>
      <c r="E26" s="69"/>
      <c r="F26" s="69"/>
      <c r="G26" s="69"/>
      <c r="H26" s="103"/>
    </row>
    <row r="27" spans="1:8">
      <c r="A27" s="72"/>
      <c r="B27" s="103"/>
      <c r="C27" s="69"/>
      <c r="D27" s="69"/>
      <c r="E27" s="69"/>
      <c r="F27" s="69"/>
      <c r="G27" s="69"/>
      <c r="H27" s="103"/>
    </row>
    <row r="28" spans="1:8">
      <c r="A28" s="69" t="s">
        <v>50</v>
      </c>
      <c r="B28" s="45"/>
      <c r="C28" s="69"/>
      <c r="D28" s="69"/>
      <c r="E28" s="69"/>
      <c r="F28" s="69"/>
      <c r="G28" s="69"/>
      <c r="H28" s="103"/>
    </row>
    <row r="29" spans="1:8">
      <c r="A29" s="72"/>
      <c r="B29" s="102"/>
      <c r="C29" s="69"/>
      <c r="D29" s="69"/>
      <c r="E29" s="69"/>
      <c r="F29" s="69"/>
      <c r="G29" s="69"/>
      <c r="H29" s="103"/>
    </row>
    <row r="30" spans="1:8">
      <c r="A30" s="72"/>
      <c r="B30" s="103"/>
      <c r="C30" s="69"/>
      <c r="D30" s="69"/>
      <c r="E30" s="69"/>
      <c r="F30" s="69"/>
      <c r="G30" s="69"/>
      <c r="H30" s="103"/>
    </row>
    <row r="31" spans="1:8">
      <c r="A31" s="69"/>
      <c r="B31" s="69"/>
      <c r="C31" s="69"/>
      <c r="D31" s="69"/>
      <c r="E31" s="69"/>
      <c r="F31" s="69"/>
      <c r="G31" s="69"/>
      <c r="H31" s="13"/>
    </row>
    <row r="32" spans="1:8" ht="15">
      <c r="A32" s="72"/>
      <c r="B32" s="102"/>
      <c r="C32" s="69"/>
      <c r="D32" s="69"/>
      <c r="E32" s="69"/>
      <c r="F32" s="69"/>
      <c r="G32" s="69"/>
      <c r="H32" s="102"/>
    </row>
    <row r="33" spans="1:8" ht="15">
      <c r="A33" s="72"/>
      <c r="B33" s="102"/>
      <c r="C33" s="69"/>
      <c r="D33" s="72"/>
      <c r="E33" s="103"/>
      <c r="F33" s="69"/>
      <c r="G33" s="72"/>
      <c r="H33" s="103"/>
    </row>
    <row r="34" spans="1:8" ht="15">
      <c r="A34" s="72"/>
      <c r="B34" s="102"/>
      <c r="C34" s="69"/>
      <c r="D34" s="72"/>
      <c r="E34" s="103"/>
      <c r="F34" s="69"/>
      <c r="G34" s="72"/>
      <c r="H34" s="103"/>
    </row>
    <row r="35" spans="1:8">
      <c r="A35" s="69"/>
      <c r="B35" s="103"/>
      <c r="C35" s="69"/>
      <c r="D35" s="69"/>
      <c r="E35" s="103"/>
      <c r="F35" s="69"/>
      <c r="G35" s="69"/>
      <c r="H35" s="103"/>
    </row>
    <row r="36" spans="1:8" ht="19.5" customHeight="1">
      <c r="A36" s="32"/>
      <c r="B36" s="13"/>
      <c r="C36" s="69"/>
      <c r="D36" s="69"/>
      <c r="E36" s="103"/>
      <c r="F36" s="69"/>
      <c r="G36" s="69"/>
      <c r="H36" s="103"/>
    </row>
    <row r="37" spans="1:8" ht="15">
      <c r="A37" s="72"/>
      <c r="B37" s="103"/>
      <c r="C37" s="69"/>
      <c r="D37" s="101"/>
      <c r="E37" s="102"/>
      <c r="F37" s="69"/>
      <c r="G37" s="101"/>
      <c r="H37" s="102"/>
    </row>
    <row r="38" spans="1:8" ht="15">
      <c r="A38" s="101"/>
      <c r="B38" s="102"/>
      <c r="C38" s="69"/>
      <c r="D38" s="69"/>
      <c r="E38" s="69"/>
      <c r="F38" s="69"/>
      <c r="G38" s="69"/>
      <c r="H38" s="69"/>
    </row>
    <row r="40" spans="1:8">
      <c r="A40" s="69"/>
      <c r="B40" s="69"/>
      <c r="C40" s="69"/>
      <c r="D40" s="69"/>
      <c r="E40" s="69"/>
      <c r="F40" s="69"/>
      <c r="G40" s="69"/>
      <c r="H40" s="69"/>
    </row>
  </sheetData>
  <mergeCells count="3">
    <mergeCell ref="A1:B1"/>
    <mergeCell ref="D14:G14"/>
    <mergeCell ref="A6:B6"/>
  </mergeCells>
  <dataValidations count="1">
    <dataValidation allowBlank="1" showInputMessage="1" showErrorMessage="1" sqref="G17:G23" xr:uid="{2FB5343D-6586-45D0-BCAE-EF69581E86D0}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E89577-02E5-423A-B252-299B2EBD3257}">
          <x14:formula1>
            <xm:f>Liste!$A$2:$A$12</xm:f>
          </x14:formula1>
          <xm:sqref>F17:F23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A12BA-C890-4615-880B-8A658CA00BDC}">
  <sheetPr>
    <tabColor theme="4" tint="0.79998168889431442"/>
  </sheetPr>
  <dimension ref="A1:H40"/>
  <sheetViews>
    <sheetView topLeftCell="E1" zoomScaleNormal="100" workbookViewId="0">
      <selection activeCell="F17" sqref="F17:G23"/>
    </sheetView>
  </sheetViews>
  <sheetFormatPr defaultColWidth="11" defaultRowHeight="15"/>
  <cols>
    <col min="1" max="1" width="32.375" style="6" customWidth="1"/>
    <col min="2" max="2" width="33.25" style="14" customWidth="1"/>
    <col min="3" max="3" width="25.125" style="6" customWidth="1"/>
    <col min="4" max="4" width="33.125" style="6" customWidth="1"/>
    <col min="5" max="5" width="51.75" style="6" customWidth="1"/>
    <col min="6" max="6" width="62.375" style="6" customWidth="1"/>
    <col min="7" max="7" width="22.625" style="6" customWidth="1"/>
    <col min="8" max="8" width="35.625" style="6" customWidth="1"/>
    <col min="9" max="16384" width="11" style="6"/>
  </cols>
  <sheetData>
    <row r="1" spans="1:8" ht="14.1" customHeight="1">
      <c r="A1" s="58" t="s">
        <v>51</v>
      </c>
      <c r="B1" s="58"/>
      <c r="C1" s="5"/>
      <c r="D1" s="5"/>
      <c r="E1" s="5"/>
      <c r="F1" s="5"/>
      <c r="G1" s="5"/>
      <c r="H1" s="69"/>
    </row>
    <row r="2" spans="1:8">
      <c r="A2" s="4"/>
      <c r="B2" s="4"/>
      <c r="C2" s="4"/>
      <c r="D2" s="4"/>
      <c r="E2" s="4"/>
      <c r="F2" s="4"/>
      <c r="G2" s="4"/>
      <c r="H2" s="69"/>
    </row>
    <row r="3" spans="1:8" ht="21" customHeight="1">
      <c r="A3" s="7" t="s">
        <v>45</v>
      </c>
      <c r="B3" s="10" t="s">
        <v>46</v>
      </c>
      <c r="C3" s="43"/>
      <c r="D3" s="8"/>
      <c r="E3" s="9"/>
      <c r="F3" s="4"/>
      <c r="G3" s="8"/>
      <c r="H3" s="9"/>
    </row>
    <row r="4" spans="1:8" ht="24.75" customHeight="1">
      <c r="A4" s="7" t="s">
        <v>7</v>
      </c>
      <c r="B4" s="10"/>
      <c r="C4" s="69"/>
      <c r="D4" s="11"/>
      <c r="E4" s="12"/>
      <c r="F4" s="69"/>
      <c r="G4" s="11"/>
      <c r="H4" s="12"/>
    </row>
    <row r="5" spans="1:8">
      <c r="A5" s="9"/>
      <c r="B5" s="12"/>
      <c r="C5" s="69"/>
      <c r="D5" s="11"/>
      <c r="E5" s="12"/>
      <c r="F5" s="69"/>
      <c r="G5" s="11"/>
      <c r="H5" s="12"/>
    </row>
    <row r="6" spans="1:8">
      <c r="A6" s="61" t="s">
        <v>8</v>
      </c>
      <c r="B6" s="62"/>
      <c r="C6" s="22" t="s">
        <v>9</v>
      </c>
      <c r="D6" s="11"/>
      <c r="E6" s="12"/>
      <c r="F6" s="69"/>
      <c r="G6" s="11"/>
      <c r="H6" s="12"/>
    </row>
    <row r="7" spans="1:8">
      <c r="A7" s="23" t="s">
        <v>10</v>
      </c>
      <c r="B7" s="24" t="s">
        <v>11</v>
      </c>
      <c r="C7" s="25" t="s">
        <v>12</v>
      </c>
      <c r="D7" s="11"/>
      <c r="E7" s="12"/>
      <c r="F7" s="69"/>
      <c r="G7" s="11"/>
      <c r="H7" s="12"/>
    </row>
    <row r="8" spans="1:8">
      <c r="A8" s="23" t="s">
        <v>13</v>
      </c>
      <c r="B8" s="24" t="s">
        <v>14</v>
      </c>
      <c r="C8" s="25" t="s">
        <v>15</v>
      </c>
      <c r="D8" s="11"/>
      <c r="E8" s="12"/>
      <c r="F8" s="69"/>
      <c r="G8" s="11"/>
      <c r="H8" s="12"/>
    </row>
    <row r="9" spans="1:8">
      <c r="A9" s="29" t="s">
        <v>16</v>
      </c>
      <c r="B9" s="30" t="s">
        <v>17</v>
      </c>
      <c r="C9" s="31" t="s">
        <v>18</v>
      </c>
      <c r="D9" s="11"/>
      <c r="E9" s="12"/>
      <c r="F9" s="69"/>
      <c r="G9" s="11"/>
      <c r="H9" s="12"/>
    </row>
    <row r="10" spans="1:8">
      <c r="A10" s="11"/>
      <c r="B10" s="12"/>
      <c r="C10" s="69"/>
      <c r="D10" s="11"/>
      <c r="E10" s="12"/>
      <c r="F10" s="69"/>
      <c r="G10" s="11"/>
      <c r="H10" s="12"/>
    </row>
    <row r="11" spans="1:8">
      <c r="A11" s="35" t="s">
        <v>21</v>
      </c>
      <c r="B11" s="36" t="s">
        <v>22</v>
      </c>
      <c r="C11" s="69"/>
      <c r="D11" s="5"/>
      <c r="E11" s="13"/>
      <c r="F11" s="69"/>
      <c r="G11" s="5"/>
      <c r="H11" s="13"/>
    </row>
    <row r="12" spans="1:8">
      <c r="A12" s="104" t="s">
        <v>26</v>
      </c>
      <c r="B12" s="105"/>
      <c r="C12" s="69"/>
      <c r="D12" s="69"/>
      <c r="E12" s="103"/>
      <c r="F12" s="69"/>
      <c r="G12" s="69"/>
      <c r="H12" s="103"/>
    </row>
    <row r="13" spans="1:8">
      <c r="A13" s="106" t="s">
        <v>10</v>
      </c>
      <c r="B13" s="56"/>
      <c r="C13" s="69"/>
      <c r="D13" s="69"/>
      <c r="E13" s="103"/>
      <c r="F13" s="69"/>
      <c r="G13" s="69"/>
      <c r="H13" s="103"/>
    </row>
    <row r="14" spans="1:8">
      <c r="A14" s="106" t="s">
        <v>13</v>
      </c>
      <c r="B14" s="56"/>
      <c r="C14" s="69"/>
      <c r="D14" s="65" t="s">
        <v>47</v>
      </c>
      <c r="E14" s="66"/>
      <c r="F14" s="66"/>
      <c r="G14" s="67"/>
      <c r="H14" s="103"/>
    </row>
    <row r="15" spans="1:8">
      <c r="A15" s="107" t="s">
        <v>16</v>
      </c>
      <c r="B15" s="57"/>
      <c r="C15" s="69"/>
      <c r="D15" s="73"/>
      <c r="E15" s="75"/>
      <c r="F15" s="75"/>
      <c r="G15" s="15"/>
      <c r="H15" s="103"/>
    </row>
    <row r="16" spans="1:8">
      <c r="A16" s="72"/>
      <c r="B16" s="103"/>
      <c r="C16" s="69"/>
      <c r="D16" s="16" t="s">
        <v>23</v>
      </c>
      <c r="E16" s="17" t="s">
        <v>22</v>
      </c>
      <c r="F16" s="17" t="s">
        <v>24</v>
      </c>
      <c r="G16" s="18" t="s">
        <v>25</v>
      </c>
      <c r="H16" s="103"/>
    </row>
    <row r="17" spans="1:8" ht="30.75">
      <c r="A17" s="33" t="s">
        <v>32</v>
      </c>
      <c r="B17" s="34" t="s">
        <v>22</v>
      </c>
      <c r="C17" s="69"/>
      <c r="D17" s="108" t="s">
        <v>27</v>
      </c>
      <c r="E17" s="47"/>
      <c r="F17" s="80"/>
      <c r="G17" s="81" t="e">
        <f>VLOOKUP(F17,Liste!A2:B12,2,FALSE)</f>
        <v>#N/A</v>
      </c>
      <c r="H17" s="13"/>
    </row>
    <row r="18" spans="1:8">
      <c r="A18" s="106" t="s">
        <v>34</v>
      </c>
      <c r="B18" s="51"/>
      <c r="C18" s="69"/>
      <c r="D18" s="109" t="s">
        <v>28</v>
      </c>
      <c r="E18" s="48"/>
      <c r="F18" s="85"/>
      <c r="G18" s="86" t="e">
        <f>VLOOKUP(F18,Liste!A3:B13,2,FALSE)</f>
        <v>#N/A</v>
      </c>
      <c r="H18" s="103"/>
    </row>
    <row r="19" spans="1:8">
      <c r="A19" s="106" t="s">
        <v>36</v>
      </c>
      <c r="B19" s="110"/>
      <c r="C19" s="69" t="s">
        <v>48</v>
      </c>
      <c r="D19" s="109" t="s">
        <v>29</v>
      </c>
      <c r="E19" s="48"/>
      <c r="F19" s="85"/>
      <c r="G19" s="86" t="e">
        <f>VLOOKUP(F19,Liste!A4:B14,2,FALSE)</f>
        <v>#N/A</v>
      </c>
      <c r="H19" s="103"/>
    </row>
    <row r="20" spans="1:8">
      <c r="A20" s="106" t="s">
        <v>37</v>
      </c>
      <c r="B20" s="110"/>
      <c r="C20" s="69"/>
      <c r="D20" s="111" t="s">
        <v>30</v>
      </c>
      <c r="E20" s="46"/>
      <c r="F20" s="90"/>
      <c r="G20" s="86" t="e">
        <f>VLOOKUP(F20,Liste!A5:B15,2,FALSE)</f>
        <v>#N/A</v>
      </c>
      <c r="H20" s="103"/>
    </row>
    <row r="21" spans="1:8">
      <c r="A21" s="112" t="s">
        <v>38</v>
      </c>
      <c r="B21" s="68" t="s">
        <v>49</v>
      </c>
      <c r="C21" s="69"/>
      <c r="D21" s="111" t="s">
        <v>31</v>
      </c>
      <c r="E21" s="44"/>
      <c r="F21" s="90"/>
      <c r="G21" s="86" t="e">
        <f>VLOOKUP(F21,Liste!A2:B12,2,FALSE)</f>
        <v>#N/A</v>
      </c>
      <c r="H21" s="103"/>
    </row>
    <row r="22" spans="1:8">
      <c r="A22" s="72"/>
      <c r="B22" s="103"/>
      <c r="C22" s="69"/>
      <c r="D22" s="111" t="s">
        <v>33</v>
      </c>
      <c r="E22" s="44"/>
      <c r="F22" s="90"/>
      <c r="G22" s="86" t="e">
        <f>VLOOKUP(F22,Liste!A7:B17,2,FALSE)</f>
        <v>#N/A</v>
      </c>
      <c r="H22" s="103"/>
    </row>
    <row r="23" spans="1:8">
      <c r="A23" s="33" t="s">
        <v>40</v>
      </c>
      <c r="B23" s="34" t="s">
        <v>22</v>
      </c>
      <c r="C23" s="69"/>
      <c r="D23" s="113" t="s">
        <v>35</v>
      </c>
      <c r="E23" s="50"/>
      <c r="F23" s="95"/>
      <c r="G23" s="86" t="e">
        <f>VLOOKUP(F23,Liste!A8:B18,2,FALSE)</f>
        <v>#N/A</v>
      </c>
      <c r="H23" s="13"/>
    </row>
    <row r="24" spans="1:8" ht="34.5" customHeight="1">
      <c r="A24" s="114" t="s">
        <v>41</v>
      </c>
      <c r="B24" s="110"/>
      <c r="C24" s="69"/>
      <c r="D24" s="69"/>
      <c r="E24" s="69"/>
      <c r="F24" s="69"/>
      <c r="G24" s="69"/>
      <c r="H24" s="103"/>
    </row>
    <row r="25" spans="1:8" ht="18" customHeight="1">
      <c r="A25" s="106" t="s">
        <v>42</v>
      </c>
      <c r="B25" s="110"/>
      <c r="C25" s="69"/>
      <c r="D25" s="69"/>
      <c r="E25" s="69"/>
      <c r="F25" s="69"/>
      <c r="G25" s="69"/>
      <c r="H25" s="103"/>
    </row>
    <row r="26" spans="1:8" ht="32.25" customHeight="1">
      <c r="A26" s="115" t="s">
        <v>43</v>
      </c>
      <c r="B26" s="116"/>
      <c r="C26" s="69"/>
      <c r="D26" s="69"/>
      <c r="E26" s="69"/>
      <c r="F26" s="69"/>
      <c r="G26" s="69"/>
      <c r="H26" s="103"/>
    </row>
    <row r="27" spans="1:8">
      <c r="A27" s="72"/>
      <c r="B27" s="103"/>
      <c r="C27" s="69"/>
      <c r="D27" s="69"/>
      <c r="E27" s="69"/>
      <c r="F27" s="69"/>
      <c r="G27" s="69"/>
      <c r="H27" s="103"/>
    </row>
    <row r="28" spans="1:8">
      <c r="A28" s="69" t="s">
        <v>50</v>
      </c>
      <c r="B28" s="45"/>
      <c r="C28" s="69"/>
      <c r="D28" s="69"/>
      <c r="E28" s="69"/>
      <c r="F28" s="69"/>
      <c r="G28" s="69"/>
      <c r="H28" s="103"/>
    </row>
    <row r="29" spans="1:8">
      <c r="A29" s="72"/>
      <c r="B29" s="102"/>
      <c r="C29" s="69"/>
      <c r="D29" s="69"/>
      <c r="E29" s="69"/>
      <c r="F29" s="69"/>
      <c r="G29" s="69"/>
      <c r="H29" s="103"/>
    </row>
    <row r="30" spans="1:8">
      <c r="A30" s="72"/>
      <c r="B30" s="103"/>
      <c r="C30" s="69"/>
      <c r="D30" s="69"/>
      <c r="E30" s="69"/>
      <c r="F30" s="69"/>
      <c r="G30" s="69"/>
      <c r="H30" s="103"/>
    </row>
    <row r="31" spans="1:8">
      <c r="A31" s="69"/>
      <c r="B31" s="69"/>
      <c r="C31" s="69"/>
      <c r="D31" s="69"/>
      <c r="E31" s="69"/>
      <c r="F31" s="69"/>
      <c r="G31" s="69"/>
      <c r="H31" s="13"/>
    </row>
    <row r="32" spans="1:8">
      <c r="A32" s="72"/>
      <c r="B32" s="102"/>
      <c r="C32" s="69"/>
      <c r="D32" s="69"/>
      <c r="E32" s="69"/>
      <c r="F32" s="69"/>
      <c r="G32" s="69"/>
      <c r="H32" s="102"/>
    </row>
    <row r="33" spans="1:8">
      <c r="A33" s="72"/>
      <c r="B33" s="102"/>
      <c r="C33" s="69"/>
      <c r="D33" s="72"/>
      <c r="E33" s="103"/>
      <c r="F33" s="69"/>
      <c r="G33" s="72"/>
      <c r="H33" s="103"/>
    </row>
    <row r="34" spans="1:8">
      <c r="A34" s="72"/>
      <c r="B34" s="102"/>
      <c r="C34" s="69"/>
      <c r="D34" s="72"/>
      <c r="E34" s="103"/>
      <c r="F34" s="69"/>
      <c r="G34" s="72"/>
      <c r="H34" s="103"/>
    </row>
    <row r="35" spans="1:8">
      <c r="A35" s="69"/>
      <c r="B35" s="103"/>
      <c r="C35" s="69"/>
      <c r="D35" s="69"/>
      <c r="E35" s="103"/>
      <c r="F35" s="69"/>
      <c r="G35" s="69"/>
      <c r="H35" s="103"/>
    </row>
    <row r="36" spans="1:8" ht="19.5" customHeight="1">
      <c r="A36" s="32"/>
      <c r="B36" s="13"/>
      <c r="C36" s="69"/>
      <c r="D36" s="69"/>
      <c r="E36" s="103"/>
      <c r="F36" s="69"/>
      <c r="G36" s="69"/>
      <c r="H36" s="103"/>
    </row>
    <row r="37" spans="1:8">
      <c r="A37" s="72"/>
      <c r="B37" s="103"/>
      <c r="C37" s="69"/>
      <c r="D37" s="101"/>
      <c r="E37" s="102"/>
      <c r="F37" s="69"/>
      <c r="G37" s="101"/>
      <c r="H37" s="102"/>
    </row>
    <row r="38" spans="1:8">
      <c r="A38" s="101"/>
      <c r="B38" s="102"/>
      <c r="C38" s="69"/>
      <c r="D38" s="69"/>
      <c r="E38" s="69"/>
      <c r="F38" s="69"/>
      <c r="G38" s="69"/>
      <c r="H38" s="69"/>
    </row>
    <row r="40" spans="1:8">
      <c r="A40" s="69"/>
      <c r="B40" s="69"/>
      <c r="C40" s="69"/>
      <c r="D40" s="69"/>
      <c r="E40" s="69"/>
      <c r="F40" s="69"/>
      <c r="G40" s="69"/>
      <c r="H40" s="69"/>
    </row>
  </sheetData>
  <mergeCells count="3">
    <mergeCell ref="A1:B1"/>
    <mergeCell ref="A6:B6"/>
    <mergeCell ref="D14:G14"/>
  </mergeCells>
  <dataValidations count="1">
    <dataValidation allowBlank="1" showInputMessage="1" showErrorMessage="1" sqref="G17:G23" xr:uid="{9E092A81-B563-459F-AD69-4B26874734F4}"/>
  </dataValidations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B4AD3BA-0720-4052-AA4C-E20825632A91}">
          <x14:formula1>
            <xm:f>Liste!$A$2:$A$12</xm:f>
          </x14:formula1>
          <xm:sqref>F17:F23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B1F52-71C5-4188-B26C-ADF53F9F53B7}">
  <sheetPr>
    <tabColor theme="4" tint="0.79998168889431442"/>
  </sheetPr>
  <dimension ref="A1:H40"/>
  <sheetViews>
    <sheetView zoomScaleNormal="100" workbookViewId="0">
      <selection activeCell="A2" sqref="A2"/>
    </sheetView>
  </sheetViews>
  <sheetFormatPr defaultColWidth="11" defaultRowHeight="15"/>
  <cols>
    <col min="1" max="1" width="32.375" style="6" customWidth="1"/>
    <col min="2" max="2" width="33.25" style="14" customWidth="1"/>
    <col min="3" max="3" width="25.125" style="6" customWidth="1"/>
    <col min="4" max="4" width="33.125" style="6" customWidth="1"/>
    <col min="5" max="5" width="51.75" style="6" customWidth="1"/>
    <col min="6" max="6" width="62.375" style="6" customWidth="1"/>
    <col min="7" max="7" width="22.625" style="6" customWidth="1"/>
    <col min="8" max="8" width="35.625" style="6" customWidth="1"/>
    <col min="9" max="16384" width="11" style="6"/>
  </cols>
  <sheetData>
    <row r="1" spans="1:8" ht="14.1" customHeight="1">
      <c r="A1" s="58" t="s">
        <v>52</v>
      </c>
      <c r="B1" s="58"/>
      <c r="C1" s="5"/>
      <c r="D1" s="5"/>
      <c r="E1" s="5"/>
      <c r="F1" s="5"/>
      <c r="G1" s="5"/>
      <c r="H1" s="69"/>
    </row>
    <row r="2" spans="1:8">
      <c r="A2" s="4"/>
      <c r="B2" s="4"/>
      <c r="C2" s="4"/>
      <c r="D2" s="4"/>
      <c r="E2" s="4"/>
      <c r="F2" s="4"/>
      <c r="G2" s="4"/>
      <c r="H2" s="69"/>
    </row>
    <row r="3" spans="1:8" ht="21" customHeight="1">
      <c r="A3" s="7" t="s">
        <v>45</v>
      </c>
      <c r="B3" s="10" t="s">
        <v>46</v>
      </c>
      <c r="C3" s="43"/>
      <c r="D3" s="8"/>
      <c r="E3" s="9"/>
      <c r="F3" s="4"/>
      <c r="G3" s="8"/>
      <c r="H3" s="9"/>
    </row>
    <row r="4" spans="1:8" ht="24.75" customHeight="1">
      <c r="A4" s="7" t="s">
        <v>7</v>
      </c>
      <c r="B4" s="10"/>
      <c r="C4" s="69"/>
      <c r="D4" s="11"/>
      <c r="E4" s="12"/>
      <c r="F4" s="69"/>
      <c r="G4" s="11"/>
      <c r="H4" s="12"/>
    </row>
    <row r="5" spans="1:8">
      <c r="A5" s="9"/>
      <c r="B5" s="12"/>
      <c r="C5" s="69"/>
      <c r="D5" s="11"/>
      <c r="E5" s="12"/>
      <c r="F5" s="69"/>
      <c r="G5" s="11"/>
      <c r="H5" s="12"/>
    </row>
    <row r="6" spans="1:8">
      <c r="A6" s="61" t="s">
        <v>8</v>
      </c>
      <c r="B6" s="62"/>
      <c r="C6" s="22" t="s">
        <v>9</v>
      </c>
      <c r="D6" s="11"/>
      <c r="E6" s="12"/>
      <c r="F6" s="69"/>
      <c r="G6" s="11"/>
      <c r="H6" s="12"/>
    </row>
    <row r="7" spans="1:8">
      <c r="A7" s="23" t="s">
        <v>10</v>
      </c>
      <c r="B7" s="24" t="s">
        <v>11</v>
      </c>
      <c r="C7" s="25" t="s">
        <v>12</v>
      </c>
      <c r="D7" s="11"/>
      <c r="E7" s="12"/>
      <c r="F7" s="69"/>
      <c r="G7" s="11"/>
      <c r="H7" s="12"/>
    </row>
    <row r="8" spans="1:8">
      <c r="A8" s="23" t="s">
        <v>13</v>
      </c>
      <c r="B8" s="24" t="s">
        <v>14</v>
      </c>
      <c r="C8" s="25" t="s">
        <v>15</v>
      </c>
      <c r="D8" s="11"/>
      <c r="E8" s="12"/>
      <c r="F8" s="69"/>
      <c r="G8" s="11"/>
      <c r="H8" s="12"/>
    </row>
    <row r="9" spans="1:8">
      <c r="A9" s="29" t="s">
        <v>16</v>
      </c>
      <c r="B9" s="30" t="s">
        <v>17</v>
      </c>
      <c r="C9" s="31" t="s">
        <v>18</v>
      </c>
      <c r="D9" s="11"/>
      <c r="E9" s="12"/>
      <c r="F9" s="69"/>
      <c r="G9" s="11"/>
      <c r="H9" s="12"/>
    </row>
    <row r="10" spans="1:8">
      <c r="A10" s="11"/>
      <c r="B10" s="12"/>
      <c r="C10" s="69"/>
      <c r="D10" s="11"/>
      <c r="E10" s="12"/>
      <c r="F10" s="69"/>
      <c r="G10" s="11"/>
      <c r="H10" s="12"/>
    </row>
    <row r="11" spans="1:8">
      <c r="A11" s="35" t="s">
        <v>21</v>
      </c>
      <c r="B11" s="36" t="s">
        <v>22</v>
      </c>
      <c r="C11" s="69"/>
      <c r="D11" s="5"/>
      <c r="E11" s="13"/>
      <c r="F11" s="69"/>
      <c r="G11" s="5"/>
      <c r="H11" s="13"/>
    </row>
    <row r="12" spans="1:8">
      <c r="A12" s="104" t="s">
        <v>26</v>
      </c>
      <c r="B12" s="105"/>
      <c r="C12" s="69"/>
      <c r="D12" s="69"/>
      <c r="E12" s="103"/>
      <c r="F12" s="69"/>
      <c r="G12" s="69"/>
      <c r="H12" s="103"/>
    </row>
    <row r="13" spans="1:8">
      <c r="A13" s="106" t="s">
        <v>10</v>
      </c>
      <c r="B13" s="56"/>
      <c r="C13" s="69"/>
      <c r="D13" s="69"/>
      <c r="E13" s="103"/>
      <c r="F13" s="69"/>
      <c r="G13" s="69"/>
      <c r="H13" s="103"/>
    </row>
    <row r="14" spans="1:8">
      <c r="A14" s="106" t="s">
        <v>13</v>
      </c>
      <c r="B14" s="56"/>
      <c r="C14" s="69"/>
      <c r="D14" s="65" t="s">
        <v>47</v>
      </c>
      <c r="E14" s="66"/>
      <c r="F14" s="66"/>
      <c r="G14" s="67"/>
      <c r="H14" s="103"/>
    </row>
    <row r="15" spans="1:8">
      <c r="A15" s="107" t="s">
        <v>16</v>
      </c>
      <c r="B15" s="57"/>
      <c r="C15" s="69"/>
      <c r="D15" s="73"/>
      <c r="E15" s="75"/>
      <c r="F15" s="75"/>
      <c r="G15" s="15"/>
      <c r="H15" s="103"/>
    </row>
    <row r="16" spans="1:8">
      <c r="A16" s="72"/>
      <c r="B16" s="103"/>
      <c r="C16" s="69"/>
      <c r="D16" s="16" t="s">
        <v>23</v>
      </c>
      <c r="E16" s="17" t="s">
        <v>22</v>
      </c>
      <c r="F16" s="17" t="s">
        <v>24</v>
      </c>
      <c r="G16" s="18" t="s">
        <v>25</v>
      </c>
      <c r="H16" s="103"/>
    </row>
    <row r="17" spans="1:8" ht="30.75">
      <c r="A17" s="33" t="s">
        <v>32</v>
      </c>
      <c r="B17" s="34" t="s">
        <v>22</v>
      </c>
      <c r="C17" s="69"/>
      <c r="D17" s="108" t="s">
        <v>27</v>
      </c>
      <c r="E17" s="47"/>
      <c r="F17" s="80"/>
      <c r="G17" s="81" t="e">
        <f>VLOOKUP(F17,Liste!A2:B12,2,FALSE)</f>
        <v>#N/A</v>
      </c>
      <c r="H17" s="13"/>
    </row>
    <row r="18" spans="1:8">
      <c r="A18" s="106" t="s">
        <v>34</v>
      </c>
      <c r="B18" s="51"/>
      <c r="C18" s="69"/>
      <c r="D18" s="109" t="s">
        <v>28</v>
      </c>
      <c r="E18" s="48"/>
      <c r="F18" s="85"/>
      <c r="G18" s="86" t="e">
        <f>VLOOKUP(F18,Liste!A3:B13,2,FALSE)</f>
        <v>#N/A</v>
      </c>
      <c r="H18" s="103"/>
    </row>
    <row r="19" spans="1:8">
      <c r="A19" s="106" t="s">
        <v>36</v>
      </c>
      <c r="B19" s="110"/>
      <c r="C19" s="69" t="s">
        <v>48</v>
      </c>
      <c r="D19" s="109" t="s">
        <v>29</v>
      </c>
      <c r="E19" s="48"/>
      <c r="F19" s="85"/>
      <c r="G19" s="86" t="e">
        <f>VLOOKUP(F19,Liste!A4:B14,2,FALSE)</f>
        <v>#N/A</v>
      </c>
      <c r="H19" s="103"/>
    </row>
    <row r="20" spans="1:8">
      <c r="A20" s="106" t="s">
        <v>37</v>
      </c>
      <c r="B20" s="110"/>
      <c r="C20" s="69"/>
      <c r="D20" s="111" t="s">
        <v>30</v>
      </c>
      <c r="E20" s="46"/>
      <c r="F20" s="90"/>
      <c r="G20" s="86" t="e">
        <f>VLOOKUP(F20,Liste!A5:B15,2,FALSE)</f>
        <v>#N/A</v>
      </c>
      <c r="H20" s="103"/>
    </row>
    <row r="21" spans="1:8">
      <c r="A21" s="112" t="s">
        <v>38</v>
      </c>
      <c r="B21" s="68" t="s">
        <v>49</v>
      </c>
      <c r="C21" s="69"/>
      <c r="D21" s="111" t="s">
        <v>31</v>
      </c>
      <c r="E21" s="44"/>
      <c r="F21" s="90"/>
      <c r="G21" s="86" t="e">
        <f>VLOOKUP(F21,Liste!A2:B12,2,FALSE)</f>
        <v>#N/A</v>
      </c>
      <c r="H21" s="103"/>
    </row>
    <row r="22" spans="1:8">
      <c r="A22" s="72"/>
      <c r="B22" s="103"/>
      <c r="C22" s="69"/>
      <c r="D22" s="111" t="s">
        <v>33</v>
      </c>
      <c r="E22" s="44"/>
      <c r="F22" s="90"/>
      <c r="G22" s="86" t="e">
        <f>VLOOKUP(F22,Liste!A7:B17,2,FALSE)</f>
        <v>#N/A</v>
      </c>
      <c r="H22" s="103"/>
    </row>
    <row r="23" spans="1:8">
      <c r="A23" s="33" t="s">
        <v>40</v>
      </c>
      <c r="B23" s="34" t="s">
        <v>22</v>
      </c>
      <c r="C23" s="69"/>
      <c r="D23" s="113" t="s">
        <v>35</v>
      </c>
      <c r="E23" s="50"/>
      <c r="F23" s="95"/>
      <c r="G23" s="86" t="e">
        <f>VLOOKUP(F23,Liste!A8:B18,2,FALSE)</f>
        <v>#N/A</v>
      </c>
      <c r="H23" s="13"/>
    </row>
    <row r="24" spans="1:8" ht="34.5" customHeight="1">
      <c r="A24" s="114" t="s">
        <v>41</v>
      </c>
      <c r="B24" s="110"/>
      <c r="C24" s="69"/>
      <c r="D24" s="69"/>
      <c r="E24" s="69"/>
      <c r="F24" s="69"/>
      <c r="G24" s="69"/>
      <c r="H24" s="103"/>
    </row>
    <row r="25" spans="1:8" ht="18" customHeight="1">
      <c r="A25" s="106" t="s">
        <v>42</v>
      </c>
      <c r="B25" s="110"/>
      <c r="C25" s="69"/>
      <c r="D25" s="69"/>
      <c r="E25" s="69"/>
      <c r="F25" s="69"/>
      <c r="G25" s="69"/>
      <c r="H25" s="103"/>
    </row>
    <row r="26" spans="1:8" ht="32.25" customHeight="1">
      <c r="A26" s="115" t="s">
        <v>43</v>
      </c>
      <c r="B26" s="116"/>
      <c r="C26" s="69"/>
      <c r="D26" s="69"/>
      <c r="E26" s="69"/>
      <c r="F26" s="69"/>
      <c r="G26" s="69"/>
      <c r="H26" s="103"/>
    </row>
    <row r="27" spans="1:8">
      <c r="A27" s="72"/>
      <c r="B27" s="103"/>
      <c r="C27" s="69"/>
      <c r="D27" s="69"/>
      <c r="E27" s="69"/>
      <c r="F27" s="69"/>
      <c r="G27" s="69"/>
      <c r="H27" s="103"/>
    </row>
    <row r="28" spans="1:8">
      <c r="A28" s="69" t="s">
        <v>50</v>
      </c>
      <c r="B28" s="45"/>
      <c r="C28" s="69"/>
      <c r="D28" s="69"/>
      <c r="E28" s="69"/>
      <c r="F28" s="69"/>
      <c r="G28" s="69"/>
      <c r="H28" s="103"/>
    </row>
    <row r="29" spans="1:8">
      <c r="A29" s="72"/>
      <c r="B29" s="102"/>
      <c r="C29" s="69"/>
      <c r="D29" s="69"/>
      <c r="E29" s="69"/>
      <c r="F29" s="69"/>
      <c r="G29" s="69"/>
      <c r="H29" s="103"/>
    </row>
    <row r="30" spans="1:8">
      <c r="A30" s="72"/>
      <c r="B30" s="103"/>
      <c r="C30" s="69"/>
      <c r="D30" s="69"/>
      <c r="E30" s="69"/>
      <c r="F30" s="69"/>
      <c r="G30" s="69"/>
      <c r="H30" s="103"/>
    </row>
    <row r="31" spans="1:8">
      <c r="A31" s="69"/>
      <c r="B31" s="69"/>
      <c r="C31" s="69"/>
      <c r="D31" s="69"/>
      <c r="E31" s="69"/>
      <c r="F31" s="69"/>
      <c r="G31" s="69"/>
      <c r="H31" s="13"/>
    </row>
    <row r="32" spans="1:8">
      <c r="A32" s="72"/>
      <c r="B32" s="102"/>
      <c r="C32" s="69"/>
      <c r="D32" s="69"/>
      <c r="E32" s="69"/>
      <c r="F32" s="69"/>
      <c r="G32" s="69"/>
      <c r="H32" s="102"/>
    </row>
    <row r="33" spans="1:8">
      <c r="A33" s="72"/>
      <c r="B33" s="102"/>
      <c r="C33" s="69"/>
      <c r="D33" s="72"/>
      <c r="E33" s="103"/>
      <c r="F33" s="69"/>
      <c r="G33" s="72"/>
      <c r="H33" s="103"/>
    </row>
    <row r="34" spans="1:8">
      <c r="A34" s="72"/>
      <c r="B34" s="102"/>
      <c r="C34" s="69"/>
      <c r="D34" s="72"/>
      <c r="E34" s="103"/>
      <c r="F34" s="69"/>
      <c r="G34" s="72"/>
      <c r="H34" s="103"/>
    </row>
    <row r="35" spans="1:8">
      <c r="A35" s="69"/>
      <c r="B35" s="103"/>
      <c r="C35" s="69"/>
      <c r="D35" s="69"/>
      <c r="E35" s="103"/>
      <c r="F35" s="69"/>
      <c r="G35" s="69"/>
      <c r="H35" s="103"/>
    </row>
    <row r="36" spans="1:8" ht="19.5" customHeight="1">
      <c r="A36" s="32"/>
      <c r="B36" s="13"/>
      <c r="C36" s="69"/>
      <c r="D36" s="69"/>
      <c r="E36" s="103"/>
      <c r="F36" s="69"/>
      <c r="G36" s="69"/>
      <c r="H36" s="103"/>
    </row>
    <row r="37" spans="1:8">
      <c r="A37" s="72"/>
      <c r="B37" s="103"/>
      <c r="C37" s="69"/>
      <c r="D37" s="101"/>
      <c r="E37" s="102"/>
      <c r="F37" s="69"/>
      <c r="G37" s="101"/>
      <c r="H37" s="102"/>
    </row>
    <row r="38" spans="1:8">
      <c r="A38" s="101"/>
      <c r="B38" s="102"/>
      <c r="C38" s="69"/>
      <c r="D38" s="69"/>
      <c r="E38" s="69"/>
      <c r="F38" s="69"/>
      <c r="G38" s="69"/>
      <c r="H38" s="69"/>
    </row>
    <row r="40" spans="1:8">
      <c r="A40" s="69"/>
      <c r="B40" s="69"/>
      <c r="C40" s="69"/>
      <c r="D40" s="69"/>
      <c r="E40" s="69"/>
      <c r="F40" s="69"/>
      <c r="G40" s="69"/>
      <c r="H40" s="69"/>
    </row>
  </sheetData>
  <mergeCells count="3">
    <mergeCell ref="A1:B1"/>
    <mergeCell ref="A6:B6"/>
    <mergeCell ref="D14:G14"/>
  </mergeCells>
  <dataValidations count="1">
    <dataValidation allowBlank="1" showInputMessage="1" showErrorMessage="1" sqref="G17:G23" xr:uid="{03F0B3EF-46F6-488D-878A-47BB8296DFF6}"/>
  </dataValidations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D090431-F3B5-4089-BC4A-88D31D94480D}">
          <x14:formula1>
            <xm:f>Liste!$A$2:$A$12</xm:f>
          </x14:formula1>
          <xm:sqref>F17:F23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2"/>
  <sheetViews>
    <sheetView workbookViewId="0">
      <selection activeCell="C32" sqref="C32"/>
    </sheetView>
  </sheetViews>
  <sheetFormatPr defaultColWidth="9.25" defaultRowHeight="13.5"/>
  <cols>
    <col min="1" max="1" width="71.75" customWidth="1"/>
    <col min="2" max="2" width="25.25" customWidth="1"/>
    <col min="3" max="3" width="34.625" customWidth="1"/>
    <col min="4" max="4" width="26.375" customWidth="1"/>
    <col min="5" max="5" width="44.625" customWidth="1"/>
    <col min="6" max="6" width="35.125" customWidth="1"/>
  </cols>
  <sheetData>
    <row r="1" spans="1:3" ht="15.6">
      <c r="A1" s="49" t="s">
        <v>53</v>
      </c>
      <c r="B1" s="1" t="s">
        <v>54</v>
      </c>
      <c r="C1" s="1" t="s">
        <v>55</v>
      </c>
    </row>
    <row r="2" spans="1:3" ht="15.6">
      <c r="A2" s="2" t="s">
        <v>56</v>
      </c>
      <c r="B2" s="2" t="s">
        <v>57</v>
      </c>
      <c r="C2" s="2" t="s">
        <v>58</v>
      </c>
    </row>
    <row r="3" spans="1:3" ht="15.6">
      <c r="A3" s="3" t="s">
        <v>59</v>
      </c>
      <c r="B3" s="3" t="s">
        <v>60</v>
      </c>
      <c r="C3" s="3" t="s">
        <v>61</v>
      </c>
    </row>
    <row r="4" spans="1:3" ht="15.6">
      <c r="A4" s="2" t="s">
        <v>62</v>
      </c>
      <c r="B4" s="2" t="s">
        <v>63</v>
      </c>
      <c r="C4" s="2" t="s">
        <v>64</v>
      </c>
    </row>
    <row r="5" spans="1:3" ht="15.6">
      <c r="A5" s="3" t="s">
        <v>65</v>
      </c>
      <c r="B5" s="3" t="s">
        <v>66</v>
      </c>
      <c r="C5" s="3" t="s">
        <v>67</v>
      </c>
    </row>
    <row r="6" spans="1:3" ht="15.6">
      <c r="A6" s="2" t="s">
        <v>68</v>
      </c>
      <c r="B6" s="2" t="s">
        <v>69</v>
      </c>
      <c r="C6" s="2" t="s">
        <v>70</v>
      </c>
    </row>
    <row r="7" spans="1:3" ht="15.6">
      <c r="A7" s="3" t="s">
        <v>71</v>
      </c>
      <c r="B7" s="3" t="s">
        <v>72</v>
      </c>
      <c r="C7" s="3" t="s">
        <v>73</v>
      </c>
    </row>
    <row r="8" spans="1:3" ht="15.6">
      <c r="A8" s="2" t="s">
        <v>74</v>
      </c>
      <c r="B8" s="2" t="s">
        <v>75</v>
      </c>
      <c r="C8" s="2" t="s">
        <v>76</v>
      </c>
    </row>
    <row r="9" spans="1:3" ht="30.95">
      <c r="A9" s="3" t="s">
        <v>77</v>
      </c>
      <c r="B9" s="3" t="s">
        <v>78</v>
      </c>
      <c r="C9" s="3" t="s">
        <v>79</v>
      </c>
    </row>
    <row r="10" spans="1:3" ht="15.6">
      <c r="A10" s="2" t="s">
        <v>80</v>
      </c>
      <c r="B10" s="2" t="s">
        <v>81</v>
      </c>
      <c r="C10" s="2" t="s">
        <v>82</v>
      </c>
    </row>
    <row r="11" spans="1:3" ht="15.6">
      <c r="A11" s="3" t="s">
        <v>83</v>
      </c>
      <c r="B11" s="3" t="s">
        <v>84</v>
      </c>
      <c r="C11" s="3" t="s">
        <v>85</v>
      </c>
    </row>
    <row r="12" spans="1:3" ht="15.6">
      <c r="A12" s="2" t="s">
        <v>86</v>
      </c>
      <c r="B12" s="2" t="s">
        <v>87</v>
      </c>
      <c r="C12" s="2" t="s">
        <v>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FDD63FFDDBBD4DADFF0EDA107BD875" ma:contentTypeVersion="17" ma:contentTypeDescription="Crée un document." ma:contentTypeScope="" ma:versionID="d7e4b067a1bd626b0b5e6f1907190089">
  <xsd:schema xmlns:xsd="http://www.w3.org/2001/XMLSchema" xmlns:xs="http://www.w3.org/2001/XMLSchema" xmlns:p="http://schemas.microsoft.com/office/2006/metadata/properties" xmlns:ns2="bd439f54-456f-4d3c-94b7-f69568f22d5a" xmlns:ns3="7da3d24f-c869-4d0f-9035-2c9746e11fbb" targetNamespace="http://schemas.microsoft.com/office/2006/metadata/properties" ma:root="true" ma:fieldsID="ef38d1e242ad4854726df2c7e872b866" ns2:_="" ns3:_="">
    <xsd:import namespace="bd439f54-456f-4d3c-94b7-f69568f22d5a"/>
    <xsd:import namespace="7da3d24f-c869-4d0f-9035-2c9746e11f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439f54-456f-4d3c-94b7-f69568f22d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Balises d’images" ma:readOnly="false" ma:fieldId="{5cf76f15-5ced-4ddc-b409-7134ff3c332f}" ma:taxonomyMulti="true" ma:sspId="0281f9de-dbd9-438f-9c50-0f15139160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a3d24f-c869-4d0f-9035-2c9746e11fb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308d430-38d9-4974-a7bc-48ddda7b939e}" ma:internalName="TaxCatchAll" ma:showField="CatchAllData" ma:web="7da3d24f-c869-4d0f-9035-2c9746e11f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d439f54-456f-4d3c-94b7-f69568f22d5a">
      <Terms xmlns="http://schemas.microsoft.com/office/infopath/2007/PartnerControls"/>
    </lcf76f155ced4ddcb4097134ff3c332f>
    <TaxCatchAll xmlns="7da3d24f-c869-4d0f-9035-2c9746e11fbb" xsi:nil="true"/>
    <SharedWithUsers xmlns="7da3d24f-c869-4d0f-9035-2c9746e11fbb">
      <UserInfo>
        <DisplayName/>
        <AccountId xsi:nil="true"/>
        <AccountType/>
      </UserInfo>
    </SharedWithUsers>
    <MediaLengthInSeconds xmlns="bd439f54-456f-4d3c-94b7-f69568f22d5a" xsi:nil="true"/>
  </documentManagement>
</p:properties>
</file>

<file path=customXml/itemProps1.xml><?xml version="1.0" encoding="utf-8"?>
<ds:datastoreItem xmlns:ds="http://schemas.openxmlformats.org/officeDocument/2006/customXml" ds:itemID="{4DE36151-636F-4441-B091-02BB2D0381C3}"/>
</file>

<file path=customXml/itemProps2.xml><?xml version="1.0" encoding="utf-8"?>
<ds:datastoreItem xmlns:ds="http://schemas.openxmlformats.org/officeDocument/2006/customXml" ds:itemID="{531021BC-DB5C-49C6-9E7B-444F0441FAD2}"/>
</file>

<file path=customXml/itemProps3.xml><?xml version="1.0" encoding="utf-8"?>
<ds:datastoreItem xmlns:ds="http://schemas.openxmlformats.org/officeDocument/2006/customXml" ds:itemID="{6283852B-F21D-4E26-87F5-0C52A12D01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Pôle Emploi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SAINT-MARTIN Maneesha</dc:creator>
  <cp:keywords/>
  <dc:description/>
  <cp:lastModifiedBy>SAINT-MARTIN Maneesha</cp:lastModifiedBy>
  <cp:revision/>
  <dcterms:created xsi:type="dcterms:W3CDTF">2024-02-15T12:30:47Z</dcterms:created>
  <dcterms:modified xsi:type="dcterms:W3CDTF">2024-06-13T08:38:28Z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0x0101003CFDD63FFDDBBD4DADFF0EDA107BD875</vt:lpwstr>
  </property>
  <property fmtid="{D5CDD505-2E9C-101B-9397-08002B2CF9AE}" pid="3" name="MediaServiceImageTags">
    <vt:lpwstr/>
  </property>
  <property fmtid="{D5CDD505-2E9C-101B-9397-08002B2CF9AE}" pid="4" name="Order">
    <vt:r8>911900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</Properties>
</file>