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629ac457de3897/Documenten/upt gerecht/kermis/"/>
    </mc:Choice>
  </mc:AlternateContent>
  <xr:revisionPtr revIDLastSave="140" documentId="8_{3EE2CC06-2B28-4C95-B399-FF5BB1482D3A}" xr6:coauthVersionLast="47" xr6:coauthVersionMax="47" xr10:uidLastSave="{B3830779-5CEF-4DE7-9EE8-EC50DE007CB1}"/>
  <bookViews>
    <workbookView xWindow="-110" yWindow="490" windowWidth="38620" windowHeight="2122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39" i="1" l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AI45" i="1"/>
  <c r="AP45" i="1"/>
  <c r="AX45" i="1"/>
  <c r="AY45" i="1"/>
  <c r="BF45" i="1"/>
  <c r="AI46" i="1" a="1"/>
  <c r="AI46" i="1"/>
  <c r="AJ46" i="1" a="1"/>
  <c r="AJ46" i="1" s="1"/>
  <c r="AJ45" i="1" s="1"/>
  <c r="AK46" i="1" a="1"/>
  <c r="AK46" i="1"/>
  <c r="AK45" i="1" s="1"/>
  <c r="AL46" i="1" a="1"/>
  <c r="AL46" i="1"/>
  <c r="AL45" i="1" s="1"/>
  <c r="AM46" i="1" a="1"/>
  <c r="AM46" i="1"/>
  <c r="AM45" i="1" s="1"/>
  <c r="AN46" i="1" a="1"/>
  <c r="AN46" i="1" s="1"/>
  <c r="AN45" i="1" s="1"/>
  <c r="AO46" i="1" a="1"/>
  <c r="AO46" i="1" s="1"/>
  <c r="AO45" i="1" s="1"/>
  <c r="AP46" i="1" a="1"/>
  <c r="AP46" i="1"/>
  <c r="AQ46" i="1" a="1"/>
  <c r="AQ46" i="1"/>
  <c r="AQ45" i="1" s="1"/>
  <c r="AR46" i="1" a="1"/>
  <c r="AR46" i="1" s="1"/>
  <c r="AR45" i="1" s="1"/>
  <c r="AS46" i="1" a="1"/>
  <c r="AS46" i="1"/>
  <c r="AS45" i="1" s="1"/>
  <c r="AT46" i="1" a="1"/>
  <c r="AT46" i="1"/>
  <c r="AT45" i="1" s="1"/>
  <c r="AU46" i="1" a="1"/>
  <c r="AU46" i="1"/>
  <c r="AU45" i="1" s="1"/>
  <c r="AV46" i="1" a="1"/>
  <c r="AV46" i="1" s="1"/>
  <c r="AV45" i="1" s="1"/>
  <c r="AW46" i="1" a="1"/>
  <c r="AW46" i="1" s="1"/>
  <c r="AW45" i="1" s="1"/>
  <c r="AX46" i="1" a="1"/>
  <c r="AX46" i="1"/>
  <c r="AY46" i="1" a="1"/>
  <c r="AY46" i="1"/>
  <c r="AZ46" i="1" a="1"/>
  <c r="AZ46" i="1" s="1"/>
  <c r="AZ45" i="1" s="1"/>
  <c r="BA46" i="1" a="1"/>
  <c r="BA46" i="1"/>
  <c r="BA45" i="1" s="1"/>
  <c r="BB46" i="1" a="1"/>
  <c r="BB46" i="1"/>
  <c r="BB45" i="1" s="1"/>
  <c r="BC46" i="1" a="1"/>
  <c r="BC46" i="1"/>
  <c r="BC45" i="1" s="1"/>
  <c r="BD46" i="1" a="1"/>
  <c r="BD46" i="1" s="1"/>
  <c r="BD45" i="1" s="1"/>
  <c r="BE46" i="1" a="1"/>
  <c r="BE46" i="1" s="1"/>
  <c r="BE45" i="1" s="1"/>
  <c r="BF46" i="1" a="1"/>
  <c r="BF46" i="1"/>
  <c r="BG46" i="1" a="1"/>
  <c r="BG46" i="1"/>
  <c r="BG45" i="1" s="1"/>
  <c r="BH46" i="1" a="1"/>
  <c r="BH46" i="1" s="1"/>
  <c r="BH45" i="1" s="1"/>
  <c r="BI46" i="1" a="1"/>
  <c r="BI46" i="1"/>
  <c r="BI45" i="1" s="1"/>
  <c r="BJ46" i="1" a="1"/>
  <c r="BJ46" i="1"/>
  <c r="BJ45" i="1" s="1"/>
  <c r="BK46" i="1" a="1"/>
  <c r="BK46" i="1"/>
  <c r="BK45" i="1" s="1"/>
  <c r="BL46" i="1" a="1"/>
  <c r="BL46" i="1" s="1"/>
  <c r="BL45" i="1" s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X45" i="1"/>
  <c r="Y45" i="1"/>
  <c r="Z45" i="1"/>
  <c r="AA45" i="1"/>
  <c r="AB45" i="1"/>
  <c r="AC45" i="1"/>
  <c r="AD45" i="1"/>
  <c r="AF45" i="1"/>
  <c r="R46" i="1" a="1"/>
  <c r="R46" i="1" s="1"/>
  <c r="R45" i="1" s="1"/>
  <c r="S46" i="1" a="1"/>
  <c r="S46" i="1"/>
  <c r="S45" i="1" s="1"/>
  <c r="T46" i="1" a="1"/>
  <c r="T46" i="1"/>
  <c r="T45" i="1" s="1"/>
  <c r="U46" i="1" a="1"/>
  <c r="U46" i="1"/>
  <c r="U45" i="1" s="1"/>
  <c r="V46" i="1" a="1"/>
  <c r="V46" i="1"/>
  <c r="V45" i="1" s="1"/>
  <c r="W46" i="1" a="1"/>
  <c r="W46" i="1"/>
  <c r="W45" i="1" s="1"/>
  <c r="X46" i="1" a="1"/>
  <c r="X46" i="1"/>
  <c r="Y46" i="1" a="1"/>
  <c r="Y46" i="1"/>
  <c r="Z46" i="1" a="1"/>
  <c r="Z46" i="1"/>
  <c r="AA46" i="1" a="1"/>
  <c r="AA46" i="1"/>
  <c r="AB46" i="1" a="1"/>
  <c r="AB46" i="1"/>
  <c r="AC46" i="1" a="1"/>
  <c r="AC46" i="1"/>
  <c r="AD46" i="1" a="1"/>
  <c r="AD46" i="1"/>
  <c r="AE46" i="1" a="1"/>
  <c r="AE46" i="1"/>
  <c r="AE45" i="1" s="1"/>
  <c r="AF46" i="1" a="1"/>
  <c r="AF46" i="1"/>
  <c r="AG46" i="1" a="1"/>
  <c r="AG46" i="1"/>
  <c r="AG45" i="1" s="1"/>
  <c r="AH46" i="1" a="1"/>
  <c r="AH46" i="1"/>
  <c r="AH45" i="1" s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I45" i="1"/>
  <c r="J45" i="1"/>
  <c r="K45" i="1"/>
  <c r="L45" i="1"/>
  <c r="M45" i="1"/>
  <c r="N45" i="1"/>
  <c r="O45" i="1"/>
  <c r="P45" i="1"/>
  <c r="Q45" i="1"/>
  <c r="H39" i="1"/>
  <c r="H43" i="1" s="1"/>
  <c r="I39" i="1"/>
  <c r="J39" i="1"/>
  <c r="K39" i="1"/>
  <c r="L39" i="1"/>
  <c r="M39" i="1"/>
  <c r="N39" i="1"/>
  <c r="O39" i="1"/>
  <c r="P39" i="1"/>
  <c r="Q39" i="1"/>
  <c r="H42" i="1"/>
  <c r="I42" i="1"/>
  <c r="J42" i="1"/>
  <c r="K42" i="1"/>
  <c r="L42" i="1"/>
  <c r="M42" i="1"/>
  <c r="N42" i="1"/>
  <c r="O42" i="1"/>
  <c r="P42" i="1"/>
  <c r="Q42" i="1"/>
  <c r="I43" i="1"/>
  <c r="J43" i="1"/>
  <c r="K43" i="1"/>
  <c r="L43" i="1"/>
  <c r="M43" i="1"/>
  <c r="N43" i="1"/>
  <c r="O43" i="1"/>
  <c r="P43" i="1"/>
  <c r="Q43" i="1"/>
  <c r="H44" i="1"/>
  <c r="I44" i="1"/>
  <c r="J44" i="1"/>
  <c r="K44" i="1"/>
  <c r="L44" i="1"/>
  <c r="M44" i="1"/>
  <c r="N44" i="1"/>
  <c r="O44" i="1"/>
  <c r="P44" i="1"/>
  <c r="Q44" i="1"/>
  <c r="H46" i="1" a="1"/>
  <c r="H46" i="1" s="1"/>
  <c r="H45" i="1" s="1"/>
  <c r="I46" i="1" a="1"/>
  <c r="I46" i="1" s="1"/>
  <c r="J46" i="1" a="1"/>
  <c r="J46" i="1" s="1"/>
  <c r="K46" i="1" a="1"/>
  <c r="K46" i="1" s="1"/>
  <c r="L46" i="1" a="1"/>
  <c r="L46" i="1" s="1"/>
  <c r="M46" i="1" a="1"/>
  <c r="M46" i="1" s="1"/>
  <c r="N46" i="1" a="1"/>
  <c r="N46" i="1"/>
  <c r="O46" i="1" a="1"/>
  <c r="O46" i="1" s="1"/>
  <c r="P46" i="1" a="1"/>
  <c r="P46" i="1" s="1"/>
  <c r="Q46" i="1" a="1"/>
  <c r="Q46" i="1"/>
  <c r="D39" i="1"/>
  <c r="D42" i="1"/>
  <c r="D43" i="1"/>
  <c r="D44" i="1"/>
  <c r="D46" i="1" a="1"/>
  <c r="D46" i="1" s="1"/>
  <c r="D45" i="1" s="1"/>
  <c r="E42" i="1"/>
  <c r="E44" i="1"/>
  <c r="E46" i="1" a="1"/>
  <c r="E46" i="1" s="1"/>
  <c r="E45" i="1" s="1"/>
  <c r="E39" i="1"/>
  <c r="E43" i="1" s="1"/>
  <c r="C39" i="1"/>
  <c r="C42" i="1" s="1"/>
  <c r="F39" i="1"/>
  <c r="F43" i="1" s="1"/>
  <c r="G39" i="1"/>
  <c r="G44" i="1" s="1"/>
  <c r="C44" i="1"/>
  <c r="G46" i="1" a="1"/>
  <c r="G46" i="1" s="1"/>
  <c r="G45" i="1" s="1"/>
  <c r="F42" i="1"/>
  <c r="G42" i="1"/>
  <c r="G43" i="1"/>
  <c r="F44" i="1"/>
  <c r="C43" i="1"/>
  <c r="F46" i="1" a="1"/>
  <c r="F46" i="1" s="1"/>
  <c r="F45" i="1" s="1"/>
  <c r="C46" i="1" a="1"/>
  <c r="C46" i="1" s="1"/>
  <c r="C55" i="1" l="1"/>
  <c r="C48" i="1"/>
  <c r="C49" i="1"/>
  <c r="C50" i="1"/>
  <c r="C51" i="1" s="1"/>
  <c r="C45" i="1"/>
  <c r="C53" i="1" s="1"/>
  <c r="C54" i="1" s="1"/>
  <c r="C5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<sst xmlns="http://schemas.openxmlformats.org/spreadsheetml/2006/main" count="33" uniqueCount="33">
  <si>
    <t>eiersalade met garnaaltje</t>
  </si>
  <si>
    <t>kip met peper</t>
  </si>
  <si>
    <t>chocomousse</t>
  </si>
  <si>
    <t>croque</t>
  </si>
  <si>
    <t>mama thai</t>
  </si>
  <si>
    <t>panini boulette</t>
  </si>
  <si>
    <t>ham en kaas</t>
  </si>
  <si>
    <t>panini mozarella</t>
  </si>
  <si>
    <t>mix met krab</t>
  </si>
  <si>
    <t>mix met rillette</t>
  </si>
  <si>
    <t>mix</t>
  </si>
  <si>
    <t>salade tropical</t>
  </si>
  <si>
    <t>fiesta</t>
  </si>
  <si>
    <t>kerremesse</t>
  </si>
  <si>
    <t>burger</t>
  </si>
  <si>
    <t>verwenbordje</t>
  </si>
  <si>
    <t>plaats</t>
  </si>
  <si>
    <t>tafel</t>
  </si>
  <si>
    <t>price per order</t>
  </si>
  <si>
    <t>items</t>
  </si>
  <si>
    <t>geld krokantje per order</t>
  </si>
  <si>
    <t>geld pearl per order</t>
  </si>
  <si>
    <t>geld totaal krokantje</t>
  </si>
  <si>
    <t>geld totaal pearl</t>
  </si>
  <si>
    <t>geld voet per order</t>
  </si>
  <si>
    <t>geld totaal voet</t>
  </si>
  <si>
    <t>kaart</t>
  </si>
  <si>
    <t xml:space="preserve">geld totaal kaart </t>
  </si>
  <si>
    <t>get kaart per order</t>
  </si>
  <si>
    <t xml:space="preserve">geld totaal cash </t>
  </si>
  <si>
    <t>geld totaal terrassen</t>
  </si>
  <si>
    <t xml:space="preserve">winst totaal </t>
  </si>
  <si>
    <t>geld 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</si>
</sst>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59999389629810485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14">
    <xf numFmtId="0" fontId="0" fillId="0" borderId="0" xfId="0"/>
    <xf numFmtId="0" fontId="3" fillId="0" borderId="0" xfId="0" applyFont="1" applyBorder="1"/>
    <xf numFmtId="0" fontId="0" fillId="0" borderId="0" xfId="0" applyBorder="1"/>
    <xf numFmtId="0" fontId="2" fillId="0" borderId="0" xfId="0" applyFont="1" applyBorder="1"/>
    <xf numFmtId="0" fontId="1" fillId="2" borderId="0" xfId="1" applyBorder="1"/>
    <xf numFmtId="0" fontId="1" fillId="7" borderId="0" xfId="6" applyBorder="1"/>
    <xf numFmtId="0" fontId="2" fillId="6" borderId="0" xfId="5" applyBorder="1"/>
    <xf numFmtId="0" fontId="2" fillId="6" borderId="0" xfId="5" quotePrefix="1" applyBorder="1"/>
    <xf numFmtId="0" fontId="1" fillId="8" borderId="0" xfId="7" applyBorder="1"/>
    <xf numFmtId="0" fontId="1" fillId="8" borderId="0" xfId="7" quotePrefix="1" applyBorder="1"/>
    <xf numFmtId="0" fontId="1" fillId="9" borderId="0" xfId="8" applyBorder="1"/>
    <xf numFmtId="0" fontId="2" fillId="3" borderId="0" xfId="2" applyBorder="1"/>
    <xf numFmtId="0" fontId="1" fillId="5" borderId="0" xfId="4" applyBorder="1"/>
    <xf numFmtId="0" fontId="2" fillId="4" borderId="0" xfId="3" applyBorder="1"/>
  </cellXfs>
  <cellStyles count="9">
    <cellStyle name="20% - Accent4" xfId="7" builtinId="42"/>
    <cellStyle name="40% - Accent1" xfId="1" builtinId="31"/>
    <cellStyle name="40% - Accent2" xfId="4" builtinId="35"/>
    <cellStyle name="40% - Accent3" xfId="6" builtinId="39"/>
    <cellStyle name="60% - Accent4" xfId="8" builtinId="44"/>
    <cellStyle name="Accent1" xfId="2" builtinId="29"/>
    <cellStyle name="Accent2" xfId="3" builtinId="33"/>
    <cellStyle name="Accent3" xfId="5" builtinId="3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2:BL56"/>
  <sheetViews>
    <sheetView tabSelected="1" topLeftCell="A11" zoomScaleNormal="100" workbookViewId="0">
      <selection activeCell="I53" sqref="I53"/>
    </sheetView>
  </sheetViews>
  <sheetFormatPr defaultRowHeight="14.5" x14ac:dyDescent="0.35"/>
  <cols>
    <col min="1" max="1" width="8.7265625" style="2"/>
    <col min="2" max="2" width="26.1796875" style="2" customWidth="1"/>
    <col min="3" max="5" width="8.7265625" style="2" customWidth="1"/>
    <col min="6" max="16384" width="8.7265625" style="2"/>
  </cols>
  <sheetData>
    <row r="12" spans="6:6" x14ac:dyDescent="0.35">
      <c r="F12" s="1"/>
    </row>
    <row r="19" spans="1:2" s="4" customFormat="1" x14ac:dyDescent="0.35">
      <c r="A19" s="3">
        <v>6.5</v>
      </c>
      <c r="B19" s="4" t="s">
        <v>0</v>
      </c>
    </row>
    <row r="20" spans="1:2" x14ac:dyDescent="0.35">
      <c r="A20" s="3">
        <v>5</v>
      </c>
      <c r="B20" s="2" t="s">
        <v>1</v>
      </c>
    </row>
    <row r="21" spans="1:2" s="4" customFormat="1" x14ac:dyDescent="0.35">
      <c r="A21" s="3">
        <v>6</v>
      </c>
      <c r="B21" s="4" t="s">
        <v>2</v>
      </c>
    </row>
    <row r="22" spans="1:2" x14ac:dyDescent="0.35">
      <c r="A22" s="3">
        <v>8.5</v>
      </c>
      <c r="B22" s="2" t="s">
        <v>3</v>
      </c>
    </row>
    <row r="23" spans="1:2" s="4" customFormat="1" x14ac:dyDescent="0.35">
      <c r="A23" s="3">
        <v>9.5</v>
      </c>
      <c r="B23" s="4" t="s">
        <v>4</v>
      </c>
    </row>
    <row r="24" spans="1:2" x14ac:dyDescent="0.35">
      <c r="A24" s="3">
        <v>6.5</v>
      </c>
      <c r="B24" s="2" t="s">
        <v>5</v>
      </c>
    </row>
    <row r="25" spans="1:2" s="4" customFormat="1" x14ac:dyDescent="0.35">
      <c r="A25" s="3">
        <v>6.5</v>
      </c>
      <c r="B25" s="4" t="s">
        <v>6</v>
      </c>
    </row>
    <row r="26" spans="1:2" x14ac:dyDescent="0.35">
      <c r="A26" s="3">
        <v>6.5</v>
      </c>
      <c r="B26" s="2" t="s">
        <v>7</v>
      </c>
    </row>
    <row r="27" spans="1:2" s="4" customFormat="1" x14ac:dyDescent="0.35">
      <c r="A27" s="3">
        <v>17</v>
      </c>
      <c r="B27" s="4" t="s">
        <v>8</v>
      </c>
    </row>
    <row r="28" spans="1:2" x14ac:dyDescent="0.35">
      <c r="A28" s="3">
        <v>16</v>
      </c>
      <c r="B28" s="2" t="s">
        <v>9</v>
      </c>
    </row>
    <row r="29" spans="1:2" s="4" customFormat="1" x14ac:dyDescent="0.35">
      <c r="A29" s="3">
        <v>11</v>
      </c>
      <c r="B29" s="4" t="s">
        <v>10</v>
      </c>
    </row>
    <row r="30" spans="1:2" x14ac:dyDescent="0.35">
      <c r="A30" s="3">
        <v>8.5</v>
      </c>
      <c r="B30" s="2" t="s">
        <v>11</v>
      </c>
    </row>
    <row r="31" spans="1:2" s="4" customFormat="1" x14ac:dyDescent="0.35">
      <c r="A31" s="3">
        <v>17</v>
      </c>
      <c r="B31" s="4" t="s">
        <v>12</v>
      </c>
    </row>
    <row r="32" spans="1:2" x14ac:dyDescent="0.35">
      <c r="A32" s="3">
        <v>21.5</v>
      </c>
      <c r="B32" s="2" t="s">
        <v>13</v>
      </c>
    </row>
    <row r="33" spans="1:64" s="4" customFormat="1" x14ac:dyDescent="0.35">
      <c r="A33" s="3">
        <v>10</v>
      </c>
      <c r="B33" s="4" t="s">
        <v>14</v>
      </c>
    </row>
    <row r="34" spans="1:64" x14ac:dyDescent="0.35">
      <c r="A34" s="3">
        <v>10</v>
      </c>
      <c r="B34" s="2" t="s">
        <v>15</v>
      </c>
    </row>
    <row r="37" spans="1:64" s="5" customFormat="1" x14ac:dyDescent="0.35">
      <c r="A37" s="2"/>
      <c r="B37" s="5" t="s">
        <v>17</v>
      </c>
    </row>
    <row r="38" spans="1:64" s="6" customFormat="1" x14ac:dyDescent="0.35">
      <c r="A38" s="2"/>
      <c r="B38" s="6" t="s">
        <v>16</v>
      </c>
    </row>
    <row r="39" spans="1:64" s="5" customFormat="1" x14ac:dyDescent="0.35">
      <c r="A39" s="2"/>
      <c r="B39" s="5" t="s">
        <v>19</v>
      </c>
      <c r="C39" s="5">
        <f>SUM(C19:C34)</f>
        <v>0</v>
      </c>
      <c r="D39" s="5">
        <f>SUM(D19:D34)</f>
        <v>0</v>
      </c>
      <c r="E39" s="5">
        <f>SUM(E19:E34)</f>
        <v>0</v>
      </c>
      <c r="F39" s="5">
        <f>SUM(F19:F34)</f>
        <v>0</v>
      </c>
      <c r="G39" s="5">
        <f>SUM(G19:G34)</f>
        <v>0</v>
      </c>
      <c r="H39" s="5">
        <f>SUM(H19:H34)</f>
        <v>0</v>
      </c>
      <c r="I39" s="5">
        <f>SUM(I19:I34)</f>
        <v>0</v>
      </c>
      <c r="J39" s="5">
        <f>SUM(J19:J34)</f>
        <v>0</v>
      </c>
      <c r="K39" s="5">
        <f>SUM(K19:K34)</f>
        <v>0</v>
      </c>
      <c r="L39" s="5">
        <f>SUM(L19:L34)</f>
        <v>0</v>
      </c>
      <c r="M39" s="5">
        <f>SUM(M19:M34)</f>
        <v>0</v>
      </c>
      <c r="N39" s="5">
        <f>SUM(N19:N34)</f>
        <v>0</v>
      </c>
      <c r="O39" s="5">
        <f>SUM(O19:O34)</f>
        <v>0</v>
      </c>
      <c r="P39" s="5">
        <f>SUM(P19:P34)</f>
        <v>0</v>
      </c>
      <c r="Q39" s="5">
        <f>SUM(Q19:Q34)</f>
        <v>0</v>
      </c>
      <c r="R39" s="5">
        <f t="shared" ref="R39:AH39" si="0">SUM(R19:R34)</f>
        <v>0</v>
      </c>
      <c r="S39" s="5">
        <f t="shared" si="0"/>
        <v>0</v>
      </c>
      <c r="T39" s="5">
        <f t="shared" si="0"/>
        <v>0</v>
      </c>
      <c r="U39" s="5">
        <f t="shared" si="0"/>
        <v>0</v>
      </c>
      <c r="V39" s="5">
        <f t="shared" si="0"/>
        <v>0</v>
      </c>
      <c r="W39" s="5">
        <f t="shared" si="0"/>
        <v>0</v>
      </c>
      <c r="X39" s="5">
        <f t="shared" si="0"/>
        <v>0</v>
      </c>
      <c r="Y39" s="5">
        <f t="shared" si="0"/>
        <v>0</v>
      </c>
      <c r="Z39" s="5">
        <f t="shared" si="0"/>
        <v>0</v>
      </c>
      <c r="AA39" s="5">
        <f t="shared" si="0"/>
        <v>0</v>
      </c>
      <c r="AB39" s="5">
        <f t="shared" si="0"/>
        <v>0</v>
      </c>
      <c r="AC39" s="5">
        <f t="shared" si="0"/>
        <v>0</v>
      </c>
      <c r="AD39" s="5">
        <f t="shared" si="0"/>
        <v>0</v>
      </c>
      <c r="AE39" s="5">
        <f t="shared" si="0"/>
        <v>0</v>
      </c>
      <c r="AF39" s="5">
        <f t="shared" si="0"/>
        <v>0</v>
      </c>
      <c r="AG39" s="5">
        <f t="shared" si="0"/>
        <v>0</v>
      </c>
      <c r="AH39" s="5">
        <f t="shared" si="0"/>
        <v>0</v>
      </c>
      <c r="AI39" s="5">
        <f t="shared" ref="AI39:BL39" si="1">SUM(AI19:AI34)</f>
        <v>0</v>
      </c>
      <c r="AJ39" s="5">
        <f t="shared" si="1"/>
        <v>0</v>
      </c>
      <c r="AK39" s="5">
        <f t="shared" si="1"/>
        <v>0</v>
      </c>
      <c r="AL39" s="5">
        <f t="shared" si="1"/>
        <v>0</v>
      </c>
      <c r="AM39" s="5">
        <f t="shared" si="1"/>
        <v>0</v>
      </c>
      <c r="AN39" s="5">
        <f t="shared" si="1"/>
        <v>0</v>
      </c>
      <c r="AO39" s="5">
        <f t="shared" si="1"/>
        <v>0</v>
      </c>
      <c r="AP39" s="5">
        <f t="shared" si="1"/>
        <v>0</v>
      </c>
      <c r="AQ39" s="5">
        <f t="shared" si="1"/>
        <v>0</v>
      </c>
      <c r="AR39" s="5">
        <f t="shared" si="1"/>
        <v>0</v>
      </c>
      <c r="AS39" s="5">
        <f t="shared" si="1"/>
        <v>0</v>
      </c>
      <c r="AT39" s="5">
        <f t="shared" si="1"/>
        <v>0</v>
      </c>
      <c r="AU39" s="5">
        <f t="shared" si="1"/>
        <v>0</v>
      </c>
      <c r="AV39" s="5">
        <f t="shared" si="1"/>
        <v>0</v>
      </c>
      <c r="AW39" s="5">
        <f t="shared" si="1"/>
        <v>0</v>
      </c>
      <c r="AX39" s="5">
        <f t="shared" si="1"/>
        <v>0</v>
      </c>
      <c r="AY39" s="5">
        <f t="shared" si="1"/>
        <v>0</v>
      </c>
      <c r="AZ39" s="5">
        <f t="shared" si="1"/>
        <v>0</v>
      </c>
      <c r="BA39" s="5">
        <f t="shared" si="1"/>
        <v>0</v>
      </c>
      <c r="BB39" s="5">
        <f t="shared" si="1"/>
        <v>0</v>
      </c>
      <c r="BC39" s="5">
        <f t="shared" si="1"/>
        <v>0</v>
      </c>
      <c r="BD39" s="5">
        <f t="shared" si="1"/>
        <v>0</v>
      </c>
      <c r="BE39" s="5">
        <f t="shared" si="1"/>
        <v>0</v>
      </c>
      <c r="BF39" s="5">
        <f t="shared" si="1"/>
        <v>0</v>
      </c>
      <c r="BG39" s="5">
        <f t="shared" si="1"/>
        <v>0</v>
      </c>
      <c r="BH39" s="5">
        <f t="shared" si="1"/>
        <v>0</v>
      </c>
      <c r="BI39" s="5">
        <f t="shared" si="1"/>
        <v>0</v>
      </c>
      <c r="BJ39" s="5">
        <f t="shared" si="1"/>
        <v>0</v>
      </c>
      <c r="BK39" s="5">
        <f t="shared" si="1"/>
        <v>0</v>
      </c>
      <c r="BL39" s="5">
        <f t="shared" si="1"/>
        <v>0</v>
      </c>
    </row>
    <row r="40" spans="1:64" s="6" customFormat="1" x14ac:dyDescent="0.35">
      <c r="A40" s="2"/>
      <c r="B40" s="6" t="s">
        <v>26</v>
      </c>
      <c r="N40" s="7"/>
      <c r="Q40" s="7"/>
    </row>
    <row r="42" spans="1:64" s="8" customFormat="1" x14ac:dyDescent="0.35">
      <c r="A42" s="2"/>
      <c r="B42" s="8" t="s">
        <v>20</v>
      </c>
      <c r="C42" s="9">
        <f>IF(C38="krokantje",C39*0.5,0)</f>
        <v>0</v>
      </c>
      <c r="D42" s="9">
        <f>IF(D38="krokantje",D39*0.5,0)</f>
        <v>0</v>
      </c>
      <c r="E42" s="9">
        <f>IF(E38="krokantje",E39*0.5,0)</f>
        <v>0</v>
      </c>
      <c r="F42" s="9">
        <f>IF(F38="krokantje",F39*0.5,0)</f>
        <v>0</v>
      </c>
      <c r="G42" s="9">
        <f>IF(G38="krokantje",G39*0.5,0)</f>
        <v>0</v>
      </c>
      <c r="H42" s="9">
        <f>IF(H38="krokantje",H39*0.5,0)</f>
        <v>0</v>
      </c>
      <c r="I42" s="9">
        <f>IF(I38="krokantje",I39*0.5,0)</f>
        <v>0</v>
      </c>
      <c r="J42" s="9">
        <f>IF(J38="krokantje",J39*0.5,0)</f>
        <v>0</v>
      </c>
      <c r="K42" s="9">
        <f>IF(K38="krokantje",K39*0.5,0)</f>
        <v>0</v>
      </c>
      <c r="L42" s="9">
        <f>IF(L38="krokantje",L39*0.5,0)</f>
        <v>0</v>
      </c>
      <c r="M42" s="9">
        <f>IF(M38="krokantje",M39*0.5,0)</f>
        <v>0</v>
      </c>
      <c r="N42" s="9">
        <f>IF(N38="krokantje",N39*0.5,0)</f>
        <v>0</v>
      </c>
      <c r="O42" s="9">
        <f>IF(O38="krokantje",O39*0.5,0)</f>
        <v>0</v>
      </c>
      <c r="P42" s="9">
        <f>IF(P38="krokantje",P39*0.5,0)</f>
        <v>0</v>
      </c>
      <c r="Q42" s="9">
        <f>IF(Q38="krokantje",Q39*0.5,0)</f>
        <v>0</v>
      </c>
      <c r="R42" s="9">
        <f t="shared" ref="R42:AH42" si="2">IF(R38="krokantje",R39*0.5,0)</f>
        <v>0</v>
      </c>
      <c r="S42" s="9">
        <f t="shared" si="2"/>
        <v>0</v>
      </c>
      <c r="T42" s="9">
        <f t="shared" si="2"/>
        <v>0</v>
      </c>
      <c r="U42" s="9">
        <f t="shared" si="2"/>
        <v>0</v>
      </c>
      <c r="V42" s="9">
        <f t="shared" si="2"/>
        <v>0</v>
      </c>
      <c r="W42" s="9">
        <f t="shared" si="2"/>
        <v>0</v>
      </c>
      <c r="X42" s="9">
        <f t="shared" si="2"/>
        <v>0</v>
      </c>
      <c r="Y42" s="9">
        <f t="shared" si="2"/>
        <v>0</v>
      </c>
      <c r="Z42" s="9">
        <f t="shared" si="2"/>
        <v>0</v>
      </c>
      <c r="AA42" s="9">
        <f t="shared" si="2"/>
        <v>0</v>
      </c>
      <c r="AB42" s="9">
        <f t="shared" si="2"/>
        <v>0</v>
      </c>
      <c r="AC42" s="9">
        <f t="shared" si="2"/>
        <v>0</v>
      </c>
      <c r="AD42" s="9">
        <f t="shared" si="2"/>
        <v>0</v>
      </c>
      <c r="AE42" s="9">
        <f t="shared" si="2"/>
        <v>0</v>
      </c>
      <c r="AF42" s="9">
        <f t="shared" si="2"/>
        <v>0</v>
      </c>
      <c r="AG42" s="9">
        <f t="shared" si="2"/>
        <v>0</v>
      </c>
      <c r="AH42" s="9">
        <f t="shared" si="2"/>
        <v>0</v>
      </c>
      <c r="AI42" s="9">
        <f t="shared" ref="AI42:BL42" si="3">IF(AI38="krokantje",AI39*0.5,0)</f>
        <v>0</v>
      </c>
      <c r="AJ42" s="9">
        <f t="shared" si="3"/>
        <v>0</v>
      </c>
      <c r="AK42" s="9">
        <f t="shared" si="3"/>
        <v>0</v>
      </c>
      <c r="AL42" s="9">
        <f t="shared" si="3"/>
        <v>0</v>
      </c>
      <c r="AM42" s="9">
        <f t="shared" si="3"/>
        <v>0</v>
      </c>
      <c r="AN42" s="9">
        <f t="shared" si="3"/>
        <v>0</v>
      </c>
      <c r="AO42" s="9">
        <f t="shared" si="3"/>
        <v>0</v>
      </c>
      <c r="AP42" s="9">
        <f t="shared" si="3"/>
        <v>0</v>
      </c>
      <c r="AQ42" s="9">
        <f t="shared" si="3"/>
        <v>0</v>
      </c>
      <c r="AR42" s="9">
        <f t="shared" si="3"/>
        <v>0</v>
      </c>
      <c r="AS42" s="9">
        <f t="shared" si="3"/>
        <v>0</v>
      </c>
      <c r="AT42" s="9">
        <f t="shared" si="3"/>
        <v>0</v>
      </c>
      <c r="AU42" s="9">
        <f t="shared" si="3"/>
        <v>0</v>
      </c>
      <c r="AV42" s="9">
        <f t="shared" si="3"/>
        <v>0</v>
      </c>
      <c r="AW42" s="9">
        <f t="shared" si="3"/>
        <v>0</v>
      </c>
      <c r="AX42" s="9">
        <f t="shared" si="3"/>
        <v>0</v>
      </c>
      <c r="AY42" s="9">
        <f t="shared" si="3"/>
        <v>0</v>
      </c>
      <c r="AZ42" s="9">
        <f t="shared" si="3"/>
        <v>0</v>
      </c>
      <c r="BA42" s="9">
        <f t="shared" si="3"/>
        <v>0</v>
      </c>
      <c r="BB42" s="9">
        <f t="shared" si="3"/>
        <v>0</v>
      </c>
      <c r="BC42" s="9">
        <f t="shared" si="3"/>
        <v>0</v>
      </c>
      <c r="BD42" s="9">
        <f t="shared" si="3"/>
        <v>0</v>
      </c>
      <c r="BE42" s="9">
        <f t="shared" si="3"/>
        <v>0</v>
      </c>
      <c r="BF42" s="9">
        <f t="shared" si="3"/>
        <v>0</v>
      </c>
      <c r="BG42" s="9">
        <f t="shared" si="3"/>
        <v>0</v>
      </c>
      <c r="BH42" s="9">
        <f t="shared" si="3"/>
        <v>0</v>
      </c>
      <c r="BI42" s="9">
        <f t="shared" si="3"/>
        <v>0</v>
      </c>
      <c r="BJ42" s="9">
        <f t="shared" si="3"/>
        <v>0</v>
      </c>
      <c r="BK42" s="9">
        <f t="shared" si="3"/>
        <v>0</v>
      </c>
      <c r="BL42" s="9">
        <f t="shared" si="3"/>
        <v>0</v>
      </c>
    </row>
    <row r="43" spans="1:64" s="8" customFormat="1" x14ac:dyDescent="0.35">
      <c r="A43" s="2"/>
      <c r="B43" s="8" t="s">
        <v>21</v>
      </c>
      <c r="C43" s="9">
        <f>IF(C38="pearl",C39*0.5,0)</f>
        <v>0</v>
      </c>
      <c r="D43" s="9">
        <f>IF(D38="pearl",D39*0.5,0)</f>
        <v>0</v>
      </c>
      <c r="E43" s="9">
        <f>IF(E38="pearl",E39*0.5,0)</f>
        <v>0</v>
      </c>
      <c r="F43" s="9">
        <f>IF(F38="pearl",F39*0.5,0)</f>
        <v>0</v>
      </c>
      <c r="G43" s="9">
        <f>IF(G38="pearl",G39*0.5,0)</f>
        <v>0</v>
      </c>
      <c r="H43" s="9">
        <f>IF(H38="pearl",H39*0.5,0)</f>
        <v>0</v>
      </c>
      <c r="I43" s="9">
        <f>IF(I38="pearl",I39*0.5,0)</f>
        <v>0</v>
      </c>
      <c r="J43" s="9">
        <f>IF(J38="pearl",J39*0.5,0)</f>
        <v>0</v>
      </c>
      <c r="K43" s="9">
        <f>IF(K38="pearl",K39*0.5,0)</f>
        <v>0</v>
      </c>
      <c r="L43" s="9">
        <f>IF(L38="pearl",L39*0.5,0)</f>
        <v>0</v>
      </c>
      <c r="M43" s="9">
        <f>IF(M38="pearl",M39*0.5,0)</f>
        <v>0</v>
      </c>
      <c r="N43" s="9">
        <f>IF(N38="pearl",N39*0.5,0)</f>
        <v>0</v>
      </c>
      <c r="O43" s="9">
        <f>IF(O38="pearl",O39*0.5,0)</f>
        <v>0</v>
      </c>
      <c r="P43" s="9">
        <f>IF(P38="pearl",P39*0.5,0)</f>
        <v>0</v>
      </c>
      <c r="Q43" s="9">
        <f>IF(Q38="pearl",Q39*0.5,0)</f>
        <v>0</v>
      </c>
      <c r="R43" s="9">
        <f t="shared" ref="R43:AH43" si="4">IF(R38="pearl",R39*0.5,0)</f>
        <v>0</v>
      </c>
      <c r="S43" s="9">
        <f t="shared" si="4"/>
        <v>0</v>
      </c>
      <c r="T43" s="9">
        <f t="shared" si="4"/>
        <v>0</v>
      </c>
      <c r="U43" s="9">
        <f t="shared" si="4"/>
        <v>0</v>
      </c>
      <c r="V43" s="9">
        <f t="shared" si="4"/>
        <v>0</v>
      </c>
      <c r="W43" s="9">
        <f t="shared" si="4"/>
        <v>0</v>
      </c>
      <c r="X43" s="9">
        <f t="shared" si="4"/>
        <v>0</v>
      </c>
      <c r="Y43" s="9">
        <f t="shared" si="4"/>
        <v>0</v>
      </c>
      <c r="Z43" s="9">
        <f t="shared" si="4"/>
        <v>0</v>
      </c>
      <c r="AA43" s="9">
        <f t="shared" si="4"/>
        <v>0</v>
      </c>
      <c r="AB43" s="9">
        <f t="shared" si="4"/>
        <v>0</v>
      </c>
      <c r="AC43" s="9">
        <f t="shared" si="4"/>
        <v>0</v>
      </c>
      <c r="AD43" s="9">
        <f t="shared" si="4"/>
        <v>0</v>
      </c>
      <c r="AE43" s="9">
        <f t="shared" si="4"/>
        <v>0</v>
      </c>
      <c r="AF43" s="9">
        <f t="shared" si="4"/>
        <v>0</v>
      </c>
      <c r="AG43" s="9">
        <f t="shared" si="4"/>
        <v>0</v>
      </c>
      <c r="AH43" s="9">
        <f t="shared" si="4"/>
        <v>0</v>
      </c>
      <c r="AI43" s="9">
        <f t="shared" ref="AI43:BL43" si="5">IF(AI38="pearl",AI39*0.5,0)</f>
        <v>0</v>
      </c>
      <c r="AJ43" s="9">
        <f t="shared" si="5"/>
        <v>0</v>
      </c>
      <c r="AK43" s="9">
        <f t="shared" si="5"/>
        <v>0</v>
      </c>
      <c r="AL43" s="9">
        <f t="shared" si="5"/>
        <v>0</v>
      </c>
      <c r="AM43" s="9">
        <f t="shared" si="5"/>
        <v>0</v>
      </c>
      <c r="AN43" s="9">
        <f t="shared" si="5"/>
        <v>0</v>
      </c>
      <c r="AO43" s="9">
        <f t="shared" si="5"/>
        <v>0</v>
      </c>
      <c r="AP43" s="9">
        <f t="shared" si="5"/>
        <v>0</v>
      </c>
      <c r="AQ43" s="9">
        <f t="shared" si="5"/>
        <v>0</v>
      </c>
      <c r="AR43" s="9">
        <f t="shared" si="5"/>
        <v>0</v>
      </c>
      <c r="AS43" s="9">
        <f t="shared" si="5"/>
        <v>0</v>
      </c>
      <c r="AT43" s="9">
        <f t="shared" si="5"/>
        <v>0</v>
      </c>
      <c r="AU43" s="9">
        <f t="shared" si="5"/>
        <v>0</v>
      </c>
      <c r="AV43" s="9">
        <f t="shared" si="5"/>
        <v>0</v>
      </c>
      <c r="AW43" s="9">
        <f t="shared" si="5"/>
        <v>0</v>
      </c>
      <c r="AX43" s="9">
        <f t="shared" si="5"/>
        <v>0</v>
      </c>
      <c r="AY43" s="9">
        <f t="shared" si="5"/>
        <v>0</v>
      </c>
      <c r="AZ43" s="9">
        <f t="shared" si="5"/>
        <v>0</v>
      </c>
      <c r="BA43" s="9">
        <f t="shared" si="5"/>
        <v>0</v>
      </c>
      <c r="BB43" s="9">
        <f t="shared" si="5"/>
        <v>0</v>
      </c>
      <c r="BC43" s="9">
        <f t="shared" si="5"/>
        <v>0</v>
      </c>
      <c r="BD43" s="9">
        <f t="shared" si="5"/>
        <v>0</v>
      </c>
      <c r="BE43" s="9">
        <f t="shared" si="5"/>
        <v>0</v>
      </c>
      <c r="BF43" s="9">
        <f t="shared" si="5"/>
        <v>0</v>
      </c>
      <c r="BG43" s="9">
        <f t="shared" si="5"/>
        <v>0</v>
      </c>
      <c r="BH43" s="9">
        <f t="shared" si="5"/>
        <v>0</v>
      </c>
      <c r="BI43" s="9">
        <f t="shared" si="5"/>
        <v>0</v>
      </c>
      <c r="BJ43" s="9">
        <f t="shared" si="5"/>
        <v>0</v>
      </c>
      <c r="BK43" s="9">
        <f t="shared" si="5"/>
        <v>0</v>
      </c>
      <c r="BL43" s="9">
        <f t="shared" si="5"/>
        <v>0</v>
      </c>
    </row>
    <row r="44" spans="1:64" s="8" customFormat="1" x14ac:dyDescent="0.35">
      <c r="A44" s="2"/>
      <c r="B44" s="8" t="s">
        <v>24</v>
      </c>
      <c r="C44" s="9">
        <f>IF(C38="voet",C39*0.5,0)</f>
        <v>0</v>
      </c>
      <c r="D44" s="9">
        <f>IF(D38="voet",D39*0.5,0)</f>
        <v>0</v>
      </c>
      <c r="E44" s="9">
        <f>IF(E38="voet",E39*0.5,0)</f>
        <v>0</v>
      </c>
      <c r="F44" s="9">
        <f>IF(F38="voet",F39*0.5,0)</f>
        <v>0</v>
      </c>
      <c r="G44" s="9">
        <f>IF(G38="voet",G39*0.5,0)</f>
        <v>0</v>
      </c>
      <c r="H44" s="9">
        <f>IF(H38="voet",H39*0.5,0)</f>
        <v>0</v>
      </c>
      <c r="I44" s="9">
        <f>IF(I38="voet",I39*0.5,0)</f>
        <v>0</v>
      </c>
      <c r="J44" s="9">
        <f>IF(J38="voet",J39*0.5,0)</f>
        <v>0</v>
      </c>
      <c r="K44" s="9">
        <f>IF(K38="voet",K39*0.5,0)</f>
        <v>0</v>
      </c>
      <c r="L44" s="9">
        <f>IF(L38="voet",L39*0.5,0)</f>
        <v>0</v>
      </c>
      <c r="M44" s="9">
        <f>IF(M38="voet",M39*0.5,0)</f>
        <v>0</v>
      </c>
      <c r="N44" s="9">
        <f>IF(N38="voet",N39*0.5,0)</f>
        <v>0</v>
      </c>
      <c r="O44" s="9">
        <f>IF(O38="voet",O39*0.5,0)</f>
        <v>0</v>
      </c>
      <c r="P44" s="9">
        <f>IF(P38="voet",P39*0.5,0)</f>
        <v>0</v>
      </c>
      <c r="Q44" s="9">
        <f>IF(Q38="voet",Q39*0.5,0)</f>
        <v>0</v>
      </c>
      <c r="R44" s="9">
        <f t="shared" ref="R44:AH44" si="6">IF(R38="voet",R39*0.5,0)</f>
        <v>0</v>
      </c>
      <c r="S44" s="9">
        <f t="shared" si="6"/>
        <v>0</v>
      </c>
      <c r="T44" s="9">
        <f t="shared" si="6"/>
        <v>0</v>
      </c>
      <c r="U44" s="9">
        <f t="shared" si="6"/>
        <v>0</v>
      </c>
      <c r="V44" s="9">
        <f t="shared" si="6"/>
        <v>0</v>
      </c>
      <c r="W44" s="9">
        <f t="shared" si="6"/>
        <v>0</v>
      </c>
      <c r="X44" s="9">
        <f t="shared" si="6"/>
        <v>0</v>
      </c>
      <c r="Y44" s="9">
        <f t="shared" si="6"/>
        <v>0</v>
      </c>
      <c r="Z44" s="9">
        <f t="shared" si="6"/>
        <v>0</v>
      </c>
      <c r="AA44" s="9">
        <f t="shared" si="6"/>
        <v>0</v>
      </c>
      <c r="AB44" s="9">
        <f t="shared" si="6"/>
        <v>0</v>
      </c>
      <c r="AC44" s="9">
        <f t="shared" si="6"/>
        <v>0</v>
      </c>
      <c r="AD44" s="9">
        <f t="shared" si="6"/>
        <v>0</v>
      </c>
      <c r="AE44" s="9">
        <f t="shared" si="6"/>
        <v>0</v>
      </c>
      <c r="AF44" s="9">
        <f t="shared" si="6"/>
        <v>0</v>
      </c>
      <c r="AG44" s="9">
        <f t="shared" si="6"/>
        <v>0</v>
      </c>
      <c r="AH44" s="9">
        <f t="shared" si="6"/>
        <v>0</v>
      </c>
      <c r="AI44" s="9">
        <f t="shared" ref="AI44:BL44" si="7">IF(AI38="voet",AI39*0.5,0)</f>
        <v>0</v>
      </c>
      <c r="AJ44" s="9">
        <f t="shared" si="7"/>
        <v>0</v>
      </c>
      <c r="AK44" s="9">
        <f t="shared" si="7"/>
        <v>0</v>
      </c>
      <c r="AL44" s="9">
        <f t="shared" si="7"/>
        <v>0</v>
      </c>
      <c r="AM44" s="9">
        <f t="shared" si="7"/>
        <v>0</v>
      </c>
      <c r="AN44" s="9">
        <f t="shared" si="7"/>
        <v>0</v>
      </c>
      <c r="AO44" s="9">
        <f t="shared" si="7"/>
        <v>0</v>
      </c>
      <c r="AP44" s="9">
        <f t="shared" si="7"/>
        <v>0</v>
      </c>
      <c r="AQ44" s="9">
        <f t="shared" si="7"/>
        <v>0</v>
      </c>
      <c r="AR44" s="9">
        <f t="shared" si="7"/>
        <v>0</v>
      </c>
      <c r="AS44" s="9">
        <f t="shared" si="7"/>
        <v>0</v>
      </c>
      <c r="AT44" s="9">
        <f t="shared" si="7"/>
        <v>0</v>
      </c>
      <c r="AU44" s="9">
        <f t="shared" si="7"/>
        <v>0</v>
      </c>
      <c r="AV44" s="9">
        <f t="shared" si="7"/>
        <v>0</v>
      </c>
      <c r="AW44" s="9">
        <f t="shared" si="7"/>
        <v>0</v>
      </c>
      <c r="AX44" s="9">
        <f t="shared" si="7"/>
        <v>0</v>
      </c>
      <c r="AY44" s="9">
        <f t="shared" si="7"/>
        <v>0</v>
      </c>
      <c r="AZ44" s="9">
        <f t="shared" si="7"/>
        <v>0</v>
      </c>
      <c r="BA44" s="9">
        <f t="shared" si="7"/>
        <v>0</v>
      </c>
      <c r="BB44" s="9">
        <f t="shared" si="7"/>
        <v>0</v>
      </c>
      <c r="BC44" s="9">
        <f t="shared" si="7"/>
        <v>0</v>
      </c>
      <c r="BD44" s="9">
        <f t="shared" si="7"/>
        <v>0</v>
      </c>
      <c r="BE44" s="9">
        <f t="shared" si="7"/>
        <v>0</v>
      </c>
      <c r="BF44" s="9">
        <f t="shared" si="7"/>
        <v>0</v>
      </c>
      <c r="BG44" s="9">
        <f t="shared" si="7"/>
        <v>0</v>
      </c>
      <c r="BH44" s="9">
        <f t="shared" si="7"/>
        <v>0</v>
      </c>
      <c r="BI44" s="9">
        <f t="shared" si="7"/>
        <v>0</v>
      </c>
      <c r="BJ44" s="9">
        <f t="shared" si="7"/>
        <v>0</v>
      </c>
      <c r="BK44" s="9">
        <f t="shared" si="7"/>
        <v>0</v>
      </c>
      <c r="BL44" s="9">
        <f t="shared" si="7"/>
        <v>0</v>
      </c>
    </row>
    <row r="45" spans="1:64" s="8" customFormat="1" x14ac:dyDescent="0.35">
      <c r="A45" s="2"/>
      <c r="B45" s="8" t="s">
        <v>28</v>
      </c>
      <c r="C45" s="8">
        <f>C46*C40</f>
        <v>0</v>
      </c>
      <c r="D45" s="8">
        <f t="shared" ref="D45:Q45" si="8">D46*D40</f>
        <v>0</v>
      </c>
      <c r="E45" s="8">
        <f t="shared" si="8"/>
        <v>0</v>
      </c>
      <c r="F45" s="8">
        <f t="shared" si="8"/>
        <v>0</v>
      </c>
      <c r="G45" s="8">
        <f t="shared" si="8"/>
        <v>0</v>
      </c>
      <c r="H45" s="8">
        <f t="shared" si="8"/>
        <v>0</v>
      </c>
      <c r="I45" s="8">
        <f t="shared" si="8"/>
        <v>0</v>
      </c>
      <c r="J45" s="8">
        <f t="shared" si="8"/>
        <v>0</v>
      </c>
      <c r="K45" s="8">
        <f t="shared" si="8"/>
        <v>0</v>
      </c>
      <c r="L45" s="8">
        <f t="shared" si="8"/>
        <v>0</v>
      </c>
      <c r="M45" s="8">
        <f t="shared" si="8"/>
        <v>0</v>
      </c>
      <c r="N45" s="8">
        <f t="shared" si="8"/>
        <v>0</v>
      </c>
      <c r="O45" s="8">
        <f t="shared" si="8"/>
        <v>0</v>
      </c>
      <c r="P45" s="8">
        <f t="shared" si="8"/>
        <v>0</v>
      </c>
      <c r="Q45" s="8">
        <f t="shared" si="8"/>
        <v>0</v>
      </c>
      <c r="R45" s="8">
        <f t="shared" ref="R45" si="9">R46*R40</f>
        <v>0</v>
      </c>
      <c r="S45" s="8">
        <f t="shared" ref="S45" si="10">S46*S40</f>
        <v>0</v>
      </c>
      <c r="T45" s="8">
        <f t="shared" ref="T45" si="11">T46*T40</f>
        <v>0</v>
      </c>
      <c r="U45" s="8">
        <f t="shared" ref="U45" si="12">U46*U40</f>
        <v>0</v>
      </c>
      <c r="V45" s="8">
        <f t="shared" ref="V45" si="13">V46*V40</f>
        <v>0</v>
      </c>
      <c r="W45" s="8">
        <f t="shared" ref="W45" si="14">W46*W40</f>
        <v>0</v>
      </c>
      <c r="X45" s="8">
        <f t="shared" ref="X45" si="15">X46*X40</f>
        <v>0</v>
      </c>
      <c r="Y45" s="8">
        <f t="shared" ref="Y45" si="16">Y46*Y40</f>
        <v>0</v>
      </c>
      <c r="Z45" s="8">
        <f t="shared" ref="Z45" si="17">Z46*Z40</f>
        <v>0</v>
      </c>
      <c r="AA45" s="8">
        <f t="shared" ref="AA45" si="18">AA46*AA40</f>
        <v>0</v>
      </c>
      <c r="AB45" s="8">
        <f t="shared" ref="AB45" si="19">AB46*AB40</f>
        <v>0</v>
      </c>
      <c r="AC45" s="8">
        <f t="shared" ref="AC45" si="20">AC46*AC40</f>
        <v>0</v>
      </c>
      <c r="AD45" s="8">
        <f t="shared" ref="AD45" si="21">AD46*AD40</f>
        <v>0</v>
      </c>
      <c r="AE45" s="8">
        <f t="shared" ref="AE45" si="22">AE46*AE40</f>
        <v>0</v>
      </c>
      <c r="AF45" s="8">
        <f t="shared" ref="AF45" si="23">AF46*AF40</f>
        <v>0</v>
      </c>
      <c r="AG45" s="8">
        <f t="shared" ref="AG45" si="24">AG46*AG40</f>
        <v>0</v>
      </c>
      <c r="AH45" s="8">
        <f t="shared" ref="AH45" si="25">AH46*AH40</f>
        <v>0</v>
      </c>
      <c r="AI45" s="8">
        <f t="shared" ref="AI45" si="26">AI46*AI40</f>
        <v>0</v>
      </c>
      <c r="AJ45" s="8">
        <f t="shared" ref="AJ45" si="27">AJ46*AJ40</f>
        <v>0</v>
      </c>
      <c r="AK45" s="8">
        <f t="shared" ref="AK45" si="28">AK46*AK40</f>
        <v>0</v>
      </c>
      <c r="AL45" s="8">
        <f t="shared" ref="AL45" si="29">AL46*AL40</f>
        <v>0</v>
      </c>
      <c r="AM45" s="8">
        <f t="shared" ref="AM45" si="30">AM46*AM40</f>
        <v>0</v>
      </c>
      <c r="AN45" s="8">
        <f t="shared" ref="AN45" si="31">AN46*AN40</f>
        <v>0</v>
      </c>
      <c r="AO45" s="8">
        <f t="shared" ref="AO45" si="32">AO46*AO40</f>
        <v>0</v>
      </c>
      <c r="AP45" s="8">
        <f t="shared" ref="AP45" si="33">AP46*AP40</f>
        <v>0</v>
      </c>
      <c r="AQ45" s="8">
        <f t="shared" ref="AQ45" si="34">AQ46*AQ40</f>
        <v>0</v>
      </c>
      <c r="AR45" s="8">
        <f t="shared" ref="AR45" si="35">AR46*AR40</f>
        <v>0</v>
      </c>
      <c r="AS45" s="8">
        <f t="shared" ref="AS45" si="36">AS46*AS40</f>
        <v>0</v>
      </c>
      <c r="AT45" s="8">
        <f t="shared" ref="AT45" si="37">AT46*AT40</f>
        <v>0</v>
      </c>
      <c r="AU45" s="8">
        <f t="shared" ref="AU45" si="38">AU46*AU40</f>
        <v>0</v>
      </c>
      <c r="AV45" s="8">
        <f t="shared" ref="AV45" si="39">AV46*AV40</f>
        <v>0</v>
      </c>
      <c r="AW45" s="8">
        <f t="shared" ref="AW45" si="40">AW46*AW40</f>
        <v>0</v>
      </c>
      <c r="AX45" s="8">
        <f t="shared" ref="AX45" si="41">AX46*AX40</f>
        <v>0</v>
      </c>
      <c r="AY45" s="8">
        <f t="shared" ref="AY45" si="42">AY46*AY40</f>
        <v>0</v>
      </c>
      <c r="AZ45" s="8">
        <f t="shared" ref="AZ45" si="43">AZ46*AZ40</f>
        <v>0</v>
      </c>
      <c r="BA45" s="8">
        <f t="shared" ref="BA45" si="44">BA46*BA40</f>
        <v>0</v>
      </c>
      <c r="BB45" s="8">
        <f t="shared" ref="BB45" si="45">BB46*BB40</f>
        <v>0</v>
      </c>
      <c r="BC45" s="8">
        <f t="shared" ref="BC45" si="46">BC46*BC40</f>
        <v>0</v>
      </c>
      <c r="BD45" s="8">
        <f t="shared" ref="BD45" si="47">BD46*BD40</f>
        <v>0</v>
      </c>
      <c r="BE45" s="8">
        <f t="shared" ref="BE45" si="48">BE46*BE40</f>
        <v>0</v>
      </c>
      <c r="BF45" s="8">
        <f t="shared" ref="BF45" si="49">BF46*BF40</f>
        <v>0</v>
      </c>
      <c r="BG45" s="8">
        <f t="shared" ref="BG45" si="50">BG46*BG40</f>
        <v>0</v>
      </c>
      <c r="BH45" s="8">
        <f t="shared" ref="BH45" si="51">BH46*BH40</f>
        <v>0</v>
      </c>
      <c r="BI45" s="8">
        <f t="shared" ref="BI45" si="52">BI46*BI40</f>
        <v>0</v>
      </c>
      <c r="BJ45" s="8">
        <f t="shared" ref="BJ45" si="53">BJ46*BJ40</f>
        <v>0</v>
      </c>
      <c r="BK45" s="8">
        <f t="shared" ref="BK45" si="54">BK46*BK40</f>
        <v>0</v>
      </c>
      <c r="BL45" s="8">
        <f t="shared" ref="BL45" si="55">BL46*BL40</f>
        <v>0</v>
      </c>
    </row>
    <row r="46" spans="1:64" s="10" customFormat="1" x14ac:dyDescent="0.35">
      <c r="A46" s="2"/>
      <c r="B46" s="10" t="s">
        <v>18</v>
      </c>
      <c r="C46" s="10" cm="1">
        <f t="array" ref="C46">SUM(C19:C34*$A19:$A34)</f>
        <v>0</v>
      </c>
      <c r="D46" s="10" cm="1">
        <f t="array" ref="D46">SUM(D19:D34*$A19:$A34)</f>
        <v>0</v>
      </c>
      <c r="E46" s="10" cm="1">
        <f t="array" ref="E46">SUM(E19:E34*$A19:$A34)</f>
        <v>0</v>
      </c>
      <c r="F46" s="10" cm="1">
        <f t="array" ref="F46">SUM(F19:F34*$A19:$A34)</f>
        <v>0</v>
      </c>
      <c r="G46" s="10" cm="1">
        <f t="array" ref="G46">SUM(G19:G34*$A19:$A34)</f>
        <v>0</v>
      </c>
      <c r="H46" s="10" cm="1">
        <f t="array" ref="H46">SUM(H19:H34*$A19:$A34)</f>
        <v>0</v>
      </c>
      <c r="I46" s="10" cm="1">
        <f t="array" ref="I46">SUM(I19:I34*$A19:$A34)</f>
        <v>0</v>
      </c>
      <c r="J46" s="10" cm="1">
        <f t="array" ref="J46">SUM(J19:J34*$A19:$A34)</f>
        <v>0</v>
      </c>
      <c r="K46" s="10" cm="1">
        <f t="array" ref="K46">SUM(K19:K34*$A19:$A34)</f>
        <v>0</v>
      </c>
      <c r="L46" s="10" cm="1">
        <f t="array" ref="L46">SUM(L19:L34*$A19:$A34)</f>
        <v>0</v>
      </c>
      <c r="M46" s="10" cm="1">
        <f t="array" ref="M46">SUM(M19:M34*$A19:$A34)</f>
        <v>0</v>
      </c>
      <c r="N46" s="10" cm="1">
        <f t="array" ref="N46">SUM(N19:N34*$A19:$A34)</f>
        <v>0</v>
      </c>
      <c r="O46" s="10" cm="1">
        <f t="array" ref="O46">SUM(O19:O34*$A19:$A34)</f>
        <v>0</v>
      </c>
      <c r="P46" s="10" cm="1">
        <f t="array" ref="P46">SUM(P19:P34*$A19:$A34)</f>
        <v>0</v>
      </c>
      <c r="Q46" s="10" cm="1">
        <f t="array" ref="Q46">SUM(Q19:Q34*$A19:$A34)</f>
        <v>0</v>
      </c>
      <c r="R46" s="10" cm="1">
        <f t="array" ref="R46">SUM(R19:R34*$A19:$A34)</f>
        <v>0</v>
      </c>
      <c r="S46" s="10" cm="1">
        <f t="array" ref="S46">SUM(S19:S34*$A19:$A34)</f>
        <v>0</v>
      </c>
      <c r="T46" s="10" cm="1">
        <f t="array" ref="T46">SUM(T19:T34*$A19:$A34)</f>
        <v>0</v>
      </c>
      <c r="U46" s="10" cm="1">
        <f t="array" ref="U46">SUM(U19:U34*$A19:$A34)</f>
        <v>0</v>
      </c>
      <c r="V46" s="10" cm="1">
        <f t="array" ref="V46">SUM(V19:V34*$A19:$A34)</f>
        <v>0</v>
      </c>
      <c r="W46" s="10" cm="1">
        <f t="array" ref="W46">SUM(W19:W34*$A19:$A34)</f>
        <v>0</v>
      </c>
      <c r="X46" s="10" cm="1">
        <f t="array" ref="X46">SUM(X19:X34*$A19:$A34)</f>
        <v>0</v>
      </c>
      <c r="Y46" s="10" cm="1">
        <f t="array" ref="Y46">SUM(Y19:Y34*$A19:$A34)</f>
        <v>0</v>
      </c>
      <c r="Z46" s="10" cm="1">
        <f t="array" ref="Z46">SUM(Z19:Z34*$A19:$A34)</f>
        <v>0</v>
      </c>
      <c r="AA46" s="10" cm="1">
        <f t="array" ref="AA46">SUM(AA19:AA34*$A19:$A34)</f>
        <v>0</v>
      </c>
      <c r="AB46" s="10" cm="1">
        <f t="array" ref="AB46">SUM(AB19:AB34*$A19:$A34)</f>
        <v>0</v>
      </c>
      <c r="AC46" s="10" cm="1">
        <f t="array" ref="AC46">SUM(AC19:AC34*$A19:$A34)</f>
        <v>0</v>
      </c>
      <c r="AD46" s="10" cm="1">
        <f t="array" ref="AD46">SUM(AD19:AD34*$A19:$A34)</f>
        <v>0</v>
      </c>
      <c r="AE46" s="10" cm="1">
        <f t="array" ref="AE46">SUM(AE19:AE34*$A19:$A34)</f>
        <v>0</v>
      </c>
      <c r="AF46" s="10" cm="1">
        <f t="array" ref="AF46">SUM(AF19:AF34*$A19:$A34)</f>
        <v>0</v>
      </c>
      <c r="AG46" s="10" cm="1">
        <f t="array" ref="AG46">SUM(AG19:AG34*$A19:$A34)</f>
        <v>0</v>
      </c>
      <c r="AH46" s="10" cm="1">
        <f t="array" ref="AH46">SUM(AH19:AH34*$A19:$A34)</f>
        <v>0</v>
      </c>
      <c r="AI46" s="10" cm="1">
        <f t="array" ref="AI46">SUM(AI19:AI34*$A19:$A34)</f>
        <v>0</v>
      </c>
      <c r="AJ46" s="10" cm="1">
        <f t="array" ref="AJ46">SUM(AJ19:AJ34*$A19:$A34)</f>
        <v>0</v>
      </c>
      <c r="AK46" s="10" cm="1">
        <f t="array" ref="AK46">SUM(AK19:AK34*$A19:$A34)</f>
        <v>0</v>
      </c>
      <c r="AL46" s="10" cm="1">
        <f t="array" ref="AL46">SUM(AL19:AL34*$A19:$A34)</f>
        <v>0</v>
      </c>
      <c r="AM46" s="10" cm="1">
        <f t="array" ref="AM46">SUM(AM19:AM34*$A19:$A34)</f>
        <v>0</v>
      </c>
      <c r="AN46" s="10" cm="1">
        <f t="array" ref="AN46">SUM(AN19:AN34*$A19:$A34)</f>
        <v>0</v>
      </c>
      <c r="AO46" s="10" cm="1">
        <f t="array" ref="AO46">SUM(AO19:AO34*$A19:$A34)</f>
        <v>0</v>
      </c>
      <c r="AP46" s="10" cm="1">
        <f t="array" ref="AP46">SUM(AP19:AP34*$A19:$A34)</f>
        <v>0</v>
      </c>
      <c r="AQ46" s="10" cm="1">
        <f t="array" ref="AQ46">SUM(AQ19:AQ34*$A19:$A34)</f>
        <v>0</v>
      </c>
      <c r="AR46" s="10" cm="1">
        <f t="array" ref="AR46">SUM(AR19:AR34*$A19:$A34)</f>
        <v>0</v>
      </c>
      <c r="AS46" s="10" cm="1">
        <f t="array" ref="AS46">SUM(AS19:AS34*$A19:$A34)</f>
        <v>0</v>
      </c>
      <c r="AT46" s="10" cm="1">
        <f t="array" ref="AT46">SUM(AT19:AT34*$A19:$A34)</f>
        <v>0</v>
      </c>
      <c r="AU46" s="10" cm="1">
        <f t="array" ref="AU46">SUM(AU19:AU34*$A19:$A34)</f>
        <v>0</v>
      </c>
      <c r="AV46" s="10" cm="1">
        <f t="array" ref="AV46">SUM(AV19:AV34*$A19:$A34)</f>
        <v>0</v>
      </c>
      <c r="AW46" s="10" cm="1">
        <f t="array" ref="AW46">SUM(AW19:AW34*$A19:$A34)</f>
        <v>0</v>
      </c>
      <c r="AX46" s="10" cm="1">
        <f t="array" ref="AX46">SUM(AX19:AX34*$A19:$A34)</f>
        <v>0</v>
      </c>
      <c r="AY46" s="10" cm="1">
        <f t="array" ref="AY46">SUM(AY19:AY34*$A19:$A34)</f>
        <v>0</v>
      </c>
      <c r="AZ46" s="10" cm="1">
        <f t="array" ref="AZ46">SUM(AZ19:AZ34*$A19:$A34)</f>
        <v>0</v>
      </c>
      <c r="BA46" s="10" cm="1">
        <f t="array" ref="BA46">SUM(BA19:BA34*$A19:$A34)</f>
        <v>0</v>
      </c>
      <c r="BB46" s="10" cm="1">
        <f t="array" ref="BB46">SUM(BB19:BB34*$A19:$A34)</f>
        <v>0</v>
      </c>
      <c r="BC46" s="10" cm="1">
        <f t="array" ref="BC46">SUM(BC19:BC34*$A19:$A34)</f>
        <v>0</v>
      </c>
      <c r="BD46" s="10" cm="1">
        <f t="array" ref="BD46">SUM(BD19:BD34*$A19:$A34)</f>
        <v>0</v>
      </c>
      <c r="BE46" s="10" cm="1">
        <f t="array" ref="BE46">SUM(BE19:BE34*$A19:$A34)</f>
        <v>0</v>
      </c>
      <c r="BF46" s="10" cm="1">
        <f t="array" ref="BF46">SUM(BF19:BF34*$A19:$A34)</f>
        <v>0</v>
      </c>
      <c r="BG46" s="10" cm="1">
        <f t="array" ref="BG46">SUM(BG19:BG34*$A19:$A34)</f>
        <v>0</v>
      </c>
      <c r="BH46" s="10" cm="1">
        <f t="array" ref="BH46">SUM(BH19:BH34*$A19:$A34)</f>
        <v>0</v>
      </c>
      <c r="BI46" s="10" cm="1">
        <f t="array" ref="BI46">SUM(BI19:BI34*$A19:$A34)</f>
        <v>0</v>
      </c>
      <c r="BJ46" s="10" cm="1">
        <f t="array" ref="BJ46">SUM(BJ19:BJ34*$A19:$A34)</f>
        <v>0</v>
      </c>
      <c r="BK46" s="10" cm="1">
        <f t="array" ref="BK46">SUM(BK19:BK34*$A19:$A34)</f>
        <v>0</v>
      </c>
      <c r="BL46" s="10" cm="1">
        <f t="array" ref="BL46">SUM(BL19:BL34*$A19:$A34)</f>
        <v>0</v>
      </c>
    </row>
    <row r="48" spans="1:64" x14ac:dyDescent="0.35">
      <c r="B48" s="4" t="s">
        <v>22</v>
      </c>
      <c r="C48" s="4">
        <f>SUM(42:42)</f>
        <v>0</v>
      </c>
    </row>
    <row r="49" spans="2:3" x14ac:dyDescent="0.35">
      <c r="B49" s="4" t="s">
        <v>23</v>
      </c>
      <c r="C49" s="4">
        <f>SUM(43:43)</f>
        <v>0</v>
      </c>
    </row>
    <row r="50" spans="2:3" x14ac:dyDescent="0.35">
      <c r="B50" s="4" t="s">
        <v>25</v>
      </c>
      <c r="C50" s="4">
        <f>SUM(44:44)</f>
        <v>0</v>
      </c>
    </row>
    <row r="51" spans="2:3" x14ac:dyDescent="0.35">
      <c r="B51" s="11" t="s">
        <v>30</v>
      </c>
      <c r="C51" s="11">
        <f>SUM(C48:C50)</f>
        <v>0</v>
      </c>
    </row>
    <row r="53" spans="2:3" x14ac:dyDescent="0.35">
      <c r="B53" s="12" t="s">
        <v>27</v>
      </c>
      <c r="C53" s="12">
        <f>SUM(45:45)</f>
        <v>0</v>
      </c>
    </row>
    <row r="54" spans="2:3" x14ac:dyDescent="0.35">
      <c r="B54" s="12" t="s">
        <v>29</v>
      </c>
      <c r="C54" s="12">
        <f>SUM(46:46)-C53</f>
        <v>0</v>
      </c>
    </row>
    <row r="55" spans="2:3" x14ac:dyDescent="0.35">
      <c r="B55" s="12" t="s">
        <v>32</v>
      </c>
      <c r="C55" s="12">
        <f>SUM(46:46)</f>
        <v>0</v>
      </c>
    </row>
    <row r="56" spans="2:3" x14ac:dyDescent="0.35">
      <c r="B56" s="13" t="s">
        <v>31</v>
      </c>
      <c r="C56" s="13">
        <f>(SUM(46:46)-SUM(C48:C50))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wervik</dc:creator>
  <cp:lastModifiedBy>alex wervik</cp:lastModifiedBy>
  <dcterms:created xsi:type="dcterms:W3CDTF">2023-08-10T02:54:06Z</dcterms:created>
  <dcterms:modified xsi:type="dcterms:W3CDTF">2023-08-17T23:07:15Z</dcterms:modified>
</cp:coreProperties>
</file>