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ANALISIS NUMERICO\"/>
    </mc:Choice>
  </mc:AlternateContent>
  <xr:revisionPtr revIDLastSave="0" documentId="13_ncr:1_{A8668603-7B89-40F1-A9F9-85A65D9DEDAB}" xr6:coauthVersionLast="47" xr6:coauthVersionMax="47" xr10:uidLastSave="{00000000-0000-0000-0000-000000000000}"/>
  <bookViews>
    <workbookView xWindow="-120" yWindow="-120" windowWidth="20730" windowHeight="11160" xr2:uid="{CD769076-7440-4E7A-BAA7-B17B37B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H27" i="1"/>
  <c r="I27" i="1"/>
  <c r="C23" i="1"/>
  <c r="D23" i="1"/>
  <c r="E23" i="1"/>
  <c r="F23" i="1"/>
  <c r="G23" i="1"/>
  <c r="H23" i="1"/>
  <c r="I23" i="1"/>
  <c r="C24" i="1"/>
  <c r="D24" i="1"/>
  <c r="E24" i="1"/>
  <c r="F24" i="1"/>
  <c r="G24" i="1"/>
  <c r="H24" i="1"/>
  <c r="I24" i="1"/>
  <c r="C25" i="1"/>
  <c r="D25" i="1"/>
  <c r="E25" i="1"/>
  <c r="F25" i="1"/>
  <c r="G25" i="1"/>
  <c r="H25" i="1"/>
  <c r="I25" i="1"/>
  <c r="B27" i="1"/>
  <c r="B24" i="1"/>
  <c r="B25" i="1"/>
  <c r="B23" i="1"/>
  <c r="D18" i="1"/>
  <c r="D19" i="1" s="1"/>
  <c r="C8" i="1"/>
  <c r="C20" i="1" s="1"/>
  <c r="C19" i="1"/>
  <c r="C11" i="1"/>
  <c r="C10" i="1"/>
  <c r="C18" i="1"/>
  <c r="F8" i="1"/>
  <c r="F7" i="1"/>
  <c r="F6" i="1"/>
  <c r="B8" i="1"/>
  <c r="B7" i="1"/>
  <c r="D7" i="1"/>
  <c r="D6" i="1"/>
  <c r="C6" i="1"/>
  <c r="D20" i="1" l="1"/>
  <c r="E18" i="1" s="1"/>
  <c r="C12" i="1"/>
  <c r="E19" i="1" l="1"/>
  <c r="E20" i="1" s="1"/>
  <c r="F18" i="1" l="1"/>
  <c r="F19" i="1" l="1"/>
  <c r="F20" i="1" s="1"/>
  <c r="G18" i="1" l="1"/>
  <c r="G19" i="1" l="1"/>
  <c r="G20" i="1"/>
  <c r="H18" i="1" l="1"/>
  <c r="H19" i="1" l="1"/>
  <c r="H20" i="1" l="1"/>
  <c r="I18" i="1" s="1"/>
  <c r="I19" i="1" l="1"/>
  <c r="I20" i="1" l="1"/>
  <c r="J18" i="1" s="1"/>
  <c r="J19" i="1" l="1"/>
  <c r="J20" i="1"/>
  <c r="K18" i="1" l="1"/>
  <c r="K19" i="1" l="1"/>
  <c r="K20" i="1"/>
</calcChain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<sst xmlns="http://schemas.openxmlformats.org/spreadsheetml/2006/main" count="11" uniqueCount="11">
  <si>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</si>
  <si>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</si>
  <si>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</si>
  <si>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alfa 1</t>
  </si>
  <si>
    <t>alfa 2</t>
  </si>
  <si>
    <t>alfa</t>
  </si>
  <si>
    <t>alfa 3</t>
  </si>
  <si>
    <t xml:space="preserve"> menor a 1 por lo tanto covergera rapido</t>
  </si>
  <si>
    <t>e1</t>
  </si>
  <si>
    <t>e2</t>
  </si>
  <si>
    <t>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</si>
</sst>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5515-E292-4152-BB61-6C9F7758454E}">
  <dimension ref="A2:K27"/>
  <sheetViews>
    <sheetView tabSelected="1" zoomScale="70" zoomScaleNormal="70" workbookViewId="0">
      <selection activeCell="K28" sqref="K28"/>
    </sheetView>
  </sheetViews>
  <sheetFormatPr baseColWidth="10" defaultRowHeight="15" x14ac:dyDescent="0.25"/>
  <sheetData>
    <row r="2" spans="2:6" x14ac:dyDescent="0.25">
      <c r="B2" s="2">
        <v>3</v>
      </c>
      <c r="C2" s="1">
        <v>-0.1</v>
      </c>
      <c r="D2" s="1">
        <v>-0.2</v>
      </c>
      <c r="F2" s="1">
        <v>7.85</v>
      </c>
    </row>
    <row r="3" spans="2:6" x14ac:dyDescent="0.25">
      <c r="B3" s="1">
        <v>0.1</v>
      </c>
      <c r="C3" s="2">
        <v>7</v>
      </c>
      <c r="D3" s="1">
        <v>-0.3</v>
      </c>
      <c r="F3" s="1">
        <v>-19.3</v>
      </c>
    </row>
    <row r="4" spans="2:6" x14ac:dyDescent="0.25">
      <c r="B4" s="1">
        <v>0.3</v>
      </c>
      <c r="C4" s="1">
        <v>-0.2</v>
      </c>
      <c r="D4" s="2">
        <v>10</v>
      </c>
      <c r="F4" s="1">
        <v>71.400000000000006</v>
      </c>
    </row>
    <row r="6" spans="2:6" x14ac:dyDescent="0.25">
      <c r="B6" s="2">
        <v>0</v>
      </c>
      <c r="C6" s="1">
        <f>+C2/B2</f>
        <v>-3.3333333333333333E-2</v>
      </c>
      <c r="D6" s="1">
        <f>+D2/B2</f>
        <v>-6.6666666666666666E-2</v>
      </c>
      <c r="F6" s="1">
        <f>+F2/B2</f>
        <v>2.6166666666666667</v>
      </c>
    </row>
    <row r="7" spans="2:6" x14ac:dyDescent="0.25">
      <c r="B7" s="1">
        <f>-B3/C3</f>
        <v>-1.4285714285714287E-2</v>
      </c>
      <c r="C7" s="2">
        <v>0</v>
      </c>
      <c r="D7" s="1">
        <f>+D3/C3</f>
        <v>-4.2857142857142858E-2</v>
      </c>
      <c r="F7" s="1">
        <f>+F3/C3</f>
        <v>-2.7571428571428571</v>
      </c>
    </row>
    <row r="8" spans="2:6" x14ac:dyDescent="0.25">
      <c r="B8" s="1">
        <f>-B4/D4</f>
        <v>-0.03</v>
      </c>
      <c r="C8" s="1">
        <f>-C4/D4</f>
        <v>0.02</v>
      </c>
      <c r="D8" s="2">
        <v>0</v>
      </c>
      <c r="F8" s="1">
        <f>+F4/D4</f>
        <v>7.1400000000000006</v>
      </c>
    </row>
    <row r="10" spans="2:6" x14ac:dyDescent="0.25">
      <c r="B10" s="2" t="s">
        <v>3</v>
      </c>
      <c r="C10">
        <f>+ABS(C6)+ABS(D6)</f>
        <v>0.1</v>
      </c>
    </row>
    <row r="11" spans="2:6" x14ac:dyDescent="0.25">
      <c r="B11" s="2" t="s">
        <v>4</v>
      </c>
      <c r="C11">
        <f>+ABS(B7)+ABS(D7)</f>
        <v>5.7142857142857148E-2</v>
      </c>
    </row>
    <row r="12" spans="2:6" x14ac:dyDescent="0.25">
      <c r="B12" s="2" t="s">
        <v>6</v>
      </c>
      <c r="C12">
        <f>+ABS(B8)+ABS(C8)</f>
        <v>0.05</v>
      </c>
    </row>
    <row r="14" spans="2:6" x14ac:dyDescent="0.25">
      <c r="B14" s="3" t="s">
        <v>5</v>
      </c>
      <c r="C14" s="3">
        <v>0.1</v>
      </c>
      <c r="D14" t="s">
        <v>7</v>
      </c>
    </row>
    <row r="17" spans="1:11" x14ac:dyDescent="0.25">
      <c r="B17" s="2">
        <v>0</v>
      </c>
      <c r="C17" s="2">
        <v>1</v>
      </c>
      <c r="D17" s="2">
        <v>2</v>
      </c>
      <c r="E17" s="2">
        <v>3</v>
      </c>
      <c r="F17" s="2">
        <v>4</v>
      </c>
      <c r="G17" s="2">
        <v>5</v>
      </c>
      <c r="H17" s="2">
        <v>6</v>
      </c>
      <c r="I17" s="2">
        <v>7</v>
      </c>
      <c r="J17" s="2">
        <v>8</v>
      </c>
      <c r="K17" s="2">
        <v>9</v>
      </c>
    </row>
    <row r="18" spans="1:11" x14ac:dyDescent="0.25">
      <c r="A18" s="2" t="s">
        <v>0</v>
      </c>
      <c r="B18">
        <v>0</v>
      </c>
      <c r="C18">
        <f>+$C$6*B19+$D$6*B20+$F$6</f>
        <v>2.6166666666666667</v>
      </c>
      <c r="D18">
        <f t="shared" ref="D18:K18" si="0">+$C$6*C19+$D$6*C20+$F$6</f>
        <v>2.2427768253968252</v>
      </c>
      <c r="E18">
        <f t="shared" si="0"/>
        <v>2.2522522153711262</v>
      </c>
      <c r="F18">
        <f t="shared" si="0"/>
        <v>2.2522837608126625</v>
      </c>
      <c r="G18">
        <f t="shared" si="0"/>
        <v>2.2522834063989583</v>
      </c>
      <c r="H18">
        <f t="shared" si="0"/>
        <v>2.2522834044664473</v>
      </c>
      <c r="I18">
        <f t="shared" si="0"/>
        <v>2.2522834044784705</v>
      </c>
      <c r="J18">
        <f t="shared" si="0"/>
        <v>2.2522834044785736</v>
      </c>
      <c r="K18">
        <f t="shared" si="0"/>
        <v>2.2522834044785731</v>
      </c>
    </row>
    <row r="19" spans="1:11" x14ac:dyDescent="0.25">
      <c r="A19" s="2" t="s">
        <v>1</v>
      </c>
      <c r="B19">
        <v>0</v>
      </c>
      <c r="C19">
        <f>+$B$7*C18+$D$7*B20+$F$7</f>
        <v>-2.7945238095238096</v>
      </c>
      <c r="D19">
        <f t="shared" ref="D19:K19" si="1">+$B$7*D18+$D$7*C20+$F$7</f>
        <v>-3.0894229342403627</v>
      </c>
      <c r="E19">
        <f t="shared" si="1"/>
        <v>-3.089786241786157</v>
      </c>
      <c r="F19">
        <f t="shared" si="1"/>
        <v>-3.0897741983846014</v>
      </c>
      <c r="G19">
        <f t="shared" si="1"/>
        <v>-3.0897741630860391</v>
      </c>
      <c r="H19">
        <f t="shared" si="1"/>
        <v>-3.0897741635443623</v>
      </c>
      <c r="I19">
        <f t="shared" si="1"/>
        <v>-3.0897741635466263</v>
      </c>
      <c r="J19">
        <f t="shared" si="1"/>
        <v>-3.0897741635466103</v>
      </c>
      <c r="K19">
        <f t="shared" si="1"/>
        <v>-3.0897741635466103</v>
      </c>
    </row>
    <row r="20" spans="1:11" x14ac:dyDescent="0.25">
      <c r="A20" s="2" t="s">
        <v>2</v>
      </c>
      <c r="B20">
        <v>0</v>
      </c>
      <c r="C20">
        <f>+$B$8*C18+$C$8*C19+$F$8</f>
        <v>7.0056095238095244</v>
      </c>
      <c r="D20">
        <f t="shared" ref="D20:K20" si="2">+$B$8*D18+$C$8*D19+$F$8</f>
        <v>7.0109282365532888</v>
      </c>
      <c r="E20">
        <f t="shared" si="2"/>
        <v>7.010636708703144</v>
      </c>
      <c r="F20">
        <f t="shared" si="2"/>
        <v>7.0106360032079289</v>
      </c>
      <c r="G20">
        <f t="shared" si="2"/>
        <v>7.0106360145463107</v>
      </c>
      <c r="H20">
        <f t="shared" si="2"/>
        <v>7.0106360145951196</v>
      </c>
      <c r="I20">
        <f t="shared" si="2"/>
        <v>7.0106360145947137</v>
      </c>
      <c r="J20">
        <f t="shared" si="2"/>
        <v>7.0106360145947111</v>
      </c>
      <c r="K20">
        <f t="shared" si="2"/>
        <v>7.0106360145947111</v>
      </c>
    </row>
    <row r="23" spans="1:11" x14ac:dyDescent="0.25">
      <c r="A23" s="2" t="s">
        <v>8</v>
      </c>
      <c r="B23">
        <f>+ABS(C18)-ABS(B18)</f>
        <v>2.6166666666666667</v>
      </c>
      <c r="C23">
        <f t="shared" ref="C23:I23" si="3">+ABS(D18)-ABS(C18)</f>
        <v>-0.37388984126984148</v>
      </c>
      <c r="D23">
        <f t="shared" si="3"/>
        <v>9.475389974300974E-3</v>
      </c>
      <c r="E23">
        <f t="shared" si="3"/>
        <v>3.15454415362737E-5</v>
      </c>
      <c r="F23">
        <f t="shared" si="3"/>
        <v>-3.544137041622264E-7</v>
      </c>
      <c r="G23">
        <f t="shared" si="3"/>
        <v>-1.9325110400814083E-9</v>
      </c>
      <c r="H23">
        <f t="shared" si="3"/>
        <v>1.2023271267480595E-11</v>
      </c>
      <c r="I23">
        <f t="shared" si="3"/>
        <v>1.0302869668521453E-13</v>
      </c>
    </row>
    <row r="24" spans="1:11" x14ac:dyDescent="0.25">
      <c r="A24" s="2" t="s">
        <v>9</v>
      </c>
      <c r="B24">
        <f t="shared" ref="B24:I25" si="4">+ABS(C19)-ABS(B19)</f>
        <v>2.7945238095238096</v>
      </c>
      <c r="C24">
        <f t="shared" si="4"/>
        <v>0.29489912471655311</v>
      </c>
      <c r="D24">
        <f t="shared" si="4"/>
        <v>3.6330754579427804E-4</v>
      </c>
      <c r="E24">
        <f t="shared" si="4"/>
        <v>-1.2043401555583699E-5</v>
      </c>
      <c r="F24">
        <f t="shared" si="4"/>
        <v>-3.5298562295338343E-8</v>
      </c>
      <c r="G24">
        <f t="shared" si="4"/>
        <v>4.5832315720417682E-10</v>
      </c>
      <c r="H24">
        <f t="shared" si="4"/>
        <v>2.2639667918156192E-12</v>
      </c>
      <c r="I24">
        <f t="shared" si="4"/>
        <v>-1.5987211554602254E-14</v>
      </c>
    </row>
    <row r="25" spans="1:11" x14ac:dyDescent="0.25">
      <c r="A25" s="2" t="s">
        <v>10</v>
      </c>
      <c r="B25">
        <f t="shared" si="4"/>
        <v>7.0056095238095244</v>
      </c>
      <c r="C25">
        <f t="shared" si="4"/>
        <v>5.3187127437643866E-3</v>
      </c>
      <c r="D25">
        <f t="shared" si="4"/>
        <v>-2.9152785014474603E-4</v>
      </c>
      <c r="E25">
        <f t="shared" si="4"/>
        <v>-7.0549521513640912E-7</v>
      </c>
      <c r="F25">
        <f t="shared" si="4"/>
        <v>1.1338381789016694E-8</v>
      </c>
      <c r="G25">
        <f t="shared" si="4"/>
        <v>4.8808956876200682E-11</v>
      </c>
      <c r="H25">
        <f t="shared" si="4"/>
        <v>-4.0589753780295723E-13</v>
      </c>
      <c r="I25" s="2">
        <f t="shared" si="4"/>
        <v>0</v>
      </c>
    </row>
    <row r="27" spans="1:11" x14ac:dyDescent="0.25">
      <c r="B27">
        <f>+MAX(B23:B25)</f>
        <v>7.0056095238095244</v>
      </c>
      <c r="C27">
        <f t="shared" ref="C27:I27" si="5">+MAX(C23:C25)</f>
        <v>0.29489912471655311</v>
      </c>
      <c r="D27">
        <f t="shared" si="5"/>
        <v>9.475389974300974E-3</v>
      </c>
      <c r="E27">
        <f t="shared" si="5"/>
        <v>3.15454415362737E-5</v>
      </c>
      <c r="F27">
        <f t="shared" si="5"/>
        <v>1.1338381789016694E-8</v>
      </c>
      <c r="G27">
        <f t="shared" si="5"/>
        <v>4.5832315720417682E-10</v>
      </c>
      <c r="H27">
        <f t="shared" si="5"/>
        <v>1.2023271267480595E-11</v>
      </c>
      <c r="I27">
        <f t="shared" si="5"/>
        <v>1.0302869668521453E-13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2024-09-17T14:23:17Z</dcterms:created>
  <dcterms:modified xsi:type="dcterms:W3CDTF">2024-09-17T15:32:49Z</dcterms:modified>
</cp:coreProperties>
</file>