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NUMERICO\"/>
    </mc:Choice>
  </mc:AlternateContent>
  <xr:revisionPtr revIDLastSave="0" documentId="13_ncr:1_{5F0A73B5-D01B-4C14-B996-E646BF9AF775}" xr6:coauthVersionLast="47" xr6:coauthVersionMax="47" xr10:uidLastSave="{00000000-0000-0000-0000-000000000000}"/>
  <bookViews>
    <workbookView xWindow="-120" yWindow="-120" windowWidth="20730" windowHeight="11160" xr2:uid="{A92E1EC0-B6D4-49C4-AFA4-2B82C1328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9" i="1" l="1"/>
  <c r="O59" i="1" s="1"/>
  <c r="N60" i="1" s="1"/>
  <c r="N54" i="1"/>
  <c r="O54" i="1"/>
  <c r="P54" i="1"/>
  <c r="N55" i="1"/>
  <c r="O55" i="1"/>
  <c r="N56" i="1" s="1"/>
  <c r="P55" i="1"/>
  <c r="P49" i="1"/>
  <c r="P50" i="1"/>
  <c r="P51" i="1"/>
  <c r="P52" i="1"/>
  <c r="P53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34" i="1"/>
  <c r="N51" i="1"/>
  <c r="O51" i="1" s="1"/>
  <c r="N52" i="1" s="1"/>
  <c r="O52" i="1" s="1"/>
  <c r="N53" i="1" s="1"/>
  <c r="O53" i="1" s="1"/>
  <c r="N44" i="1"/>
  <c r="O44" i="1" s="1"/>
  <c r="N45" i="1" s="1"/>
  <c r="O45" i="1" s="1"/>
  <c r="N46" i="1" s="1"/>
  <c r="O46" i="1" s="1"/>
  <c r="N47" i="1" s="1"/>
  <c r="O47" i="1" s="1"/>
  <c r="N48" i="1" s="1"/>
  <c r="O48" i="1" s="1"/>
  <c r="N49" i="1" s="1"/>
  <c r="O49" i="1" s="1"/>
  <c r="N50" i="1" s="1"/>
  <c r="O50" i="1" s="1"/>
  <c r="N40" i="1"/>
  <c r="O40" i="1"/>
  <c r="N41" i="1"/>
  <c r="O41" i="1"/>
  <c r="N42" i="1"/>
  <c r="O42" i="1"/>
  <c r="N43" i="1" s="1"/>
  <c r="O43" i="1" s="1"/>
  <c r="N39" i="1"/>
  <c r="O39" i="1"/>
  <c r="N38" i="1"/>
  <c r="O38" i="1"/>
  <c r="O37" i="1"/>
  <c r="N37" i="1"/>
  <c r="O36" i="1"/>
  <c r="N36" i="1"/>
  <c r="O35" i="1"/>
  <c r="N35" i="1"/>
  <c r="O34" i="1"/>
  <c r="N34" i="1"/>
  <c r="O33" i="1"/>
  <c r="N11" i="1"/>
  <c r="O11" i="1"/>
  <c r="N12" i="1" s="1"/>
  <c r="O12" i="1" s="1"/>
  <c r="N13" i="1" s="1"/>
  <c r="O13" i="1" s="1"/>
  <c r="O10" i="1"/>
  <c r="N10" i="1"/>
  <c r="C31" i="1"/>
  <c r="C32" i="1"/>
  <c r="C33" i="1"/>
  <c r="C34" i="1"/>
  <c r="C35" i="1"/>
  <c r="C36" i="1"/>
  <c r="C37" i="1"/>
  <c r="C24" i="1"/>
  <c r="C25" i="1"/>
  <c r="C26" i="1"/>
  <c r="C27" i="1"/>
  <c r="C28" i="1"/>
  <c r="C29" i="1"/>
  <c r="C30" i="1"/>
  <c r="C12" i="1"/>
  <c r="C13" i="1"/>
  <c r="C14" i="1"/>
  <c r="C15" i="1"/>
  <c r="C16" i="1"/>
  <c r="C17" i="1"/>
  <c r="C18" i="1"/>
  <c r="C19" i="1"/>
  <c r="C20" i="1"/>
  <c r="C21" i="1"/>
  <c r="C22" i="1"/>
  <c r="C23" i="1"/>
  <c r="C10" i="1"/>
  <c r="C11" i="1"/>
  <c r="C9" i="1"/>
  <c r="C8" i="1"/>
  <c r="O7" i="1"/>
  <c r="N8" i="1" s="1"/>
  <c r="O8" i="1" s="1"/>
  <c r="N9" i="1" s="1"/>
  <c r="O9" i="1" s="1"/>
  <c r="C7" i="1"/>
  <c r="O60" i="1" l="1"/>
  <c r="N61" i="1" s="1"/>
  <c r="P60" i="1"/>
  <c r="P59" i="1"/>
  <c r="O56" i="1"/>
  <c r="N57" i="1" s="1"/>
  <c r="P56" i="1"/>
  <c r="O61" i="1" l="1"/>
  <c r="N62" i="1" s="1"/>
  <c r="P61" i="1"/>
  <c r="O57" i="1"/>
  <c r="N58" i="1" s="1"/>
  <c r="P57" i="1"/>
  <c r="O62" i="1" l="1"/>
  <c r="N63" i="1" s="1"/>
  <c r="P62" i="1"/>
  <c r="O58" i="1"/>
  <c r="P58" i="1"/>
  <c r="O63" i="1" l="1"/>
  <c r="P63" i="1"/>
</calcChain>
</file>

<file path=xl/sharedStrings.xml><?xml version="1.0" encoding="utf-8"?>
<sst xmlns="http://schemas.openxmlformats.org/spreadsheetml/2006/main" count="19" uniqueCount="16">
  <si>
    <t>EJERCICIO 1</t>
  </si>
  <si>
    <t>1. GRAFICAR LA FUNCION ORIGINAL</t>
  </si>
  <si>
    <t>x</t>
  </si>
  <si>
    <t>y</t>
  </si>
  <si>
    <t>2. REESCRIBIR LA FUNCION</t>
  </si>
  <si>
    <t>3. ITERAR</t>
  </si>
  <si>
    <t>#</t>
  </si>
  <si>
    <t>x_i</t>
  </si>
  <si>
    <t>g(x_i)</t>
  </si>
  <si>
    <t>Ea%</t>
  </si>
  <si>
    <t>NOTAMOS QUE NO CONVERGE RAPIDAMENTE</t>
  </si>
  <si>
    <t>ASI QUE DERIVAMOS PARA VERIFICAR QUE CUMPLA LA CPONDICION EN NUESTRO PUNTO DE INTERES</t>
  </si>
  <si>
    <t>g'(x) &lt;1</t>
  </si>
  <si>
    <t>ENTONCES UTILIZAMOS OTRA FORMA</t>
  </si>
  <si>
    <t>DESPEJAMOS LA OTRA x QUE TIENE LA ECUACION</t>
  </si>
  <si>
    <t>Tolerancia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</si>
</sst>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3" fillId="3" borderId="3" xfId="0" applyFont="1" applyFill="1" applyBorder="1"/>
    <xf numFmtId="0" fontId="3" fillId="0" borderId="0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Hoja1!$B$7:$B$37</c:f>
              <c:numCache>
                <c:formatCode>General</c:formatCode>
                <c:ptCount val="31"/>
                <c:pt idx="0">
                  <c:v>-0.5</c:v>
                </c:pt>
                <c:pt idx="1">
                  <c:v>-0.45</c:v>
                </c:pt>
                <c:pt idx="2">
                  <c:v>-0.4</c:v>
                </c:pt>
                <c:pt idx="3">
                  <c:v>-0.35</c:v>
                </c:pt>
                <c:pt idx="4">
                  <c:v>-0.3</c:v>
                </c:pt>
                <c:pt idx="5">
                  <c:v>-0.25</c:v>
                </c:pt>
                <c:pt idx="6">
                  <c:v>-0.2</c:v>
                </c:pt>
                <c:pt idx="7">
                  <c:v>-0.15</c:v>
                </c:pt>
                <c:pt idx="8">
                  <c:v>-0.1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0.1</c:v>
                </c:pt>
                <c:pt idx="13">
                  <c:v>0.15</c:v>
                </c:pt>
                <c:pt idx="14">
                  <c:v>0.2</c:v>
                </c:pt>
                <c:pt idx="15">
                  <c:v>0.25</c:v>
                </c:pt>
                <c:pt idx="16">
                  <c:v>0.3</c:v>
                </c:pt>
                <c:pt idx="17">
                  <c:v>0.35</c:v>
                </c:pt>
                <c:pt idx="18">
                  <c:v>0.4</c:v>
                </c:pt>
                <c:pt idx="19">
                  <c:v>0.45</c:v>
                </c:pt>
                <c:pt idx="20">
                  <c:v>0.5</c:v>
                </c:pt>
                <c:pt idx="21">
                  <c:v>0.55000000000000004</c:v>
                </c:pt>
                <c:pt idx="22">
                  <c:v>0.6</c:v>
                </c:pt>
                <c:pt idx="23">
                  <c:v>0.65</c:v>
                </c:pt>
                <c:pt idx="24">
                  <c:v>0.7</c:v>
                </c:pt>
                <c:pt idx="25">
                  <c:v>0.75</c:v>
                </c:pt>
                <c:pt idx="26">
                  <c:v>0.8</c:v>
                </c:pt>
                <c:pt idx="27">
                  <c:v>0.85</c:v>
                </c:pt>
                <c:pt idx="28">
                  <c:v>0.9</c:v>
                </c:pt>
                <c:pt idx="29">
                  <c:v>0.95</c:v>
                </c:pt>
                <c:pt idx="30">
                  <c:v>1</c:v>
                </c:pt>
              </c:numCache>
            </c:numRef>
          </c:xVal>
          <c:yVal>
            <c:numRef>
              <c:f>Hoja1!$C$7:$C$37</c:f>
              <c:numCache>
                <c:formatCode>General</c:formatCode>
                <c:ptCount val="31"/>
                <c:pt idx="0">
                  <c:v>-1.625</c:v>
                </c:pt>
                <c:pt idx="1">
                  <c:v>-1.5411250000000001</c:v>
                </c:pt>
                <c:pt idx="2">
                  <c:v>-1.464</c:v>
                </c:pt>
                <c:pt idx="3">
                  <c:v>-1.3928750000000001</c:v>
                </c:pt>
                <c:pt idx="4">
                  <c:v>-1.327</c:v>
                </c:pt>
                <c:pt idx="5">
                  <c:v>-1.265625</c:v>
                </c:pt>
                <c:pt idx="6">
                  <c:v>-1.208</c:v>
                </c:pt>
                <c:pt idx="7">
                  <c:v>-1.153375</c:v>
                </c:pt>
                <c:pt idx="8">
                  <c:v>-1.101</c:v>
                </c:pt>
                <c:pt idx="9">
                  <c:v>-1.050125</c:v>
                </c:pt>
                <c:pt idx="10">
                  <c:v>-1</c:v>
                </c:pt>
                <c:pt idx="11">
                  <c:v>-0.94987500000000002</c:v>
                </c:pt>
                <c:pt idx="12">
                  <c:v>-0.89900000000000002</c:v>
                </c:pt>
                <c:pt idx="13">
                  <c:v>-0.84662499999999996</c:v>
                </c:pt>
                <c:pt idx="14">
                  <c:v>-0.79200000000000004</c:v>
                </c:pt>
                <c:pt idx="15">
                  <c:v>-0.734375</c:v>
                </c:pt>
                <c:pt idx="16">
                  <c:v>-0.67300000000000004</c:v>
                </c:pt>
                <c:pt idx="17">
                  <c:v>-0.60712500000000003</c:v>
                </c:pt>
                <c:pt idx="18">
                  <c:v>-0.53600000000000003</c:v>
                </c:pt>
                <c:pt idx="19">
                  <c:v>-0.45887499999999992</c:v>
                </c:pt>
                <c:pt idx="20">
                  <c:v>-0.375</c:v>
                </c:pt>
                <c:pt idx="21">
                  <c:v>-0.2836249999999999</c:v>
                </c:pt>
                <c:pt idx="22">
                  <c:v>-0.18400000000000005</c:v>
                </c:pt>
                <c:pt idx="23">
                  <c:v>-7.537499999999997E-2</c:v>
                </c:pt>
                <c:pt idx="24">
                  <c:v>4.2999999999999927E-2</c:v>
                </c:pt>
                <c:pt idx="25">
                  <c:v>0.171875</c:v>
                </c:pt>
                <c:pt idx="26">
                  <c:v>0.31200000000000028</c:v>
                </c:pt>
                <c:pt idx="27">
                  <c:v>0.4641249999999999</c:v>
                </c:pt>
                <c:pt idx="28">
                  <c:v>0.629</c:v>
                </c:pt>
                <c:pt idx="29">
                  <c:v>0.80737499999999995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7-4D33-B21A-3FF6A5A2E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23935"/>
        <c:axId val="479024351"/>
      </c:scatterChart>
      <c:valAx>
        <c:axId val="47902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9024351"/>
        <c:crosses val="autoZero"/>
        <c:crossBetween val="midCat"/>
      </c:valAx>
      <c:valAx>
        <c:axId val="4790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7902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104776</xdr:rowOff>
    </xdr:from>
    <xdr:ext cx="2876549" cy="419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hape 5">
              <a:extLst>
                <a:ext uri="{FF2B5EF4-FFF2-40B4-BE49-F238E27FC236}">
                  <a16:creationId xmlns:a16="http://schemas.microsoft.com/office/drawing/2014/main" id="{041ADCF4-D652-46A7-A4F5-90EA2E10F897}"/>
                </a:ext>
              </a:extLst>
            </xdr:cNvPr>
            <xdr:cNvSpPr txBox="1"/>
          </xdr:nvSpPr>
          <xdr:spPr>
            <a:xfrm>
              <a:off x="1666875" y="104776"/>
              <a:ext cx="2876549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−1 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 xmlns="">
        <xdr:sp macro="" textlink="">
          <xdr:nvSpPr>
            <xdr:cNvPr id="2" name="Shape 5">
              <a:extLst>
                <a:ext uri="{FF2B5EF4-FFF2-40B4-BE49-F238E27FC236}">
                  <a16:creationId xmlns:a16="http://schemas.microsoft.com/office/drawing/2014/main" id="{041ADCF4-D652-46A7-A4F5-90EA2E10F897}"/>
                </a:ext>
              </a:extLst>
            </xdr:cNvPr>
            <xdr:cNvSpPr txBox="1"/>
          </xdr:nvSpPr>
          <xdr:spPr>
            <a:xfrm>
              <a:off x="1666875" y="104776"/>
              <a:ext cx="2876549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𝑓(𝑥)=𝑥^3+𝑥−1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8</xdr:col>
      <xdr:colOff>409576</xdr:colOff>
      <xdr:row>6</xdr:row>
      <xdr:rowOff>1</xdr:rowOff>
    </xdr:from>
    <xdr:ext cx="2276474" cy="419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B1DBF55E-E1E7-4E5C-9FC2-1CBC0E9D7D69}"/>
                </a:ext>
              </a:extLst>
            </xdr:cNvPr>
            <xdr:cNvSpPr txBox="1"/>
          </xdr:nvSpPr>
          <xdr:spPr>
            <a:xfrm>
              <a:off x="6505576" y="119062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−1=0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 xmlns=""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B1DBF55E-E1E7-4E5C-9FC2-1CBC0E9D7D69}"/>
                </a:ext>
              </a:extLst>
            </xdr:cNvPr>
            <xdr:cNvSpPr txBox="1"/>
          </xdr:nvSpPr>
          <xdr:spPr>
            <a:xfrm>
              <a:off x="6505576" y="119062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𝑥^3+𝑥−1=0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8</xdr:col>
      <xdr:colOff>419101</xdr:colOff>
      <xdr:row>8</xdr:row>
      <xdr:rowOff>133351</xdr:rowOff>
    </xdr:from>
    <xdr:ext cx="2276474" cy="419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hape 5">
              <a:extLst>
                <a:ext uri="{FF2B5EF4-FFF2-40B4-BE49-F238E27FC236}">
                  <a16:creationId xmlns:a16="http://schemas.microsoft.com/office/drawing/2014/main" id="{326EB480-16ED-4383-890E-B40E51B1419D}"/>
                </a:ext>
              </a:extLst>
            </xdr:cNvPr>
            <xdr:cNvSpPr txBox="1"/>
          </xdr:nvSpPr>
          <xdr:spPr>
            <a:xfrm>
              <a:off x="6515101" y="170497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 xmlns="">
        <xdr:sp macro="" textlink="">
          <xdr:nvSpPr>
            <xdr:cNvPr id="6" name="Shape 5">
              <a:extLst>
                <a:ext uri="{FF2B5EF4-FFF2-40B4-BE49-F238E27FC236}">
                  <a16:creationId xmlns:a16="http://schemas.microsoft.com/office/drawing/2014/main" id="{326EB480-16ED-4383-890E-B40E51B1419D}"/>
                </a:ext>
              </a:extLst>
            </xdr:cNvPr>
            <xdr:cNvSpPr txBox="1"/>
          </xdr:nvSpPr>
          <xdr:spPr>
            <a:xfrm>
              <a:off x="6515101" y="170497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𝑥=〖1−𝑥〗^3 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8</xdr:col>
      <xdr:colOff>400051</xdr:colOff>
      <xdr:row>11</xdr:row>
      <xdr:rowOff>133351</xdr:rowOff>
    </xdr:from>
    <xdr:ext cx="2276474" cy="419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hape 5">
              <a:extLst>
                <a:ext uri="{FF2B5EF4-FFF2-40B4-BE49-F238E27FC236}">
                  <a16:creationId xmlns:a16="http://schemas.microsoft.com/office/drawing/2014/main" id="{6F569AC3-967E-4CD8-ADB7-74896ED2DF86}"/>
                </a:ext>
              </a:extLst>
            </xdr:cNvPr>
            <xdr:cNvSpPr txBox="1"/>
          </xdr:nvSpPr>
          <xdr:spPr>
            <a:xfrm>
              <a:off x="6496051" y="227647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 xmlns="">
        <xdr:sp macro="" textlink="">
          <xdr:nvSpPr>
            <xdr:cNvPr id="7" name="Shape 5">
              <a:extLst>
                <a:ext uri="{FF2B5EF4-FFF2-40B4-BE49-F238E27FC236}">
                  <a16:creationId xmlns:a16="http://schemas.microsoft.com/office/drawing/2014/main" id="{6F569AC3-967E-4CD8-ADB7-74896ED2DF86}"/>
                </a:ext>
              </a:extLst>
            </xdr:cNvPr>
            <xdr:cNvSpPr txBox="1"/>
          </xdr:nvSpPr>
          <xdr:spPr>
            <a:xfrm>
              <a:off x="6496051" y="2276476"/>
              <a:ext cx="2276474" cy="4191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𝑥=𝑔(𝑥)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twoCellAnchor>
    <xdr:from>
      <xdr:col>3</xdr:col>
      <xdr:colOff>140074</xdr:colOff>
      <xdr:row>13</xdr:row>
      <xdr:rowOff>23530</xdr:rowOff>
    </xdr:from>
    <xdr:to>
      <xdr:col>9</xdr:col>
      <xdr:colOff>140074</xdr:colOff>
      <xdr:row>27</xdr:row>
      <xdr:rowOff>99730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554AAC-B67C-4F82-9CF7-6B90911F4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168088</xdr:colOff>
      <xdr:row>18</xdr:row>
      <xdr:rowOff>89646</xdr:rowOff>
    </xdr:from>
    <xdr:ext cx="3429000" cy="18153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Shape 5">
              <a:extLst>
                <a:ext uri="{FF2B5EF4-FFF2-40B4-BE49-F238E27FC236}">
                  <a16:creationId xmlns:a16="http://schemas.microsoft.com/office/drawing/2014/main" id="{B7D043FD-14A2-4710-9E20-A1A1C17AF514}"/>
                </a:ext>
              </a:extLst>
            </xdr:cNvPr>
            <xdr:cNvSpPr txBox="1"/>
          </xdr:nvSpPr>
          <xdr:spPr>
            <a:xfrm>
              <a:off x="7026088" y="3563470"/>
              <a:ext cx="3429000" cy="181535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p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2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8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s-E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800" b="0" i="1">
                            <a:latin typeface="Cambria Math" panose="02040503050406030204" pitchFamily="18" charset="0"/>
                          </a:rPr>
                          <m:t>0,5</m:t>
                        </m:r>
                      </m:e>
                    </m:d>
                    <m:r>
                      <a:rPr lang="es-ES" sz="2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8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28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−3</m:t>
                        </m:r>
                        <m:d>
                          <m:dPr>
                            <m:ctrlPr>
                              <a:rPr lang="es-ES" sz="28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2800" b="0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0,5</m:t>
                            </m:r>
                          </m:e>
                        </m:d>
                      </m:e>
                      <m:sup>
                        <m:r>
                          <a:rPr lang="es-ES" sz="28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2800" b="0" i="1">
                <a:effectLst/>
                <a:latin typeface="+mn-lt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d>
                      <m:dPr>
                        <m:ctrlP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0,5</m:t>
                        </m:r>
                      </m:e>
                    </m:d>
                    <m:r>
                      <a:rPr lang="es-ES" sz="2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28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−0,75</m:t>
                        </m:r>
                      </m:e>
                    </m:d>
                  </m:oMath>
                </m:oMathPara>
              </a14:m>
              <a:endParaRPr lang="es-ES" sz="2800" b="0" i="1"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8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0,75&lt;1</m:t>
                    </m:r>
                  </m:oMath>
                </m:oMathPara>
              </a14:m>
              <a:endParaRPr lang="es-ES" sz="2800" b="0"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Shape 5">
              <a:extLst>
                <a:ext uri="{FF2B5EF4-FFF2-40B4-BE49-F238E27FC236}">
                  <a16:creationId xmlns:a16="http://schemas.microsoft.com/office/drawing/2014/main" id="{B7D043FD-14A2-4710-9E20-A1A1C17AF514}"/>
                </a:ext>
              </a:extLst>
            </xdr:cNvPr>
            <xdr:cNvSpPr txBox="1"/>
          </xdr:nvSpPr>
          <xdr:spPr>
            <a:xfrm>
              <a:off x="7026088" y="3563470"/>
              <a:ext cx="3429000" cy="1815353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latin typeface="Cambria Math" panose="02040503050406030204" pitchFamily="18" charset="0"/>
                </a:rPr>
                <a:t>𝑔^′ (𝑥)=〖−3𝑥〗^2</a:t>
              </a:r>
              <a:endParaRPr lang="es-ES" sz="28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latin typeface="Cambria Math" panose="02040503050406030204" pitchFamily="18" charset="0"/>
                </a:rPr>
                <a:t>𝑔(0,5)=</a:t>
              </a:r>
              <a:r>
                <a:rPr lang="es-ES" sz="2800" b="0" i="0">
                  <a:effectLst/>
                  <a:latin typeface="+mn-lt"/>
                  <a:ea typeface="+mn-ea"/>
                  <a:cs typeface="+mn-cs"/>
                </a:rPr>
                <a:t>〖−3</a:t>
              </a:r>
              <a:r>
                <a:rPr lang="es-E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(0,5)</a:t>
              </a:r>
              <a:r>
                <a:rPr lang="es-ES" sz="2800" b="0" i="0">
                  <a:effectLst/>
                  <a:latin typeface="+mn-lt"/>
                  <a:ea typeface="+mn-ea"/>
                  <a:cs typeface="+mn-cs"/>
                </a:rPr>
                <a:t>〗^2</a:t>
              </a:r>
              <a:endParaRPr lang="es-ES" sz="2800" b="0" i="1">
                <a:effectLst/>
                <a:latin typeface="+mn-lt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𝑔(0,5)=|−0,75|</a:t>
              </a:r>
              <a:endParaRPr lang="es-ES" sz="2800" b="0" i="1"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8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0,75&lt;1</a:t>
              </a:r>
              <a:endParaRPr lang="es-ES" sz="2800" b="0">
                <a:effectLst/>
                <a:ea typeface="+mn-ea"/>
                <a:cs typeface="+mn-cs"/>
              </a:endParaRPr>
            </a:p>
          </xdr:txBody>
        </xdr:sp>
      </mc:Fallback>
    </mc:AlternateContent>
    <xdr:clientData fLocksWithSheet="0"/>
  </xdr:oneCellAnchor>
  <xdr:oneCellAnchor>
    <xdr:from>
      <xdr:col>7</xdr:col>
      <xdr:colOff>0</xdr:colOff>
      <xdr:row>33</xdr:row>
      <xdr:rowOff>0</xdr:rowOff>
    </xdr:from>
    <xdr:ext cx="3597088" cy="21627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Shape 5">
              <a:extLst>
                <a:ext uri="{FF2B5EF4-FFF2-40B4-BE49-F238E27FC236}">
                  <a16:creationId xmlns:a16="http://schemas.microsoft.com/office/drawing/2014/main" id="{96F5AF7A-E573-4C1C-94B1-5D34C965357D}"/>
                </a:ext>
              </a:extLst>
            </xdr:cNvPr>
            <xdr:cNvSpPr txBox="1"/>
          </xdr:nvSpPr>
          <xdr:spPr>
            <a:xfrm>
              <a:off x="5334000" y="6331324"/>
              <a:ext cx="3597088" cy="2162735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2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−1=0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/>
                <a:t>Despejamos</a:t>
              </a:r>
              <a:r>
                <a:rPr lang="es-ES" sz="240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s-ES" sz="2800" b="0" i="1"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ES" sz="2800" b="0" i="1">
                          <a:effectLst/>
                          <a:latin typeface="+mn-lt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es-ES" sz="2800" b="0" i="1">
                          <a:effectLst/>
                          <a:latin typeface="+mn-lt"/>
                          <a:ea typeface="+mn-ea"/>
                          <a:cs typeface="+mn-cs"/>
                        </a:rPr>
                        <m:t>3</m:t>
                      </m:r>
                    </m:sup>
                  </m:sSup>
                </m:oMath>
              </a14:m>
              <a:endParaRPr lang="es-ES" sz="2800"/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es-ES" sz="2400" b="0" i="1"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ES" sz="24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ctrlPr>
                          <a:rPr lang="es-BO" sz="24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s-ES" sz="24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g>
                      <m:e>
                        <m:r>
                          <a:rPr lang="es-ES" sz="24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es-ES" sz="24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rad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BO" sz="2400"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10" name="Shape 5">
              <a:extLst>
                <a:ext uri="{FF2B5EF4-FFF2-40B4-BE49-F238E27FC236}">
                  <a16:creationId xmlns:a16="http://schemas.microsoft.com/office/drawing/2014/main" id="{96F5AF7A-E573-4C1C-94B1-5D34C965357D}"/>
                </a:ext>
              </a:extLst>
            </xdr:cNvPr>
            <xdr:cNvSpPr txBox="1"/>
          </xdr:nvSpPr>
          <xdr:spPr>
            <a:xfrm>
              <a:off x="5334000" y="6331324"/>
              <a:ext cx="3597088" cy="2162735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𝑓(𝑥)=𝑥^3+𝑥−1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𝑥^3+𝑥−1=0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/>
                <a:t>Despejamos</a:t>
              </a:r>
              <a:r>
                <a:rPr lang="es-ES" sz="2400" baseline="0"/>
                <a:t> </a:t>
              </a:r>
              <a:r>
                <a:rPr lang="es-ES" sz="2800" b="0" i="0">
                  <a:effectLst/>
                  <a:latin typeface="+mn-lt"/>
                  <a:ea typeface="+mn-ea"/>
                  <a:cs typeface="+mn-cs"/>
                </a:rPr>
                <a:t>𝑥^3</a:t>
              </a:r>
              <a:endParaRPr lang="es-ES" sz="2800"/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2400" b="0" i="0">
                  <a:effectLst/>
                  <a:latin typeface="+mn-lt"/>
                  <a:ea typeface="+mn-ea"/>
                  <a:cs typeface="+mn-cs"/>
                </a:rPr>
                <a:t>𝑥^3</a:t>
              </a:r>
              <a:r>
                <a:rPr lang="es-ES" sz="24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=1−</a:t>
              </a:r>
              <a:r>
                <a:rPr lang="es-ES" sz="2400" b="0" i="0">
                  <a:effectLst/>
                  <a:latin typeface="+mn-lt"/>
                  <a:ea typeface="+mn-ea"/>
                  <a:cs typeface="+mn-cs"/>
                </a:rPr>
                <a:t>𝑥</a:t>
              </a:r>
              <a:endParaRPr lang="es-ES" sz="2400" b="0" i="1"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24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</a:t>
              </a:r>
              <a:r>
                <a:rPr lang="es-BO" sz="24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s-ES" sz="24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3&amp;1−𝑥</a:t>
              </a:r>
              <a:r>
                <a:rPr lang="es-BO" sz="24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ES" sz="2400" b="0" i="0"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es-BO" sz="2400"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  <xdr:oneCellAnchor>
    <xdr:from>
      <xdr:col>5</xdr:col>
      <xdr:colOff>649941</xdr:colOff>
      <xdr:row>45</xdr:row>
      <xdr:rowOff>44823</xdr:rowOff>
    </xdr:from>
    <xdr:ext cx="4773706" cy="29695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8C2F98C9-DCEC-43A4-A8BA-ECB1B15FCE31}"/>
                </a:ext>
              </a:extLst>
            </xdr:cNvPr>
            <xdr:cNvSpPr txBox="1"/>
          </xdr:nvSpPr>
          <xdr:spPr>
            <a:xfrm>
              <a:off x="4459941" y="8662147"/>
              <a:ext cx="4773706" cy="2969559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𝐿𝑎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𝑠𝑜𝑙𝑢𝑐𝑖𝑜𝑛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𝑒𝑐𝑢𝑎𝑐𝑖𝑜𝑛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𝑐𝑜𝑛𝑣𝑒𝑟𝑔𝑒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𝑎𝑝𝑟𝑜𝑥𝑖𝑚𝑎𝑑𝑎𝑚𝑒𝑛𝑡𝑒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0,68233838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𝐸𝑠𝑡𝑒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𝑒𝑠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𝑒𝑙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𝑝𝑢𝑛𝑡𝑜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𝐹𝑖𝑗𝑜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𝑙𝑜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𝑡𝑎𝑛𝑡𝑜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𝑢𝑛𝑎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𝑠𝑜𝑙𝑢𝑐𝑖𝑜𝑛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𝑒𝑐𝑢𝑎𝑐𝑖𝑜𝑛</m:t>
                    </m:r>
                  </m:oMath>
                </m:oMathPara>
              </a14:m>
              <a:endParaRPr lang="es-ES" sz="2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ES" sz="2400" b="0" i="1"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r>
                      <a:rPr lang="es-ES" sz="2400" b="0" i="1"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a:rPr lang="es-ES" sz="24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  <m:r>
                      <a:rPr lang="es-ES" sz="2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Choice>
      <mc:Fallback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8C2F98C9-DCEC-43A4-A8BA-ECB1B15FCE31}"/>
                </a:ext>
              </a:extLst>
            </xdr:cNvPr>
            <xdr:cNvSpPr txBox="1"/>
          </xdr:nvSpPr>
          <xdr:spPr>
            <a:xfrm>
              <a:off x="4459941" y="8662147"/>
              <a:ext cx="4773706" cy="2969559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𝐿𝑎 𝑠𝑜𝑙𝑢𝑐𝑖𝑜𝑛 𝑑𝑒 𝑙𝑎 𝑒𝑐𝑢𝑎𝑐𝑖𝑜𝑛 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𝑐𝑜𝑛𝑣𝑒𝑟𝑔𝑒 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𝑎𝑝𝑟𝑜𝑥𝑖𝑚𝑎𝑑𝑎𝑚𝑒𝑛𝑡𝑒 𝑎: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𝑥</a:t>
              </a:r>
              <a:r>
                <a:rPr lang="es-E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s-ES" sz="2400" b="0" i="0">
                  <a:latin typeface="Cambria Math" panose="02040503050406030204" pitchFamily="18" charset="0"/>
                </a:rPr>
                <a:t>0,68233838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𝐸𝑠𝑡𝑒 𝑒𝑠 𝑒𝑙 𝑝𝑢𝑛𝑡𝑜 𝐹𝑖𝑗𝑜 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𝑦 𝑝𝑜𝑟 𝑙𝑜 𝑡𝑎𝑛𝑡𝑜 𝑢𝑛𝑎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s-ES" sz="2400" b="0" i="0">
                  <a:latin typeface="Cambria Math" panose="02040503050406030204" pitchFamily="18" charset="0"/>
                </a:rPr>
                <a:t> 𝑠𝑜𝑙𝑢𝑐𝑖𝑜𝑛 𝑑𝑒 𝑙𝑎 𝑒𝑐𝑢𝑎𝑐𝑖𝑜𝑛</a:t>
              </a:r>
              <a:endParaRPr lang="es-ES" sz="2400" b="0" i="1">
                <a:latin typeface="Cambria Math" panose="02040503050406030204" pitchFamily="18" charset="0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2400" b="0" i="0">
                  <a:effectLst/>
                  <a:latin typeface="+mn-lt"/>
                  <a:ea typeface="+mn-ea"/>
                  <a:cs typeface="+mn-cs"/>
                </a:rPr>
                <a:t>𝑓(𝑥)=𝑥^3+𝑥−</a:t>
              </a:r>
              <a:r>
                <a:rPr lang="es-ES" sz="24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s-ES" sz="2400" b="0" i="0">
                  <a:latin typeface="Cambria Math" panose="02040503050406030204" pitchFamily="18" charset="0"/>
                </a:rPr>
                <a:t> </a:t>
              </a:r>
              <a:endParaRPr lang="es-ES" sz="2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s-ES" sz="28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2400" b="0" i="0" u="none" strike="noStrike" cap="none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mc:Fallback>
    </mc:AlternateContent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020-40C6-476B-9E3D-2D11767B2FA1}">
  <dimension ref="B2:Q63"/>
  <sheetViews>
    <sheetView tabSelected="1" zoomScale="85" zoomScaleNormal="85" workbookViewId="0">
      <selection activeCell="Q26" sqref="Q26"/>
    </sheetView>
  </sheetViews>
  <sheetFormatPr baseColWidth="10" defaultRowHeight="15" x14ac:dyDescent="0.25"/>
  <cols>
    <col min="15" max="15" width="12.85546875" customWidth="1"/>
  </cols>
  <sheetData>
    <row r="2" spans="2:17" x14ac:dyDescent="0.25">
      <c r="B2" s="1" t="s">
        <v>0</v>
      </c>
    </row>
    <row r="4" spans="2:17" ht="18.75" x14ac:dyDescent="0.3">
      <c r="B4" s="2" t="s">
        <v>1</v>
      </c>
      <c r="I4" s="2" t="s">
        <v>4</v>
      </c>
      <c r="N4" s="2" t="s">
        <v>5</v>
      </c>
    </row>
    <row r="6" spans="2:17" x14ac:dyDescent="0.25">
      <c r="B6" s="6" t="s">
        <v>2</v>
      </c>
      <c r="C6" s="6" t="s">
        <v>3</v>
      </c>
      <c r="M6" s="3" t="s">
        <v>6</v>
      </c>
      <c r="N6" s="3" t="s">
        <v>7</v>
      </c>
      <c r="O6" s="7" t="s">
        <v>8</v>
      </c>
      <c r="P6" s="8"/>
      <c r="Q6" s="8"/>
    </row>
    <row r="7" spans="2:17" x14ac:dyDescent="0.25">
      <c r="B7" s="5">
        <v>-0.5</v>
      </c>
      <c r="C7" s="5">
        <f>B7^3+B7-1</f>
        <v>-1.625</v>
      </c>
      <c r="M7">
        <v>0</v>
      </c>
      <c r="N7">
        <v>0.5</v>
      </c>
      <c r="O7">
        <f>1-N7^3</f>
        <v>0.875</v>
      </c>
    </row>
    <row r="8" spans="2:17" x14ac:dyDescent="0.25">
      <c r="B8" s="5">
        <v>-0.45</v>
      </c>
      <c r="C8" s="5">
        <f>B8^3+B8-1</f>
        <v>-1.5411250000000001</v>
      </c>
      <c r="M8">
        <v>1</v>
      </c>
      <c r="N8">
        <f>O7</f>
        <v>0.875</v>
      </c>
      <c r="O8">
        <f>1-N8^3</f>
        <v>0.330078125</v>
      </c>
    </row>
    <row r="9" spans="2:17" x14ac:dyDescent="0.25">
      <c r="B9" s="5">
        <v>-0.4</v>
      </c>
      <c r="C9" s="5">
        <f>B9^3+B9-1</f>
        <v>-1.464</v>
      </c>
      <c r="M9">
        <v>2</v>
      </c>
      <c r="N9">
        <f>O8</f>
        <v>0.330078125</v>
      </c>
      <c r="O9">
        <f>1-N9^3</f>
        <v>0.96403747051954269</v>
      </c>
    </row>
    <row r="10" spans="2:17" x14ac:dyDescent="0.25">
      <c r="B10" s="5">
        <v>-0.35</v>
      </c>
      <c r="C10" s="5">
        <f>B10^3+B10-1</f>
        <v>-1.3928750000000001</v>
      </c>
      <c r="M10">
        <v>3</v>
      </c>
      <c r="N10">
        <f>O9</f>
        <v>0.96403747051954269</v>
      </c>
      <c r="O10">
        <f>1-N10^3</f>
        <v>0.10405418832767743</v>
      </c>
    </row>
    <row r="11" spans="2:17" x14ac:dyDescent="0.25">
      <c r="B11" s="5">
        <v>-0.3</v>
      </c>
      <c r="C11" s="5">
        <f>B11^3+B11-1</f>
        <v>-1.327</v>
      </c>
      <c r="M11">
        <v>4</v>
      </c>
      <c r="N11">
        <f t="shared" ref="N11:N18" si="0">O10</f>
        <v>0.10405418832767743</v>
      </c>
      <c r="O11">
        <f t="shared" ref="O11:O18" si="1">1-N11^3</f>
        <v>0.99887337678083543</v>
      </c>
    </row>
    <row r="12" spans="2:17" x14ac:dyDescent="0.25">
      <c r="B12" s="5">
        <v>-0.25</v>
      </c>
      <c r="C12" s="5">
        <f t="shared" ref="C12:C23" si="2">B12^3+B12-1</f>
        <v>-1.265625</v>
      </c>
      <c r="M12">
        <v>5</v>
      </c>
      <c r="N12">
        <f t="shared" si="0"/>
        <v>0.99887337678083543</v>
      </c>
      <c r="O12">
        <f t="shared" si="1"/>
        <v>3.376063247859995E-3</v>
      </c>
    </row>
    <row r="13" spans="2:17" x14ac:dyDescent="0.25">
      <c r="B13" s="5">
        <v>-0.2</v>
      </c>
      <c r="C13" s="5">
        <f t="shared" si="2"/>
        <v>-1.208</v>
      </c>
      <c r="M13">
        <v>6</v>
      </c>
      <c r="N13">
        <f t="shared" si="0"/>
        <v>3.376063247859995E-3</v>
      </c>
      <c r="O13">
        <f t="shared" si="1"/>
        <v>0.99999996152029602</v>
      </c>
    </row>
    <row r="14" spans="2:17" x14ac:dyDescent="0.25">
      <c r="B14" s="5">
        <v>-0.15</v>
      </c>
      <c r="C14" s="5">
        <f t="shared" si="2"/>
        <v>-1.153375</v>
      </c>
    </row>
    <row r="15" spans="2:17" x14ac:dyDescent="0.25">
      <c r="B15" s="5">
        <v>-0.1</v>
      </c>
      <c r="C15" s="5">
        <f t="shared" si="2"/>
        <v>-1.101</v>
      </c>
      <c r="N15" t="s">
        <v>10</v>
      </c>
    </row>
    <row r="16" spans="2:17" x14ac:dyDescent="0.25">
      <c r="B16" s="5">
        <v>-0.05</v>
      </c>
      <c r="C16" s="5">
        <f t="shared" si="2"/>
        <v>-1.050125</v>
      </c>
      <c r="N16" t="s">
        <v>11</v>
      </c>
    </row>
    <row r="17" spans="2:17" x14ac:dyDescent="0.25">
      <c r="B17" s="5">
        <v>0</v>
      </c>
      <c r="C17" s="5">
        <f t="shared" si="2"/>
        <v>-1</v>
      </c>
      <c r="N17" t="s">
        <v>12</v>
      </c>
    </row>
    <row r="18" spans="2:17" x14ac:dyDescent="0.25">
      <c r="B18" s="5">
        <v>0.05</v>
      </c>
      <c r="C18" s="5">
        <f t="shared" si="2"/>
        <v>-0.94987500000000002</v>
      </c>
    </row>
    <row r="19" spans="2:17" x14ac:dyDescent="0.25">
      <c r="B19" s="5">
        <v>0.1</v>
      </c>
      <c r="C19" s="5">
        <f t="shared" si="2"/>
        <v>-0.89900000000000002</v>
      </c>
    </row>
    <row r="20" spans="2:17" x14ac:dyDescent="0.25">
      <c r="B20" s="5">
        <v>0.15</v>
      </c>
      <c r="C20" s="5">
        <f t="shared" si="2"/>
        <v>-0.84662499999999996</v>
      </c>
    </row>
    <row r="21" spans="2:17" x14ac:dyDescent="0.25">
      <c r="B21" s="5">
        <v>0.2</v>
      </c>
      <c r="C21" s="5">
        <f t="shared" si="2"/>
        <v>-0.79200000000000004</v>
      </c>
    </row>
    <row r="22" spans="2:17" x14ac:dyDescent="0.25">
      <c r="B22" s="5">
        <v>0.25</v>
      </c>
      <c r="C22" s="5">
        <f t="shared" si="2"/>
        <v>-0.734375</v>
      </c>
    </row>
    <row r="23" spans="2:17" x14ac:dyDescent="0.25">
      <c r="B23" s="5">
        <v>0.3</v>
      </c>
      <c r="C23" s="5">
        <f t="shared" si="2"/>
        <v>-0.67300000000000004</v>
      </c>
    </row>
    <row r="24" spans="2:17" x14ac:dyDescent="0.25">
      <c r="B24" s="5">
        <v>0.35</v>
      </c>
      <c r="C24" s="5">
        <f>B24^3+B24-1</f>
        <v>-0.60712500000000003</v>
      </c>
    </row>
    <row r="25" spans="2:17" x14ac:dyDescent="0.25">
      <c r="B25" s="5">
        <v>0.4</v>
      </c>
      <c r="C25" s="5">
        <f>B25^3+B25-1</f>
        <v>-0.53600000000000003</v>
      </c>
    </row>
    <row r="26" spans="2:17" x14ac:dyDescent="0.25">
      <c r="B26" s="5">
        <v>0.45</v>
      </c>
      <c r="C26" s="5">
        <f>B26^3+B26-1</f>
        <v>-0.45887499999999992</v>
      </c>
    </row>
    <row r="27" spans="2:17" x14ac:dyDescent="0.25">
      <c r="B27" s="5">
        <v>0.5</v>
      </c>
      <c r="C27" s="5">
        <f>B27^3+B27-1</f>
        <v>-0.375</v>
      </c>
    </row>
    <row r="28" spans="2:17" x14ac:dyDescent="0.25">
      <c r="B28" s="5">
        <v>0.55000000000000004</v>
      </c>
      <c r="C28" s="5">
        <f>B28^3+B28-1</f>
        <v>-0.2836249999999999</v>
      </c>
    </row>
    <row r="29" spans="2:17" x14ac:dyDescent="0.25">
      <c r="B29" s="5">
        <v>0.6</v>
      </c>
      <c r="C29" s="5">
        <f t="shared" ref="C29:C30" si="3">B29^3+B29-1</f>
        <v>-0.18400000000000005</v>
      </c>
    </row>
    <row r="30" spans="2:17" x14ac:dyDescent="0.25">
      <c r="B30" s="5">
        <v>0.65</v>
      </c>
      <c r="C30" s="5">
        <f t="shared" si="3"/>
        <v>-7.537499999999997E-2</v>
      </c>
    </row>
    <row r="31" spans="2:17" x14ac:dyDescent="0.25">
      <c r="B31" s="4">
        <v>0.7</v>
      </c>
      <c r="C31" s="4">
        <f>B31^3+B31-1</f>
        <v>4.2999999999999927E-2</v>
      </c>
      <c r="I31" t="s">
        <v>13</v>
      </c>
    </row>
    <row r="32" spans="2:17" x14ac:dyDescent="0.25">
      <c r="B32" s="5">
        <v>0.75</v>
      </c>
      <c r="C32" s="5">
        <f>B32^3+B32-1</f>
        <v>0.171875</v>
      </c>
      <c r="I32" t="s">
        <v>14</v>
      </c>
      <c r="M32" s="9" t="s">
        <v>6</v>
      </c>
      <c r="N32" s="9" t="s">
        <v>7</v>
      </c>
      <c r="O32" s="9" t="s">
        <v>8</v>
      </c>
      <c r="P32" s="9" t="s">
        <v>9</v>
      </c>
      <c r="Q32" s="9" t="s">
        <v>15</v>
      </c>
    </row>
    <row r="33" spans="2:17" x14ac:dyDescent="0.25">
      <c r="B33" s="5">
        <v>0.8</v>
      </c>
      <c r="C33" s="5">
        <f>B33^3+B33-1</f>
        <v>0.31200000000000028</v>
      </c>
      <c r="M33" s="5">
        <v>0</v>
      </c>
      <c r="N33" s="5">
        <v>0.5</v>
      </c>
      <c r="O33" s="5">
        <f>(1-N33)^(1/3)</f>
        <v>0.79370052598409979</v>
      </c>
      <c r="P33" s="5"/>
      <c r="Q33" s="5">
        <v>5.0000000000000001E-3</v>
      </c>
    </row>
    <row r="34" spans="2:17" x14ac:dyDescent="0.25">
      <c r="B34" s="5">
        <v>0.85</v>
      </c>
      <c r="C34" s="5">
        <f>B34^3+B34-1</f>
        <v>0.4641249999999999</v>
      </c>
      <c r="M34" s="5">
        <v>1</v>
      </c>
      <c r="N34" s="5">
        <f>O33</f>
        <v>0.79370052598409979</v>
      </c>
      <c r="O34" s="5">
        <f>(1-N34)^(1/3)</f>
        <v>0.5908801132751772</v>
      </c>
      <c r="P34" s="5">
        <f>ABS(N34-N33)/ABS(N34)*100</f>
        <v>37.003947505256349</v>
      </c>
    </row>
    <row r="35" spans="2:17" x14ac:dyDescent="0.25">
      <c r="B35" s="5">
        <v>0.9</v>
      </c>
      <c r="C35" s="5">
        <f>B35^3+B35-1</f>
        <v>0.629</v>
      </c>
      <c r="M35" s="5">
        <v>2</v>
      </c>
      <c r="N35" s="5">
        <f>O34</f>
        <v>0.5908801132751772</v>
      </c>
      <c r="O35" s="5">
        <f>(1-N35)^(1/3)</f>
        <v>0.74236393216800634</v>
      </c>
      <c r="P35" s="5">
        <f t="shared" ref="P35:P53" si="4">ABS(N35-N34)/ABS(N35)*100</f>
        <v>34.325137731360343</v>
      </c>
    </row>
    <row r="36" spans="2:17" x14ac:dyDescent="0.25">
      <c r="B36" s="5">
        <v>0.95</v>
      </c>
      <c r="C36" s="5">
        <f t="shared" ref="C36:C37" si="5">B36^3+B36-1</f>
        <v>0.80737499999999995</v>
      </c>
      <c r="M36" s="5">
        <v>3</v>
      </c>
      <c r="N36" s="5">
        <f>O35</f>
        <v>0.74236393216800634</v>
      </c>
      <c r="O36" s="5">
        <f>(1-N36)^(1/3)</f>
        <v>0.63631020348166145</v>
      </c>
      <c r="P36" s="5">
        <f t="shared" si="4"/>
        <v>20.405600586013712</v>
      </c>
    </row>
    <row r="37" spans="2:17" x14ac:dyDescent="0.25">
      <c r="B37" s="5">
        <v>1</v>
      </c>
      <c r="C37" s="5">
        <f t="shared" si="5"/>
        <v>1</v>
      </c>
      <c r="M37" s="5">
        <v>4</v>
      </c>
      <c r="N37" s="5">
        <f>O36</f>
        <v>0.63631020348166145</v>
      </c>
      <c r="O37" s="5">
        <f>(1-N37)^(1/3)</f>
        <v>0.71380081414420682</v>
      </c>
      <c r="P37" s="5">
        <f t="shared" si="4"/>
        <v>16.666985395811174</v>
      </c>
    </row>
    <row r="38" spans="2:17" x14ac:dyDescent="0.25">
      <c r="M38" s="5">
        <v>5</v>
      </c>
      <c r="N38" s="5">
        <f>O37</f>
        <v>0.71380081414420682</v>
      </c>
      <c r="O38" s="5">
        <f>(1-N38)^(1/3)</f>
        <v>0.6590061456223999</v>
      </c>
      <c r="P38" s="5">
        <f t="shared" si="4"/>
        <v>10.856055236564945</v>
      </c>
    </row>
    <row r="39" spans="2:17" x14ac:dyDescent="0.25">
      <c r="M39" s="5">
        <v>6</v>
      </c>
      <c r="N39" s="5">
        <f>O38</f>
        <v>0.6590061456223999</v>
      </c>
      <c r="O39" s="5">
        <f>(1-N39)^(1/3)</f>
        <v>0.69863260573021901</v>
      </c>
      <c r="P39" s="5">
        <f t="shared" si="4"/>
        <v>8.3147431758858588</v>
      </c>
    </row>
    <row r="40" spans="2:17" x14ac:dyDescent="0.25">
      <c r="M40" s="5">
        <v>7</v>
      </c>
      <c r="N40" s="5">
        <f t="shared" ref="N40:N67" si="6">O39</f>
        <v>0.69863260573021901</v>
      </c>
      <c r="O40" s="5">
        <f t="shared" ref="O40:O67" si="7">(1-N40)^(1/3)</f>
        <v>0.67044849622807201</v>
      </c>
      <c r="P40" s="5">
        <f t="shared" si="4"/>
        <v>5.672002678203242</v>
      </c>
    </row>
    <row r="41" spans="2:17" x14ac:dyDescent="0.25">
      <c r="M41" s="5">
        <v>8</v>
      </c>
      <c r="N41" s="5">
        <f t="shared" si="6"/>
        <v>0.67044849622807201</v>
      </c>
      <c r="O41" s="5">
        <f t="shared" si="7"/>
        <v>0.69072912058914082</v>
      </c>
      <c r="P41" s="5">
        <f t="shared" si="4"/>
        <v>4.2037695155869779</v>
      </c>
    </row>
    <row r="42" spans="2:17" x14ac:dyDescent="0.25">
      <c r="M42" s="5">
        <v>9</v>
      </c>
      <c r="N42" s="5">
        <f t="shared" si="6"/>
        <v>0.69072912058914082</v>
      </c>
      <c r="O42" s="5">
        <f t="shared" si="7"/>
        <v>0.67625892492682738</v>
      </c>
      <c r="P42" s="5">
        <f t="shared" si="4"/>
        <v>2.9361183359072713</v>
      </c>
    </row>
    <row r="43" spans="2:17" x14ac:dyDescent="0.25">
      <c r="M43" s="5">
        <v>10</v>
      </c>
      <c r="N43" s="5">
        <f t="shared" si="6"/>
        <v>0.67625892492682738</v>
      </c>
      <c r="O43" s="5">
        <f t="shared" si="7"/>
        <v>0.6866455368644897</v>
      </c>
      <c r="P43" s="5">
        <f t="shared" si="4"/>
        <v>2.1397419137764651</v>
      </c>
    </row>
    <row r="44" spans="2:17" x14ac:dyDescent="0.25">
      <c r="M44" s="5">
        <v>11</v>
      </c>
      <c r="N44" s="5">
        <f t="shared" si="6"/>
        <v>0.6866455368644897</v>
      </c>
      <c r="O44" s="5">
        <f t="shared" si="7"/>
        <v>0.67922233989700354</v>
      </c>
      <c r="P44" s="5">
        <f t="shared" si="4"/>
        <v>1.5126599358807362</v>
      </c>
    </row>
    <row r="45" spans="2:17" x14ac:dyDescent="0.25">
      <c r="M45" s="5">
        <v>12</v>
      </c>
      <c r="N45" s="5">
        <f t="shared" si="6"/>
        <v>0.67922233989700354</v>
      </c>
      <c r="O45" s="5">
        <f t="shared" si="7"/>
        <v>0.68454400546971628</v>
      </c>
      <c r="P45" s="5">
        <f t="shared" si="4"/>
        <v>1.0928964687191844</v>
      </c>
    </row>
    <row r="46" spans="2:17" x14ac:dyDescent="0.25">
      <c r="M46" s="5">
        <v>13</v>
      </c>
      <c r="N46" s="5">
        <f t="shared" si="6"/>
        <v>0.68454400546971628</v>
      </c>
      <c r="O46" s="5">
        <f t="shared" si="7"/>
        <v>0.68073737380356203</v>
      </c>
      <c r="P46" s="5">
        <f t="shared" si="4"/>
        <v>0.77740299092403164</v>
      </c>
    </row>
    <row r="47" spans="2:17" x14ac:dyDescent="0.25">
      <c r="M47" s="5">
        <v>14</v>
      </c>
      <c r="N47" s="5">
        <f t="shared" si="6"/>
        <v>0.68073737380356203</v>
      </c>
      <c r="O47" s="5">
        <f t="shared" si="7"/>
        <v>0.6834646031717696</v>
      </c>
      <c r="P47" s="5">
        <f t="shared" si="4"/>
        <v>0.55919240115832303</v>
      </c>
    </row>
    <row r="48" spans="2:17" x14ac:dyDescent="0.25">
      <c r="M48" s="5">
        <v>15</v>
      </c>
      <c r="N48" s="5">
        <f t="shared" si="6"/>
        <v>0.6834646031717696</v>
      </c>
      <c r="O48" s="5">
        <f t="shared" si="7"/>
        <v>0.6815129209547558</v>
      </c>
      <c r="P48" s="5">
        <f t="shared" si="4"/>
        <v>0.39903008225316405</v>
      </c>
    </row>
    <row r="49" spans="13:16" x14ac:dyDescent="0.25">
      <c r="M49" s="5">
        <v>16</v>
      </c>
      <c r="N49" s="5">
        <f t="shared" si="6"/>
        <v>0.6815129209547558</v>
      </c>
      <c r="O49" s="5">
        <f t="shared" si="7"/>
        <v>0.68291073438588168</v>
      </c>
      <c r="P49" s="5">
        <f>ABS(N49-N48)/ABS(N49)*100</f>
        <v>0.28637493978538581</v>
      </c>
    </row>
    <row r="50" spans="13:16" x14ac:dyDescent="0.25">
      <c r="M50" s="5">
        <v>17</v>
      </c>
      <c r="N50" s="5">
        <f t="shared" si="6"/>
        <v>0.68291073438588168</v>
      </c>
      <c r="O50" s="5">
        <f t="shared" si="7"/>
        <v>0.68191018962112093</v>
      </c>
      <c r="P50" s="5">
        <f t="shared" si="4"/>
        <v>0.20468464775017609</v>
      </c>
    </row>
    <row r="51" spans="13:16" x14ac:dyDescent="0.25">
      <c r="M51" s="5">
        <v>18</v>
      </c>
      <c r="N51" s="5">
        <f>O50</f>
        <v>0.68191018962112093</v>
      </c>
      <c r="O51" s="5">
        <f>(1-N51)^(1/3)</f>
        <v>0.68262667061952342</v>
      </c>
      <c r="P51" s="5">
        <f t="shared" si="4"/>
        <v>0.14672676548749972</v>
      </c>
    </row>
    <row r="52" spans="13:16" x14ac:dyDescent="0.25">
      <c r="M52" s="5">
        <v>19</v>
      </c>
      <c r="N52" s="5">
        <f t="shared" si="6"/>
        <v>0.68262667061952342</v>
      </c>
      <c r="O52" s="5">
        <f t="shared" si="7"/>
        <v>0.68211375812464403</v>
      </c>
      <c r="P52" s="5">
        <f t="shared" si="4"/>
        <v>0.10495942060866784</v>
      </c>
    </row>
    <row r="53" spans="13:16" x14ac:dyDescent="0.25">
      <c r="M53" s="5">
        <v>20</v>
      </c>
      <c r="N53" s="5">
        <f t="shared" si="6"/>
        <v>0.68211375812464403</v>
      </c>
      <c r="O53" s="5">
        <f t="shared" si="7"/>
        <v>0.68248101894130753</v>
      </c>
      <c r="P53" s="5">
        <f t="shared" si="4"/>
        <v>7.5194568174311208E-2</v>
      </c>
    </row>
    <row r="54" spans="13:16" x14ac:dyDescent="0.25">
      <c r="M54" s="5">
        <v>21</v>
      </c>
      <c r="N54" s="5">
        <f t="shared" si="6"/>
        <v>0.68248101894130753</v>
      </c>
      <c r="O54" s="5">
        <f t="shared" si="7"/>
        <v>0.68221808932278871</v>
      </c>
      <c r="P54" s="5">
        <f t="shared" ref="P54:P58" si="8">ABS(N54-N53)/ABS(N54)*100</f>
        <v>5.381260525504504E-2</v>
      </c>
    </row>
    <row r="55" spans="13:16" x14ac:dyDescent="0.25">
      <c r="M55" s="5">
        <v>22</v>
      </c>
      <c r="N55" s="5">
        <f t="shared" si="6"/>
        <v>0.68221808932278871</v>
      </c>
      <c r="O55" s="5">
        <f t="shared" si="7"/>
        <v>0.68240634667992262</v>
      </c>
      <c r="P55" s="5">
        <f t="shared" si="8"/>
        <v>3.8540405573211138E-2</v>
      </c>
    </row>
    <row r="56" spans="13:16" x14ac:dyDescent="0.25">
      <c r="M56" s="5">
        <v>23</v>
      </c>
      <c r="N56" s="5">
        <f t="shared" si="6"/>
        <v>0.68240634667992262</v>
      </c>
      <c r="O56" s="5">
        <f t="shared" si="7"/>
        <v>0.68227156515423337</v>
      </c>
      <c r="P56" s="5">
        <f t="shared" si="8"/>
        <v>2.7587281104553333E-2</v>
      </c>
    </row>
    <row r="57" spans="13:16" x14ac:dyDescent="0.25">
      <c r="M57" s="5">
        <v>24</v>
      </c>
      <c r="N57" s="5">
        <f t="shared" si="6"/>
        <v>0.68227156515423337</v>
      </c>
      <c r="O57" s="5">
        <f t="shared" si="7"/>
        <v>0.68236806644989767</v>
      </c>
      <c r="P57" s="5">
        <f t="shared" si="8"/>
        <v>1.9754820891410608E-2</v>
      </c>
    </row>
    <row r="58" spans="13:16" x14ac:dyDescent="0.25">
      <c r="M58" s="5">
        <v>25</v>
      </c>
      <c r="N58" s="5">
        <f t="shared" si="6"/>
        <v>0.68236806644989767</v>
      </c>
      <c r="O58" s="5">
        <f t="shared" si="7"/>
        <v>0.68229897592784083</v>
      </c>
      <c r="P58" s="5">
        <f t="shared" si="8"/>
        <v>1.4142117782028852E-2</v>
      </c>
    </row>
    <row r="59" spans="13:16" x14ac:dyDescent="0.25">
      <c r="M59" s="5">
        <v>26</v>
      </c>
      <c r="N59" s="5">
        <f t="shared" si="6"/>
        <v>0.68229897592784083</v>
      </c>
      <c r="O59" s="5">
        <f t="shared" si="7"/>
        <v>0.68234844301004671</v>
      </c>
      <c r="P59" s="5">
        <f t="shared" ref="P59:P66" si="9">ABS(N59-N58)/ABS(N59)*100</f>
        <v>1.0126135974758229E-2</v>
      </c>
    </row>
    <row r="60" spans="13:16" x14ac:dyDescent="0.25">
      <c r="M60" s="5">
        <v>27</v>
      </c>
      <c r="N60" s="5">
        <f t="shared" si="6"/>
        <v>0.68234844301004671</v>
      </c>
      <c r="O60" s="5">
        <f t="shared" si="7"/>
        <v>0.68231302654826298</v>
      </c>
      <c r="P60" s="5">
        <f t="shared" si="9"/>
        <v>7.2495339752904134E-3</v>
      </c>
    </row>
    <row r="61" spans="13:16" x14ac:dyDescent="0.25">
      <c r="M61" s="5">
        <v>28</v>
      </c>
      <c r="N61" s="5">
        <f t="shared" si="6"/>
        <v>0.68231302654826298</v>
      </c>
      <c r="O61" s="5">
        <f t="shared" si="7"/>
        <v>0.68233838369895139</v>
      </c>
      <c r="P61" s="5">
        <f t="shared" si="9"/>
        <v>5.1906471671661009E-3</v>
      </c>
    </row>
    <row r="62" spans="13:16" x14ac:dyDescent="0.25">
      <c r="M62" s="5">
        <v>29</v>
      </c>
      <c r="N62" s="4">
        <f t="shared" si="6"/>
        <v>0.68233838369895139</v>
      </c>
      <c r="O62" s="5">
        <f t="shared" si="7"/>
        <v>0.68232022891240185</v>
      </c>
      <c r="P62" s="5">
        <f t="shared" si="9"/>
        <v>3.716213435179902E-3</v>
      </c>
    </row>
    <row r="63" spans="13:16" x14ac:dyDescent="0.25">
      <c r="M63" s="5">
        <v>30</v>
      </c>
      <c r="N63" s="5">
        <f t="shared" si="6"/>
        <v>0.68232022891240185</v>
      </c>
      <c r="O63" s="5">
        <f t="shared" si="7"/>
        <v>0.68233322716956302</v>
      </c>
      <c r="P63" s="5">
        <f t="shared" si="9"/>
        <v>2.6607428272320695E-3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2024-11-28T19:27:52Z</dcterms:created>
  <dcterms:modified xsi:type="dcterms:W3CDTF">2024-11-28T21:29:23Z</dcterms:modified>
</cp:coreProperties>
</file>