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-Massdata\Magellan2\LeapData\Desktop\Projects\OSAMD\OSAMD\1_Hardware\"/>
    </mc:Choice>
  </mc:AlternateContent>
  <xr:revisionPtr revIDLastSave="0" documentId="13_ncr:1_{52591B4C-105D-4DBC-8FA5-15917BC60E9A}" xr6:coauthVersionLast="46" xr6:coauthVersionMax="46" xr10:uidLastSave="{00000000-0000-0000-0000-000000000000}"/>
  <bookViews>
    <workbookView xWindow="-120" yWindow="-120" windowWidth="51840" windowHeight="21240" xr2:uid="{EBF05EDD-58DC-4A6B-92AD-20D1351749E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F23" i="1" s="1"/>
</calcChain>
</file>

<file path=xl/sharedStrings.xml><?xml version="1.0" encoding="utf-8"?>
<sst xmlns="http://schemas.openxmlformats.org/spreadsheetml/2006/main" count="70" uniqueCount="62">
  <si>
    <t>BOM: OSAMD-Projekt</t>
  </si>
  <si>
    <t>Teil Nr.</t>
  </si>
  <si>
    <t>Anzahl</t>
  </si>
  <si>
    <t>Preis</t>
  </si>
  <si>
    <t>Link</t>
  </si>
  <si>
    <t>Bezeichnung</t>
  </si>
  <si>
    <t>Teilnummer</t>
  </si>
  <si>
    <t>Luftqualitätssensor</t>
  </si>
  <si>
    <t>MQ-135 Module</t>
  </si>
  <si>
    <t>Microcontroller</t>
  </si>
  <si>
    <t>Arduino Nano</t>
  </si>
  <si>
    <t>LCD-Display</t>
  </si>
  <si>
    <t>I2C-Wandler</t>
  </si>
  <si>
    <t>1602 LCD Display</t>
  </si>
  <si>
    <t>Anmerkung</t>
  </si>
  <si>
    <t xml:space="preserve">PCF8574 </t>
  </si>
  <si>
    <t>https://de.aliexpress.com/item/32262710755.html</t>
  </si>
  <si>
    <t>https://de.aliexpress.com/item/32649621944.html</t>
  </si>
  <si>
    <t>https://de.aliexpress.com/item/32241679858.html</t>
  </si>
  <si>
    <t>Anschlusstyp ist nicht relevant, solange ein passendes Kabel vorhanden ist. (Ich empfehle Micro-USB)</t>
  </si>
  <si>
    <t>https://de.aliexpress.com/item/32905811669.html</t>
  </si>
  <si>
    <t>Knopf</t>
  </si>
  <si>
    <t>RGB-LED</t>
  </si>
  <si>
    <t>12x12x7 mm</t>
  </si>
  <si>
    <t>https://de.aliexpress.com/item/32912422770.html</t>
  </si>
  <si>
    <t>Preis für 20 Stück unter 0,8 Euro</t>
  </si>
  <si>
    <t>https://de.aliexpress.com/item/32686524860.html</t>
  </si>
  <si>
    <t>Preis für 100 Stück circa 3 Euro</t>
  </si>
  <si>
    <t>Stromanschluss</t>
  </si>
  <si>
    <t>DC-005C-25A</t>
  </si>
  <si>
    <t>https://lcsc.com/product-detail/AC-DC-Power-Plugs-Receptacles_Korean-Hroparts-Elec-DC-005C-25A_C223903.html</t>
  </si>
  <si>
    <t>Lautsprecher/Buzzer</t>
  </si>
  <si>
    <t>5V Piezo Summer</t>
  </si>
  <si>
    <t>https://de.aliexpress.com/item/32914327679.html</t>
  </si>
  <si>
    <t>Preis für 10 Stück unter einem Euro</t>
  </si>
  <si>
    <t>Widerstand 10 kOhm</t>
  </si>
  <si>
    <t>1/4 Watt Metallfilm</t>
  </si>
  <si>
    <t>Preis für 100 Stück circa 0,7 Euro</t>
  </si>
  <si>
    <t>https://de.aliexpress.com/item/32315929780.html</t>
  </si>
  <si>
    <t>Widerstand 180 Ohm</t>
  </si>
  <si>
    <t>Widerstand 130 Ohm</t>
  </si>
  <si>
    <t>Widerstand 120 Ohm</t>
  </si>
  <si>
    <t>https://de.aliexpress.com/item/32317099861.html</t>
  </si>
  <si>
    <t>https://de.aliexpress.com/item/1005001649125832.html</t>
  </si>
  <si>
    <t>Preis für 100 Stück circa 0,4 Euro</t>
  </si>
  <si>
    <t>https://de.aliexpress.com/item/32577107532.html</t>
  </si>
  <si>
    <t>Leiterplatte</t>
  </si>
  <si>
    <t>1,6 mm, 2 Layer 85 * 70 mm FR4 PCB</t>
  </si>
  <si>
    <t>Preis für 5 Stück 1,69 Euro</t>
  </si>
  <si>
    <t>https://jlcpcb.com/order</t>
  </si>
  <si>
    <t>ZUSAMMEN</t>
  </si>
  <si>
    <t>Versandpauschale</t>
  </si>
  <si>
    <t>-</t>
  </si>
  <si>
    <t>Stromkabel</t>
  </si>
  <si>
    <t>https://de.aliexpress.com/item/4000993209004.html</t>
  </si>
  <si>
    <t>USB zu DC 5,5 * 2,5mm Stromkabel</t>
  </si>
  <si>
    <t>Common Anode RGB LED (5mm)</t>
  </si>
  <si>
    <t>Hinweise:</t>
  </si>
  <si>
    <t>Allgemein lohnt es sich, die Teile zu Vergleichen und zu schauen, wer zur Zeit die besten Teilpreise liefert.</t>
  </si>
  <si>
    <t>Auch Sammelbestellungen lohnen sich sehr, so schafft man niedrigere Gesamtpreise und spart Versandkosten und CO2-Emissionen.</t>
  </si>
  <si>
    <t>Es kann auch direkt ausgwählt werden, dass ein I2C-Wandler vorinstalliert werden soll. Dies spart Arbeit und Versandkosten.</t>
  </si>
  <si>
    <t>Es gibt verschiende Längen und unterschiedliche Kabelfarben zur Auswahl, solange der Anschluss passt, ist diese Auswahl egal.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</si>
</sst>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4" fillId="0" borderId="0" xfId="2"/>
    <xf numFmtId="44" fontId="0" fillId="0" borderId="0" xfId="1" applyFont="1"/>
    <xf numFmtId="44" fontId="2" fillId="0" borderId="0" xfId="0" applyNumberFormat="1" applyFont="1"/>
    <xf numFmtId="0" fontId="3" fillId="0" borderId="0" xfId="0" applyFont="1" applyAlignment="1">
      <alignment horizontal="center" vertical="center"/>
    </xf>
  </cellXfs>
  <cellStyles count="3">
    <cellStyle name="Link" xfId="2" builtinId="8"/>
    <cellStyle name="Standard" xfId="0" builtinId="0"/>
    <cellStyle name="Währung" xfId="1" builtinId="4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348FC9-2511-44F8-85ED-A54440F619E6}" name="Tabelle1" displayName="Tabelle1" ref="B6:H21" totalsRowShown="0" headerRowDxfId="0">
  <autoFilter ref="B6:H21" xr:uid="{3C6EB601-0085-465A-918A-58E43EF5CC0B}"/>
  <tableColumns count="7">
    <tableColumn id="1" xr3:uid="{CB3151E0-9214-4D60-9910-29207DEE180A}" name="Teil Nr."/>
    <tableColumn id="5" xr3:uid="{F1816932-E22F-45DC-AC43-BEDAD49DB2BD}" name="Bezeichnung"/>
    <tableColumn id="6" xr3:uid="{C41E8DE7-9B99-4C2B-B659-2AE06116E386}" name="Teilnummer"/>
    <tableColumn id="2" xr3:uid="{618C3EA7-CC8C-4CC1-9DC9-A7BA5AF0832E}" name="Anzahl"/>
    <tableColumn id="3" xr3:uid="{B5611554-C9BE-4B22-8716-1E0ECC26FFF7}" name="Preis"/>
    <tableColumn id="7" xr3:uid="{0B5E006A-A458-4890-8A24-D50DA22394BD}" name="Anmerkung"/>
    <tableColumn id="4" xr3:uid="{83D61800-D198-40E8-81CB-4A588EE8E939}" name="Lin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32914327679.html" TargetMode="External"/><Relationship Id="rId13" Type="http://schemas.openxmlformats.org/officeDocument/2006/relationships/hyperlink" Target="https://jlcpcb.com/order" TargetMode="External"/><Relationship Id="rId3" Type="http://schemas.openxmlformats.org/officeDocument/2006/relationships/hyperlink" Target="https://de.aliexpress.com/item/32241679858.html" TargetMode="External"/><Relationship Id="rId7" Type="http://schemas.openxmlformats.org/officeDocument/2006/relationships/hyperlink" Target="https://lcsc.com/product-detail/AC-DC-Power-Plugs-Receptacles_Korean-Hroparts-Elec-DC-005C-25A_C223903.html" TargetMode="External"/><Relationship Id="rId12" Type="http://schemas.openxmlformats.org/officeDocument/2006/relationships/hyperlink" Target="https://de.aliexpress.com/item/32577107532.html" TargetMode="External"/><Relationship Id="rId2" Type="http://schemas.openxmlformats.org/officeDocument/2006/relationships/hyperlink" Target="https://de.aliexpress.com/item/32649621944.html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de.aliexpress.com/item/32262710755.html" TargetMode="External"/><Relationship Id="rId6" Type="http://schemas.openxmlformats.org/officeDocument/2006/relationships/hyperlink" Target="https://de.aliexpress.com/item/32686524860.html" TargetMode="External"/><Relationship Id="rId11" Type="http://schemas.openxmlformats.org/officeDocument/2006/relationships/hyperlink" Target="https://de.aliexpress.com/item/1005001649125832.html" TargetMode="External"/><Relationship Id="rId5" Type="http://schemas.openxmlformats.org/officeDocument/2006/relationships/hyperlink" Target="https://de.aliexpress.com/item/32912422770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de.aliexpress.com/item/32317099861.html" TargetMode="External"/><Relationship Id="rId4" Type="http://schemas.openxmlformats.org/officeDocument/2006/relationships/hyperlink" Target="https://de.aliexpress.com/item/32905811669.html" TargetMode="External"/><Relationship Id="rId9" Type="http://schemas.openxmlformats.org/officeDocument/2006/relationships/hyperlink" Target="https://de.aliexpress.com/item/32315929780.html" TargetMode="External"/><Relationship Id="rId14" Type="http://schemas.openxmlformats.org/officeDocument/2006/relationships/hyperlink" Target="https://de.aliexpress.com/item/400099320900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553-DF77-4DA6-BCAF-F63786D9F51E}">
  <dimension ref="A1:O26"/>
  <sheetViews>
    <sheetView tabSelected="1" workbookViewId="0">
      <selection activeCell="I44" sqref="I44"/>
    </sheetView>
  </sheetViews>
  <sheetFormatPr baseColWidth="10" defaultRowHeight="15" x14ac:dyDescent="0.25"/>
  <cols>
    <col min="2" max="2" width="9.7109375" bestFit="1" customWidth="1"/>
    <col min="3" max="3" width="19.5703125" bestFit="1" customWidth="1"/>
    <col min="4" max="4" width="32.7109375" bestFit="1" customWidth="1"/>
    <col min="7" max="7" width="113" bestFit="1" customWidth="1"/>
    <col min="8" max="8" width="105.7109375" bestFit="1" customWidth="1"/>
  </cols>
  <sheetData>
    <row r="1" spans="1:15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6" spans="1:15" x14ac:dyDescent="0.25">
      <c r="B6" s="1" t="s">
        <v>1</v>
      </c>
      <c r="C6" s="1" t="s">
        <v>5</v>
      </c>
      <c r="D6" s="1" t="s">
        <v>6</v>
      </c>
      <c r="E6" s="1" t="s">
        <v>2</v>
      </c>
      <c r="F6" s="1" t="s">
        <v>3</v>
      </c>
      <c r="G6" s="1" t="s">
        <v>14</v>
      </c>
      <c r="H6" s="1" t="s">
        <v>4</v>
      </c>
    </row>
    <row r="7" spans="1:15" x14ac:dyDescent="0.25">
      <c r="B7">
        <v>1</v>
      </c>
      <c r="C7" t="s">
        <v>7</v>
      </c>
      <c r="D7" t="s">
        <v>8</v>
      </c>
      <c r="E7">
        <v>1</v>
      </c>
      <c r="F7" s="3">
        <v>1</v>
      </c>
      <c r="H7" s="2" t="s">
        <v>20</v>
      </c>
    </row>
    <row r="8" spans="1:15" x14ac:dyDescent="0.25">
      <c r="B8">
        <v>2</v>
      </c>
      <c r="C8" t="s">
        <v>9</v>
      </c>
      <c r="D8" t="s">
        <v>10</v>
      </c>
      <c r="E8">
        <v>1</v>
      </c>
      <c r="F8" s="3">
        <v>1.6</v>
      </c>
      <c r="G8" t="s">
        <v>19</v>
      </c>
      <c r="H8" s="2" t="s">
        <v>18</v>
      </c>
    </row>
    <row r="9" spans="1:15" x14ac:dyDescent="0.25">
      <c r="B9">
        <v>3</v>
      </c>
      <c r="C9" t="s">
        <v>11</v>
      </c>
      <c r="D9" t="s">
        <v>13</v>
      </c>
      <c r="E9">
        <v>1</v>
      </c>
      <c r="F9" s="3">
        <v>0.8</v>
      </c>
      <c r="G9" t="s">
        <v>60</v>
      </c>
      <c r="H9" s="2" t="s">
        <v>17</v>
      </c>
    </row>
    <row r="10" spans="1:15" x14ac:dyDescent="0.25">
      <c r="B10">
        <v>4</v>
      </c>
      <c r="C10" t="s">
        <v>12</v>
      </c>
      <c r="D10" t="s">
        <v>15</v>
      </c>
      <c r="E10">
        <v>1</v>
      </c>
      <c r="F10" s="3">
        <v>0.5</v>
      </c>
      <c r="H10" s="2" t="s">
        <v>16</v>
      </c>
    </row>
    <row r="11" spans="1:15" x14ac:dyDescent="0.25">
      <c r="B11">
        <v>5</v>
      </c>
      <c r="C11" t="s">
        <v>21</v>
      </c>
      <c r="D11" t="s">
        <v>23</v>
      </c>
      <c r="E11">
        <v>1</v>
      </c>
      <c r="F11" s="3">
        <v>0.05</v>
      </c>
      <c r="G11" t="s">
        <v>25</v>
      </c>
      <c r="H11" s="2" t="s">
        <v>24</v>
      </c>
    </row>
    <row r="12" spans="1:15" x14ac:dyDescent="0.25">
      <c r="B12">
        <v>6</v>
      </c>
      <c r="C12" t="s">
        <v>22</v>
      </c>
      <c r="D12" t="s">
        <v>56</v>
      </c>
      <c r="E12">
        <v>1</v>
      </c>
      <c r="F12" s="3">
        <v>0.03</v>
      </c>
      <c r="G12" t="s">
        <v>27</v>
      </c>
      <c r="H12" s="2" t="s">
        <v>26</v>
      </c>
    </row>
    <row r="13" spans="1:15" x14ac:dyDescent="0.25">
      <c r="B13">
        <v>7</v>
      </c>
      <c r="C13" t="s">
        <v>28</v>
      </c>
      <c r="D13" t="s">
        <v>29</v>
      </c>
      <c r="E13">
        <v>1</v>
      </c>
      <c r="F13" s="3">
        <v>0.25</v>
      </c>
      <c r="H13" s="2" t="s">
        <v>30</v>
      </c>
    </row>
    <row r="14" spans="1:15" x14ac:dyDescent="0.25">
      <c r="B14">
        <v>8</v>
      </c>
      <c r="C14" t="s">
        <v>31</v>
      </c>
      <c r="D14" t="s">
        <v>32</v>
      </c>
      <c r="E14">
        <v>1</v>
      </c>
      <c r="F14" s="3">
        <v>0.1</v>
      </c>
      <c r="G14" t="s">
        <v>34</v>
      </c>
      <c r="H14" s="2" t="s">
        <v>33</v>
      </c>
    </row>
    <row r="15" spans="1:15" x14ac:dyDescent="0.25">
      <c r="B15">
        <v>9</v>
      </c>
      <c r="C15" t="s">
        <v>35</v>
      </c>
      <c r="D15" t="s">
        <v>36</v>
      </c>
      <c r="E15">
        <v>2</v>
      </c>
      <c r="F15" s="3">
        <v>0.01</v>
      </c>
      <c r="G15" t="s">
        <v>37</v>
      </c>
      <c r="H15" s="2" t="s">
        <v>38</v>
      </c>
    </row>
    <row r="16" spans="1:15" x14ac:dyDescent="0.25">
      <c r="B16">
        <v>10</v>
      </c>
      <c r="C16" t="s">
        <v>39</v>
      </c>
      <c r="D16" t="s">
        <v>36</v>
      </c>
      <c r="E16">
        <v>1</v>
      </c>
      <c r="F16" s="3">
        <v>0.01</v>
      </c>
      <c r="G16" t="s">
        <v>37</v>
      </c>
      <c r="H16" s="2" t="s">
        <v>42</v>
      </c>
    </row>
    <row r="17" spans="2:8" x14ac:dyDescent="0.25">
      <c r="B17">
        <v>11</v>
      </c>
      <c r="C17" t="s">
        <v>40</v>
      </c>
      <c r="D17" t="s">
        <v>36</v>
      </c>
      <c r="E17">
        <v>1</v>
      </c>
      <c r="F17" s="3">
        <v>0.01</v>
      </c>
      <c r="G17" t="s">
        <v>44</v>
      </c>
      <c r="H17" s="2" t="s">
        <v>43</v>
      </c>
    </row>
    <row r="18" spans="2:8" x14ac:dyDescent="0.25">
      <c r="B18">
        <v>12</v>
      </c>
      <c r="C18" t="s">
        <v>41</v>
      </c>
      <c r="D18" t="s">
        <v>36</v>
      </c>
      <c r="E18">
        <v>1</v>
      </c>
      <c r="F18" s="3">
        <v>0.01</v>
      </c>
      <c r="G18" t="s">
        <v>37</v>
      </c>
      <c r="H18" s="2" t="s">
        <v>45</v>
      </c>
    </row>
    <row r="19" spans="2:8" x14ac:dyDescent="0.25">
      <c r="B19">
        <v>13</v>
      </c>
      <c r="C19" t="s">
        <v>46</v>
      </c>
      <c r="D19" t="s">
        <v>47</v>
      </c>
      <c r="E19">
        <v>1</v>
      </c>
      <c r="F19" s="3">
        <f>1.69 / 5</f>
        <v>0.33799999999999997</v>
      </c>
      <c r="G19" t="s">
        <v>48</v>
      </c>
      <c r="H19" s="2" t="s">
        <v>49</v>
      </c>
    </row>
    <row r="20" spans="2:8" x14ac:dyDescent="0.25">
      <c r="B20">
        <v>14</v>
      </c>
      <c r="C20" t="s">
        <v>53</v>
      </c>
      <c r="D20" t="s">
        <v>55</v>
      </c>
      <c r="E20">
        <v>1</v>
      </c>
      <c r="F20" s="3">
        <v>0.83</v>
      </c>
      <c r="G20" t="s">
        <v>61</v>
      </c>
      <c r="H20" s="2" t="s">
        <v>54</v>
      </c>
    </row>
    <row r="21" spans="2:8" x14ac:dyDescent="0.25">
      <c r="B21">
        <v>15</v>
      </c>
      <c r="C21" t="s">
        <v>51</v>
      </c>
      <c r="D21" t="s">
        <v>52</v>
      </c>
      <c r="E21" t="s">
        <v>52</v>
      </c>
      <c r="F21" s="3">
        <v>4</v>
      </c>
      <c r="G21" t="s">
        <v>52</v>
      </c>
      <c r="H21" t="s">
        <v>52</v>
      </c>
    </row>
    <row r="23" spans="2:8" x14ac:dyDescent="0.25">
      <c r="C23" s="1" t="s">
        <v>50</v>
      </c>
      <c r="D23" s="1"/>
      <c r="E23" s="1"/>
      <c r="F23" s="4">
        <f>SUM(Tabelle1[Preis])</f>
        <v>9.5380000000000003</v>
      </c>
    </row>
    <row r="25" spans="2:8" x14ac:dyDescent="0.25">
      <c r="B25" t="s">
        <v>57</v>
      </c>
      <c r="C25" t="s">
        <v>58</v>
      </c>
    </row>
    <row r="26" spans="2:8" x14ac:dyDescent="0.25">
      <c r="C26" t="s">
        <v>59</v>
      </c>
    </row>
  </sheetData>
  <mergeCells count="1">
    <mergeCell ref="A1:O3"/>
  </mergeCells>
  <hyperlinks>
    <hyperlink ref="H10" r:id="rId1" xr:uid="{314DBBEE-A812-446C-9602-860A88472A00}"/>
    <hyperlink ref="H9" r:id="rId2" xr:uid="{1402F664-4FF3-41EE-B483-94831BD10ED4}"/>
    <hyperlink ref="H8" r:id="rId3" xr:uid="{753F6B46-E9EB-4CEB-929C-2E8D53C989A2}"/>
    <hyperlink ref="H7" r:id="rId4" xr:uid="{02FA783F-A4D7-47D2-B68A-4404D25A9481}"/>
    <hyperlink ref="H11" r:id="rId5" xr:uid="{F9233EEC-4260-4157-9E56-6A03B33CA759}"/>
    <hyperlink ref="H12" r:id="rId6" xr:uid="{A244B5B8-8750-465B-BEC2-8FA86A5AA71D}"/>
    <hyperlink ref="H13" r:id="rId7" xr:uid="{CF7A8AF0-11F3-4A03-AEE8-3A5A99D6A716}"/>
    <hyperlink ref="H14" r:id="rId8" xr:uid="{8FBE7B83-E281-477C-98C2-C622392E7EEF}"/>
    <hyperlink ref="H15" r:id="rId9" xr:uid="{1FDD7633-3EE8-40E1-A0C8-54FEAB17377B}"/>
    <hyperlink ref="H16" r:id="rId10" xr:uid="{7CC77FA8-AABF-4FAA-BA82-6F825ABAEA77}"/>
    <hyperlink ref="H17" r:id="rId11" xr:uid="{3ED3EC20-7B45-4FD2-8940-5A1457099003}"/>
    <hyperlink ref="H18" r:id="rId12" xr:uid="{30548B22-9440-4B5B-851E-8667A6F06125}"/>
    <hyperlink ref="H19" r:id="rId13" xr:uid="{E0181B65-AF56-4ED5-BCE4-E6834D02DD97}"/>
    <hyperlink ref="H20" r:id="rId14" xr:uid="{33B65EDD-D29E-4703-AF4A-BA30F8FA3299}"/>
  </hyperlinks>
  <pageMargins left="0.7" right="0.7" top="0.78740157499999996" bottom="0.78740157499999996" header="0.3" footer="0.3"/>
  <pageSetup paperSize="9" orientation="portrait" horizontalDpi="1200" verticalDpi="1200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Goldschmidt</dc:creator>
  <cp:lastModifiedBy>Paul Goldschmidt</cp:lastModifiedBy>
  <dcterms:created xsi:type="dcterms:W3CDTF">2020-12-06T09:17:23Z</dcterms:created>
  <dcterms:modified xsi:type="dcterms:W3CDTF">2021-03-31T09:08:43Z</dcterms:modified>
</cp:coreProperties>
</file>