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192" yWindow="72" windowWidth="10440" windowHeight="6624" activeTab="2"/>
  </bookViews>
  <sheets>
    <sheet name="График" sheetId="1" r:id="rId1"/>
    <sheet name="График (ВПР)" sheetId="4" r:id="rId2"/>
    <sheet name="sine8" sheetId="2" r:id="rId3"/>
    <sheet name="gamma8" sheetId="3" r:id="rId4"/>
  </sheets>
  <calcPr calcId="125725"/>
</workbook>
</file>

<file path=xl/calcChain.xml><?xml version="1.0" encoding="utf-8"?>
<calcChain xmlns="http://schemas.openxmlformats.org/spreadsheetml/2006/main">
  <c r="O258" i="2"/>
  <c r="O257"/>
  <c r="O256"/>
  <c r="O255"/>
  <c r="O254"/>
  <c r="O253"/>
  <c r="O252"/>
  <c r="O251"/>
  <c r="O250"/>
  <c r="O249"/>
  <c r="O248"/>
  <c r="O247"/>
  <c r="O246"/>
  <c r="O245"/>
  <c r="O244"/>
  <c r="O243"/>
  <c r="O242"/>
  <c r="O241"/>
  <c r="O240"/>
  <c r="O239"/>
  <c r="O238"/>
  <c r="O237"/>
  <c r="O236"/>
  <c r="O235"/>
  <c r="O234"/>
  <c r="O233"/>
  <c r="O232"/>
  <c r="O231"/>
  <c r="O230"/>
  <c r="O229"/>
  <c r="O228"/>
  <c r="O227"/>
  <c r="O226"/>
  <c r="O225"/>
  <c r="O224"/>
  <c r="O223"/>
  <c r="O222"/>
  <c r="O221"/>
  <c r="O220"/>
  <c r="O219"/>
  <c r="O218"/>
  <c r="O217"/>
  <c r="O216"/>
  <c r="O215"/>
  <c r="O214"/>
  <c r="O213"/>
  <c r="O212"/>
  <c r="O211"/>
  <c r="O210"/>
  <c r="O209"/>
  <c r="O208"/>
  <c r="O207"/>
  <c r="O206"/>
  <c r="O205"/>
  <c r="O204"/>
  <c r="O203"/>
  <c r="O202"/>
  <c r="O201"/>
  <c r="O200"/>
  <c r="O199"/>
  <c r="O198"/>
  <c r="O197"/>
  <c r="O196"/>
  <c r="O195"/>
  <c r="O194"/>
  <c r="O193"/>
  <c r="O192"/>
  <c r="O191"/>
  <c r="O190"/>
  <c r="O189"/>
  <c r="O188"/>
  <c r="O187"/>
  <c r="O186"/>
  <c r="O185"/>
  <c r="O184"/>
  <c r="O183"/>
  <c r="O182"/>
  <c r="O181"/>
  <c r="O180"/>
  <c r="O179"/>
  <c r="O178"/>
  <c r="O177"/>
  <c r="O176"/>
  <c r="O175"/>
  <c r="O174"/>
  <c r="O173"/>
  <c r="O172"/>
  <c r="O171"/>
  <c r="O170"/>
  <c r="O169"/>
  <c r="O168"/>
  <c r="O167"/>
  <c r="O166"/>
  <c r="O165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G22"/>
  <c r="F22"/>
  <c r="H22"/>
  <c r="C5" i="4"/>
  <c r="D5" s="1"/>
  <c r="C6"/>
  <c r="D6" s="1"/>
  <c r="C7"/>
  <c r="D7" s="1"/>
  <c r="C8"/>
  <c r="D8" s="1"/>
  <c r="C9"/>
  <c r="C10"/>
  <c r="C11"/>
  <c r="C12"/>
  <c r="D12" s="1"/>
  <c r="C13"/>
  <c r="D13" s="1"/>
  <c r="C14"/>
  <c r="D14" s="1"/>
  <c r="C15"/>
  <c r="D15" s="1"/>
  <c r="C16"/>
  <c r="D16" s="1"/>
  <c r="C17"/>
  <c r="C18"/>
  <c r="D18" s="1"/>
  <c r="C19"/>
  <c r="C20"/>
  <c r="D20" s="1"/>
  <c r="C21"/>
  <c r="D21" s="1"/>
  <c r="C22"/>
  <c r="D22" s="1"/>
  <c r="C23"/>
  <c r="D23" s="1"/>
  <c r="C24"/>
  <c r="D24" s="1"/>
  <c r="C25"/>
  <c r="C26"/>
  <c r="D26" s="1"/>
  <c r="C27"/>
  <c r="C28"/>
  <c r="D28" s="1"/>
  <c r="C29"/>
  <c r="D29" s="1"/>
  <c r="D9"/>
  <c r="D17"/>
  <c r="D25"/>
  <c r="D10"/>
  <c r="D11"/>
  <c r="D19"/>
  <c r="D27"/>
  <c r="G29"/>
  <c r="H30"/>
  <c r="H31"/>
  <c r="H29"/>
  <c r="F29"/>
  <c r="B5" i="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C6"/>
  <c r="C8"/>
  <c r="C10"/>
  <c r="C12"/>
  <c r="C14"/>
  <c r="C16"/>
  <c r="C18"/>
  <c r="C20"/>
  <c r="C22"/>
  <c r="C24"/>
  <c r="C26"/>
  <c r="C28"/>
  <c r="C5"/>
  <c r="C7"/>
  <c r="C9"/>
  <c r="C11"/>
  <c r="C13"/>
  <c r="C15"/>
  <c r="C17"/>
  <c r="C19"/>
  <c r="C21"/>
  <c r="C23"/>
  <c r="C25"/>
  <c r="C27"/>
  <c r="C29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"/>
</calcChain>
</file>

<file path=xl/comments1.xml><?xml version="1.0" encoding="utf-8"?>
<comments xmlns="http://schemas.openxmlformats.org/spreadsheetml/2006/main">
  <authors>
    <author>Alexander Zibin</author>
  </authors>
  <commentList>
    <comment ref="C3" authorId="0">
      <text>
        <r>
          <rPr>
            <b/>
            <sz val="9"/>
            <color indexed="81"/>
            <rFont val="Tahoma"/>
            <charset val="1"/>
          </rPr>
          <t>Скорость</t>
        </r>
      </text>
    </comment>
  </commentList>
</comments>
</file>

<file path=xl/sharedStrings.xml><?xml version="1.0" encoding="utf-8"?>
<sst xmlns="http://schemas.openxmlformats.org/spreadsheetml/2006/main" count="16" uniqueCount="14">
  <si>
    <t xml:space="preserve">   breathBrightness = 15.0*(1.0+sin((3.14*millis()/2000.0)-1.57));</t>
  </si>
  <si>
    <t>x</t>
  </si>
  <si>
    <t>sin</t>
  </si>
  <si>
    <t>gamma</t>
  </si>
  <si>
    <t>№</t>
  </si>
  <si>
    <t>sinВПР</t>
  </si>
  <si>
    <t>singammaВПР</t>
  </si>
  <si>
    <t>x (мс)</t>
  </si>
  <si>
    <t>SIN</t>
  </si>
  <si>
    <t>DIFF</t>
  </si>
  <si>
    <t>SQUAREDSIN</t>
  </si>
  <si>
    <t>X</t>
  </si>
  <si>
    <t>SIN_X</t>
  </si>
  <si>
    <t>0,   0,   1,   1,   2,   4,   5,   7,  10,  12,  15,  18,  21,  25,  29,  33,  37,  42,  47,  52,  57,  62,  67,  73,  79,  85,  90,  97, 103, 109, 115, 121, 128, 134, 140, 146, 152, 158, 165, 170, 176, 182, 188, 193, 198, 203, 208, 213, 218, 222, 226, 230, 234, 237, 240, 243, 245, 248, 250, 251, 253, 254, 254,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254, 254, 253, 251, 250, 248, 245, 243, 240, 237, 234, 230, 226, 222, 218, 213, 208, 203, 198, 193, 188, 182, 176, 170, 165, 158, 152, 146, 140, 134, 127, 121, 115, 109, 103,  97,  90,  85,  79,  73,  67,  62,  57,  52,  47,  42,  37,  33,  29,  25,  21,  18,  15,  12,  10,   7,   5,   4,   2,   1,   1,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</t>
  </si>
</sst>
</file>

<file path=xl/styles.xml><?xml version="1.0" encoding="utf-8"?>
<styleSheet xmlns="http://schemas.openxmlformats.org/spreadsheetml/2006/main">
  <fonts count="2">
    <font>
      <sz val="11"/>
      <color theme="1"/>
      <name val="Arial"/>
      <family val="2"/>
      <charset val="204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1" fontId="0" fillId="0" borderId="0" xfId="0" applyNumberFormat="1" applyAlignment="1">
      <alignment vertical="top"/>
    </xf>
    <xf numFmtId="0" fontId="0" fillId="3" borderId="0" xfId="0" applyFill="1" applyAlignment="1">
      <alignment vertical="top"/>
    </xf>
    <xf numFmtId="11" fontId="0" fillId="3" borderId="0" xfId="0" applyNumberFormat="1" applyFill="1" applyAlignment="1">
      <alignment vertical="top"/>
    </xf>
    <xf numFmtId="0" fontId="0" fillId="3" borderId="0" xfId="0" applyFill="1" applyAlignment="1">
      <alignment horizontal="right" vertical="top"/>
    </xf>
    <xf numFmtId="3" fontId="0" fillId="3" borderId="0" xfId="0" applyNumberFormat="1" applyFill="1" applyAlignment="1">
      <alignment vertical="top"/>
    </xf>
    <xf numFmtId="0" fontId="0" fillId="3" borderId="0" xfId="0" applyFill="1" applyAlignment="1">
      <alignment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График!$A$4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График!$A$5:$A$29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val>
        </c:ser>
        <c:ser>
          <c:idx val="1"/>
          <c:order val="1"/>
          <c:tx>
            <c:strRef>
              <c:f>График!$B$4</c:f>
              <c:strCache>
                <c:ptCount val="1"/>
                <c:pt idx="0">
                  <c:v>sin</c:v>
                </c:pt>
              </c:strCache>
            </c:strRef>
          </c:tx>
          <c:marker>
            <c:symbol val="none"/>
          </c:marker>
          <c:val>
            <c:numRef>
              <c:f>График!$B$5:$B$29</c:f>
              <c:numCache>
                <c:formatCode>General</c:formatCode>
                <c:ptCount val="25"/>
                <c:pt idx="0">
                  <c:v>30.000000000337312</c:v>
                </c:pt>
                <c:pt idx="1">
                  <c:v>32.955726725054056</c:v>
                </c:pt>
                <c:pt idx="2">
                  <c:v>41.473571147076584</c:v>
                </c:pt>
                <c:pt idx="3">
                  <c:v>54.54645525447053</c:v>
                </c:pt>
                <c:pt idx="4">
                  <c:v>70.628751599159528</c:v>
                </c:pt>
                <c:pt idx="5">
                  <c:v>87.819025237312658</c:v>
                </c:pt>
                <c:pt idx="6">
                  <c:v>104.0848433440994</c:v>
                </c:pt>
                <c:pt idx="7">
                  <c:v>117.50307291193434</c:v>
                </c:pt>
                <c:pt idx="8">
                  <c:v>126.48725576110286</c:v>
                </c:pt>
                <c:pt idx="9">
                  <c:v>129.97517796114127</c:v>
                </c:pt>
                <c:pt idx="10">
                  <c:v>127.55445703815572</c:v>
                </c:pt>
                <c:pt idx="11">
                  <c:v>119.51129859696627</c:v>
                </c:pt>
                <c:pt idx="12">
                  <c:v>106.79665778670473</c:v>
                </c:pt>
                <c:pt idx="13">
                  <c:v>90.913806392489874</c:v>
                </c:pt>
                <c:pt idx="14">
                  <c:v>73.740598671037048</c:v>
                </c:pt>
                <c:pt idx="15">
                  <c:v>57.307449717266515</c:v>
                </c:pt>
                <c:pt idx="16">
                  <c:v>43.557276325408026</c:v>
                </c:pt>
                <c:pt idx="17">
                  <c:v>34.11578291046871</c:v>
                </c:pt>
                <c:pt idx="18">
                  <c:v>30.099251943331076</c:v>
                </c:pt>
                <c:pt idx="19">
                  <c:v>31.98256413569251</c:v>
                </c:pt>
                <c:pt idx="20">
                  <c:v>39.543052553929364</c:v>
                </c:pt>
                <c:pt idx="21">
                  <c:v>51.886828877446732</c:v>
                </c:pt>
                <c:pt idx="22">
                  <c:v>67.554469206987804</c:v>
                </c:pt>
                <c:pt idx="23">
                  <c:v>84.693564025189204</c:v>
                </c:pt>
                <c:pt idx="24">
                  <c:v>101.27773145881034</c:v>
                </c:pt>
              </c:numCache>
            </c:numRef>
          </c:val>
        </c:ser>
        <c:ser>
          <c:idx val="2"/>
          <c:order val="2"/>
          <c:tx>
            <c:strRef>
              <c:f>График!$C$4</c:f>
              <c:strCache>
                <c:ptCount val="1"/>
                <c:pt idx="0">
                  <c:v>gamma</c:v>
                </c:pt>
              </c:strCache>
            </c:strRef>
          </c:tx>
          <c:marker>
            <c:symbol val="none"/>
          </c:marker>
          <c:val>
            <c:numRef>
              <c:f>График!$C$5:$C$29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9</c:v>
                </c:pt>
                <c:pt idx="5">
                  <c:v>16</c:v>
                </c:pt>
                <c:pt idx="6">
                  <c:v>25</c:v>
                </c:pt>
                <c:pt idx="7">
                  <c:v>34</c:v>
                </c:pt>
                <c:pt idx="8">
                  <c:v>41</c:v>
                </c:pt>
                <c:pt idx="9">
                  <c:v>43</c:v>
                </c:pt>
                <c:pt idx="10">
                  <c:v>42</c:v>
                </c:pt>
                <c:pt idx="11">
                  <c:v>35</c:v>
                </c:pt>
                <c:pt idx="12">
                  <c:v>26</c:v>
                </c:pt>
                <c:pt idx="13">
                  <c:v>17</c:v>
                </c:pt>
                <c:pt idx="14">
                  <c:v>10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8</c:v>
                </c:pt>
                <c:pt idx="23">
                  <c:v>14</c:v>
                </c:pt>
                <c:pt idx="24">
                  <c:v>23</c:v>
                </c:pt>
              </c:numCache>
            </c:numRef>
          </c:val>
        </c:ser>
        <c:marker val="1"/>
        <c:axId val="100935168"/>
        <c:axId val="100936704"/>
      </c:lineChart>
      <c:catAx>
        <c:axId val="100935168"/>
        <c:scaling>
          <c:orientation val="minMax"/>
        </c:scaling>
        <c:axPos val="b"/>
        <c:tickLblPos val="nextTo"/>
        <c:crossAx val="100936704"/>
        <c:crosses val="autoZero"/>
        <c:auto val="1"/>
        <c:lblAlgn val="ctr"/>
        <c:lblOffset val="100"/>
      </c:catAx>
      <c:valAx>
        <c:axId val="100936704"/>
        <c:scaling>
          <c:orientation val="minMax"/>
        </c:scaling>
        <c:axPos val="l"/>
        <c:majorGridlines/>
        <c:numFmt formatCode="General" sourceLinked="1"/>
        <c:tickLblPos val="nextTo"/>
        <c:crossAx val="1009351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'График (ВПР)'!$C$4</c:f>
              <c:strCache>
                <c:ptCount val="1"/>
                <c:pt idx="0">
                  <c:v>sinВПР</c:v>
                </c:pt>
              </c:strCache>
            </c:strRef>
          </c:tx>
          <c:marker>
            <c:symbol val="none"/>
          </c:marker>
          <c:val>
            <c:numRef>
              <c:f>'График (ВПР)'!$C$5:$C$29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23</c:v>
                </c:pt>
                <c:pt idx="3">
                  <c:v>49</c:v>
                </c:pt>
                <c:pt idx="4">
                  <c:v>85</c:v>
                </c:pt>
                <c:pt idx="5">
                  <c:v>124</c:v>
                </c:pt>
                <c:pt idx="6">
                  <c:v>162</c:v>
                </c:pt>
                <c:pt idx="7">
                  <c:v>198</c:v>
                </c:pt>
                <c:pt idx="8">
                  <c:v>226</c:v>
                </c:pt>
                <c:pt idx="9">
                  <c:v>246</c:v>
                </c:pt>
                <c:pt idx="10">
                  <c:v>255</c:v>
                </c:pt>
                <c:pt idx="11">
                  <c:v>251</c:v>
                </c:pt>
                <c:pt idx="12">
                  <c:v>235</c:v>
                </c:pt>
                <c:pt idx="13">
                  <c:v>211</c:v>
                </c:pt>
                <c:pt idx="14">
                  <c:v>176</c:v>
                </c:pt>
                <c:pt idx="15">
                  <c:v>137</c:v>
                </c:pt>
                <c:pt idx="16">
                  <c:v>100</c:v>
                </c:pt>
                <c:pt idx="17">
                  <c:v>62</c:v>
                </c:pt>
                <c:pt idx="18">
                  <c:v>33</c:v>
                </c:pt>
                <c:pt idx="19">
                  <c:v>11</c:v>
                </c:pt>
                <c:pt idx="20">
                  <c:v>1</c:v>
                </c:pt>
                <c:pt idx="21">
                  <c:v>2</c:v>
                </c:pt>
                <c:pt idx="22">
                  <c:v>17</c:v>
                </c:pt>
                <c:pt idx="23">
                  <c:v>40</c:v>
                </c:pt>
                <c:pt idx="24">
                  <c:v>73</c:v>
                </c:pt>
              </c:numCache>
            </c:numRef>
          </c:val>
        </c:ser>
        <c:ser>
          <c:idx val="2"/>
          <c:order val="1"/>
          <c:tx>
            <c:strRef>
              <c:f>'График (ВПР)'!$D$4</c:f>
              <c:strCache>
                <c:ptCount val="1"/>
                <c:pt idx="0">
                  <c:v>singammaВПР</c:v>
                </c:pt>
              </c:strCache>
            </c:strRef>
          </c:tx>
          <c:marker>
            <c:symbol val="none"/>
          </c:marker>
          <c:val>
            <c:numRef>
              <c:f>'График (ВПР)'!$D$5:$D$29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39</c:v>
                </c:pt>
                <c:pt idx="6">
                  <c:v>78</c:v>
                </c:pt>
                <c:pt idx="7">
                  <c:v>132</c:v>
                </c:pt>
                <c:pt idx="8">
                  <c:v>186</c:v>
                </c:pt>
                <c:pt idx="9">
                  <c:v>232</c:v>
                </c:pt>
                <c:pt idx="10">
                  <c:v>255</c:v>
                </c:pt>
                <c:pt idx="11">
                  <c:v>245</c:v>
                </c:pt>
                <c:pt idx="12">
                  <c:v>206</c:v>
                </c:pt>
                <c:pt idx="13">
                  <c:v>156</c:v>
                </c:pt>
                <c:pt idx="14">
                  <c:v>97</c:v>
                </c:pt>
                <c:pt idx="15">
                  <c:v>51</c:v>
                </c:pt>
                <c:pt idx="16">
                  <c:v>22</c:v>
                </c:pt>
                <c:pt idx="17">
                  <c:v>6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10</c:v>
                </c:pt>
              </c:numCache>
            </c:numRef>
          </c:val>
        </c:ser>
        <c:marker val="1"/>
        <c:axId val="100978048"/>
        <c:axId val="110666880"/>
      </c:lineChart>
      <c:catAx>
        <c:axId val="100978048"/>
        <c:scaling>
          <c:orientation val="minMax"/>
        </c:scaling>
        <c:axPos val="b"/>
        <c:tickLblPos val="nextTo"/>
        <c:crossAx val="110666880"/>
        <c:crosses val="autoZero"/>
        <c:auto val="1"/>
        <c:lblAlgn val="ctr"/>
        <c:lblOffset val="100"/>
      </c:catAx>
      <c:valAx>
        <c:axId val="110666880"/>
        <c:scaling>
          <c:orientation val="minMax"/>
        </c:scaling>
        <c:axPos val="l"/>
        <c:majorGridlines/>
        <c:numFmt formatCode="General" sourceLinked="1"/>
        <c:tickLblPos val="nextTo"/>
        <c:crossAx val="1009780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sine8!$B$3:$B$258</c:f>
              <c:numCache>
                <c:formatCode>General</c:formatCode>
                <c:ptCount val="256"/>
                <c:pt idx="0">
                  <c:v>128</c:v>
                </c:pt>
                <c:pt idx="1">
                  <c:v>131</c:v>
                </c:pt>
                <c:pt idx="2">
                  <c:v>134</c:v>
                </c:pt>
                <c:pt idx="3">
                  <c:v>137</c:v>
                </c:pt>
                <c:pt idx="4">
                  <c:v>140</c:v>
                </c:pt>
                <c:pt idx="5">
                  <c:v>143</c:v>
                </c:pt>
                <c:pt idx="6">
                  <c:v>146</c:v>
                </c:pt>
                <c:pt idx="7">
                  <c:v>149</c:v>
                </c:pt>
                <c:pt idx="8">
                  <c:v>152</c:v>
                </c:pt>
                <c:pt idx="9">
                  <c:v>155</c:v>
                </c:pt>
                <c:pt idx="10">
                  <c:v>158</c:v>
                </c:pt>
                <c:pt idx="11">
                  <c:v>162</c:v>
                </c:pt>
                <c:pt idx="12">
                  <c:v>165</c:v>
                </c:pt>
                <c:pt idx="13">
                  <c:v>167</c:v>
                </c:pt>
                <c:pt idx="14">
                  <c:v>170</c:v>
                </c:pt>
                <c:pt idx="15">
                  <c:v>173</c:v>
                </c:pt>
                <c:pt idx="16">
                  <c:v>176</c:v>
                </c:pt>
                <c:pt idx="17">
                  <c:v>179</c:v>
                </c:pt>
                <c:pt idx="18">
                  <c:v>182</c:v>
                </c:pt>
                <c:pt idx="19">
                  <c:v>185</c:v>
                </c:pt>
                <c:pt idx="20">
                  <c:v>188</c:v>
                </c:pt>
                <c:pt idx="21">
                  <c:v>190</c:v>
                </c:pt>
                <c:pt idx="22">
                  <c:v>193</c:v>
                </c:pt>
                <c:pt idx="23">
                  <c:v>196</c:v>
                </c:pt>
                <c:pt idx="24">
                  <c:v>198</c:v>
                </c:pt>
                <c:pt idx="25">
                  <c:v>201</c:v>
                </c:pt>
                <c:pt idx="26">
                  <c:v>203</c:v>
                </c:pt>
                <c:pt idx="27">
                  <c:v>206</c:v>
                </c:pt>
                <c:pt idx="28">
                  <c:v>208</c:v>
                </c:pt>
                <c:pt idx="29">
                  <c:v>211</c:v>
                </c:pt>
                <c:pt idx="30">
                  <c:v>213</c:v>
                </c:pt>
                <c:pt idx="31">
                  <c:v>215</c:v>
                </c:pt>
                <c:pt idx="32">
                  <c:v>218</c:v>
                </c:pt>
                <c:pt idx="33">
                  <c:v>220</c:v>
                </c:pt>
                <c:pt idx="34">
                  <c:v>222</c:v>
                </c:pt>
                <c:pt idx="35">
                  <c:v>224</c:v>
                </c:pt>
                <c:pt idx="36">
                  <c:v>226</c:v>
                </c:pt>
                <c:pt idx="37">
                  <c:v>228</c:v>
                </c:pt>
                <c:pt idx="38">
                  <c:v>230</c:v>
                </c:pt>
                <c:pt idx="39">
                  <c:v>232</c:v>
                </c:pt>
                <c:pt idx="40">
                  <c:v>234</c:v>
                </c:pt>
                <c:pt idx="41">
                  <c:v>235</c:v>
                </c:pt>
                <c:pt idx="42">
                  <c:v>237</c:v>
                </c:pt>
                <c:pt idx="43">
                  <c:v>238</c:v>
                </c:pt>
                <c:pt idx="44">
                  <c:v>240</c:v>
                </c:pt>
                <c:pt idx="45">
                  <c:v>241</c:v>
                </c:pt>
                <c:pt idx="46">
                  <c:v>243</c:v>
                </c:pt>
                <c:pt idx="47">
                  <c:v>244</c:v>
                </c:pt>
                <c:pt idx="48">
                  <c:v>245</c:v>
                </c:pt>
                <c:pt idx="49">
                  <c:v>246</c:v>
                </c:pt>
                <c:pt idx="50">
                  <c:v>248</c:v>
                </c:pt>
                <c:pt idx="51">
                  <c:v>249</c:v>
                </c:pt>
                <c:pt idx="52">
                  <c:v>250</c:v>
                </c:pt>
                <c:pt idx="53">
                  <c:v>250</c:v>
                </c:pt>
                <c:pt idx="54">
                  <c:v>251</c:v>
                </c:pt>
                <c:pt idx="55">
                  <c:v>252</c:v>
                </c:pt>
                <c:pt idx="56">
                  <c:v>253</c:v>
                </c:pt>
                <c:pt idx="57">
                  <c:v>253</c:v>
                </c:pt>
                <c:pt idx="58">
                  <c:v>254</c:v>
                </c:pt>
                <c:pt idx="59">
                  <c:v>254</c:v>
                </c:pt>
                <c:pt idx="60">
                  <c:v>254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254</c:v>
                </c:pt>
                <c:pt idx="69">
                  <c:v>254</c:v>
                </c:pt>
                <c:pt idx="70">
                  <c:v>254</c:v>
                </c:pt>
                <c:pt idx="71">
                  <c:v>253</c:v>
                </c:pt>
                <c:pt idx="72">
                  <c:v>253</c:v>
                </c:pt>
                <c:pt idx="73">
                  <c:v>252</c:v>
                </c:pt>
                <c:pt idx="74">
                  <c:v>251</c:v>
                </c:pt>
                <c:pt idx="75">
                  <c:v>250</c:v>
                </c:pt>
                <c:pt idx="76">
                  <c:v>250</c:v>
                </c:pt>
                <c:pt idx="77">
                  <c:v>249</c:v>
                </c:pt>
                <c:pt idx="78">
                  <c:v>248</c:v>
                </c:pt>
                <c:pt idx="79">
                  <c:v>246</c:v>
                </c:pt>
                <c:pt idx="80">
                  <c:v>245</c:v>
                </c:pt>
                <c:pt idx="81">
                  <c:v>244</c:v>
                </c:pt>
                <c:pt idx="82">
                  <c:v>243</c:v>
                </c:pt>
                <c:pt idx="83">
                  <c:v>241</c:v>
                </c:pt>
                <c:pt idx="84">
                  <c:v>240</c:v>
                </c:pt>
                <c:pt idx="85">
                  <c:v>238</c:v>
                </c:pt>
                <c:pt idx="86">
                  <c:v>237</c:v>
                </c:pt>
                <c:pt idx="87">
                  <c:v>235</c:v>
                </c:pt>
                <c:pt idx="88">
                  <c:v>234</c:v>
                </c:pt>
                <c:pt idx="89">
                  <c:v>232</c:v>
                </c:pt>
                <c:pt idx="90">
                  <c:v>230</c:v>
                </c:pt>
                <c:pt idx="91">
                  <c:v>228</c:v>
                </c:pt>
                <c:pt idx="92">
                  <c:v>226</c:v>
                </c:pt>
                <c:pt idx="93">
                  <c:v>224</c:v>
                </c:pt>
                <c:pt idx="94">
                  <c:v>222</c:v>
                </c:pt>
                <c:pt idx="95">
                  <c:v>220</c:v>
                </c:pt>
                <c:pt idx="96">
                  <c:v>218</c:v>
                </c:pt>
                <c:pt idx="97">
                  <c:v>215</c:v>
                </c:pt>
                <c:pt idx="98">
                  <c:v>213</c:v>
                </c:pt>
                <c:pt idx="99">
                  <c:v>211</c:v>
                </c:pt>
                <c:pt idx="100">
                  <c:v>208</c:v>
                </c:pt>
                <c:pt idx="101">
                  <c:v>206</c:v>
                </c:pt>
                <c:pt idx="102">
                  <c:v>203</c:v>
                </c:pt>
                <c:pt idx="103">
                  <c:v>201</c:v>
                </c:pt>
                <c:pt idx="104">
                  <c:v>198</c:v>
                </c:pt>
                <c:pt idx="105">
                  <c:v>196</c:v>
                </c:pt>
                <c:pt idx="106">
                  <c:v>193</c:v>
                </c:pt>
                <c:pt idx="107">
                  <c:v>190</c:v>
                </c:pt>
                <c:pt idx="108">
                  <c:v>188</c:v>
                </c:pt>
                <c:pt idx="109">
                  <c:v>185</c:v>
                </c:pt>
                <c:pt idx="110">
                  <c:v>182</c:v>
                </c:pt>
                <c:pt idx="111">
                  <c:v>179</c:v>
                </c:pt>
                <c:pt idx="112">
                  <c:v>176</c:v>
                </c:pt>
                <c:pt idx="113">
                  <c:v>173</c:v>
                </c:pt>
                <c:pt idx="114">
                  <c:v>170</c:v>
                </c:pt>
                <c:pt idx="115">
                  <c:v>167</c:v>
                </c:pt>
                <c:pt idx="116">
                  <c:v>165</c:v>
                </c:pt>
                <c:pt idx="117">
                  <c:v>162</c:v>
                </c:pt>
                <c:pt idx="118">
                  <c:v>158</c:v>
                </c:pt>
                <c:pt idx="119">
                  <c:v>155</c:v>
                </c:pt>
                <c:pt idx="120">
                  <c:v>152</c:v>
                </c:pt>
                <c:pt idx="121">
                  <c:v>149</c:v>
                </c:pt>
                <c:pt idx="122">
                  <c:v>146</c:v>
                </c:pt>
                <c:pt idx="123">
                  <c:v>143</c:v>
                </c:pt>
                <c:pt idx="124">
                  <c:v>140</c:v>
                </c:pt>
                <c:pt idx="125">
                  <c:v>137</c:v>
                </c:pt>
                <c:pt idx="126">
                  <c:v>134</c:v>
                </c:pt>
                <c:pt idx="127">
                  <c:v>131</c:v>
                </c:pt>
                <c:pt idx="128">
                  <c:v>128</c:v>
                </c:pt>
                <c:pt idx="129">
                  <c:v>124</c:v>
                </c:pt>
                <c:pt idx="130">
                  <c:v>121</c:v>
                </c:pt>
                <c:pt idx="131">
                  <c:v>118</c:v>
                </c:pt>
                <c:pt idx="132">
                  <c:v>115</c:v>
                </c:pt>
                <c:pt idx="133">
                  <c:v>112</c:v>
                </c:pt>
                <c:pt idx="134">
                  <c:v>109</c:v>
                </c:pt>
                <c:pt idx="135">
                  <c:v>106</c:v>
                </c:pt>
                <c:pt idx="136">
                  <c:v>103</c:v>
                </c:pt>
                <c:pt idx="137">
                  <c:v>100</c:v>
                </c:pt>
                <c:pt idx="138">
                  <c:v>97</c:v>
                </c:pt>
                <c:pt idx="139">
                  <c:v>93</c:v>
                </c:pt>
                <c:pt idx="140">
                  <c:v>90</c:v>
                </c:pt>
                <c:pt idx="141">
                  <c:v>88</c:v>
                </c:pt>
                <c:pt idx="142">
                  <c:v>85</c:v>
                </c:pt>
                <c:pt idx="143">
                  <c:v>82</c:v>
                </c:pt>
                <c:pt idx="144">
                  <c:v>79</c:v>
                </c:pt>
                <c:pt idx="145">
                  <c:v>76</c:v>
                </c:pt>
                <c:pt idx="146">
                  <c:v>73</c:v>
                </c:pt>
                <c:pt idx="147">
                  <c:v>70</c:v>
                </c:pt>
                <c:pt idx="148">
                  <c:v>67</c:v>
                </c:pt>
                <c:pt idx="149">
                  <c:v>65</c:v>
                </c:pt>
                <c:pt idx="150">
                  <c:v>62</c:v>
                </c:pt>
                <c:pt idx="151">
                  <c:v>59</c:v>
                </c:pt>
                <c:pt idx="152">
                  <c:v>57</c:v>
                </c:pt>
                <c:pt idx="153">
                  <c:v>54</c:v>
                </c:pt>
                <c:pt idx="154">
                  <c:v>52</c:v>
                </c:pt>
                <c:pt idx="155">
                  <c:v>49</c:v>
                </c:pt>
                <c:pt idx="156">
                  <c:v>47</c:v>
                </c:pt>
                <c:pt idx="157">
                  <c:v>44</c:v>
                </c:pt>
                <c:pt idx="158">
                  <c:v>42</c:v>
                </c:pt>
                <c:pt idx="159">
                  <c:v>40</c:v>
                </c:pt>
                <c:pt idx="160">
                  <c:v>37</c:v>
                </c:pt>
                <c:pt idx="161">
                  <c:v>35</c:v>
                </c:pt>
                <c:pt idx="162">
                  <c:v>33</c:v>
                </c:pt>
                <c:pt idx="163">
                  <c:v>31</c:v>
                </c:pt>
                <c:pt idx="164">
                  <c:v>29</c:v>
                </c:pt>
                <c:pt idx="165">
                  <c:v>27</c:v>
                </c:pt>
                <c:pt idx="166">
                  <c:v>25</c:v>
                </c:pt>
                <c:pt idx="167">
                  <c:v>23</c:v>
                </c:pt>
                <c:pt idx="168">
                  <c:v>21</c:v>
                </c:pt>
                <c:pt idx="169">
                  <c:v>20</c:v>
                </c:pt>
                <c:pt idx="170">
                  <c:v>18</c:v>
                </c:pt>
                <c:pt idx="171">
                  <c:v>17</c:v>
                </c:pt>
                <c:pt idx="172">
                  <c:v>15</c:v>
                </c:pt>
                <c:pt idx="173">
                  <c:v>14</c:v>
                </c:pt>
                <c:pt idx="174">
                  <c:v>12</c:v>
                </c:pt>
                <c:pt idx="175">
                  <c:v>11</c:v>
                </c:pt>
                <c:pt idx="176">
                  <c:v>10</c:v>
                </c:pt>
                <c:pt idx="177">
                  <c:v>9</c:v>
                </c:pt>
                <c:pt idx="178">
                  <c:v>7</c:v>
                </c:pt>
                <c:pt idx="179">
                  <c:v>6</c:v>
                </c:pt>
                <c:pt idx="180">
                  <c:v>5</c:v>
                </c:pt>
                <c:pt idx="181">
                  <c:v>5</c:v>
                </c:pt>
                <c:pt idx="182">
                  <c:v>4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3</c:v>
                </c:pt>
                <c:pt idx="202">
                  <c:v>4</c:v>
                </c:pt>
                <c:pt idx="203">
                  <c:v>5</c:v>
                </c:pt>
                <c:pt idx="204">
                  <c:v>5</c:v>
                </c:pt>
                <c:pt idx="205">
                  <c:v>6</c:v>
                </c:pt>
                <c:pt idx="206">
                  <c:v>7</c:v>
                </c:pt>
                <c:pt idx="207">
                  <c:v>9</c:v>
                </c:pt>
                <c:pt idx="208">
                  <c:v>10</c:v>
                </c:pt>
                <c:pt idx="209">
                  <c:v>11</c:v>
                </c:pt>
                <c:pt idx="210">
                  <c:v>12</c:v>
                </c:pt>
                <c:pt idx="211">
                  <c:v>14</c:v>
                </c:pt>
                <c:pt idx="212">
                  <c:v>15</c:v>
                </c:pt>
                <c:pt idx="213">
                  <c:v>17</c:v>
                </c:pt>
                <c:pt idx="214">
                  <c:v>18</c:v>
                </c:pt>
                <c:pt idx="215">
                  <c:v>20</c:v>
                </c:pt>
                <c:pt idx="216">
                  <c:v>21</c:v>
                </c:pt>
                <c:pt idx="217">
                  <c:v>23</c:v>
                </c:pt>
                <c:pt idx="218">
                  <c:v>25</c:v>
                </c:pt>
                <c:pt idx="219">
                  <c:v>27</c:v>
                </c:pt>
                <c:pt idx="220">
                  <c:v>29</c:v>
                </c:pt>
                <c:pt idx="221">
                  <c:v>31</c:v>
                </c:pt>
                <c:pt idx="222">
                  <c:v>33</c:v>
                </c:pt>
                <c:pt idx="223">
                  <c:v>35</c:v>
                </c:pt>
                <c:pt idx="224">
                  <c:v>37</c:v>
                </c:pt>
                <c:pt idx="225">
                  <c:v>40</c:v>
                </c:pt>
                <c:pt idx="226">
                  <c:v>42</c:v>
                </c:pt>
                <c:pt idx="227">
                  <c:v>44</c:v>
                </c:pt>
                <c:pt idx="228">
                  <c:v>47</c:v>
                </c:pt>
                <c:pt idx="229">
                  <c:v>49</c:v>
                </c:pt>
                <c:pt idx="230">
                  <c:v>52</c:v>
                </c:pt>
                <c:pt idx="231">
                  <c:v>54</c:v>
                </c:pt>
                <c:pt idx="232">
                  <c:v>57</c:v>
                </c:pt>
                <c:pt idx="233">
                  <c:v>59</c:v>
                </c:pt>
                <c:pt idx="234">
                  <c:v>62</c:v>
                </c:pt>
                <c:pt idx="235">
                  <c:v>65</c:v>
                </c:pt>
                <c:pt idx="236">
                  <c:v>67</c:v>
                </c:pt>
                <c:pt idx="237">
                  <c:v>70</c:v>
                </c:pt>
                <c:pt idx="238">
                  <c:v>73</c:v>
                </c:pt>
                <c:pt idx="239">
                  <c:v>76</c:v>
                </c:pt>
                <c:pt idx="240">
                  <c:v>79</c:v>
                </c:pt>
                <c:pt idx="241">
                  <c:v>82</c:v>
                </c:pt>
                <c:pt idx="242">
                  <c:v>85</c:v>
                </c:pt>
                <c:pt idx="243">
                  <c:v>88</c:v>
                </c:pt>
                <c:pt idx="244">
                  <c:v>90</c:v>
                </c:pt>
                <c:pt idx="245">
                  <c:v>93</c:v>
                </c:pt>
                <c:pt idx="246">
                  <c:v>97</c:v>
                </c:pt>
                <c:pt idx="247">
                  <c:v>100</c:v>
                </c:pt>
                <c:pt idx="248">
                  <c:v>103</c:v>
                </c:pt>
                <c:pt idx="249">
                  <c:v>106</c:v>
                </c:pt>
                <c:pt idx="250">
                  <c:v>109</c:v>
                </c:pt>
                <c:pt idx="251">
                  <c:v>112</c:v>
                </c:pt>
                <c:pt idx="252">
                  <c:v>115</c:v>
                </c:pt>
                <c:pt idx="253">
                  <c:v>118</c:v>
                </c:pt>
                <c:pt idx="254">
                  <c:v>121</c:v>
                </c:pt>
                <c:pt idx="255">
                  <c:v>124</c:v>
                </c:pt>
              </c:numCache>
            </c:numRef>
          </c:val>
        </c:ser>
        <c:marker val="1"/>
        <c:axId val="111805184"/>
        <c:axId val="111806720"/>
      </c:lineChart>
      <c:catAx>
        <c:axId val="111805184"/>
        <c:scaling>
          <c:orientation val="minMax"/>
        </c:scaling>
        <c:axPos val="b"/>
        <c:tickLblPos val="nextTo"/>
        <c:crossAx val="111806720"/>
        <c:crosses val="autoZero"/>
        <c:auto val="1"/>
        <c:lblAlgn val="ctr"/>
        <c:lblOffset val="100"/>
      </c:catAx>
      <c:valAx>
        <c:axId val="111806720"/>
        <c:scaling>
          <c:orientation val="minMax"/>
        </c:scaling>
        <c:axPos val="l"/>
        <c:majorGridlines/>
        <c:numFmt formatCode="General" sourceLinked="1"/>
        <c:tickLblPos val="nextTo"/>
        <c:crossAx val="111805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gamma8!$B$1:$B$256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12</c:v>
                </c:pt>
                <c:pt idx="79">
                  <c:v>12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14</c:v>
                </c:pt>
                <c:pt idx="84">
                  <c:v>14</c:v>
                </c:pt>
                <c:pt idx="85">
                  <c:v>15</c:v>
                </c:pt>
                <c:pt idx="86">
                  <c:v>15</c:v>
                </c:pt>
                <c:pt idx="87">
                  <c:v>16</c:v>
                </c:pt>
                <c:pt idx="88">
                  <c:v>16</c:v>
                </c:pt>
                <c:pt idx="89">
                  <c:v>17</c:v>
                </c:pt>
                <c:pt idx="90">
                  <c:v>17</c:v>
                </c:pt>
                <c:pt idx="91">
                  <c:v>18</c:v>
                </c:pt>
                <c:pt idx="92">
                  <c:v>18</c:v>
                </c:pt>
                <c:pt idx="93">
                  <c:v>19</c:v>
                </c:pt>
                <c:pt idx="94">
                  <c:v>19</c:v>
                </c:pt>
                <c:pt idx="95">
                  <c:v>20</c:v>
                </c:pt>
                <c:pt idx="96">
                  <c:v>20</c:v>
                </c:pt>
                <c:pt idx="97">
                  <c:v>21</c:v>
                </c:pt>
                <c:pt idx="98">
                  <c:v>21</c:v>
                </c:pt>
                <c:pt idx="99">
                  <c:v>22</c:v>
                </c:pt>
                <c:pt idx="100">
                  <c:v>22</c:v>
                </c:pt>
                <c:pt idx="101">
                  <c:v>23</c:v>
                </c:pt>
                <c:pt idx="102">
                  <c:v>24</c:v>
                </c:pt>
                <c:pt idx="103">
                  <c:v>24</c:v>
                </c:pt>
                <c:pt idx="104">
                  <c:v>25</c:v>
                </c:pt>
                <c:pt idx="105">
                  <c:v>25</c:v>
                </c:pt>
                <c:pt idx="106">
                  <c:v>26</c:v>
                </c:pt>
                <c:pt idx="107">
                  <c:v>27</c:v>
                </c:pt>
                <c:pt idx="108">
                  <c:v>27</c:v>
                </c:pt>
                <c:pt idx="109">
                  <c:v>28</c:v>
                </c:pt>
                <c:pt idx="110">
                  <c:v>29</c:v>
                </c:pt>
                <c:pt idx="111">
                  <c:v>29</c:v>
                </c:pt>
                <c:pt idx="112">
                  <c:v>30</c:v>
                </c:pt>
                <c:pt idx="113">
                  <c:v>31</c:v>
                </c:pt>
                <c:pt idx="114">
                  <c:v>31</c:v>
                </c:pt>
                <c:pt idx="115">
                  <c:v>32</c:v>
                </c:pt>
                <c:pt idx="116">
                  <c:v>33</c:v>
                </c:pt>
                <c:pt idx="117">
                  <c:v>34</c:v>
                </c:pt>
                <c:pt idx="118">
                  <c:v>34</c:v>
                </c:pt>
                <c:pt idx="119">
                  <c:v>35</c:v>
                </c:pt>
                <c:pt idx="120">
                  <c:v>36</c:v>
                </c:pt>
                <c:pt idx="121">
                  <c:v>37</c:v>
                </c:pt>
                <c:pt idx="122">
                  <c:v>38</c:v>
                </c:pt>
                <c:pt idx="123">
                  <c:v>38</c:v>
                </c:pt>
                <c:pt idx="124">
                  <c:v>39</c:v>
                </c:pt>
                <c:pt idx="125">
                  <c:v>40</c:v>
                </c:pt>
                <c:pt idx="126">
                  <c:v>41</c:v>
                </c:pt>
                <c:pt idx="127">
                  <c:v>42</c:v>
                </c:pt>
                <c:pt idx="128">
                  <c:v>42</c:v>
                </c:pt>
                <c:pt idx="129">
                  <c:v>43</c:v>
                </c:pt>
                <c:pt idx="130">
                  <c:v>44</c:v>
                </c:pt>
                <c:pt idx="131">
                  <c:v>45</c:v>
                </c:pt>
                <c:pt idx="132">
                  <c:v>46</c:v>
                </c:pt>
                <c:pt idx="133">
                  <c:v>47</c:v>
                </c:pt>
                <c:pt idx="134">
                  <c:v>48</c:v>
                </c:pt>
                <c:pt idx="135">
                  <c:v>49</c:v>
                </c:pt>
                <c:pt idx="136">
                  <c:v>50</c:v>
                </c:pt>
                <c:pt idx="137">
                  <c:v>51</c:v>
                </c:pt>
                <c:pt idx="138">
                  <c:v>52</c:v>
                </c:pt>
                <c:pt idx="139">
                  <c:v>53</c:v>
                </c:pt>
                <c:pt idx="140">
                  <c:v>54</c:v>
                </c:pt>
                <c:pt idx="141">
                  <c:v>55</c:v>
                </c:pt>
                <c:pt idx="142">
                  <c:v>56</c:v>
                </c:pt>
                <c:pt idx="143">
                  <c:v>57</c:v>
                </c:pt>
                <c:pt idx="144">
                  <c:v>58</c:v>
                </c:pt>
                <c:pt idx="145">
                  <c:v>59</c:v>
                </c:pt>
                <c:pt idx="146">
                  <c:v>60</c:v>
                </c:pt>
                <c:pt idx="147">
                  <c:v>61</c:v>
                </c:pt>
                <c:pt idx="148">
                  <c:v>62</c:v>
                </c:pt>
                <c:pt idx="149">
                  <c:v>63</c:v>
                </c:pt>
                <c:pt idx="150">
                  <c:v>64</c:v>
                </c:pt>
                <c:pt idx="151">
                  <c:v>65</c:v>
                </c:pt>
                <c:pt idx="152">
                  <c:v>66</c:v>
                </c:pt>
                <c:pt idx="153">
                  <c:v>68</c:v>
                </c:pt>
                <c:pt idx="154">
                  <c:v>69</c:v>
                </c:pt>
                <c:pt idx="155">
                  <c:v>70</c:v>
                </c:pt>
                <c:pt idx="156">
                  <c:v>71</c:v>
                </c:pt>
                <c:pt idx="157">
                  <c:v>72</c:v>
                </c:pt>
                <c:pt idx="158">
                  <c:v>73</c:v>
                </c:pt>
                <c:pt idx="159">
                  <c:v>75</c:v>
                </c:pt>
                <c:pt idx="160">
                  <c:v>76</c:v>
                </c:pt>
                <c:pt idx="161">
                  <c:v>77</c:v>
                </c:pt>
                <c:pt idx="162">
                  <c:v>78</c:v>
                </c:pt>
                <c:pt idx="163">
                  <c:v>80</c:v>
                </c:pt>
                <c:pt idx="164">
                  <c:v>81</c:v>
                </c:pt>
                <c:pt idx="165">
                  <c:v>82</c:v>
                </c:pt>
                <c:pt idx="166">
                  <c:v>84</c:v>
                </c:pt>
                <c:pt idx="167">
                  <c:v>85</c:v>
                </c:pt>
                <c:pt idx="168">
                  <c:v>86</c:v>
                </c:pt>
                <c:pt idx="169">
                  <c:v>88</c:v>
                </c:pt>
                <c:pt idx="170">
                  <c:v>89</c:v>
                </c:pt>
                <c:pt idx="171">
                  <c:v>90</c:v>
                </c:pt>
                <c:pt idx="172">
                  <c:v>92</c:v>
                </c:pt>
                <c:pt idx="173">
                  <c:v>93</c:v>
                </c:pt>
                <c:pt idx="174">
                  <c:v>94</c:v>
                </c:pt>
                <c:pt idx="175">
                  <c:v>96</c:v>
                </c:pt>
                <c:pt idx="176">
                  <c:v>97</c:v>
                </c:pt>
                <c:pt idx="177">
                  <c:v>99</c:v>
                </c:pt>
                <c:pt idx="178">
                  <c:v>100</c:v>
                </c:pt>
                <c:pt idx="179">
                  <c:v>102</c:v>
                </c:pt>
                <c:pt idx="180">
                  <c:v>103</c:v>
                </c:pt>
                <c:pt idx="181">
                  <c:v>105</c:v>
                </c:pt>
                <c:pt idx="182">
                  <c:v>106</c:v>
                </c:pt>
                <c:pt idx="183">
                  <c:v>108</c:v>
                </c:pt>
                <c:pt idx="184">
                  <c:v>109</c:v>
                </c:pt>
                <c:pt idx="185">
                  <c:v>111</c:v>
                </c:pt>
                <c:pt idx="186">
                  <c:v>112</c:v>
                </c:pt>
                <c:pt idx="187">
                  <c:v>114</c:v>
                </c:pt>
                <c:pt idx="188">
                  <c:v>115</c:v>
                </c:pt>
                <c:pt idx="189">
                  <c:v>117</c:v>
                </c:pt>
                <c:pt idx="190">
                  <c:v>119</c:v>
                </c:pt>
                <c:pt idx="191">
                  <c:v>120</c:v>
                </c:pt>
                <c:pt idx="192">
                  <c:v>122</c:v>
                </c:pt>
                <c:pt idx="193">
                  <c:v>124</c:v>
                </c:pt>
                <c:pt idx="194">
                  <c:v>125</c:v>
                </c:pt>
                <c:pt idx="195">
                  <c:v>127</c:v>
                </c:pt>
                <c:pt idx="196">
                  <c:v>129</c:v>
                </c:pt>
                <c:pt idx="197">
                  <c:v>130</c:v>
                </c:pt>
                <c:pt idx="198">
                  <c:v>132</c:v>
                </c:pt>
                <c:pt idx="199">
                  <c:v>134</c:v>
                </c:pt>
                <c:pt idx="200">
                  <c:v>136</c:v>
                </c:pt>
                <c:pt idx="201">
                  <c:v>137</c:v>
                </c:pt>
                <c:pt idx="202">
                  <c:v>139</c:v>
                </c:pt>
                <c:pt idx="203">
                  <c:v>141</c:v>
                </c:pt>
                <c:pt idx="204">
                  <c:v>143</c:v>
                </c:pt>
                <c:pt idx="205">
                  <c:v>145</c:v>
                </c:pt>
                <c:pt idx="206">
                  <c:v>146</c:v>
                </c:pt>
                <c:pt idx="207">
                  <c:v>148</c:v>
                </c:pt>
                <c:pt idx="208">
                  <c:v>150</c:v>
                </c:pt>
                <c:pt idx="209">
                  <c:v>152</c:v>
                </c:pt>
                <c:pt idx="210">
                  <c:v>154</c:v>
                </c:pt>
                <c:pt idx="211">
                  <c:v>156</c:v>
                </c:pt>
                <c:pt idx="212">
                  <c:v>158</c:v>
                </c:pt>
                <c:pt idx="213">
                  <c:v>160</c:v>
                </c:pt>
                <c:pt idx="214">
                  <c:v>162</c:v>
                </c:pt>
                <c:pt idx="215">
                  <c:v>164</c:v>
                </c:pt>
                <c:pt idx="216">
                  <c:v>166</c:v>
                </c:pt>
                <c:pt idx="217">
                  <c:v>168</c:v>
                </c:pt>
                <c:pt idx="218">
                  <c:v>170</c:v>
                </c:pt>
                <c:pt idx="219">
                  <c:v>172</c:v>
                </c:pt>
                <c:pt idx="220">
                  <c:v>174</c:v>
                </c:pt>
                <c:pt idx="221">
                  <c:v>176</c:v>
                </c:pt>
                <c:pt idx="222">
                  <c:v>178</c:v>
                </c:pt>
                <c:pt idx="223">
                  <c:v>180</c:v>
                </c:pt>
                <c:pt idx="224">
                  <c:v>182</c:v>
                </c:pt>
                <c:pt idx="225">
                  <c:v>184</c:v>
                </c:pt>
                <c:pt idx="226">
                  <c:v>186</c:v>
                </c:pt>
                <c:pt idx="227">
                  <c:v>188</c:v>
                </c:pt>
                <c:pt idx="228">
                  <c:v>191</c:v>
                </c:pt>
                <c:pt idx="229">
                  <c:v>193</c:v>
                </c:pt>
                <c:pt idx="230">
                  <c:v>195</c:v>
                </c:pt>
                <c:pt idx="231">
                  <c:v>197</c:v>
                </c:pt>
                <c:pt idx="232">
                  <c:v>199</c:v>
                </c:pt>
                <c:pt idx="233">
                  <c:v>202</c:v>
                </c:pt>
                <c:pt idx="234">
                  <c:v>204</c:v>
                </c:pt>
                <c:pt idx="235">
                  <c:v>206</c:v>
                </c:pt>
                <c:pt idx="236">
                  <c:v>209</c:v>
                </c:pt>
                <c:pt idx="237">
                  <c:v>211</c:v>
                </c:pt>
                <c:pt idx="238">
                  <c:v>213</c:v>
                </c:pt>
                <c:pt idx="239">
                  <c:v>215</c:v>
                </c:pt>
                <c:pt idx="240">
                  <c:v>218</c:v>
                </c:pt>
                <c:pt idx="241">
                  <c:v>220</c:v>
                </c:pt>
                <c:pt idx="242">
                  <c:v>223</c:v>
                </c:pt>
                <c:pt idx="243">
                  <c:v>225</c:v>
                </c:pt>
                <c:pt idx="244">
                  <c:v>227</c:v>
                </c:pt>
                <c:pt idx="245">
                  <c:v>230</c:v>
                </c:pt>
                <c:pt idx="246">
                  <c:v>232</c:v>
                </c:pt>
                <c:pt idx="247">
                  <c:v>235</c:v>
                </c:pt>
                <c:pt idx="248">
                  <c:v>237</c:v>
                </c:pt>
                <c:pt idx="249">
                  <c:v>240</c:v>
                </c:pt>
                <c:pt idx="250">
                  <c:v>242</c:v>
                </c:pt>
                <c:pt idx="251">
                  <c:v>245</c:v>
                </c:pt>
                <c:pt idx="252">
                  <c:v>247</c:v>
                </c:pt>
                <c:pt idx="253">
                  <c:v>250</c:v>
                </c:pt>
                <c:pt idx="254">
                  <c:v>252</c:v>
                </c:pt>
                <c:pt idx="255">
                  <c:v>255</c:v>
                </c:pt>
              </c:numCache>
            </c:numRef>
          </c:val>
        </c:ser>
        <c:marker val="1"/>
        <c:axId val="111945600"/>
        <c:axId val="111947136"/>
      </c:lineChart>
      <c:catAx>
        <c:axId val="111945600"/>
        <c:scaling>
          <c:orientation val="minMax"/>
        </c:scaling>
        <c:axPos val="b"/>
        <c:tickLblPos val="nextTo"/>
        <c:crossAx val="111947136"/>
        <c:crosses val="autoZero"/>
        <c:auto val="1"/>
        <c:lblAlgn val="ctr"/>
        <c:lblOffset val="100"/>
      </c:catAx>
      <c:valAx>
        <c:axId val="111947136"/>
        <c:scaling>
          <c:orientation val="minMax"/>
        </c:scaling>
        <c:axPos val="l"/>
        <c:majorGridlines/>
        <c:numFmt formatCode="General" sourceLinked="1"/>
        <c:tickLblPos val="nextTo"/>
        <c:crossAx val="1119456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4</xdr:row>
      <xdr:rowOff>99060</xdr:rowOff>
    </xdr:from>
    <xdr:to>
      <xdr:col>13</xdr:col>
      <xdr:colOff>419100</xdr:colOff>
      <xdr:row>24</xdr:row>
      <xdr:rowOff>106680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4</xdr:row>
      <xdr:rowOff>99060</xdr:rowOff>
    </xdr:from>
    <xdr:to>
      <xdr:col>14</xdr:col>
      <xdr:colOff>419100</xdr:colOff>
      <xdr:row>24</xdr:row>
      <xdr:rowOff>106680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3</xdr:row>
      <xdr:rowOff>60960</xdr:rowOff>
    </xdr:from>
    <xdr:to>
      <xdr:col>10</xdr:col>
      <xdr:colOff>22860</xdr:colOff>
      <xdr:row>19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0</xdr:row>
      <xdr:rowOff>121920</xdr:rowOff>
    </xdr:from>
    <xdr:to>
      <xdr:col>11</xdr:col>
      <xdr:colOff>236220</xdr:colOff>
      <xdr:row>16</xdr:row>
      <xdr:rowOff>60960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F29"/>
  <sheetViews>
    <sheetView workbookViewId="0">
      <selection activeCell="B12" sqref="B12"/>
    </sheetView>
  </sheetViews>
  <sheetFormatPr defaultRowHeight="13.8"/>
  <cols>
    <col min="1" max="1" width="5.59765625" customWidth="1"/>
    <col min="3" max="3" width="7.19921875" customWidth="1"/>
  </cols>
  <sheetData>
    <row r="1" spans="1:6">
      <c r="A1" t="s">
        <v>0</v>
      </c>
    </row>
    <row r="3" spans="1:6">
      <c r="B3">
        <v>1.1000000000000001</v>
      </c>
    </row>
    <row r="4" spans="1:6">
      <c r="A4" s="1" t="s">
        <v>1</v>
      </c>
      <c r="B4" s="1" t="s">
        <v>2</v>
      </c>
      <c r="C4" s="1" t="s">
        <v>3</v>
      </c>
      <c r="D4" s="1"/>
      <c r="E4" s="1"/>
      <c r="F4" s="1"/>
    </row>
    <row r="5" spans="1:6">
      <c r="A5">
        <v>0</v>
      </c>
      <c r="B5">
        <f t="shared" ref="B5:B29" si="0" xml:space="preserve"> 30+50*(1+SIN((3.1415*$A5/10*B$3)-1.5708))</f>
        <v>30.000000000337312</v>
      </c>
      <c r="C5">
        <f>VLOOKUP(B5,gamma8!$A$1:$B$256,2,1)</f>
        <v>1</v>
      </c>
    </row>
    <row r="6" spans="1:6">
      <c r="A6">
        <v>1</v>
      </c>
      <c r="B6">
        <f t="shared" si="0"/>
        <v>32.955726725054056</v>
      </c>
      <c r="C6">
        <f>VLOOKUP(B6,gamma8!$A$1:$B$256,2,1)</f>
        <v>1</v>
      </c>
    </row>
    <row r="7" spans="1:6">
      <c r="A7">
        <v>2</v>
      </c>
      <c r="B7">
        <f t="shared" si="0"/>
        <v>41.473571147076584</v>
      </c>
      <c r="C7">
        <f>VLOOKUP(B7,gamma8!$A$1:$B$256,2,1)</f>
        <v>2</v>
      </c>
    </row>
    <row r="8" spans="1:6">
      <c r="A8">
        <v>3</v>
      </c>
      <c r="B8">
        <f t="shared" si="0"/>
        <v>54.54645525447053</v>
      </c>
      <c r="C8">
        <f>VLOOKUP(B8,gamma8!$A$1:$B$256,2,1)</f>
        <v>5</v>
      </c>
    </row>
    <row r="9" spans="1:6">
      <c r="A9">
        <v>4</v>
      </c>
      <c r="B9">
        <f t="shared" si="0"/>
        <v>70.628751599159528</v>
      </c>
      <c r="C9">
        <f>VLOOKUP(B9,gamma8!$A$1:$B$256,2,1)</f>
        <v>9</v>
      </c>
    </row>
    <row r="10" spans="1:6">
      <c r="A10">
        <v>5</v>
      </c>
      <c r="B10">
        <f t="shared" si="0"/>
        <v>87.819025237312658</v>
      </c>
      <c r="C10">
        <f>VLOOKUP(B10,gamma8!$A$1:$B$256,2,1)</f>
        <v>16</v>
      </c>
    </row>
    <row r="11" spans="1:6">
      <c r="A11">
        <v>6</v>
      </c>
      <c r="B11">
        <f t="shared" si="0"/>
        <v>104.0848433440994</v>
      </c>
      <c r="C11">
        <f>VLOOKUP(B11,gamma8!$A$1:$B$256,2,1)</f>
        <v>25</v>
      </c>
    </row>
    <row r="12" spans="1:6">
      <c r="A12">
        <v>7</v>
      </c>
      <c r="B12">
        <f t="shared" si="0"/>
        <v>117.50307291193434</v>
      </c>
      <c r="C12">
        <f>VLOOKUP(B12,gamma8!$A$1:$B$256,2,1)</f>
        <v>34</v>
      </c>
    </row>
    <row r="13" spans="1:6">
      <c r="A13">
        <v>8</v>
      </c>
      <c r="B13">
        <f t="shared" si="0"/>
        <v>126.48725576110286</v>
      </c>
      <c r="C13">
        <f>VLOOKUP(B13,gamma8!$A$1:$B$256,2,1)</f>
        <v>41</v>
      </c>
    </row>
    <row r="14" spans="1:6">
      <c r="A14">
        <v>9</v>
      </c>
      <c r="B14">
        <f t="shared" si="0"/>
        <v>129.97517796114127</v>
      </c>
      <c r="C14">
        <f>VLOOKUP(B14,gamma8!$A$1:$B$256,2,1)</f>
        <v>43</v>
      </c>
    </row>
    <row r="15" spans="1:6">
      <c r="A15">
        <v>10</v>
      </c>
      <c r="B15">
        <f t="shared" si="0"/>
        <v>127.55445703815572</v>
      </c>
      <c r="C15">
        <f>VLOOKUP(B15,gamma8!$A$1:$B$256,2,1)</f>
        <v>42</v>
      </c>
    </row>
    <row r="16" spans="1:6">
      <c r="A16">
        <v>11</v>
      </c>
      <c r="B16">
        <f t="shared" si="0"/>
        <v>119.51129859696627</v>
      </c>
      <c r="C16">
        <f>VLOOKUP(B16,gamma8!$A$1:$B$256,2,1)</f>
        <v>35</v>
      </c>
    </row>
    <row r="17" spans="1:3">
      <c r="A17">
        <v>12</v>
      </c>
      <c r="B17">
        <f t="shared" si="0"/>
        <v>106.79665778670473</v>
      </c>
      <c r="C17">
        <f>VLOOKUP(B17,gamma8!$A$1:$B$256,2,1)</f>
        <v>26</v>
      </c>
    </row>
    <row r="18" spans="1:3">
      <c r="A18">
        <v>13</v>
      </c>
      <c r="B18">
        <f t="shared" si="0"/>
        <v>90.913806392489874</v>
      </c>
      <c r="C18">
        <f>VLOOKUP(B18,gamma8!$A$1:$B$256,2,1)</f>
        <v>17</v>
      </c>
    </row>
    <row r="19" spans="1:3">
      <c r="A19">
        <v>14</v>
      </c>
      <c r="B19">
        <f t="shared" si="0"/>
        <v>73.740598671037048</v>
      </c>
      <c r="C19">
        <f>VLOOKUP(B19,gamma8!$A$1:$B$256,2,1)</f>
        <v>10</v>
      </c>
    </row>
    <row r="20" spans="1:3">
      <c r="A20">
        <v>15</v>
      </c>
      <c r="B20">
        <f t="shared" si="0"/>
        <v>57.307449717266515</v>
      </c>
      <c r="C20">
        <f>VLOOKUP(B20,gamma8!$A$1:$B$256,2,1)</f>
        <v>5</v>
      </c>
    </row>
    <row r="21" spans="1:3">
      <c r="A21">
        <v>16</v>
      </c>
      <c r="B21">
        <f t="shared" si="0"/>
        <v>43.557276325408026</v>
      </c>
      <c r="C21">
        <f>VLOOKUP(B21,gamma8!$A$1:$B$256,2,1)</f>
        <v>2</v>
      </c>
    </row>
    <row r="22" spans="1:3">
      <c r="A22">
        <v>17</v>
      </c>
      <c r="B22">
        <f t="shared" si="0"/>
        <v>34.11578291046871</v>
      </c>
      <c r="C22">
        <f>VLOOKUP(B22,gamma8!$A$1:$B$256,2,1)</f>
        <v>1</v>
      </c>
    </row>
    <row r="23" spans="1:3">
      <c r="A23">
        <v>18</v>
      </c>
      <c r="B23">
        <f t="shared" si="0"/>
        <v>30.099251943331076</v>
      </c>
      <c r="C23">
        <f>VLOOKUP(B23,gamma8!$A$1:$B$256,2,1)</f>
        <v>1</v>
      </c>
    </row>
    <row r="24" spans="1:3">
      <c r="A24">
        <v>19</v>
      </c>
      <c r="B24">
        <f t="shared" si="0"/>
        <v>31.98256413569251</v>
      </c>
      <c r="C24">
        <f>VLOOKUP(B24,gamma8!$A$1:$B$256,2,1)</f>
        <v>1</v>
      </c>
    </row>
    <row r="25" spans="1:3">
      <c r="A25">
        <v>20</v>
      </c>
      <c r="B25">
        <f t="shared" si="0"/>
        <v>39.543052553929364</v>
      </c>
      <c r="C25">
        <f>VLOOKUP(B25,gamma8!$A$1:$B$256,2,1)</f>
        <v>2</v>
      </c>
    </row>
    <row r="26" spans="1:3">
      <c r="A26">
        <v>21</v>
      </c>
      <c r="B26">
        <f t="shared" si="0"/>
        <v>51.886828877446732</v>
      </c>
      <c r="C26">
        <f>VLOOKUP(B26,gamma8!$A$1:$B$256,2,1)</f>
        <v>4</v>
      </c>
    </row>
    <row r="27" spans="1:3">
      <c r="A27">
        <v>22</v>
      </c>
      <c r="B27">
        <f t="shared" si="0"/>
        <v>67.554469206987804</v>
      </c>
      <c r="C27">
        <f>VLOOKUP(B27,gamma8!$A$1:$B$256,2,1)</f>
        <v>8</v>
      </c>
    </row>
    <row r="28" spans="1:3">
      <c r="A28">
        <v>23</v>
      </c>
      <c r="B28">
        <f t="shared" si="0"/>
        <v>84.693564025189204</v>
      </c>
      <c r="C28">
        <f>VLOOKUP(B28,gamma8!$A$1:$B$256,2,1)</f>
        <v>14</v>
      </c>
    </row>
    <row r="29" spans="1:3">
      <c r="A29">
        <v>24</v>
      </c>
      <c r="B29">
        <f t="shared" si="0"/>
        <v>101.27773145881034</v>
      </c>
      <c r="C29">
        <f>VLOOKUP(B29,gamma8!$A$1:$B$256,2,1)</f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H31"/>
  <sheetViews>
    <sheetView workbookViewId="0">
      <selection activeCell="C5" sqref="C5:C29"/>
    </sheetView>
  </sheetViews>
  <sheetFormatPr defaultRowHeight="13.8"/>
  <cols>
    <col min="1" max="1" width="4.59765625" style="3" customWidth="1"/>
    <col min="2" max="2" width="6.19921875" style="3" customWidth="1"/>
    <col min="3" max="3" width="7.69921875" style="3" customWidth="1"/>
    <col min="4" max="4" width="13.3984375" style="3" customWidth="1"/>
    <col min="5" max="16384" width="8.796875" style="3"/>
  </cols>
  <sheetData>
    <row r="1" spans="1:7">
      <c r="B1" s="3" t="s">
        <v>0</v>
      </c>
    </row>
    <row r="3" spans="1:7">
      <c r="C3" s="5">
        <v>0.3</v>
      </c>
    </row>
    <row r="4" spans="1:7">
      <c r="A4" s="4" t="s">
        <v>4</v>
      </c>
      <c r="B4" s="4" t="s">
        <v>7</v>
      </c>
      <c r="C4" s="4" t="s">
        <v>5</v>
      </c>
      <c r="D4" s="4" t="s">
        <v>6</v>
      </c>
      <c r="E4" s="4"/>
      <c r="F4" s="4"/>
      <c r="G4" s="4"/>
    </row>
    <row r="5" spans="1:7">
      <c r="A5" s="3">
        <v>1</v>
      </c>
      <c r="B5" s="3">
        <v>0</v>
      </c>
      <c r="C5" s="3">
        <f>VLOOKUP(MOD((B5)*$C$3+192,256),sine8!$A$3:$B$258,2,1)*1</f>
        <v>0</v>
      </c>
      <c r="D5" s="3">
        <f>VLOOKUP(C5,gamma8!$A$1:$B$256,2,1)</f>
        <v>0</v>
      </c>
    </row>
    <row r="6" spans="1:7">
      <c r="A6" s="3">
        <v>2</v>
      </c>
      <c r="B6" s="3">
        <v>42</v>
      </c>
      <c r="C6" s="3">
        <f>VLOOKUP(MOD((B6)*$C$3+192,256),sine8!$A$3:$B$258,2,1)*1</f>
        <v>5</v>
      </c>
      <c r="D6" s="3">
        <f>VLOOKUP(C6,gamma8!$A$1:$B$256,2,1)</f>
        <v>0</v>
      </c>
    </row>
    <row r="7" spans="1:7">
      <c r="A7" s="3">
        <v>3</v>
      </c>
      <c r="B7" s="3">
        <v>84</v>
      </c>
      <c r="C7" s="3">
        <f>VLOOKUP(MOD((B7)*$C$3+192,256),sine8!$A$3:$B$258,2,1)*1</f>
        <v>23</v>
      </c>
      <c r="D7" s="3">
        <f>VLOOKUP(C7,gamma8!$A$1:$B$256,2,1)</f>
        <v>0</v>
      </c>
    </row>
    <row r="8" spans="1:7">
      <c r="A8" s="3">
        <v>4</v>
      </c>
      <c r="B8" s="3">
        <v>126</v>
      </c>
      <c r="C8" s="3">
        <f>VLOOKUP(MOD((B8)*$C$3+192,256),sine8!$A$3:$B$258,2,1)*1</f>
        <v>49</v>
      </c>
      <c r="D8" s="3">
        <f>VLOOKUP(C8,gamma8!$A$1:$B$256,2,1)</f>
        <v>3</v>
      </c>
    </row>
    <row r="9" spans="1:7">
      <c r="A9" s="3">
        <v>5</v>
      </c>
      <c r="B9" s="3">
        <v>168</v>
      </c>
      <c r="C9" s="3">
        <f>VLOOKUP(MOD((B9)*$C$3+192,256),sine8!$A$3:$B$258,2,1)*1</f>
        <v>85</v>
      </c>
      <c r="D9" s="3">
        <f>VLOOKUP(C9,gamma8!$A$1:$B$256,2,1)</f>
        <v>15</v>
      </c>
    </row>
    <row r="10" spans="1:7">
      <c r="A10" s="3">
        <v>6</v>
      </c>
      <c r="B10" s="3">
        <v>210</v>
      </c>
      <c r="C10" s="3">
        <f>VLOOKUP(MOD((B10)*$C$3+192,256),sine8!$A$3:$B$258,2,1)*1</f>
        <v>124</v>
      </c>
      <c r="D10" s="3">
        <f>VLOOKUP(C10,gamma8!$A$1:$B$256,2,1)</f>
        <v>39</v>
      </c>
    </row>
    <row r="11" spans="1:7">
      <c r="A11" s="3">
        <v>7</v>
      </c>
      <c r="B11" s="3">
        <v>252</v>
      </c>
      <c r="C11" s="3">
        <f>VLOOKUP(MOD((B11)*$C$3+192,256),sine8!$A$3:$B$258,2,1)*1</f>
        <v>162</v>
      </c>
      <c r="D11" s="3">
        <f>VLOOKUP(C11,gamma8!$A$1:$B$256,2,1)</f>
        <v>78</v>
      </c>
    </row>
    <row r="12" spans="1:7">
      <c r="A12" s="3">
        <v>8</v>
      </c>
      <c r="B12" s="3">
        <v>294</v>
      </c>
      <c r="C12" s="3">
        <f>VLOOKUP(MOD((B12)*$C$3+192,256),sine8!$A$3:$B$258,2,1)*1</f>
        <v>198</v>
      </c>
      <c r="D12" s="3">
        <f>VLOOKUP(C12,gamma8!$A$1:$B$256,2,1)</f>
        <v>132</v>
      </c>
    </row>
    <row r="13" spans="1:7">
      <c r="A13" s="3">
        <v>9</v>
      </c>
      <c r="B13" s="3">
        <v>336</v>
      </c>
      <c r="C13" s="3">
        <f>VLOOKUP(MOD((B13)*$C$3+192,256),sine8!$A$3:$B$258,2,1)*1</f>
        <v>226</v>
      </c>
      <c r="D13" s="3">
        <f>VLOOKUP(C13,gamma8!$A$1:$B$256,2,1)</f>
        <v>186</v>
      </c>
    </row>
    <row r="14" spans="1:7">
      <c r="A14" s="3">
        <v>10</v>
      </c>
      <c r="B14" s="3">
        <v>378</v>
      </c>
      <c r="C14" s="3">
        <f>VLOOKUP(MOD((B14)*$C$3+192,256),sine8!$A$3:$B$258,2,1)*1</f>
        <v>246</v>
      </c>
      <c r="D14" s="3">
        <f>VLOOKUP(C14,gamma8!$A$1:$B$256,2,1)</f>
        <v>232</v>
      </c>
    </row>
    <row r="15" spans="1:7">
      <c r="A15" s="3">
        <v>11</v>
      </c>
      <c r="B15" s="3">
        <v>420</v>
      </c>
      <c r="C15" s="3">
        <f>VLOOKUP(MOD((B15)*$C$3+192,256),sine8!$A$3:$B$258,2,1)*1</f>
        <v>255</v>
      </c>
      <c r="D15" s="3">
        <f>VLOOKUP(C15,gamma8!$A$1:$B$256,2,1)</f>
        <v>255</v>
      </c>
    </row>
    <row r="16" spans="1:7">
      <c r="A16" s="3">
        <v>12</v>
      </c>
      <c r="B16" s="3">
        <v>462</v>
      </c>
      <c r="C16" s="3">
        <f>VLOOKUP(MOD((B16)*$C$3+192,256),sine8!$A$3:$B$258,2,1)*1</f>
        <v>251</v>
      </c>
      <c r="D16" s="3">
        <f>VLOOKUP(C16,gamma8!$A$1:$B$256,2,1)</f>
        <v>245</v>
      </c>
    </row>
    <row r="17" spans="1:8">
      <c r="A17" s="3">
        <v>13</v>
      </c>
      <c r="B17" s="3">
        <v>504</v>
      </c>
      <c r="C17" s="3">
        <f>VLOOKUP(MOD((B17)*$C$3+192,256),sine8!$A$3:$B$258,2,1)*1</f>
        <v>235</v>
      </c>
      <c r="D17" s="3">
        <f>VLOOKUP(C17,gamma8!$A$1:$B$256,2,1)</f>
        <v>206</v>
      </c>
    </row>
    <row r="18" spans="1:8">
      <c r="A18" s="3">
        <v>14</v>
      </c>
      <c r="B18" s="3">
        <v>546</v>
      </c>
      <c r="C18" s="3">
        <f>VLOOKUP(MOD((B18)*$C$3+192,256),sine8!$A$3:$B$258,2,1)*1</f>
        <v>211</v>
      </c>
      <c r="D18" s="3">
        <f>VLOOKUP(C18,gamma8!$A$1:$B$256,2,1)</f>
        <v>156</v>
      </c>
    </row>
    <row r="19" spans="1:8">
      <c r="A19" s="3">
        <v>15</v>
      </c>
      <c r="B19" s="3">
        <v>588</v>
      </c>
      <c r="C19" s="3">
        <f>VLOOKUP(MOD((B19)*$C$3+192,256),sine8!$A$3:$B$258,2,1)*1</f>
        <v>176</v>
      </c>
      <c r="D19" s="3">
        <f>VLOOKUP(C19,gamma8!$A$1:$B$256,2,1)</f>
        <v>97</v>
      </c>
    </row>
    <row r="20" spans="1:8">
      <c r="A20" s="3">
        <v>16</v>
      </c>
      <c r="B20" s="3">
        <v>630</v>
      </c>
      <c r="C20" s="3">
        <f>VLOOKUP(MOD((B20)*$C$3+192,256),sine8!$A$3:$B$258,2,1)*1</f>
        <v>137</v>
      </c>
      <c r="D20" s="3">
        <f>VLOOKUP(C20,gamma8!$A$1:$B$256,2,1)</f>
        <v>51</v>
      </c>
    </row>
    <row r="21" spans="1:8">
      <c r="A21" s="3">
        <v>17</v>
      </c>
      <c r="B21" s="3">
        <v>672</v>
      </c>
      <c r="C21" s="3">
        <f>VLOOKUP(MOD((B21)*$C$3+192,256),sine8!$A$3:$B$258,2,1)*1</f>
        <v>100</v>
      </c>
      <c r="D21" s="3">
        <f>VLOOKUP(C21,gamma8!$A$1:$B$256,2,1)</f>
        <v>22</v>
      </c>
    </row>
    <row r="22" spans="1:8">
      <c r="A22" s="3">
        <v>18</v>
      </c>
      <c r="B22" s="3">
        <v>714</v>
      </c>
      <c r="C22" s="3">
        <f>VLOOKUP(MOD((B22)*$C$3+192,256),sine8!$A$3:$B$258,2,1)*1</f>
        <v>62</v>
      </c>
      <c r="D22" s="3">
        <f>VLOOKUP(C22,gamma8!$A$1:$B$256,2,1)</f>
        <v>6</v>
      </c>
    </row>
    <row r="23" spans="1:8">
      <c r="A23" s="3">
        <v>19</v>
      </c>
      <c r="B23" s="3">
        <v>756</v>
      </c>
      <c r="C23" s="3">
        <f>VLOOKUP(MOD((B23)*$C$3+192,256),sine8!$A$3:$B$258,2,1)*1</f>
        <v>33</v>
      </c>
      <c r="D23" s="3">
        <f>VLOOKUP(C23,gamma8!$A$1:$B$256,2,1)</f>
        <v>1</v>
      </c>
    </row>
    <row r="24" spans="1:8">
      <c r="A24" s="3">
        <v>20</v>
      </c>
      <c r="B24" s="3">
        <v>798</v>
      </c>
      <c r="C24" s="3">
        <f>VLOOKUP(MOD((B24)*$C$3+192,256),sine8!$A$3:$B$258,2,1)*1</f>
        <v>11</v>
      </c>
      <c r="D24" s="3">
        <f>VLOOKUP(C24,gamma8!$A$1:$B$256,2,1)</f>
        <v>0</v>
      </c>
    </row>
    <row r="25" spans="1:8">
      <c r="A25" s="3">
        <v>21</v>
      </c>
      <c r="B25" s="3">
        <v>840</v>
      </c>
      <c r="C25" s="3">
        <f>VLOOKUP(MOD((B25)*$C$3+192,256),sine8!$A$3:$B$258,2,1)*1</f>
        <v>1</v>
      </c>
      <c r="D25" s="3">
        <f>VLOOKUP(C25,gamma8!$A$1:$B$256,2,1)</f>
        <v>0</v>
      </c>
    </row>
    <row r="26" spans="1:8">
      <c r="A26" s="3">
        <v>22</v>
      </c>
      <c r="B26" s="3">
        <v>882</v>
      </c>
      <c r="C26" s="3">
        <f>VLOOKUP(MOD((B26)*$C$3+192,256),sine8!$A$3:$B$258,2,1)*1</f>
        <v>2</v>
      </c>
      <c r="D26" s="3">
        <f>VLOOKUP(C26,gamma8!$A$1:$B$256,2,1)</f>
        <v>0</v>
      </c>
    </row>
    <row r="27" spans="1:8">
      <c r="A27" s="3">
        <v>23</v>
      </c>
      <c r="B27" s="3">
        <v>924</v>
      </c>
      <c r="C27" s="3">
        <f>VLOOKUP(MOD((B27)*$C$3+192,256),sine8!$A$3:$B$258,2,1)*1</f>
        <v>17</v>
      </c>
      <c r="D27" s="3">
        <f>VLOOKUP(C27,gamma8!$A$1:$B$256,2,1)</f>
        <v>0</v>
      </c>
    </row>
    <row r="28" spans="1:8">
      <c r="A28" s="3">
        <v>24</v>
      </c>
      <c r="B28" s="3">
        <v>966</v>
      </c>
      <c r="C28" s="3">
        <f>VLOOKUP(MOD((B28)*$C$3+192,256),sine8!$A$3:$B$258,2,1)*1</f>
        <v>40</v>
      </c>
      <c r="D28" s="3">
        <f>VLOOKUP(C28,gamma8!$A$1:$B$256,2,1)</f>
        <v>2</v>
      </c>
    </row>
    <row r="29" spans="1:8">
      <c r="A29" s="3">
        <v>25</v>
      </c>
      <c r="B29" s="3">
        <v>1008</v>
      </c>
      <c r="C29" s="3">
        <f>VLOOKUP(MOD((B29)*$C$3+192,256),sine8!$A$3:$B$258,2,1)*1</f>
        <v>73</v>
      </c>
      <c r="D29" s="3">
        <f>VLOOKUP(C29,gamma8!$A$1:$B$256,2,1)</f>
        <v>10</v>
      </c>
      <c r="F29" s="3">
        <f>256/24</f>
        <v>10.666666666666666</v>
      </c>
      <c r="G29" s="3">
        <f>B29/4</f>
        <v>252</v>
      </c>
      <c r="H29" s="3">
        <f>MOD(11*B8+195,256)+28</f>
        <v>73</v>
      </c>
    </row>
    <row r="30" spans="1:8">
      <c r="H30" s="3">
        <f t="shared" ref="H30:H31" si="0">MOD(11*B9+195,256)+28</f>
        <v>279</v>
      </c>
    </row>
    <row r="31" spans="1:8">
      <c r="H31" s="3">
        <f t="shared" si="0"/>
        <v>229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A1:R261"/>
  <sheetViews>
    <sheetView tabSelected="1" workbookViewId="0"/>
  </sheetViews>
  <sheetFormatPr defaultRowHeight="13.8"/>
  <cols>
    <col min="1" max="1" width="5.59765625" style="8" customWidth="1"/>
    <col min="2" max="2" width="3.8984375" style="8" customWidth="1"/>
    <col min="3" max="10" width="8.796875" style="8"/>
    <col min="11" max="11" width="5" style="8" customWidth="1"/>
    <col min="12" max="12" width="3.8984375" style="8" bestFit="1" customWidth="1"/>
    <col min="13" max="13" width="4.796875" style="8" bestFit="1" customWidth="1"/>
    <col min="14" max="14" width="4.796875" style="8" customWidth="1"/>
    <col min="15" max="15" width="13.69921875" style="11" customWidth="1"/>
    <col min="16" max="16" width="3.8984375" style="8" customWidth="1"/>
    <col min="17" max="17" width="2.796875" style="8" customWidth="1"/>
    <col min="18" max="18" width="4.5" style="8" customWidth="1"/>
    <col min="19" max="16384" width="8.796875" style="8"/>
  </cols>
  <sheetData>
    <row r="1" spans="1:18">
      <c r="A1" s="6" t="s">
        <v>11</v>
      </c>
      <c r="B1" s="7" t="s">
        <v>12</v>
      </c>
      <c r="L1" s="8" t="s">
        <v>8</v>
      </c>
      <c r="M1" s="8" t="s">
        <v>9</v>
      </c>
      <c r="O1" s="13" t="s">
        <v>10</v>
      </c>
      <c r="P1" s="7" t="s">
        <v>12</v>
      </c>
    </row>
    <row r="2" spans="1:18">
      <c r="A2" s="6"/>
      <c r="B2" s="7"/>
      <c r="P2" s="7"/>
    </row>
    <row r="3" spans="1:18">
      <c r="A3" s="8">
        <v>0</v>
      </c>
      <c r="B3" s="9">
        <v>128</v>
      </c>
      <c r="L3" s="8">
        <f t="shared" ref="L3:L66" si="0">SIN((A3+192)*2*3.1415962/256)*127.5+127.5</f>
        <v>1.8040111626760336E-9</v>
      </c>
      <c r="N3" s="10">
        <v>1.8040100000000001E-9</v>
      </c>
      <c r="O3" s="14">
        <f>ROUND(N3,0)</f>
        <v>0</v>
      </c>
      <c r="P3" s="9">
        <v>128</v>
      </c>
      <c r="R3" s="8">
        <f>SIN((A3*2+192)*2*3.1415962/256)*127.5+127.5</f>
        <v>1.8040111626760336E-9</v>
      </c>
    </row>
    <row r="4" spans="1:18">
      <c r="A4" s="8">
        <v>1</v>
      </c>
      <c r="B4" s="8">
        <v>131</v>
      </c>
      <c r="L4" s="8">
        <f t="shared" si="0"/>
        <v>3.8417349861177286E-2</v>
      </c>
      <c r="N4" s="8">
        <v>0.15361296299999999</v>
      </c>
      <c r="O4" s="14">
        <f t="shared" ref="O4:O67" si="1">ROUND(N4,0)</f>
        <v>0</v>
      </c>
      <c r="P4" s="8">
        <v>131</v>
      </c>
      <c r="R4" s="8">
        <f>SIN((A4*2+192)*2*3.1415962/256)*127.5+127.5</f>
        <v>0.15361296254563683</v>
      </c>
    </row>
    <row r="5" spans="1:18">
      <c r="A5" s="8">
        <v>2</v>
      </c>
      <c r="B5" s="8">
        <v>134</v>
      </c>
      <c r="L5" s="8">
        <f t="shared" si="0"/>
        <v>0.15361296254563683</v>
      </c>
      <c r="N5" s="8">
        <v>0.61401521599999997</v>
      </c>
      <c r="O5" s="14">
        <f t="shared" si="1"/>
        <v>1</v>
      </c>
      <c r="P5" s="8">
        <v>134</v>
      </c>
      <c r="R5" s="8">
        <f>SIN((A5*2+192)*2*3.1415962/256)*127.5+127.5</f>
        <v>0.61401521638912016</v>
      </c>
    </row>
    <row r="6" spans="1:18">
      <c r="A6" s="8">
        <v>3</v>
      </c>
      <c r="B6" s="8">
        <v>137</v>
      </c>
      <c r="L6" s="8">
        <f t="shared" si="0"/>
        <v>0.34551745017114399</v>
      </c>
      <c r="N6" s="8">
        <v>1.3800976110000001</v>
      </c>
      <c r="O6" s="14">
        <f t="shared" si="1"/>
        <v>1</v>
      </c>
      <c r="P6" s="8">
        <v>137</v>
      </c>
      <c r="R6" s="8">
        <f>SIN((A6*2+192)*2*3.1415962/256)*127.5+127.5</f>
        <v>1.3800976114748096</v>
      </c>
    </row>
    <row r="7" spans="1:18">
      <c r="A7" s="8">
        <v>4</v>
      </c>
      <c r="B7" s="8">
        <v>140</v>
      </c>
      <c r="L7" s="8">
        <f t="shared" si="0"/>
        <v>0.61401521638912016</v>
      </c>
      <c r="N7" s="8">
        <v>2.4500145839999998</v>
      </c>
      <c r="O7" s="14">
        <f t="shared" si="1"/>
        <v>2</v>
      </c>
      <c r="P7" s="8">
        <v>140</v>
      </c>
      <c r="R7" s="8">
        <f>SIN((A7*2+192)*2*3.1415962/256)*127.5+127.5</f>
        <v>2.4500145840461585</v>
      </c>
    </row>
    <row r="8" spans="1:18">
      <c r="A8" s="8">
        <v>5</v>
      </c>
      <c r="B8" s="8">
        <v>143</v>
      </c>
      <c r="L8" s="8">
        <f t="shared" si="0"/>
        <v>0.9589445278198383</v>
      </c>
      <c r="N8" s="8">
        <v>3.8211886050000001</v>
      </c>
      <c r="O8" s="14">
        <f t="shared" si="1"/>
        <v>4</v>
      </c>
      <c r="P8" s="8">
        <v>143</v>
      </c>
      <c r="R8" s="8">
        <f>SIN((A8*2+192)*2*3.1415962/256)*127.5+127.5</f>
        <v>3.8211886045844352</v>
      </c>
    </row>
    <row r="9" spans="1:18">
      <c r="A9" s="8">
        <v>6</v>
      </c>
      <c r="B9" s="8">
        <v>146</v>
      </c>
      <c r="L9" s="8">
        <f t="shared" si="0"/>
        <v>1.3800976114748096</v>
      </c>
      <c r="N9" s="8">
        <v>5.490316387</v>
      </c>
      <c r="O9" s="14">
        <f t="shared" si="1"/>
        <v>5</v>
      </c>
      <c r="P9" s="8">
        <v>146</v>
      </c>
      <c r="R9" s="8">
        <f>SIN((A9*2+192)*2*3.1415962/256)*127.5+127.5</f>
        <v>5.4903163873171081</v>
      </c>
    </row>
    <row r="10" spans="1:18">
      <c r="A10" s="8">
        <v>7</v>
      </c>
      <c r="B10" s="8">
        <v>149</v>
      </c>
      <c r="L10" s="8">
        <f t="shared" si="0"/>
        <v>1.8772207799115819</v>
      </c>
      <c r="N10" s="8">
        <v>7.4533768480000004</v>
      </c>
      <c r="O10" s="14">
        <f t="shared" si="1"/>
        <v>7</v>
      </c>
      <c r="P10" s="8">
        <v>149</v>
      </c>
      <c r="R10" s="8">
        <f>SIN((A10*2+192)*2*3.1415962/256)*127.5+127.5</f>
        <v>7.4533768481406923</v>
      </c>
    </row>
    <row r="11" spans="1:18">
      <c r="A11" s="8">
        <v>8</v>
      </c>
      <c r="B11" s="8">
        <v>152</v>
      </c>
      <c r="L11" s="8">
        <f t="shared" si="0"/>
        <v>2.4500145840461585</v>
      </c>
      <c r="N11" s="8">
        <v>9.7056407920000005</v>
      </c>
      <c r="O11" s="14">
        <f t="shared" si="1"/>
        <v>10</v>
      </c>
      <c r="P11" s="8">
        <v>152</v>
      </c>
      <c r="R11" s="8">
        <f>SIN((A11*2+192)*2*3.1415962/256)*127.5+127.5</f>
        <v>9.7056407917861804</v>
      </c>
    </row>
    <row r="12" spans="1:18">
      <c r="A12" s="8">
        <v>9</v>
      </c>
      <c r="B12" s="8">
        <v>155</v>
      </c>
      <c r="L12" s="8">
        <f t="shared" si="0"/>
        <v>3.0981339935300696</v>
      </c>
      <c r="N12" s="8">
        <v>12.241682300000001</v>
      </c>
      <c r="O12" s="14">
        <f t="shared" si="1"/>
        <v>12</v>
      </c>
      <c r="P12" s="8">
        <v>155</v>
      </c>
      <c r="R12" s="8">
        <f>SIN((A12*2+192)*2*3.1415962/256)*127.5+127.5</f>
        <v>12.241682304890659</v>
      </c>
    </row>
    <row r="13" spans="1:18">
      <c r="A13" s="8">
        <v>10</v>
      </c>
      <c r="B13" s="8">
        <v>158</v>
      </c>
      <c r="L13" s="8">
        <f t="shared" si="0"/>
        <v>3.8211886045844352</v>
      </c>
      <c r="N13" s="8">
        <v>15.05539183</v>
      </c>
      <c r="O13" s="14">
        <f t="shared" si="1"/>
        <v>15</v>
      </c>
      <c r="P13" s="8">
        <v>158</v>
      </c>
      <c r="R13" s="8">
        <f>SIN((A13*2+192)*2*3.1415962/256)*127.5+127.5</f>
        <v>15.055391827527259</v>
      </c>
    </row>
    <row r="14" spans="1:18">
      <c r="A14" s="8">
        <v>11</v>
      </c>
      <c r="B14" s="8">
        <v>162</v>
      </c>
      <c r="L14" s="8">
        <f t="shared" si="0"/>
        <v>4.6187428751650117</v>
      </c>
      <c r="N14" s="8">
        <v>18.139990869999998</v>
      </c>
      <c r="O14" s="14">
        <f t="shared" si="1"/>
        <v>18</v>
      </c>
      <c r="P14" s="8">
        <v>162</v>
      </c>
      <c r="R14" s="8">
        <f>SIN((A14*2+192)*2*3.1415962/256)*127.5+127.5</f>
        <v>18.139990871703205</v>
      </c>
    </row>
    <row r="15" spans="1:18">
      <c r="A15" s="8">
        <v>12</v>
      </c>
      <c r="B15" s="8">
        <v>165</v>
      </c>
      <c r="L15" s="8">
        <f t="shared" si="0"/>
        <v>5.4903163873171081</v>
      </c>
      <c r="N15" s="8">
        <v>21.48804835</v>
      </c>
      <c r="O15" s="14">
        <f t="shared" si="1"/>
        <v>21</v>
      </c>
      <c r="P15" s="8">
        <v>165</v>
      </c>
      <c r="R15" s="8">
        <f>SIN((A15*2+192)*2*3.1415962/256)*127.5+127.5</f>
        <v>21.488048351368278</v>
      </c>
    </row>
    <row r="16" spans="1:18">
      <c r="A16" s="8">
        <v>13</v>
      </c>
      <c r="B16" s="8">
        <v>167</v>
      </c>
      <c r="L16" s="8">
        <f t="shared" si="0"/>
        <v>6.4353841365619786</v>
      </c>
      <c r="N16" s="8">
        <v>25.091498479999998</v>
      </c>
      <c r="O16" s="14">
        <f t="shared" si="1"/>
        <v>25</v>
      </c>
      <c r="P16" s="8">
        <v>167</v>
      </c>
      <c r="R16" s="8">
        <f>SIN((A16*2+192)*2*3.1415962/256)*127.5+127.5</f>
        <v>25.091498484592293</v>
      </c>
    </row>
    <row r="17" spans="1:18">
      <c r="A17" s="8">
        <v>14</v>
      </c>
      <c r="B17" s="8">
        <v>170</v>
      </c>
      <c r="L17" s="8">
        <f t="shared" si="0"/>
        <v>7.4533768481406923</v>
      </c>
      <c r="N17" s="8">
        <v>28.941660219999999</v>
      </c>
      <c r="O17" s="14">
        <f t="shared" si="1"/>
        <v>29</v>
      </c>
      <c r="P17" s="8">
        <v>170</v>
      </c>
      <c r="R17" s="8">
        <f>SIN((A17*2+192)*2*3.1415962/256)*127.5+127.5</f>
        <v>28.941660224783874</v>
      </c>
    </row>
    <row r="18" spans="1:18">
      <c r="A18" s="8">
        <v>15</v>
      </c>
      <c r="B18" s="8">
        <v>173</v>
      </c>
      <c r="L18" s="8">
        <f t="shared" si="0"/>
        <v>8.5436813199245449</v>
      </c>
      <c r="N18" s="8">
        <v>33.029258169999999</v>
      </c>
      <c r="O18" s="14">
        <f t="shared" si="1"/>
        <v>33</v>
      </c>
      <c r="P18" s="8">
        <v>173</v>
      </c>
      <c r="R18" s="8">
        <f>SIN((A18*2+192)*2*3.1415962/256)*127.5+127.5</f>
        <v>33.029258174139642</v>
      </c>
    </row>
    <row r="19" spans="1:18">
      <c r="A19" s="8">
        <v>16</v>
      </c>
      <c r="B19" s="8">
        <v>176</v>
      </c>
      <c r="L19" s="8">
        <f t="shared" si="0"/>
        <v>9.7056407917861804</v>
      </c>
      <c r="N19" s="8">
        <v>37.344444930000002</v>
      </c>
      <c r="O19" s="14">
        <f t="shared" si="1"/>
        <v>37</v>
      </c>
      <c r="P19" s="8">
        <v>176</v>
      </c>
      <c r="R19" s="8">
        <f>SIN((A19*2+192)*2*3.1415962/256)*127.5+127.5</f>
        <v>37.344444928940291</v>
      </c>
    </row>
    <row r="20" spans="1:18">
      <c r="A20" s="8">
        <v>17</v>
      </c>
      <c r="B20" s="8">
        <v>179</v>
      </c>
      <c r="L20" s="8">
        <f t="shared" si="0"/>
        <v>10.938555341208072</v>
      </c>
      <c r="N20" s="8">
        <v>41.876824800000001</v>
      </c>
      <c r="O20" s="14">
        <f t="shared" si="1"/>
        <v>42</v>
      </c>
      <c r="P20" s="8">
        <v>179</v>
      </c>
      <c r="R20" s="8">
        <f>SIN((A20*2+192)*2*3.1415962/256)*127.5+127.5</f>
        <v>41.876824802861833</v>
      </c>
    </row>
    <row r="21" spans="1:18">
      <c r="A21" s="8">
        <v>18</v>
      </c>
      <c r="B21" s="8">
        <v>182</v>
      </c>
      <c r="L21" s="8">
        <f t="shared" si="0"/>
        <v>12.241682304890659</v>
      </c>
      <c r="N21" s="8">
        <v>46.615478869999997</v>
      </c>
      <c r="O21" s="14">
        <f t="shared" si="1"/>
        <v>47</v>
      </c>
      <c r="P21" s="8">
        <v>182</v>
      </c>
      <c r="R21" s="8">
        <f>SIN((A21*2+192)*2*3.1415962/256)*127.5+127.5</f>
        <v>46.615478871151694</v>
      </c>
    </row>
    <row r="22" spans="1:18">
      <c r="A22" s="8">
        <v>19</v>
      </c>
      <c r="B22" s="8">
        <v>185</v>
      </c>
      <c r="F22" s="8">
        <f>256/4</f>
        <v>64</v>
      </c>
      <c r="G22" s="8">
        <f>F22*2</f>
        <v>128</v>
      </c>
      <c r="H22" s="8">
        <f>256/4*3</f>
        <v>192</v>
      </c>
      <c r="L22" s="8">
        <f t="shared" si="0"/>
        <v>13.614236726105943</v>
      </c>
      <c r="N22" s="8">
        <v>51.548991280000003</v>
      </c>
      <c r="O22" s="14">
        <f t="shared" si="1"/>
        <v>52</v>
      </c>
      <c r="P22" s="8">
        <v>185</v>
      </c>
      <c r="R22" s="8">
        <f>SIN((A22*2+192)*2*3.1415962/256)*127.5+127.5</f>
        <v>51.548991275333819</v>
      </c>
    </row>
    <row r="23" spans="1:18">
      <c r="A23" s="8">
        <v>20</v>
      </c>
      <c r="B23" s="8">
        <v>188</v>
      </c>
      <c r="L23" s="8">
        <f t="shared" si="0"/>
        <v>15.055391827527259</v>
      </c>
      <c r="N23" s="8">
        <v>56.665476730000002</v>
      </c>
      <c r="O23" s="14">
        <f t="shared" si="1"/>
        <v>57</v>
      </c>
      <c r="P23" s="8">
        <v>188</v>
      </c>
      <c r="R23" s="8">
        <f>SIN((A23*2+192)*2*3.1415962/256)*127.5+127.5</f>
        <v>56.665476725073574</v>
      </c>
    </row>
    <row r="24" spans="1:18">
      <c r="A24" s="8">
        <v>21</v>
      </c>
      <c r="B24" s="8">
        <v>190</v>
      </c>
      <c r="L24" s="8">
        <f t="shared" si="0"/>
        <v>16.564279509249801</v>
      </c>
      <c r="N24" s="8">
        <v>61.952609129999999</v>
      </c>
      <c r="O24" s="14">
        <f t="shared" si="1"/>
        <v>62</v>
      </c>
      <c r="P24" s="8">
        <v>190</v>
      </c>
      <c r="R24" s="8">
        <f>SIN((A24*2+192)*2*3.1415962/256)*127.5+127.5</f>
        <v>61.952609130948233</v>
      </c>
    </row>
    <row r="25" spans="1:18">
      <c r="A25" s="8">
        <v>22</v>
      </c>
      <c r="B25" s="8">
        <v>193</v>
      </c>
      <c r="L25" s="8">
        <f t="shared" si="0"/>
        <v>18.139990871703205</v>
      </c>
      <c r="N25" s="8">
        <v>67.397651300000007</v>
      </c>
      <c r="O25" s="14">
        <f t="shared" si="1"/>
        <v>67</v>
      </c>
      <c r="P25" s="8">
        <v>193</v>
      </c>
      <c r="R25" s="8">
        <f>SIN((A25*2+192)*2*3.1415962/256)*127.5+127.5</f>
        <v>67.397651299142936</v>
      </c>
    </row>
    <row r="26" spans="1:18">
      <c r="A26" s="8">
        <v>23</v>
      </c>
      <c r="B26" s="8">
        <v>196</v>
      </c>
      <c r="L26" s="8">
        <f t="shared" si="0"/>
        <v>19.78157676313954</v>
      </c>
      <c r="N26" s="8">
        <v>72.987485620000001</v>
      </c>
      <c r="O26" s="14">
        <f t="shared" si="1"/>
        <v>73</v>
      </c>
      <c r="P26" s="8">
        <v>196</v>
      </c>
      <c r="R26" s="8">
        <f>SIN((A26*2+192)*2*3.1415962/256)*127.5+127.5</f>
        <v>72.987485616535082</v>
      </c>
    </row>
    <row r="27" spans="1:18">
      <c r="A27" s="8">
        <v>24</v>
      </c>
      <c r="B27" s="8">
        <v>198</v>
      </c>
      <c r="L27" s="8">
        <f t="shared" si="0"/>
        <v>21.488048351368278</v>
      </c>
      <c r="N27" s="8">
        <v>78.708645649999994</v>
      </c>
      <c r="O27" s="14">
        <f t="shared" si="1"/>
        <v>79</v>
      </c>
      <c r="P27" s="8">
        <v>198</v>
      </c>
      <c r="R27" s="8">
        <f>SIN((A27*2+192)*2*3.1415962/256)*127.5+127.5</f>
        <v>78.708645652245337</v>
      </c>
    </row>
    <row r="28" spans="1:18">
      <c r="A28" s="8">
        <v>25</v>
      </c>
      <c r="B28" s="8">
        <v>201</v>
      </c>
      <c r="L28" s="8">
        <f t="shared" si="0"/>
        <v>23.258377719393138</v>
      </c>
      <c r="N28" s="8">
        <v>84.547348600000007</v>
      </c>
      <c r="O28" s="14">
        <f t="shared" si="1"/>
        <v>85</v>
      </c>
      <c r="P28" s="8">
        <v>201</v>
      </c>
      <c r="R28" s="8">
        <f>SIN((A28*2+192)*2*3.1415962/256)*127.5+127.5</f>
        <v>84.547348599521968</v>
      </c>
    </row>
    <row r="29" spans="1:18">
      <c r="A29" s="8">
        <v>26</v>
      </c>
      <c r="B29" s="8">
        <v>203</v>
      </c>
      <c r="L29" s="8">
        <f t="shared" si="0"/>
        <v>25.091498484592293</v>
      </c>
      <c r="N29" s="8">
        <v>90.489528480000004</v>
      </c>
      <c r="O29" s="14">
        <f t="shared" si="1"/>
        <v>90</v>
      </c>
      <c r="P29" s="8">
        <v>203</v>
      </c>
      <c r="R29" s="8">
        <f>SIN((A29*2+192)*2*3.1415962/256)*127.5+127.5</f>
        <v>90.489528479804278</v>
      </c>
    </row>
    <row r="30" spans="1:18">
      <c r="A30" s="8">
        <v>27</v>
      </c>
      <c r="B30" s="8">
        <v>206</v>
      </c>
      <c r="L30" s="8">
        <f t="shared" si="0"/>
        <v>26.986306441068621</v>
      </c>
      <c r="N30" s="8">
        <v>96.520870029999998</v>
      </c>
      <c r="O30" s="14">
        <f t="shared" si="1"/>
        <v>97</v>
      </c>
      <c r="P30" s="8">
        <v>206</v>
      </c>
      <c r="R30" s="8">
        <f>SIN((A30*2+192)*2*3.1415962/256)*127.5+127.5</f>
        <v>96.520870028974031</v>
      </c>
    </row>
    <row r="31" spans="1:18">
      <c r="A31" s="8">
        <v>28</v>
      </c>
      <c r="B31" s="8">
        <v>208</v>
      </c>
      <c r="L31" s="8">
        <f t="shared" si="0"/>
        <v>28.941660224783874</v>
      </c>
      <c r="N31" s="8">
        <v>102.6268432</v>
      </c>
      <c r="O31" s="14">
        <f t="shared" si="1"/>
        <v>103</v>
      </c>
      <c r="P31" s="8">
        <v>208</v>
      </c>
      <c r="R31" s="8">
        <f>SIN((A31*2+192)*2*3.1415962/256)*127.5+127.5</f>
        <v>102.62684318415818</v>
      </c>
    </row>
    <row r="32" spans="1:18">
      <c r="A32" s="8">
        <v>29</v>
      </c>
      <c r="B32" s="8">
        <v>211</v>
      </c>
      <c r="L32" s="8">
        <f t="shared" si="0"/>
        <v>30.95638200107507</v>
      </c>
      <c r="N32" s="8">
        <v>108.79273809999999</v>
      </c>
      <c r="O32" s="14">
        <f t="shared" si="1"/>
        <v>109</v>
      </c>
      <c r="P32" s="8">
        <v>211</v>
      </c>
      <c r="R32" s="8">
        <f>SIN((A32*2+192)*2*3.1415962/256)*127.5+127.5</f>
        <v>108.79273808800163</v>
      </c>
    </row>
    <row r="33" spans="1:18">
      <c r="A33" s="8">
        <v>30</v>
      </c>
      <c r="B33" s="8">
        <v>213</v>
      </c>
      <c r="L33" s="8">
        <f t="shared" si="0"/>
        <v>33.029258174139642</v>
      </c>
      <c r="N33" s="8">
        <v>115.00370049999999</v>
      </c>
      <c r="O33" s="14">
        <f t="shared" si="1"/>
        <v>115</v>
      </c>
      <c r="P33" s="8">
        <v>213</v>
      </c>
      <c r="R33" s="8">
        <f>SIN((A33*2+192)*2*3.1415962/256)*127.5+127.5</f>
        <v>115.00370052608275</v>
      </c>
    </row>
    <row r="34" spans="1:18">
      <c r="A34" s="8">
        <v>31</v>
      </c>
      <c r="B34" s="8">
        <v>215</v>
      </c>
      <c r="L34" s="8">
        <f t="shared" si="0"/>
        <v>35.159040118061895</v>
      </c>
      <c r="N34" s="8">
        <v>121.2447677</v>
      </c>
      <c r="O34" s="14">
        <f t="shared" si="1"/>
        <v>121</v>
      </c>
      <c r="P34" s="8">
        <v>215</v>
      </c>
      <c r="R34" s="8">
        <f>SIN((A34*2+192)*2*3.1415962/256)*127.5+127.5</f>
        <v>121.24476771209739</v>
      </c>
    </row>
    <row r="35" spans="1:18">
      <c r="A35" s="8">
        <v>32</v>
      </c>
      <c r="B35" s="8">
        <v>218</v>
      </c>
      <c r="L35" s="8">
        <f t="shared" si="0"/>
        <v>37.344444928940291</v>
      </c>
      <c r="N35" s="8">
        <v>127.5009043</v>
      </c>
      <c r="O35" s="14">
        <f t="shared" si="1"/>
        <v>128</v>
      </c>
      <c r="P35" s="8">
        <v>218</v>
      </c>
      <c r="R35" s="8">
        <f>SIN((A35*2+192)*2*3.1415962/256)*127.5+127.5</f>
        <v>127.50090433460271</v>
      </c>
    </row>
    <row r="36" spans="1:18">
      <c r="A36" s="8">
        <v>33</v>
      </c>
      <c r="B36" s="8">
        <v>220</v>
      </c>
      <c r="L36" s="8">
        <f t="shared" si="0"/>
        <v>39.584156197662182</v>
      </c>
      <c r="N36" s="8">
        <v>133.7570388</v>
      </c>
      <c r="O36" s="14">
        <f t="shared" si="1"/>
        <v>134</v>
      </c>
      <c r="P36" s="8">
        <v>220</v>
      </c>
      <c r="R36" s="8">
        <f>SIN((A36*2+192)*2*3.1415962/256)*127.5+127.5</f>
        <v>133.75703877848184</v>
      </c>
    </row>
    <row r="37" spans="1:18">
      <c r="A37" s="8">
        <v>34</v>
      </c>
      <c r="B37" s="8">
        <v>222</v>
      </c>
      <c r="L37" s="8">
        <f t="shared" si="0"/>
        <v>41.876824802861833</v>
      </c>
      <c r="N37" s="8">
        <v>139.9980994</v>
      </c>
      <c r="O37" s="14">
        <f t="shared" si="1"/>
        <v>140</v>
      </c>
      <c r="P37" s="8">
        <v>222</v>
      </c>
      <c r="R37" s="8">
        <f>SIN((A37*2+192)*2*3.1415962/256)*127.5+127.5</f>
        <v>139.99809943386643</v>
      </c>
    </row>
    <row r="38" spans="1:18">
      <c r="A38" s="8">
        <v>35</v>
      </c>
      <c r="B38" s="8">
        <v>224</v>
      </c>
      <c r="L38" s="8">
        <f t="shared" si="0"/>
        <v>44.221069723582076</v>
      </c>
      <c r="N38" s="8">
        <v>146.20905099999999</v>
      </c>
      <c r="O38" s="14">
        <f t="shared" si="1"/>
        <v>146</v>
      </c>
      <c r="P38" s="8">
        <v>224</v>
      </c>
      <c r="R38" s="8">
        <f>SIN((A38*2+192)*2*3.1415962/256)*127.5+127.5</f>
        <v>146.20905100504655</v>
      </c>
    </row>
    <row r="39" spans="1:18">
      <c r="A39" s="8">
        <v>36</v>
      </c>
      <c r="B39" s="8">
        <v>226</v>
      </c>
      <c r="L39" s="8">
        <f t="shared" si="0"/>
        <v>46.615478871151694</v>
      </c>
      <c r="N39" s="8">
        <v>152.37493069999999</v>
      </c>
      <c r="O39" s="14">
        <f t="shared" si="1"/>
        <v>152</v>
      </c>
      <c r="P39" s="8">
        <v>226</v>
      </c>
      <c r="R39" s="8">
        <f>SIN((A39*2+192)*2*3.1415962/256)*127.5+127.5</f>
        <v>152.37493073189739</v>
      </c>
    </row>
    <row r="40" spans="1:18">
      <c r="A40" s="8">
        <v>37</v>
      </c>
      <c r="B40" s="8">
        <v>228</v>
      </c>
      <c r="L40" s="8">
        <f t="shared" si="0"/>
        <v>49.058609939776773</v>
      </c>
      <c r="N40" s="8">
        <v>158.48088440000001</v>
      </c>
      <c r="O40" s="14">
        <f t="shared" si="1"/>
        <v>158</v>
      </c>
      <c r="P40" s="8">
        <v>228</v>
      </c>
      <c r="R40" s="8">
        <f>SIN((A40*2+192)*2*3.1415962/256)*127.5+127.5</f>
        <v>158.48088443656016</v>
      </c>
    </row>
    <row r="41" spans="1:18">
      <c r="A41" s="8">
        <v>38</v>
      </c>
      <c r="B41" s="8">
        <v>230</v>
      </c>
      <c r="L41" s="8">
        <f t="shared" si="0"/>
        <v>51.548991275333819</v>
      </c>
      <c r="N41" s="8">
        <v>164.51220230000001</v>
      </c>
      <c r="O41" s="14">
        <f t="shared" si="1"/>
        <v>165</v>
      </c>
      <c r="P41" s="8">
        <v>230</v>
      </c>
      <c r="R41" s="8">
        <f>SIN((A41*2+192)*2*3.1415962/256)*127.5+127.5</f>
        <v>164.51220230853784</v>
      </c>
    </row>
    <row r="42" spans="1:18">
      <c r="A42" s="8">
        <v>39</v>
      </c>
      <c r="B42" s="8">
        <v>232</v>
      </c>
      <c r="L42" s="8">
        <f t="shared" si="0"/>
        <v>54.085122761840822</v>
      </c>
      <c r="N42" s="8">
        <v>170.45435430000001</v>
      </c>
      <c r="O42" s="14">
        <f t="shared" si="1"/>
        <v>170</v>
      </c>
      <c r="P42" s="8">
        <v>232</v>
      </c>
      <c r="R42" s="8">
        <f>SIN((A42*2+192)*2*3.1415962/256)*127.5+127.5</f>
        <v>170.45435434199791</v>
      </c>
    </row>
    <row r="43" spans="1:18">
      <c r="A43" s="8">
        <v>40</v>
      </c>
      <c r="B43" s="8">
        <v>234</v>
      </c>
      <c r="L43" s="8">
        <f t="shared" si="0"/>
        <v>56.665476725073574</v>
      </c>
      <c r="N43" s="8">
        <v>176.29302530000001</v>
      </c>
      <c r="O43" s="14">
        <f t="shared" si="1"/>
        <v>176</v>
      </c>
      <c r="P43" s="8">
        <v>234</v>
      </c>
      <c r="R43" s="8">
        <f>SIN((A43*2+192)*2*3.1415962/256)*127.5+127.5</f>
        <v>176.29302533990781</v>
      </c>
    </row>
    <row r="44" spans="1:18">
      <c r="A44" s="8">
        <v>41</v>
      </c>
      <c r="B44" s="8">
        <v>235</v>
      </c>
      <c r="L44" s="8">
        <f t="shared" si="0"/>
        <v>59.28849885278126</v>
      </c>
      <c r="N44" s="8">
        <v>182.01414940000001</v>
      </c>
      <c r="O44" s="14">
        <f t="shared" si="1"/>
        <v>182</v>
      </c>
      <c r="P44" s="8">
        <v>235</v>
      </c>
      <c r="R44" s="8">
        <f>SIN((A44*2+192)*2*3.1415962/256)*127.5+127.5</f>
        <v>182.01414940067576</v>
      </c>
    </row>
    <row r="45" spans="1:18">
      <c r="A45" s="8">
        <v>42</v>
      </c>
      <c r="B45" s="8">
        <v>237</v>
      </c>
      <c r="L45" s="8">
        <f t="shared" si="0"/>
        <v>61.952609130948233</v>
      </c>
      <c r="N45" s="8">
        <v>187.6039438</v>
      </c>
      <c r="O45" s="14">
        <f t="shared" si="1"/>
        <v>188</v>
      </c>
      <c r="P45" s="8">
        <v>237</v>
      </c>
      <c r="R45" s="8">
        <f>SIN((A45*2+192)*2*3.1415962/256)*127.5+127.5</f>
        <v>187.60394380421704</v>
      </c>
    </row>
    <row r="46" spans="1:18">
      <c r="A46" s="8">
        <v>43</v>
      </c>
      <c r="B46" s="8">
        <v>238</v>
      </c>
      <c r="L46" s="8">
        <f t="shared" si="0"/>
        <v>64.656202795537524</v>
      </c>
      <c r="N46" s="8">
        <v>193.0489422</v>
      </c>
      <c r="O46" s="14">
        <f t="shared" si="1"/>
        <v>193</v>
      </c>
      <c r="P46" s="8">
        <v>238</v>
      </c>
      <c r="R46" s="8">
        <f>SIN((A46*2+192)*2*3.1415962/256)*127.5+127.5</f>
        <v>193.04894221580849</v>
      </c>
    </row>
    <row r="47" spans="1:18">
      <c r="A47" s="8">
        <v>44</v>
      </c>
      <c r="B47" s="8">
        <v>240</v>
      </c>
      <c r="L47" s="8">
        <f t="shared" si="0"/>
        <v>67.397651299142936</v>
      </c>
      <c r="N47" s="8">
        <v>198.3360271</v>
      </c>
      <c r="O47" s="14">
        <f t="shared" si="1"/>
        <v>198</v>
      </c>
      <c r="P47" s="8">
        <v>240</v>
      </c>
      <c r="R47" s="8">
        <f>SIN((A47*2+192)*2*3.1415962/256)*127.5+127.5</f>
        <v>198.33602712774126</v>
      </c>
    </row>
    <row r="48" spans="1:18">
      <c r="A48" s="8">
        <v>45</v>
      </c>
      <c r="B48" s="8">
        <v>241</v>
      </c>
      <c r="L48" s="8">
        <f t="shared" si="0"/>
        <v>70.175303291966998</v>
      </c>
      <c r="N48" s="8">
        <v>203.4524615</v>
      </c>
      <c r="O48" s="14">
        <f t="shared" si="1"/>
        <v>203</v>
      </c>
      <c r="P48" s="8">
        <v>241</v>
      </c>
      <c r="R48" s="8">
        <f>SIN((A48*2+192)*2*3.1415962/256)*127.5+127.5</f>
        <v>203.45246146061777</v>
      </c>
    </row>
    <row r="49" spans="1:18">
      <c r="A49" s="8">
        <v>46</v>
      </c>
      <c r="B49" s="8">
        <v>243</v>
      </c>
      <c r="L49" s="8">
        <f t="shared" si="0"/>
        <v>72.987485616535082</v>
      </c>
      <c r="N49" s="8">
        <v>208.38591919999999</v>
      </c>
      <c r="O49" s="14">
        <f t="shared" si="1"/>
        <v>208</v>
      </c>
      <c r="P49" s="8">
        <v>243</v>
      </c>
      <c r="R49" s="8">
        <f>SIN((A49*2+192)*2*3.1415962/256)*127.5+127.5</f>
        <v>208.38591924816063</v>
      </c>
    </row>
    <row r="50" spans="1:18">
      <c r="A50" s="8">
        <v>47</v>
      </c>
      <c r="B50" s="8">
        <v>244</v>
      </c>
      <c r="L50" s="8">
        <f t="shared" si="0"/>
        <v>75.832504315544895</v>
      </c>
      <c r="N50" s="8">
        <v>213.12451530000001</v>
      </c>
      <c r="O50" s="14">
        <f t="shared" si="1"/>
        <v>213</v>
      </c>
      <c r="P50" s="8">
        <v>244</v>
      </c>
      <c r="R50" s="8">
        <f>SIN((A50*2+192)*2*3.1415962/256)*127.5+127.5</f>
        <v>213.12451533161172</v>
      </c>
    </row>
    <row r="51" spans="1:18">
      <c r="A51" s="8">
        <v>48</v>
      </c>
      <c r="B51" s="8">
        <v>245</v>
      </c>
      <c r="L51" s="8">
        <f t="shared" si="0"/>
        <v>78.708645652245337</v>
      </c>
      <c r="N51" s="8">
        <v>217.656834</v>
      </c>
      <c r="O51" s="14">
        <f t="shared" si="1"/>
        <v>218</v>
      </c>
      <c r="P51" s="8">
        <v>245</v>
      </c>
      <c r="R51" s="8">
        <f>SIN((A51*2+192)*2*3.1415962/256)*127.5+127.5</f>
        <v>217.65683399218591</v>
      </c>
    </row>
    <row r="52" spans="1:18">
      <c r="A52" s="8">
        <v>49</v>
      </c>
      <c r="B52" s="8">
        <v>246</v>
      </c>
      <c r="L52" s="8">
        <f t="shared" si="0"/>
        <v>81.614177142729744</v>
      </c>
      <c r="N52" s="8">
        <v>221.9719565</v>
      </c>
      <c r="O52" s="14">
        <f t="shared" si="1"/>
        <v>222</v>
      </c>
      <c r="P52" s="8">
        <v>246</v>
      </c>
      <c r="R52" s="8">
        <f>SIN((A52*2+192)*2*3.1415962/256)*127.5+127.5</f>
        <v>221.97195645259916</v>
      </c>
    </row>
    <row r="53" spans="1:18">
      <c r="A53" s="8">
        <v>50</v>
      </c>
      <c r="B53" s="8">
        <v>248</v>
      </c>
      <c r="L53" s="8">
        <f t="shared" si="0"/>
        <v>84.547348599521968</v>
      </c>
      <c r="N53" s="8">
        <v>226.05948720000001</v>
      </c>
      <c r="O53" s="14">
        <f t="shared" si="1"/>
        <v>226</v>
      </c>
      <c r="P53" s="8">
        <v>248</v>
      </c>
      <c r="R53" s="8">
        <f>SIN((A53*2+192)*2*3.1415962/256)*127.5+127.5</f>
        <v>226.05948718141877</v>
      </c>
    </row>
    <row r="54" spans="1:18">
      <c r="A54" s="8">
        <v>51</v>
      </c>
      <c r="B54" s="8">
        <v>249</v>
      </c>
      <c r="L54" s="8">
        <f t="shared" si="0"/>
        <v>87.506393185825772</v>
      </c>
      <c r="N54" s="8">
        <v>229.90957890000001</v>
      </c>
      <c r="O54" s="14">
        <f t="shared" si="1"/>
        <v>230</v>
      </c>
      <c r="P54" s="8">
        <v>249</v>
      </c>
      <c r="R54" s="8">
        <f>SIN((A54*2+192)*2*3.1415962/256)*127.5+127.5</f>
        <v>229.9095789368659</v>
      </c>
    </row>
    <row r="55" spans="1:18">
      <c r="A55" s="8">
        <v>52</v>
      </c>
      <c r="B55" s="8">
        <v>250</v>
      </c>
      <c r="L55" s="8">
        <f t="shared" si="0"/>
        <v>90.489528479804278</v>
      </c>
      <c r="N55" s="8">
        <v>233.5129565</v>
      </c>
      <c r="O55" s="14">
        <f t="shared" si="1"/>
        <v>234</v>
      </c>
      <c r="P55" s="8">
        <v>250</v>
      </c>
      <c r="R55" s="8">
        <f>SIN((A55*2+192)*2*3.1415962/256)*127.5+127.5</f>
        <v>233.51295648973698</v>
      </c>
    </row>
    <row r="56" spans="1:18">
      <c r="A56" s="8">
        <v>53</v>
      </c>
      <c r="B56" s="8">
        <v>250</v>
      </c>
      <c r="L56" s="8">
        <f t="shared" si="0"/>
        <v>93.494957548246248</v>
      </c>
      <c r="N56" s="8">
        <v>236.860939</v>
      </c>
      <c r="O56" s="14">
        <f t="shared" si="1"/>
        <v>237</v>
      </c>
      <c r="P56" s="8">
        <v>250</v>
      </c>
      <c r="R56" s="8">
        <f>SIN((A56*2+192)*2*3.1415962/256)*127.5+127.5</f>
        <v>236.8609389682934</v>
      </c>
    </row>
    <row r="57" spans="1:18">
      <c r="A57" s="8">
        <v>54</v>
      </c>
      <c r="B57" s="8">
        <v>251</v>
      </c>
      <c r="L57" s="8">
        <f t="shared" si="0"/>
        <v>96.520870028974031</v>
      </c>
      <c r="N57" s="8">
        <v>239.94546080000001</v>
      </c>
      <c r="O57" s="14">
        <f t="shared" si="1"/>
        <v>240</v>
      </c>
      <c r="P57" s="8">
        <v>251</v>
      </c>
      <c r="R57" s="8">
        <f>SIN((A57*2+192)*2*3.1415962/256)*127.5+127.5</f>
        <v>239.94546077128962</v>
      </c>
    </row>
    <row r="58" spans="1:18">
      <c r="A58" s="8">
        <v>55</v>
      </c>
      <c r="B58" s="8">
        <v>252</v>
      </c>
      <c r="L58" s="8">
        <f t="shared" si="0"/>
        <v>99.565443221340445</v>
      </c>
      <c r="N58" s="8">
        <v>242.75909100000001</v>
      </c>
      <c r="O58" s="14">
        <f t="shared" si="1"/>
        <v>243</v>
      </c>
      <c r="P58" s="8">
        <v>252</v>
      </c>
      <c r="R58" s="8">
        <f>SIN((A58*2+192)*2*3.1415962/256)*127.5+127.5</f>
        <v>242.75909099875662</v>
      </c>
    </row>
    <row r="59" spans="1:18">
      <c r="A59" s="8">
        <v>56</v>
      </c>
      <c r="B59" s="8">
        <v>253</v>
      </c>
      <c r="L59" s="8">
        <f t="shared" si="0"/>
        <v>102.62684318415818</v>
      </c>
      <c r="N59" s="8">
        <v>245.29505140000001</v>
      </c>
      <c r="O59" s="14">
        <f t="shared" si="1"/>
        <v>245</v>
      </c>
      <c r="P59" s="8">
        <v>253</v>
      </c>
      <c r="R59" s="8">
        <f>SIN((A59*2+192)*2*3.1415962/256)*127.5+127.5</f>
        <v>245.29505135373108</v>
      </c>
    </row>
    <row r="60" spans="1:18">
      <c r="A60" s="8">
        <v>57</v>
      </c>
      <c r="B60" s="8">
        <v>253</v>
      </c>
      <c r="L60" s="8">
        <f t="shared" si="0"/>
        <v>105.70322584039931</v>
      </c>
      <c r="N60" s="8">
        <v>247.54723250000001</v>
      </c>
      <c r="O60" s="14">
        <f t="shared" si="1"/>
        <v>248</v>
      </c>
      <c r="P60" s="8">
        <v>253</v>
      </c>
      <c r="R60" s="8">
        <f>SIN((A60*2+192)*2*3.1415962/256)*127.5+127.5</f>
        <v>247.54723247180362</v>
      </c>
    </row>
    <row r="61" spans="1:18">
      <c r="A61" s="8">
        <v>58</v>
      </c>
      <c r="B61" s="8">
        <v>254</v>
      </c>
      <c r="L61" s="8">
        <f t="shared" si="0"/>
        <v>108.79273808800163</v>
      </c>
      <c r="N61" s="8">
        <v>249.5102086</v>
      </c>
      <c r="O61" s="14">
        <f t="shared" si="1"/>
        <v>250</v>
      </c>
      <c r="P61" s="8">
        <v>254</v>
      </c>
      <c r="R61" s="8">
        <f>SIN((A61*2+192)*2*3.1415962/256)*127.5+127.5</f>
        <v>249.51020863914584</v>
      </c>
    </row>
    <row r="62" spans="1:18">
      <c r="A62" s="8">
        <v>59</v>
      </c>
      <c r="B62" s="8">
        <v>254</v>
      </c>
      <c r="L62" s="8">
        <f t="shared" si="0"/>
        <v>111.89351891611008</v>
      </c>
      <c r="N62" s="8">
        <v>251.1792509</v>
      </c>
      <c r="O62" s="14">
        <f t="shared" si="1"/>
        <v>251</v>
      </c>
      <c r="P62" s="8">
        <v>254</v>
      </c>
      <c r="R62" s="8">
        <f>SIN((A62*2+192)*2*3.1415962/256)*127.5+127.5</f>
        <v>251.17925086355956</v>
      </c>
    </row>
    <row r="63" spans="1:18">
      <c r="A63" s="8">
        <v>60</v>
      </c>
      <c r="B63" s="8">
        <v>254</v>
      </c>
      <c r="L63" s="8">
        <f t="shared" si="0"/>
        <v>115.00370052608275</v>
      </c>
      <c r="N63" s="8">
        <v>252.55033829999999</v>
      </c>
      <c r="O63" s="14">
        <f t="shared" si="1"/>
        <v>253</v>
      </c>
      <c r="P63" s="8">
        <v>254</v>
      </c>
      <c r="R63" s="8">
        <f>SIN((A63*2+192)*2*3.1415962/256)*127.5+127.5</f>
        <v>252.5503382670592</v>
      </c>
    </row>
    <row r="64" spans="1:18">
      <c r="A64" s="8">
        <v>61</v>
      </c>
      <c r="B64" s="8">
        <v>255</v>
      </c>
      <c r="L64" s="8">
        <f t="shared" si="0"/>
        <v>118.12140945658543</v>
      </c>
      <c r="N64" s="8">
        <v>253.62016779999999</v>
      </c>
      <c r="O64" s="14">
        <f t="shared" si="1"/>
        <v>254</v>
      </c>
      <c r="P64" s="8">
        <v>255</v>
      </c>
      <c r="R64" s="8">
        <f>SIN((A64*2+192)*2*3.1415962/256)*127.5+127.5</f>
        <v>253.62016777254081</v>
      </c>
    </row>
    <row r="65" spans="1:18">
      <c r="A65" s="8">
        <v>62</v>
      </c>
      <c r="B65" s="8">
        <v>255</v>
      </c>
      <c r="L65" s="8">
        <f t="shared" si="0"/>
        <v>121.24476771209739</v>
      </c>
      <c r="N65" s="8">
        <v>254.38616210000001</v>
      </c>
      <c r="O65" s="14">
        <f t="shared" si="1"/>
        <v>254</v>
      </c>
      <c r="P65" s="8">
        <v>255</v>
      </c>
      <c r="R65" s="8">
        <f>SIN((A65*2+192)*2*3.1415962/256)*127.5+127.5</f>
        <v>254.38616206120199</v>
      </c>
    </row>
    <row r="66" spans="1:18">
      <c r="A66" s="8">
        <v>63</v>
      </c>
      <c r="B66" s="8">
        <v>255</v>
      </c>
      <c r="L66" s="8">
        <f t="shared" si="0"/>
        <v>124.37189389414772</v>
      </c>
      <c r="N66" s="8">
        <v>254.84647580000001</v>
      </c>
      <c r="O66" s="14">
        <f t="shared" si="1"/>
        <v>255</v>
      </c>
      <c r="P66" s="8">
        <v>255</v>
      </c>
      <c r="R66" s="8">
        <f>SIN((A66*2+192)*2*3.1415962/256)*127.5+127.5</f>
        <v>254.84647578154272</v>
      </c>
    </row>
    <row r="67" spans="1:18" s="11" customFormat="1">
      <c r="A67" s="11">
        <v>64</v>
      </c>
      <c r="B67" s="11">
        <v>255</v>
      </c>
      <c r="L67" s="11">
        <f t="shared" ref="L67:L130" si="2">SIN((A67+192)*2*3.1415962/256)*127.5+127.5</f>
        <v>127.50090433460271</v>
      </c>
      <c r="N67" s="11">
        <v>255</v>
      </c>
      <c r="O67" s="14">
        <f t="shared" si="1"/>
        <v>255</v>
      </c>
      <c r="P67" s="11">
        <v>255</v>
      </c>
      <c r="R67" s="11">
        <f>SIN((A67*2+192)*2*3.1415962/256)*127.5+127.5</f>
        <v>254.99999999498885</v>
      </c>
    </row>
    <row r="68" spans="1:18">
      <c r="A68" s="8">
        <v>65</v>
      </c>
      <c r="B68" s="8">
        <v>255</v>
      </c>
      <c r="L68" s="8">
        <f t="shared" si="2"/>
        <v>130.62991423031912</v>
      </c>
      <c r="N68" s="11">
        <v>255</v>
      </c>
      <c r="O68" s="14">
        <f t="shared" ref="O68:O131" si="3">ROUND(N68,0)</f>
        <v>255</v>
      </c>
      <c r="P68" s="8">
        <v>255</v>
      </c>
      <c r="R68" s="8">
        <f>SIN((A68*2+192)*2*3.1415962/256)*127.5+127.5</f>
        <v>254.84636484742816</v>
      </c>
    </row>
    <row r="69" spans="1:18">
      <c r="A69" s="8">
        <v>66</v>
      </c>
      <c r="B69" s="8">
        <v>255</v>
      </c>
      <c r="L69" s="8">
        <f t="shared" si="2"/>
        <v>133.75703877848184</v>
      </c>
      <c r="N69" s="11">
        <v>255</v>
      </c>
      <c r="O69" s="14">
        <f t="shared" si="3"/>
        <v>255</v>
      </c>
      <c r="P69" s="8">
        <v>255</v>
      </c>
      <c r="R69" s="8">
        <f>SIN((A69*2+192)*2*3.1415962/256)*127.5+127.5</f>
        <v>254.38594046022348</v>
      </c>
    </row>
    <row r="70" spans="1:18">
      <c r="A70" s="8">
        <v>67</v>
      </c>
      <c r="B70" s="8">
        <v>255</v>
      </c>
      <c r="L70" s="8">
        <f t="shared" si="2"/>
        <v>136.88039431194136</v>
      </c>
      <c r="N70" s="11">
        <v>255</v>
      </c>
      <c r="O70" s="14">
        <f t="shared" si="3"/>
        <v>255</v>
      </c>
      <c r="P70" s="8">
        <v>255</v>
      </c>
      <c r="R70" s="8">
        <f>SIN((A70*2+192)*2*3.1415962/256)*127.5+127.5</f>
        <v>253.61983603855577</v>
      </c>
    </row>
    <row r="71" spans="1:18">
      <c r="A71" s="8">
        <v>68</v>
      </c>
      <c r="B71" s="8">
        <v>254</v>
      </c>
      <c r="L71" s="8">
        <f t="shared" si="2"/>
        <v>139.99809943386643</v>
      </c>
      <c r="N71" s="11">
        <v>255</v>
      </c>
      <c r="O71" s="14">
        <f t="shared" si="3"/>
        <v>255</v>
      </c>
      <c r="P71" s="8">
        <v>254</v>
      </c>
      <c r="R71" s="8">
        <f>SIN((A71*2+192)*2*3.1415962/256)*127.5+127.5</f>
        <v>252.54989719924558</v>
      </c>
    </row>
    <row r="72" spans="1:18">
      <c r="A72" s="8">
        <v>69</v>
      </c>
      <c r="B72" s="8">
        <v>254</v>
      </c>
      <c r="L72" s="8">
        <f t="shared" si="2"/>
        <v>143.10827615103045</v>
      </c>
      <c r="N72" s="11">
        <v>255</v>
      </c>
      <c r="O72" s="14">
        <f t="shared" si="3"/>
        <v>255</v>
      </c>
      <c r="P72" s="8">
        <v>254</v>
      </c>
      <c r="R72" s="8">
        <f>SIN((A72*2+192)*2*3.1415962/256)*127.5+127.5</f>
        <v>251.1787015244908</v>
      </c>
    </row>
    <row r="73" spans="1:18">
      <c r="A73" s="8">
        <v>70</v>
      </c>
      <c r="B73" s="8">
        <v>254</v>
      </c>
      <c r="L73" s="8">
        <f t="shared" si="2"/>
        <v>146.20905100504655</v>
      </c>
      <c r="N73" s="11">
        <v>255</v>
      </c>
      <c r="O73" s="14">
        <f t="shared" si="3"/>
        <v>255</v>
      </c>
      <c r="P73" s="8">
        <v>254</v>
      </c>
      <c r="R73" s="8">
        <f>SIN((A73*2+192)*2*3.1415962/256)*127.5+127.5</f>
        <v>249.50955235223083</v>
      </c>
    </row>
    <row r="74" spans="1:18">
      <c r="A74" s="8">
        <v>71</v>
      </c>
      <c r="B74" s="8">
        <v>253</v>
      </c>
      <c r="L74" s="8">
        <f t="shared" si="2"/>
        <v>149.2985562008713</v>
      </c>
      <c r="N74" s="11">
        <v>255</v>
      </c>
      <c r="O74" s="14">
        <f t="shared" si="3"/>
        <v>255</v>
      </c>
      <c r="P74" s="8">
        <v>253</v>
      </c>
      <c r="R74" s="8">
        <f>SIN((A74*2+192)*2*3.1415962/256)*127.5+127.5</f>
        <v>247.54647081809867</v>
      </c>
    </row>
    <row r="75" spans="1:18">
      <c r="A75" s="8">
        <v>72</v>
      </c>
      <c r="B75" s="8">
        <v>253</v>
      </c>
      <c r="L75" s="8">
        <f t="shared" si="2"/>
        <v>152.37493073189739</v>
      </c>
      <c r="N75" s="11">
        <v>255</v>
      </c>
      <c r="O75" s="14">
        <f t="shared" si="3"/>
        <v>255</v>
      </c>
      <c r="P75" s="8">
        <v>253</v>
      </c>
      <c r="R75" s="8">
        <f>SIN((A75*2+192)*2*3.1415962/256)*127.5+127.5</f>
        <v>245.29418616813075</v>
      </c>
    </row>
    <row r="76" spans="1:18">
      <c r="A76" s="8">
        <v>73</v>
      </c>
      <c r="B76" s="8">
        <v>252</v>
      </c>
      <c r="L76" s="8">
        <f t="shared" si="2"/>
        <v>155.43632150095698</v>
      </c>
      <c r="N76" s="11">
        <v>255</v>
      </c>
      <c r="O76" s="14">
        <f t="shared" si="3"/>
        <v>255</v>
      </c>
      <c r="P76" s="8">
        <v>252</v>
      </c>
      <c r="R76" s="8">
        <f>SIN((A76*2+192)*2*3.1415962/256)*127.5+127.5</f>
        <v>242.75812436557351</v>
      </c>
    </row>
    <row r="77" spans="1:18">
      <c r="A77" s="8">
        <v>74</v>
      </c>
      <c r="B77" s="8">
        <v>251</v>
      </c>
      <c r="L77" s="8">
        <f t="shared" si="2"/>
        <v>158.48088443656016</v>
      </c>
      <c r="N77" s="11">
        <v>255</v>
      </c>
      <c r="O77" s="14">
        <f t="shared" si="3"/>
        <v>255</v>
      </c>
      <c r="P77" s="8">
        <v>251</v>
      </c>
      <c r="R77" s="8">
        <f>SIN((A77*2+192)*2*3.1415962/256)*127.5+127.5</f>
        <v>239.94439501923296</v>
      </c>
    </row>
    <row r="78" spans="1:18">
      <c r="A78" s="8">
        <v>75</v>
      </c>
      <c r="B78" s="8">
        <v>250</v>
      </c>
      <c r="L78" s="8">
        <f t="shared" si="2"/>
        <v>161.50678560369784</v>
      </c>
      <c r="N78" s="11">
        <v>255</v>
      </c>
      <c r="O78" s="14">
        <f t="shared" si="3"/>
        <v>255</v>
      </c>
      <c r="P78" s="8">
        <v>250</v>
      </c>
      <c r="R78" s="8">
        <f>SIN((A78*2+192)*2*3.1415962/256)*127.5+127.5</f>
        <v>236.85977666485906</v>
      </c>
    </row>
    <row r="79" spans="1:18">
      <c r="A79" s="8">
        <v>76</v>
      </c>
      <c r="B79" s="8">
        <v>250</v>
      </c>
      <c r="L79" s="8">
        <f t="shared" si="2"/>
        <v>164.51220230853784</v>
      </c>
      <c r="N79" s="11">
        <v>255</v>
      </c>
      <c r="O79" s="14">
        <f t="shared" si="3"/>
        <v>255</v>
      </c>
      <c r="P79" s="8">
        <v>250</v>
      </c>
      <c r="R79" s="8">
        <f>SIN((A79*2+192)*2*3.1415962/256)*127.5+127.5</f>
        <v>233.51170043502208</v>
      </c>
    </row>
    <row r="80" spans="1:18">
      <c r="A80" s="8">
        <v>77</v>
      </c>
      <c r="B80" s="8">
        <v>249</v>
      </c>
      <c r="L80" s="8">
        <f t="shared" si="2"/>
        <v>167.4953241963498</v>
      </c>
      <c r="N80" s="11">
        <v>255</v>
      </c>
      <c r="O80" s="14">
        <f t="shared" si="3"/>
        <v>255</v>
      </c>
      <c r="P80" s="8">
        <v>249</v>
      </c>
      <c r="R80" s="8">
        <f>SIN((A80*2+192)*2*3.1415962/256)*127.5+127.5</f>
        <v>229.90823215682317</v>
      </c>
    </row>
    <row r="81" spans="1:18">
      <c r="A81" s="8">
        <v>78</v>
      </c>
      <c r="B81" s="8">
        <v>248</v>
      </c>
      <c r="L81" s="8">
        <f t="shared" si="2"/>
        <v>170.45435434199791</v>
      </c>
      <c r="N81" s="11">
        <v>255</v>
      </c>
      <c r="O81" s="14">
        <f t="shared" si="3"/>
        <v>255</v>
      </c>
      <c r="P81" s="8">
        <v>248</v>
      </c>
      <c r="R81" s="8">
        <f>SIN((A81*2+192)*2*3.1415962/256)*127.5+127.5</f>
        <v>226.05805292056658</v>
      </c>
    </row>
    <row r="82" spans="1:18">
      <c r="A82" s="8">
        <v>79</v>
      </c>
      <c r="B82" s="8">
        <v>246</v>
      </c>
      <c r="L82" s="8">
        <f t="shared" si="2"/>
        <v>173.38751033234385</v>
      </c>
      <c r="N82" s="11">
        <v>255</v>
      </c>
      <c r="O82" s="14">
        <f t="shared" si="3"/>
        <v>255</v>
      </c>
      <c r="P82" s="8">
        <v>246</v>
      </c>
      <c r="R82" s="8">
        <f>SIN((A82*2+192)*2*3.1415962/256)*127.5+127.5</f>
        <v>221.97043816620527</v>
      </c>
    </row>
    <row r="83" spans="1:18">
      <c r="A83" s="8">
        <v>80</v>
      </c>
      <c r="B83" s="8">
        <v>245</v>
      </c>
      <c r="L83" s="8">
        <f t="shared" si="2"/>
        <v>176.29302533990781</v>
      </c>
      <c r="N83" s="11">
        <v>255</v>
      </c>
      <c r="O83" s="14">
        <f t="shared" si="3"/>
        <v>255</v>
      </c>
      <c r="P83" s="8">
        <v>245</v>
      </c>
      <c r="R83" s="8">
        <f>SIN((A83*2+192)*2*3.1415962/256)*127.5+127.5</f>
        <v>217.6552353379434</v>
      </c>
    </row>
    <row r="84" spans="1:18">
      <c r="A84" s="8">
        <v>81</v>
      </c>
      <c r="B84" s="8">
        <v>244</v>
      </c>
      <c r="L84" s="8">
        <f t="shared" si="2"/>
        <v>179.1691491871423</v>
      </c>
      <c r="N84" s="11">
        <v>255</v>
      </c>
      <c r="O84" s="14">
        <f t="shared" si="3"/>
        <v>255</v>
      </c>
      <c r="P84" s="8">
        <v>244</v>
      </c>
      <c r="R84" s="8">
        <f>SIN((A84*2+192)*2*3.1415962/256)*127.5+127.5</f>
        <v>213.12284016082754</v>
      </c>
    </row>
    <row r="85" spans="1:18">
      <c r="A85" s="8">
        <v>82</v>
      </c>
      <c r="B85" s="8">
        <v>243</v>
      </c>
      <c r="L85" s="8">
        <f t="shared" si="2"/>
        <v>182.01414940067576</v>
      </c>
      <c r="N85" s="11">
        <v>255</v>
      </c>
      <c r="O85" s="14">
        <f t="shared" si="3"/>
        <v>255</v>
      </c>
      <c r="P85" s="8">
        <v>243</v>
      </c>
      <c r="R85" s="8">
        <f>SIN((A85*2+192)*2*3.1415962/256)*127.5+127.5</f>
        <v>208.38417159647696</v>
      </c>
    </row>
    <row r="86" spans="1:18">
      <c r="A86" s="8">
        <v>83</v>
      </c>
      <c r="B86" s="8">
        <v>241</v>
      </c>
      <c r="L86" s="8">
        <f t="shared" si="2"/>
        <v>184.82631225489203</v>
      </c>
      <c r="N86" s="11">
        <v>255</v>
      </c>
      <c r="O86" s="14">
        <f t="shared" si="3"/>
        <v>255</v>
      </c>
      <c r="P86" s="8">
        <v>241</v>
      </c>
      <c r="R86" s="8">
        <f>SIN((A86*2+192)*2*3.1415962/256)*127.5+127.5</f>
        <v>203.45064553829019</v>
      </c>
    </row>
    <row r="87" spans="1:18">
      <c r="A87" s="8">
        <v>84</v>
      </c>
      <c r="B87" s="8">
        <v>240</v>
      </c>
      <c r="L87" s="8">
        <f t="shared" si="2"/>
        <v>187.60394380421704</v>
      </c>
      <c r="N87" s="11">
        <v>255</v>
      </c>
      <c r="O87" s="14">
        <f t="shared" si="3"/>
        <v>255</v>
      </c>
      <c r="P87" s="8">
        <v>240</v>
      </c>
      <c r="R87" s="8">
        <f>SIN((A87*2+192)*2*3.1415962/256)*127.5+127.5</f>
        <v>198.33414730949553</v>
      </c>
    </row>
    <row r="88" spans="1:18">
      <c r="A88" s="8">
        <v>85</v>
      </c>
      <c r="B88" s="8">
        <v>238</v>
      </c>
      <c r="L88" s="8">
        <f t="shared" si="2"/>
        <v>190.34537090349062</v>
      </c>
      <c r="N88" s="11">
        <v>255</v>
      </c>
      <c r="O88" s="14">
        <f t="shared" si="3"/>
        <v>255</v>
      </c>
      <c r="P88" s="8">
        <v>238</v>
      </c>
      <c r="R88" s="8">
        <f>SIN((A88*2+192)*2*3.1415962/256)*127.5+127.5</f>
        <v>193.04700303030165</v>
      </c>
    </row>
    <row r="89" spans="1:18">
      <c r="A89" s="8">
        <v>86</v>
      </c>
      <c r="B89" s="8">
        <v>237</v>
      </c>
      <c r="L89" s="8">
        <f t="shared" si="2"/>
        <v>193.04894221580849</v>
      </c>
      <c r="N89" s="11">
        <v>255</v>
      </c>
      <c r="O89" s="14">
        <f t="shared" si="3"/>
        <v>255</v>
      </c>
      <c r="P89" s="8">
        <v>237</v>
      </c>
      <c r="R89" s="8">
        <f>SIN((A89*2+192)*2*3.1415962/256)*127.5+127.5</f>
        <v>187.60194992312725</v>
      </c>
    </row>
    <row r="90" spans="1:18">
      <c r="A90" s="8">
        <v>87</v>
      </c>
      <c r="B90" s="8">
        <v>235</v>
      </c>
      <c r="L90" s="8">
        <f t="shared" si="2"/>
        <v>195.71302920722866</v>
      </c>
      <c r="N90" s="11">
        <v>255</v>
      </c>
      <c r="O90" s="14">
        <f t="shared" si="3"/>
        <v>255</v>
      </c>
      <c r="P90" s="8">
        <v>235</v>
      </c>
      <c r="R90" s="8">
        <f>SIN((A90*2+192)*2*3.1415962/256)*127.5+127.5</f>
        <v>182.01210562744814</v>
      </c>
    </row>
    <row r="91" spans="1:18">
      <c r="A91" s="8">
        <v>88</v>
      </c>
      <c r="B91" s="8">
        <v>234</v>
      </c>
      <c r="L91" s="8">
        <f t="shared" si="2"/>
        <v>198.33602712774126</v>
      </c>
      <c r="N91" s="11">
        <v>255</v>
      </c>
      <c r="O91" s="14">
        <f t="shared" si="3"/>
        <v>255</v>
      </c>
      <c r="P91" s="8">
        <v>234</v>
      </c>
      <c r="R91" s="8">
        <f>SIN((A91*2+192)*2*3.1415962/256)*127.5+127.5</f>
        <v>176.29093659818221</v>
      </c>
    </row>
    <row r="92" spans="1:18">
      <c r="A92" s="8">
        <v>89</v>
      </c>
      <c r="B92" s="8">
        <v>232</v>
      </c>
      <c r="L92" s="8">
        <f t="shared" si="2"/>
        <v>200.91635597791219</v>
      </c>
      <c r="N92" s="11">
        <v>255</v>
      </c>
      <c r="O92" s="14">
        <f t="shared" si="3"/>
        <v>255</v>
      </c>
      <c r="P92" s="8">
        <v>232</v>
      </c>
      <c r="R92" s="8">
        <f>SIN((A92*2+192)*2*3.1415962/256)*127.5+127.5</f>
        <v>170.45222566374758</v>
      </c>
    </row>
    <row r="93" spans="1:18">
      <c r="A93" s="8">
        <v>90</v>
      </c>
      <c r="B93" s="8">
        <v>230</v>
      </c>
      <c r="L93" s="8">
        <f t="shared" si="2"/>
        <v>203.45246146061777</v>
      </c>
      <c r="N93" s="11">
        <v>255</v>
      </c>
      <c r="O93" s="14">
        <f t="shared" si="3"/>
        <v>255</v>
      </c>
      <c r="P93" s="8">
        <v>230</v>
      </c>
      <c r="R93" s="8">
        <f>SIN((A93*2+192)*2*3.1415962/256)*127.5+127.5</f>
        <v>164.51003882194655</v>
      </c>
    </row>
    <row r="94" spans="1:18">
      <c r="A94" s="8">
        <v>91</v>
      </c>
      <c r="B94" s="8">
        <v>228</v>
      </c>
      <c r="L94" s="8">
        <f t="shared" si="2"/>
        <v>205.94281591729765</v>
      </c>
      <c r="N94" s="11">
        <v>255</v>
      </c>
      <c r="O94" s="14">
        <f t="shared" si="3"/>
        <v>255</v>
      </c>
      <c r="P94" s="8">
        <v>228</v>
      </c>
      <c r="R94" s="8">
        <f>SIN((A94*2+192)*2*3.1415962/256)*127.5+127.5</f>
        <v>158.47869135366841</v>
      </c>
    </row>
    <row r="95" spans="1:18">
      <c r="A95" s="8">
        <v>92</v>
      </c>
      <c r="B95" s="8">
        <v>226</v>
      </c>
      <c r="L95" s="8">
        <f t="shared" si="2"/>
        <v>208.38591924816063</v>
      </c>
      <c r="N95" s="11">
        <v>255</v>
      </c>
      <c r="O95" s="14">
        <f t="shared" si="3"/>
        <v>255</v>
      </c>
      <c r="P95" s="8">
        <v>226</v>
      </c>
      <c r="R95" s="8">
        <f>SIN((A95*2+192)*2*3.1415962/256)*127.5+127.5</f>
        <v>152.37271333604579</v>
      </c>
    </row>
    <row r="96" spans="1:18">
      <c r="A96" s="8">
        <v>93</v>
      </c>
      <c r="B96" s="8">
        <v>224</v>
      </c>
      <c r="L96" s="8">
        <f t="shared" si="2"/>
        <v>210.78029981579147</v>
      </c>
      <c r="N96" s="11">
        <v>255</v>
      </c>
      <c r="O96" s="14">
        <f t="shared" si="3"/>
        <v>255</v>
      </c>
      <c r="P96" s="8">
        <v>224</v>
      </c>
      <c r="R96" s="8">
        <f>SIN((A96*2+192)*2*3.1415962/256)*127.5+127.5</f>
        <v>146.20681463814805</v>
      </c>
    </row>
    <row r="97" spans="1:18">
      <c r="A97" s="8">
        <v>94</v>
      </c>
      <c r="B97" s="8">
        <v>222</v>
      </c>
      <c r="L97" s="8">
        <f t="shared" si="2"/>
        <v>213.12451533161172</v>
      </c>
      <c r="N97" s="11">
        <v>255</v>
      </c>
      <c r="O97" s="14">
        <f t="shared" si="3"/>
        <v>255</v>
      </c>
      <c r="P97" s="8">
        <v>222</v>
      </c>
      <c r="R97" s="8">
        <f>SIN((A97*2+192)*2*3.1415962/256)*127.5+127.5</f>
        <v>139.99584948353697</v>
      </c>
    </row>
    <row r="98" spans="1:18">
      <c r="A98" s="8">
        <v>95</v>
      </c>
      <c r="B98" s="8">
        <v>220</v>
      </c>
      <c r="L98" s="8">
        <f t="shared" si="2"/>
        <v>215.41715372466268</v>
      </c>
      <c r="N98" s="11">
        <v>255</v>
      </c>
      <c r="O98" s="14">
        <f t="shared" si="3"/>
        <v>255</v>
      </c>
      <c r="P98" s="8">
        <v>220</v>
      </c>
      <c r="R98" s="8">
        <f>SIN((A98*2+192)*2*3.1415962/256)*127.5+127.5</f>
        <v>133.75478066506116</v>
      </c>
    </row>
    <row r="99" spans="1:18">
      <c r="A99" s="8">
        <v>96</v>
      </c>
      <c r="B99" s="8">
        <v>218</v>
      </c>
      <c r="L99" s="8">
        <f t="shared" si="2"/>
        <v>217.65683399218591</v>
      </c>
      <c r="N99" s="11">
        <v>255</v>
      </c>
      <c r="O99" s="14">
        <f t="shared" si="3"/>
        <v>255</v>
      </c>
      <c r="P99" s="8">
        <v>218</v>
      </c>
      <c r="R99" s="8">
        <f>SIN((A99*2+192)*2*3.1415962/256)*127.5+127.5</f>
        <v>127.49864349809602</v>
      </c>
    </row>
    <row r="100" spans="1:18">
      <c r="A100" s="8">
        <v>97</v>
      </c>
      <c r="B100" s="8">
        <v>215</v>
      </c>
      <c r="L100" s="8">
        <f t="shared" si="2"/>
        <v>219.84220703148958</v>
      </c>
      <c r="N100" s="11">
        <v>255</v>
      </c>
      <c r="O100" s="14">
        <f t="shared" si="3"/>
        <v>255</v>
      </c>
      <c r="P100" s="8">
        <v>215</v>
      </c>
      <c r="R100" s="8">
        <f>SIN((A100*2+192)*2*3.1415962/256)*127.5+127.5</f>
        <v>121.24250959907013</v>
      </c>
    </row>
    <row r="101" spans="1:18">
      <c r="A101" s="8">
        <v>98</v>
      </c>
      <c r="B101" s="8">
        <v>213</v>
      </c>
      <c r="L101" s="8">
        <f t="shared" si="2"/>
        <v>221.97195645259916</v>
      </c>
      <c r="N101" s="11">
        <v>255</v>
      </c>
      <c r="O101" s="14">
        <f t="shared" si="3"/>
        <v>255</v>
      </c>
      <c r="P101" s="8">
        <v>213</v>
      </c>
      <c r="R101" s="8">
        <f>SIN((A101*2+192)*2*3.1415962/256)*127.5+127.5</f>
        <v>115.00145057653918</v>
      </c>
    </row>
    <row r="102" spans="1:18">
      <c r="A102" s="8">
        <v>99</v>
      </c>
      <c r="B102" s="8">
        <v>211</v>
      </c>
      <c r="L102" s="8">
        <f t="shared" si="2"/>
        <v>224.04479937120371</v>
      </c>
      <c r="N102" s="11">
        <v>255</v>
      </c>
      <c r="O102" s="14">
        <f t="shared" si="3"/>
        <v>255</v>
      </c>
      <c r="P102" s="8">
        <v>211</v>
      </c>
      <c r="R102" s="8">
        <f>SIN((A102*2+192)*2*3.1415962/256)*127.5+127.5</f>
        <v>108.79050172227961</v>
      </c>
    </row>
    <row r="103" spans="1:18">
      <c r="A103" s="8">
        <v>100</v>
      </c>
      <c r="B103" s="8">
        <v>208</v>
      </c>
      <c r="L103" s="8">
        <f t="shared" si="2"/>
        <v>226.05948718141877</v>
      </c>
      <c r="N103" s="11">
        <v>255</v>
      </c>
      <c r="O103" s="14">
        <f t="shared" si="3"/>
        <v>255</v>
      </c>
      <c r="P103" s="8">
        <v>208</v>
      </c>
      <c r="R103" s="8">
        <f>SIN((A103*2+192)*2*3.1415962/256)*127.5+127.5</f>
        <v>102.62462578987078</v>
      </c>
    </row>
    <row r="104" spans="1:18">
      <c r="A104" s="8">
        <v>101</v>
      </c>
      <c r="B104" s="8">
        <v>206</v>
      </c>
      <c r="L104" s="8">
        <f t="shared" si="2"/>
        <v>228.01480630790175</v>
      </c>
      <c r="N104" s="11">
        <v>255</v>
      </c>
      <c r="O104" s="14">
        <f t="shared" si="3"/>
        <v>255</v>
      </c>
      <c r="P104" s="8">
        <v>206</v>
      </c>
      <c r="R104" s="8">
        <f>SIN((A104*2+192)*2*3.1415962/256)*127.5+127.5</f>
        <v>96.51867694803046</v>
      </c>
    </row>
    <row r="105" spans="1:18">
      <c r="A105" s="8">
        <v>102</v>
      </c>
      <c r="B105" s="8">
        <v>203</v>
      </c>
      <c r="L105" s="8">
        <f t="shared" si="2"/>
        <v>229.9095789368659</v>
      </c>
      <c r="N105" s="11">
        <v>255</v>
      </c>
      <c r="O105" s="14">
        <f t="shared" si="3"/>
        <v>255</v>
      </c>
      <c r="P105" s="8">
        <v>203</v>
      </c>
      <c r="R105" s="8">
        <f>SIN((A105*2+192)*2*3.1415962/256)*127.5+127.5</f>
        <v>90.487364995540446</v>
      </c>
    </row>
    <row r="106" spans="1:18">
      <c r="A106" s="8">
        <v>103</v>
      </c>
      <c r="B106" s="8">
        <v>201</v>
      </c>
      <c r="L106" s="8">
        <f t="shared" si="2"/>
        <v>231.74266372555306</v>
      </c>
      <c r="N106" s="11">
        <v>255</v>
      </c>
      <c r="O106" s="14">
        <f t="shared" si="3"/>
        <v>255</v>
      </c>
      <c r="P106" s="8">
        <v>201</v>
      </c>
      <c r="R106" s="8">
        <f>SIN((A106*2+192)*2*3.1415962/256)*127.5+127.5</f>
        <v>84.545219923972752</v>
      </c>
    </row>
    <row r="107" spans="1:18">
      <c r="A107" s="8">
        <v>104</v>
      </c>
      <c r="B107" s="8">
        <v>198</v>
      </c>
      <c r="L107" s="8">
        <f t="shared" si="2"/>
        <v>233.51295648973698</v>
      </c>
      <c r="N107" s="11">
        <v>255</v>
      </c>
      <c r="O107" s="14">
        <f t="shared" si="3"/>
        <v>255</v>
      </c>
      <c r="P107" s="8">
        <v>198</v>
      </c>
      <c r="R107" s="8">
        <f>SIN((A107*2+192)*2*3.1415962/256)*127.5+127.5</f>
        <v>78.706556913588031</v>
      </c>
    </row>
    <row r="108" spans="1:18">
      <c r="A108" s="8">
        <v>105</v>
      </c>
      <c r="B108" s="8">
        <v>196</v>
      </c>
      <c r="L108" s="8">
        <f t="shared" si="2"/>
        <v>235.2193908688447</v>
      </c>
      <c r="N108" s="11">
        <v>255</v>
      </c>
      <c r="O108" s="14">
        <f t="shared" si="3"/>
        <v>255</v>
      </c>
      <c r="P108" s="8">
        <v>196</v>
      </c>
      <c r="R108" s="8">
        <f>SIN((A108*2+192)*2*3.1415962/256)*127.5+127.5</f>
        <v>72.98544184673554</v>
      </c>
    </row>
    <row r="109" spans="1:18">
      <c r="A109" s="8">
        <v>106</v>
      </c>
      <c r="B109" s="8">
        <v>193</v>
      </c>
      <c r="L109" s="8">
        <f t="shared" si="2"/>
        <v>236.8609389682934</v>
      </c>
      <c r="N109" s="11">
        <v>255</v>
      </c>
      <c r="O109" s="14">
        <f t="shared" si="3"/>
        <v>255</v>
      </c>
      <c r="P109" s="8">
        <v>193</v>
      </c>
      <c r="R109" s="8">
        <f>SIN((A109*2+192)*2*3.1415962/256)*127.5+127.5</f>
        <v>67.395657421832738</v>
      </c>
    </row>
    <row r="110" spans="1:18">
      <c r="A110" s="8">
        <v>107</v>
      </c>
      <c r="B110" s="8">
        <v>190</v>
      </c>
      <c r="L110" s="8">
        <f t="shared" si="2"/>
        <v>238.43661197865703</v>
      </c>
      <c r="N110" s="11">
        <v>255</v>
      </c>
      <c r="O110" s="14">
        <f t="shared" si="3"/>
        <v>255</v>
      </c>
      <c r="P110" s="8">
        <v>190</v>
      </c>
      <c r="R110" s="8">
        <f>SIN((A110*2+192)*2*3.1415962/256)*127.5+127.5</f>
        <v>61.950669949563391</v>
      </c>
    </row>
    <row r="111" spans="1:18">
      <c r="A111" s="8">
        <v>108</v>
      </c>
      <c r="B111" s="8">
        <v>188</v>
      </c>
      <c r="L111" s="8">
        <f t="shared" si="2"/>
        <v>239.94546077128962</v>
      </c>
      <c r="N111" s="11">
        <v>255</v>
      </c>
      <c r="O111" s="14">
        <f t="shared" si="3"/>
        <v>255</v>
      </c>
      <c r="P111" s="8">
        <v>188</v>
      </c>
      <c r="R111" s="8">
        <f>SIN((A111*2+192)*2*3.1415962/256)*127.5+127.5</f>
        <v>56.66359691128234</v>
      </c>
    </row>
    <row r="112" spans="1:18">
      <c r="A112" s="8">
        <v>109</v>
      </c>
      <c r="B112" s="8">
        <v>185</v>
      </c>
      <c r="L112" s="8">
        <f t="shared" si="2"/>
        <v>241.38657647004618</v>
      </c>
      <c r="N112" s="11">
        <v>255</v>
      </c>
      <c r="O112" s="14">
        <f t="shared" si="3"/>
        <v>255</v>
      </c>
      <c r="P112" s="8">
        <v>185</v>
      </c>
      <c r="R112" s="8">
        <f>SIN((A112*2+192)*2*3.1415962/256)*127.5+127.5</f>
        <v>51.547175357782493</v>
      </c>
    </row>
    <row r="113" spans="1:18">
      <c r="A113" s="8">
        <v>110</v>
      </c>
      <c r="B113" s="8">
        <v>182</v>
      </c>
      <c r="L113" s="8">
        <f t="shared" si="2"/>
        <v>242.75909099875662</v>
      </c>
      <c r="N113" s="11">
        <v>255</v>
      </c>
      <c r="O113" s="14">
        <f t="shared" si="3"/>
        <v>255</v>
      </c>
      <c r="P113" s="8">
        <v>182</v>
      </c>
      <c r="R113" s="8">
        <f>SIN((A113*2+192)*2*3.1415962/256)*127.5+127.5</f>
        <v>46.613731224554499</v>
      </c>
    </row>
    <row r="114" spans="1:18">
      <c r="A114" s="8">
        <v>111</v>
      </c>
      <c r="B114" s="8">
        <v>179</v>
      </c>
      <c r="L114" s="8">
        <f t="shared" si="2"/>
        <v>244.06217760412414</v>
      </c>
      <c r="N114" s="11">
        <v>255</v>
      </c>
      <c r="O114" s="14">
        <f t="shared" si="3"/>
        <v>255</v>
      </c>
      <c r="P114" s="8">
        <v>179</v>
      </c>
      <c r="R114" s="8">
        <f>SIN((A114*2+192)*2*3.1415962/256)*127.5+127.5</f>
        <v>41.875149637462087</v>
      </c>
    </row>
    <row r="115" spans="1:18">
      <c r="A115" s="8">
        <v>112</v>
      </c>
      <c r="B115" s="8">
        <v>176</v>
      </c>
      <c r="L115" s="8">
        <f t="shared" si="2"/>
        <v>245.29505135373108</v>
      </c>
      <c r="N115" s="11">
        <v>255</v>
      </c>
      <c r="O115" s="14">
        <f t="shared" si="3"/>
        <v>255</v>
      </c>
      <c r="P115" s="8">
        <v>176</v>
      </c>
      <c r="R115" s="8">
        <f>SIN((A115*2+192)*2*3.1415962/256)*127.5+127.5</f>
        <v>37.342846280367283</v>
      </c>
    </row>
    <row r="116" spans="1:18">
      <c r="A116" s="8">
        <v>113</v>
      </c>
      <c r="B116" s="8">
        <v>173</v>
      </c>
      <c r="L116" s="8">
        <f t="shared" si="2"/>
        <v>246.45696960885428</v>
      </c>
      <c r="N116" s="11">
        <v>255</v>
      </c>
      <c r="O116" s="14">
        <f t="shared" si="3"/>
        <v>255</v>
      </c>
      <c r="P116" s="8">
        <v>173</v>
      </c>
      <c r="R116" s="8">
        <f>SIN((A116*2+192)*2*3.1415962/256)*127.5+127.5</f>
        <v>33.027739893686586</v>
      </c>
    </row>
    <row r="117" spans="1:18">
      <c r="A117" s="8">
        <v>114</v>
      </c>
      <c r="B117" s="8">
        <v>170</v>
      </c>
      <c r="L117" s="8">
        <f t="shared" si="2"/>
        <v>247.54723247180362</v>
      </c>
      <c r="N117" s="11">
        <v>255</v>
      </c>
      <c r="O117" s="14">
        <f t="shared" si="3"/>
        <v>255</v>
      </c>
      <c r="P117" s="8">
        <v>170</v>
      </c>
      <c r="R117" s="8">
        <f>SIN((A117*2+192)*2*3.1415962/256)*127.5+127.5</f>
        <v>28.940225970129546</v>
      </c>
    </row>
    <row r="118" spans="1:18">
      <c r="A118" s="8">
        <v>115</v>
      </c>
      <c r="B118" s="8">
        <v>167</v>
      </c>
      <c r="L118" s="8">
        <f t="shared" si="2"/>
        <v>248.56518320751547</v>
      </c>
      <c r="N118" s="11">
        <v>255</v>
      </c>
      <c r="O118" s="14">
        <f t="shared" si="3"/>
        <v>255</v>
      </c>
      <c r="P118" s="8">
        <v>167</v>
      </c>
      <c r="R118" s="8">
        <f>SIN((A118*2+192)*2*3.1415962/256)*127.5+127.5</f>
        <v>25.090151710989574</v>
      </c>
    </row>
    <row r="119" spans="1:18">
      <c r="A119" s="8">
        <v>116</v>
      </c>
      <c r="B119" s="8">
        <v>165</v>
      </c>
      <c r="L119" s="8">
        <f t="shared" si="2"/>
        <v>249.51020863914584</v>
      </c>
      <c r="N119" s="11">
        <v>255</v>
      </c>
      <c r="O119" s="14">
        <f t="shared" si="3"/>
        <v>255</v>
      </c>
      <c r="P119" s="8">
        <v>165</v>
      </c>
      <c r="R119" s="8">
        <f>SIN((A119*2+192)*2*3.1415962/256)*127.5+127.5</f>
        <v>21.486792303319987</v>
      </c>
    </row>
    <row r="120" spans="1:18">
      <c r="A120" s="8">
        <v>117</v>
      </c>
      <c r="B120" s="8">
        <v>162</v>
      </c>
      <c r="L120" s="8">
        <f t="shared" si="2"/>
        <v>250.38173951742641</v>
      </c>
      <c r="N120" s="11">
        <v>255</v>
      </c>
      <c r="O120" s="14">
        <f t="shared" si="3"/>
        <v>255</v>
      </c>
      <c r="P120" s="8">
        <v>162</v>
      </c>
      <c r="R120" s="8">
        <f>SIN((A120*2+192)*2*3.1415962/256)*127.5+127.5</f>
        <v>18.138828575146022</v>
      </c>
    </row>
    <row r="121" spans="1:18">
      <c r="A121" s="8">
        <v>118</v>
      </c>
      <c r="B121" s="8">
        <v>158</v>
      </c>
      <c r="L121" s="8">
        <f t="shared" si="2"/>
        <v>251.17925086355956</v>
      </c>
      <c r="N121" s="11">
        <v>255</v>
      </c>
      <c r="O121" s="14">
        <f t="shared" si="3"/>
        <v>255</v>
      </c>
      <c r="P121" s="8">
        <v>158</v>
      </c>
      <c r="R121" s="8">
        <f>SIN((A121*2+192)*2*3.1415962/256)*127.5+127.5</f>
        <v>15.054326082541706</v>
      </c>
    </row>
    <row r="122" spans="1:18">
      <c r="A122" s="8">
        <v>119</v>
      </c>
      <c r="B122" s="8">
        <v>155</v>
      </c>
      <c r="L122" s="8">
        <f t="shared" si="2"/>
        <v>251.90226228544668</v>
      </c>
      <c r="N122" s="11">
        <v>255</v>
      </c>
      <c r="O122" s="14">
        <f t="shared" si="3"/>
        <v>255</v>
      </c>
      <c r="P122" s="8">
        <v>155</v>
      </c>
      <c r="R122" s="8">
        <f>SIN((A122*2+192)*2*3.1415962/256)*127.5+127.5</f>
        <v>12.24071567895561</v>
      </c>
    </row>
    <row r="123" spans="1:18">
      <c r="A123" s="8">
        <v>120</v>
      </c>
      <c r="B123" s="8">
        <v>152</v>
      </c>
      <c r="L123" s="8">
        <f t="shared" si="2"/>
        <v>252.5503382670592</v>
      </c>
      <c r="N123" s="11">
        <v>255</v>
      </c>
      <c r="O123" s="14">
        <f t="shared" si="3"/>
        <v>255</v>
      </c>
      <c r="P123" s="8">
        <v>152</v>
      </c>
      <c r="R123" s="8">
        <f>SIN((A123*2+192)*2*3.1415962/256)*127.5+127.5</f>
        <v>9.7047756135933838</v>
      </c>
    </row>
    <row r="124" spans="1:18">
      <c r="A124" s="8">
        <v>121</v>
      </c>
      <c r="B124" s="8">
        <v>149</v>
      </c>
      <c r="L124" s="8">
        <f t="shared" si="2"/>
        <v>253.12308843077761</v>
      </c>
      <c r="N124" s="11">
        <v>255</v>
      </c>
      <c r="O124" s="14">
        <f t="shared" si="3"/>
        <v>255</v>
      </c>
      <c r="P124" s="8">
        <v>149</v>
      </c>
      <c r="R124" s="8">
        <f>SIN((A124*2+192)*2*3.1415962/256)*127.5+127.5</f>
        <v>7.4526152019848979</v>
      </c>
    </row>
    <row r="125" spans="1:18">
      <c r="A125" s="8">
        <v>122</v>
      </c>
      <c r="B125" s="8">
        <v>146</v>
      </c>
      <c r="L125" s="8">
        <f t="shared" si="2"/>
        <v>253.62016777254081</v>
      </c>
      <c r="N125" s="11">
        <v>255</v>
      </c>
      <c r="O125" s="14">
        <f t="shared" si="3"/>
        <v>255</v>
      </c>
      <c r="P125" s="8">
        <v>146</v>
      </c>
      <c r="R125" s="8">
        <f>SIN((A125*2+192)*2*3.1415962/256)*127.5+127.5</f>
        <v>5.4896601080747018</v>
      </c>
    </row>
    <row r="126" spans="1:18">
      <c r="A126" s="8">
        <v>123</v>
      </c>
      <c r="B126" s="8">
        <v>143</v>
      </c>
      <c r="L126" s="8">
        <f t="shared" si="2"/>
        <v>254.04127686966444</v>
      </c>
      <c r="N126" s="11">
        <v>255</v>
      </c>
      <c r="O126" s="14">
        <f t="shared" si="3"/>
        <v>255</v>
      </c>
      <c r="P126" s="8">
        <v>143</v>
      </c>
      <c r="R126" s="8">
        <f>SIN((A126*2+192)*2*3.1415962/256)*127.5+127.5</f>
        <v>3.8206392732932244</v>
      </c>
    </row>
    <row r="127" spans="1:18">
      <c r="A127" s="8">
        <v>124</v>
      </c>
      <c r="B127" s="8">
        <v>140</v>
      </c>
      <c r="L127" s="8">
        <f t="shared" si="2"/>
        <v>254.38616206120199</v>
      </c>
      <c r="N127" s="11">
        <v>255</v>
      </c>
      <c r="O127" s="14">
        <f t="shared" si="3"/>
        <v>255</v>
      </c>
      <c r="P127" s="8">
        <v>140</v>
      </c>
      <c r="R127" s="8">
        <f>SIN((A127*2+192)*2*3.1415962/256)*127.5+127.5</f>
        <v>2.449573524096337</v>
      </c>
    </row>
    <row r="128" spans="1:18">
      <c r="A128" s="8">
        <v>125</v>
      </c>
      <c r="B128" s="8">
        <v>137</v>
      </c>
      <c r="L128" s="8">
        <f t="shared" si="2"/>
        <v>254.65461560074112</v>
      </c>
      <c r="N128" s="11">
        <v>255</v>
      </c>
      <c r="O128" s="14">
        <f t="shared" si="3"/>
        <v>255</v>
      </c>
      <c r="P128" s="8">
        <v>137</v>
      </c>
      <c r="R128" s="8">
        <f>SIN((A128*2+192)*2*3.1415962/256)*127.5+127.5</f>
        <v>1.3797658854208095</v>
      </c>
    </row>
    <row r="129" spans="1:18">
      <c r="A129" s="8">
        <v>126</v>
      </c>
      <c r="B129" s="8">
        <v>134</v>
      </c>
      <c r="L129" s="8">
        <f t="shared" si="2"/>
        <v>254.84647578154272</v>
      </c>
      <c r="N129" s="11">
        <v>255</v>
      </c>
      <c r="O129" s="14">
        <f t="shared" si="3"/>
        <v>255</v>
      </c>
      <c r="P129" s="8">
        <v>134</v>
      </c>
      <c r="R129" s="8">
        <f>SIN((A129*2+192)*2*3.1415962/256)*127.5+127.5</f>
        <v>0.61379362338986709</v>
      </c>
    </row>
    <row r="130" spans="1:18">
      <c r="A130" s="8">
        <v>127</v>
      </c>
      <c r="B130" s="8">
        <v>131</v>
      </c>
      <c r="L130" s="8">
        <f t="shared" si="2"/>
        <v>254.96162703394702</v>
      </c>
      <c r="N130" s="11">
        <v>255</v>
      </c>
      <c r="O130" s="14">
        <f t="shared" si="3"/>
        <v>255</v>
      </c>
      <c r="P130" s="8">
        <v>131</v>
      </c>
      <c r="R130" s="8">
        <f>SIN((A130*2+192)*2*3.1415962/256)*127.5+127.5</f>
        <v>0.15350203643929206</v>
      </c>
    </row>
    <row r="131" spans="1:18" s="11" customFormat="1">
      <c r="A131" s="11">
        <v>128</v>
      </c>
      <c r="B131" s="11">
        <v>128</v>
      </c>
      <c r="L131" s="11">
        <f t="shared" ref="L131:L194" si="4">SIN((A131+192)*2*3.1415962/256)*127.5+127.5</f>
        <v>254.99999999498885</v>
      </c>
      <c r="N131" s="11">
        <v>255</v>
      </c>
      <c r="O131" s="14">
        <f t="shared" si="3"/>
        <v>255</v>
      </c>
      <c r="P131" s="11">
        <v>128</v>
      </c>
      <c r="R131" s="11">
        <f>SIN((A131*2+192)*2*3.1415962/256)*127.5+127.5</f>
        <v>9.8218748689760105E-9</v>
      </c>
    </row>
    <row r="132" spans="1:18">
      <c r="A132" s="8">
        <v>129</v>
      </c>
      <c r="B132" s="8">
        <v>124</v>
      </c>
      <c r="L132" s="8">
        <f t="shared" si="4"/>
        <v>254.96157155017906</v>
      </c>
      <c r="N132" s="11">
        <v>254.8463648</v>
      </c>
      <c r="O132" s="14">
        <f t="shared" ref="O132:O195" si="5">ROUND(N132,0)</f>
        <v>255</v>
      </c>
      <c r="P132" s="8">
        <v>124</v>
      </c>
      <c r="R132" s="8">
        <f>SIN((A132*2+192)*2*3.1415962/256)*127.5+127.5</f>
        <v>0.15365734419965804</v>
      </c>
    </row>
    <row r="133" spans="1:18">
      <c r="A133" s="8">
        <v>130</v>
      </c>
      <c r="B133" s="8">
        <v>121</v>
      </c>
      <c r="L133" s="8">
        <f t="shared" si="4"/>
        <v>254.84636484742816</v>
      </c>
      <c r="N133" s="11">
        <v>254.3859405</v>
      </c>
      <c r="O133" s="14">
        <f t="shared" si="5"/>
        <v>254</v>
      </c>
      <c r="P133" s="8">
        <v>121</v>
      </c>
      <c r="R133" s="8">
        <f>SIN((A133*2+192)*2*3.1415962/256)*127.5+127.5</f>
        <v>0.61410386475975542</v>
      </c>
    </row>
    <row r="134" spans="1:18">
      <c r="A134" s="8">
        <v>131</v>
      </c>
      <c r="B134" s="8">
        <v>118</v>
      </c>
      <c r="L134" s="8">
        <f t="shared" si="4"/>
        <v>254.65444928310274</v>
      </c>
      <c r="N134" s="11">
        <v>253.61983599999999</v>
      </c>
      <c r="O134" s="14">
        <f t="shared" si="5"/>
        <v>254</v>
      </c>
      <c r="P134" s="8">
        <v>118</v>
      </c>
      <c r="R134" s="8">
        <f>SIN((A134*2+192)*2*3.1415962/256)*127.5+127.5</f>
        <v>1.380230312999899</v>
      </c>
    </row>
    <row r="135" spans="1:18">
      <c r="A135" s="8">
        <v>132</v>
      </c>
      <c r="B135" s="8">
        <v>115</v>
      </c>
      <c r="L135" s="8">
        <f t="shared" si="4"/>
        <v>254.38594046022348</v>
      </c>
      <c r="N135" s="11">
        <v>252.5498972</v>
      </c>
      <c r="O135" s="14">
        <f t="shared" si="5"/>
        <v>253</v>
      </c>
      <c r="P135" s="8">
        <v>115</v>
      </c>
      <c r="R135" s="8">
        <f>SIN((A135*2+192)*2*3.1415962/256)*127.5+127.5</f>
        <v>2.4501910190353726</v>
      </c>
    </row>
    <row r="136" spans="1:18">
      <c r="A136" s="8">
        <v>133</v>
      </c>
      <c r="B136" s="8">
        <v>112</v>
      </c>
      <c r="L136" s="8">
        <f t="shared" si="4"/>
        <v>254.04100011883031</v>
      </c>
      <c r="N136" s="11">
        <v>251.17870149999999</v>
      </c>
      <c r="O136" s="14">
        <f t="shared" si="5"/>
        <v>251</v>
      </c>
      <c r="P136" s="8">
        <v>112</v>
      </c>
      <c r="R136" s="8">
        <f>SIN((A136*2+192)*2*3.1415962/256)*127.5+127.5</f>
        <v>3.8214083479894754</v>
      </c>
    </row>
    <row r="137" spans="1:18">
      <c r="A137" s="8">
        <v>134</v>
      </c>
      <c r="B137" s="8">
        <v>109</v>
      </c>
      <c r="L137" s="8">
        <f t="shared" si="4"/>
        <v>253.61983603855577</v>
      </c>
      <c r="N137" s="11">
        <v>249.50955239999999</v>
      </c>
      <c r="O137" s="14">
        <f t="shared" si="5"/>
        <v>250</v>
      </c>
      <c r="P137" s="8">
        <v>109</v>
      </c>
      <c r="R137" s="8">
        <f>SIN((A137*2+192)*2*3.1415962/256)*127.5+127.5</f>
        <v>5.4905789097557403</v>
      </c>
    </row>
    <row r="138" spans="1:18">
      <c r="A138" s="8">
        <v>135</v>
      </c>
      <c r="B138" s="8">
        <v>106</v>
      </c>
      <c r="L138" s="8">
        <f t="shared" si="4"/>
        <v>253.12270191346619</v>
      </c>
      <c r="N138" s="11">
        <v>247.54647080000001</v>
      </c>
      <c r="O138" s="14">
        <f t="shared" si="5"/>
        <v>248</v>
      </c>
      <c r="P138" s="8">
        <v>106</v>
      </c>
      <c r="R138" s="8">
        <f>SIN((A138*2+192)*2*3.1415962/256)*127.5+127.5</f>
        <v>7.4536815171718445</v>
      </c>
    </row>
    <row r="139" spans="1:18">
      <c r="A139" s="8">
        <v>136</v>
      </c>
      <c r="B139" s="8">
        <v>103</v>
      </c>
      <c r="L139" s="8">
        <f t="shared" si="4"/>
        <v>252.54989719924558</v>
      </c>
      <c r="N139" s="11">
        <v>245.29418620000001</v>
      </c>
      <c r="O139" s="14">
        <f t="shared" si="5"/>
        <v>245</v>
      </c>
      <c r="P139" s="8">
        <v>103</v>
      </c>
      <c r="R139" s="8">
        <f>SIN((A139*2+192)*2*3.1415962/256)*127.5+127.5</f>
        <v>9.7059868734338437</v>
      </c>
    </row>
    <row r="140" spans="1:18">
      <c r="A140" s="8">
        <v>137</v>
      </c>
      <c r="B140" s="8">
        <v>100</v>
      </c>
      <c r="L140" s="8">
        <f t="shared" si="4"/>
        <v>251.90176693281421</v>
      </c>
      <c r="N140" s="11">
        <v>242.75812440000001</v>
      </c>
      <c r="O140" s="14">
        <f t="shared" si="5"/>
        <v>243</v>
      </c>
      <c r="P140" s="8">
        <v>100</v>
      </c>
      <c r="R140" s="8">
        <f>SIN((A140*2+192)*2*3.1415962/256)*127.5+127.5</f>
        <v>12.24206896541196</v>
      </c>
    </row>
    <row r="141" spans="1:18">
      <c r="A141" s="8">
        <v>138</v>
      </c>
      <c r="B141" s="8">
        <v>97</v>
      </c>
      <c r="L141" s="8">
        <f t="shared" si="4"/>
        <v>251.1787015244908</v>
      </c>
      <c r="N141" s="11">
        <v>239.94439499999999</v>
      </c>
      <c r="O141" s="14">
        <f t="shared" si="5"/>
        <v>240</v>
      </c>
      <c r="P141" s="8">
        <v>97</v>
      </c>
      <c r="R141" s="8">
        <f>SIN((A141*2+192)*2*3.1415962/256)*127.5+127.5</f>
        <v>15.055818135420949</v>
      </c>
    </row>
    <row r="142" spans="1:18">
      <c r="A142" s="8">
        <v>139</v>
      </c>
      <c r="B142" s="8">
        <v>93</v>
      </c>
      <c r="L142" s="8">
        <f t="shared" si="4"/>
        <v>250.38113652282345</v>
      </c>
      <c r="N142" s="11">
        <v>236.8597767</v>
      </c>
      <c r="O142" s="14">
        <f t="shared" si="5"/>
        <v>237</v>
      </c>
      <c r="P142" s="8">
        <v>93</v>
      </c>
      <c r="R142" s="8">
        <f>SIN((A142*2+192)*2*3.1415962/256)*127.5+127.5</f>
        <v>18.140455799953997</v>
      </c>
    </row>
    <row r="143" spans="1:18">
      <c r="A143" s="8">
        <v>140</v>
      </c>
      <c r="B143" s="8">
        <v>90</v>
      </c>
      <c r="L143" s="8">
        <f t="shared" si="4"/>
        <v>249.50955235223083</v>
      </c>
      <c r="N143" s="11">
        <v>233.5117004</v>
      </c>
      <c r="O143" s="14">
        <f t="shared" si="5"/>
        <v>234</v>
      </c>
      <c r="P143" s="8">
        <v>90</v>
      </c>
      <c r="R143" s="8">
        <f>SIN((A143*2+192)*2*3.1415962/256)*127.5+127.5</f>
        <v>21.488550779920871</v>
      </c>
    </row>
    <row r="144" spans="1:18">
      <c r="A144" s="8">
        <v>141</v>
      </c>
      <c r="B144" s="8">
        <v>88</v>
      </c>
      <c r="L144" s="8">
        <f t="shared" si="4"/>
        <v>248.56447402361209</v>
      </c>
      <c r="N144" s="11">
        <v>229.90823219999999</v>
      </c>
      <c r="O144" s="14">
        <f t="shared" si="5"/>
        <v>230</v>
      </c>
      <c r="P144" s="8">
        <v>88</v>
      </c>
      <c r="R144" s="8">
        <f>SIN((A144*2+192)*2*3.1415962/256)*127.5+127.5</f>
        <v>25.092037203049387</v>
      </c>
    </row>
    <row r="145" spans="1:18">
      <c r="A145" s="8">
        <v>142</v>
      </c>
      <c r="B145" s="8">
        <v>85</v>
      </c>
      <c r="L145" s="8">
        <f t="shared" si="4"/>
        <v>247.54647081809867</v>
      </c>
      <c r="N145" s="11">
        <v>226.05805290000001</v>
      </c>
      <c r="O145" s="14">
        <f t="shared" si="5"/>
        <v>226</v>
      </c>
      <c r="P145" s="8">
        <v>85</v>
      </c>
      <c r="R145" s="8">
        <f>SIN((A145*2+192)*2*3.1415962/256)*127.5+127.5</f>
        <v>28.942233935322648</v>
      </c>
    </row>
    <row r="146" spans="1:18">
      <c r="A146" s="8">
        <v>143</v>
      </c>
      <c r="B146" s="8">
        <v>82</v>
      </c>
      <c r="L146" s="8">
        <f t="shared" si="4"/>
        <v>246.45615594414045</v>
      </c>
      <c r="N146" s="11">
        <v>221.97043819999999</v>
      </c>
      <c r="O146" s="14">
        <f t="shared" si="5"/>
        <v>222</v>
      </c>
      <c r="P146" s="8">
        <v>82</v>
      </c>
      <c r="R146" s="8">
        <f>SIN((A146*2+192)*2*3.1415962/256)*127.5+127.5</f>
        <v>33.029865494638045</v>
      </c>
    </row>
    <row r="147" spans="1:18">
      <c r="A147" s="8">
        <v>144</v>
      </c>
      <c r="B147" s="8">
        <v>79</v>
      </c>
      <c r="L147" s="8">
        <f t="shared" si="4"/>
        <v>245.29418616813075</v>
      </c>
      <c r="N147" s="11">
        <v>217.65523529999999</v>
      </c>
      <c r="O147" s="14">
        <f t="shared" si="5"/>
        <v>218</v>
      </c>
      <c r="P147" s="8">
        <v>79</v>
      </c>
      <c r="R147" s="8">
        <f>SIN((A147*2+192)*2*3.1415962/256)*127.5+127.5</f>
        <v>37.345084396306632</v>
      </c>
    </row>
    <row r="148" spans="1:18">
      <c r="A148" s="8">
        <v>145</v>
      </c>
      <c r="B148" s="8">
        <v>76</v>
      </c>
      <c r="L148" s="8">
        <f t="shared" si="4"/>
        <v>244.06126141879383</v>
      </c>
      <c r="N148" s="11">
        <v>213.12284020000001</v>
      </c>
      <c r="O148" s="14">
        <f t="shared" si="5"/>
        <v>213</v>
      </c>
      <c r="P148" s="8">
        <v>76</v>
      </c>
      <c r="R148" s="8">
        <f>SIN((A148*2+192)*2*3.1415962/256)*127.5+127.5</f>
        <v>41.877494876559851</v>
      </c>
    </row>
    <row r="149" spans="1:18">
      <c r="A149" s="8">
        <v>146</v>
      </c>
      <c r="B149" s="8">
        <v>73</v>
      </c>
      <c r="L149" s="8">
        <f t="shared" si="4"/>
        <v>242.75812436557351</v>
      </c>
      <c r="N149" s="11">
        <v>208.3841716</v>
      </c>
      <c r="O149" s="14">
        <f t="shared" si="5"/>
        <v>208</v>
      </c>
      <c r="P149" s="8">
        <v>73</v>
      </c>
      <c r="R149" s="8">
        <f>SIN((A149*2+192)*2*3.1415962/256)*127.5+127.5</f>
        <v>46.616177936911683</v>
      </c>
    </row>
    <row r="150" spans="1:18">
      <c r="A150" s="8">
        <v>147</v>
      </c>
      <c r="B150" s="8">
        <v>70</v>
      </c>
      <c r="L150" s="8">
        <f t="shared" si="4"/>
        <v>241.38555997127514</v>
      </c>
      <c r="N150" s="11">
        <v>203.45064550000001</v>
      </c>
      <c r="O150" s="14">
        <f t="shared" si="5"/>
        <v>203</v>
      </c>
      <c r="P150" s="8">
        <v>70</v>
      </c>
      <c r="R150" s="8">
        <f>SIN((A150*2+192)*2*3.1415962/256)*127.5+127.5</f>
        <v>51.549717649041085</v>
      </c>
    </row>
    <row r="151" spans="1:18">
      <c r="A151" s="8">
        <v>148</v>
      </c>
      <c r="B151" s="8">
        <v>67</v>
      </c>
      <c r="L151" s="8">
        <f t="shared" si="4"/>
        <v>239.94439501923296</v>
      </c>
      <c r="N151" s="11">
        <v>198.33414730000001</v>
      </c>
      <c r="O151" s="14">
        <f t="shared" si="5"/>
        <v>198</v>
      </c>
      <c r="P151" s="8">
        <v>67</v>
      </c>
      <c r="R151" s="8">
        <f>SIN((A151*2+192)*2*3.1415962/256)*127.5+127.5</f>
        <v>56.666228656826334</v>
      </c>
    </row>
    <row r="152" spans="1:18">
      <c r="A152" s="8">
        <v>149</v>
      </c>
      <c r="B152" s="8">
        <v>65</v>
      </c>
      <c r="L152" s="8">
        <f t="shared" si="4"/>
        <v>238.43549761528539</v>
      </c>
      <c r="N152" s="11">
        <v>193.04700299999999</v>
      </c>
      <c r="O152" s="14">
        <f t="shared" si="5"/>
        <v>193</v>
      </c>
      <c r="P152" s="8">
        <v>65</v>
      </c>
      <c r="R152" s="8">
        <f>SIN((A152*2+192)*2*3.1415962/256)*127.5+127.5</f>
        <v>61.953384809272961</v>
      </c>
    </row>
    <row r="153" spans="1:18">
      <c r="A153" s="8">
        <v>150</v>
      </c>
      <c r="B153" s="8">
        <v>62</v>
      </c>
      <c r="L153" s="8">
        <f t="shared" si="4"/>
        <v>236.85977666485906</v>
      </c>
      <c r="N153" s="11">
        <v>187.60194989999999</v>
      </c>
      <c r="O153" s="14">
        <f t="shared" si="5"/>
        <v>188</v>
      </c>
      <c r="P153" s="8">
        <v>62</v>
      </c>
      <c r="R153" s="8">
        <f>SIN((A153*2+192)*2*3.1415962/256)*127.5+127.5</f>
        <v>67.398448855358282</v>
      </c>
    </row>
    <row r="154" spans="1:18">
      <c r="A154" s="8">
        <v>151</v>
      </c>
      <c r="B154" s="8">
        <v>59</v>
      </c>
      <c r="L154" s="8">
        <f t="shared" si="4"/>
        <v>235.21818132547747</v>
      </c>
      <c r="N154" s="11">
        <v>182.01210560000001</v>
      </c>
      <c r="O154" s="14">
        <f t="shared" si="5"/>
        <v>182</v>
      </c>
      <c r="P154" s="8">
        <v>59</v>
      </c>
      <c r="R154" s="8">
        <f>SIN((A154*2+192)*2*3.1415962/256)*127.5+127.5</f>
        <v>72.988303129254049</v>
      </c>
    </row>
    <row r="155" spans="1:18">
      <c r="A155" s="8">
        <v>152</v>
      </c>
      <c r="B155" s="8">
        <v>57</v>
      </c>
      <c r="L155" s="8">
        <f t="shared" si="4"/>
        <v>233.51170043502208</v>
      </c>
      <c r="N155" s="11">
        <v>176.29093660000001</v>
      </c>
      <c r="O155" s="14">
        <f t="shared" si="5"/>
        <v>176</v>
      </c>
      <c r="P155" s="8">
        <v>57</v>
      </c>
      <c r="R155" s="8">
        <f>SIN((A155*2+192)*2*3.1415962/256)*127.5+127.5</f>
        <v>78.709481152003917</v>
      </c>
    </row>
    <row r="156" spans="1:18">
      <c r="A156" s="8">
        <v>153</v>
      </c>
      <c r="B156" s="8">
        <v>54</v>
      </c>
      <c r="L156" s="8">
        <f t="shared" si="4"/>
        <v>231.74136191609273</v>
      </c>
      <c r="N156" s="11">
        <v>170.45222570000001</v>
      </c>
      <c r="O156" s="14">
        <f t="shared" si="5"/>
        <v>170</v>
      </c>
      <c r="P156" s="8">
        <v>54</v>
      </c>
      <c r="R156" s="8">
        <f>SIN((A156*2+192)*2*3.1415962/256)*127.5+127.5</f>
        <v>84.548200073523219</v>
      </c>
    </row>
    <row r="157" spans="1:18">
      <c r="A157" s="8">
        <v>154</v>
      </c>
      <c r="B157" s="8">
        <v>52</v>
      </c>
      <c r="L157" s="8">
        <f t="shared" si="4"/>
        <v>229.90823215682317</v>
      </c>
      <c r="N157" s="11">
        <v>164.51003879999999</v>
      </c>
      <c r="O157" s="14">
        <f t="shared" si="5"/>
        <v>165</v>
      </c>
      <c r="P157" s="8">
        <v>52</v>
      </c>
      <c r="R157" s="8">
        <f>SIN((A157*2+192)*2*3.1415962/256)*127.5+127.5</f>
        <v>90.490393876768223</v>
      </c>
    </row>
    <row r="158" spans="1:18">
      <c r="A158" s="8">
        <v>155</v>
      </c>
      <c r="B158" s="8">
        <v>49</v>
      </c>
      <c r="L158" s="8">
        <f t="shared" si="4"/>
        <v>228.01341536852834</v>
      </c>
      <c r="N158" s="11">
        <v>158.4786914</v>
      </c>
      <c r="O158" s="14">
        <f t="shared" si="5"/>
        <v>158</v>
      </c>
      <c r="P158" s="8">
        <v>49</v>
      </c>
      <c r="R158" s="8">
        <f>SIN((A158*2+192)*2*3.1415962/256)*127.5+127.5</f>
        <v>96.521747264078883</v>
      </c>
    </row>
    <row r="159" spans="1:18">
      <c r="A159" s="8">
        <v>156</v>
      </c>
      <c r="B159" s="8">
        <v>47</v>
      </c>
      <c r="L159" s="8">
        <f t="shared" si="4"/>
        <v>226.05805292056658</v>
      </c>
      <c r="N159" s="11">
        <v>152.37271329999999</v>
      </c>
      <c r="O159" s="14">
        <f t="shared" si="5"/>
        <v>152</v>
      </c>
      <c r="P159" s="8">
        <v>47</v>
      </c>
      <c r="R159" s="8">
        <f>SIN((A159*2+192)*2*3.1415962/256)*127.5+127.5</f>
        <v>102.62773014406285</v>
      </c>
    </row>
    <row r="160" spans="1:18">
      <c r="A160" s="8">
        <v>157</v>
      </c>
      <c r="B160" s="8">
        <v>44</v>
      </c>
      <c r="L160" s="8">
        <f t="shared" si="4"/>
        <v>224.0433226528196</v>
      </c>
      <c r="N160" s="11">
        <v>146.2068146</v>
      </c>
      <c r="O160" s="14">
        <f t="shared" si="5"/>
        <v>146</v>
      </c>
      <c r="P160" s="8">
        <v>44</v>
      </c>
      <c r="R160" s="8">
        <f>SIN((A160*2+192)*2*3.1415962/256)*127.5+127.5</f>
        <v>108.79363263593731</v>
      </c>
    </row>
    <row r="161" spans="1:18">
      <c r="A161" s="8">
        <v>158</v>
      </c>
      <c r="B161" s="8">
        <v>42</v>
      </c>
      <c r="L161" s="8">
        <f t="shared" si="4"/>
        <v>221.97043816620527</v>
      </c>
      <c r="N161" s="11">
        <v>139.99584949999999</v>
      </c>
      <c r="O161" s="14">
        <f t="shared" si="5"/>
        <v>140</v>
      </c>
      <c r="P161" s="8">
        <v>42</v>
      </c>
      <c r="R161" s="8">
        <f>SIN((A161*2+192)*2*3.1415962/256)*127.5+127.5</f>
        <v>115.00460050700048</v>
      </c>
    </row>
    <row r="162" spans="1:18">
      <c r="A162" s="8">
        <v>159</v>
      </c>
      <c r="B162" s="8">
        <v>40</v>
      </c>
      <c r="L162" s="8">
        <f t="shared" si="4"/>
        <v>219.84064809164676</v>
      </c>
      <c r="N162" s="11">
        <v>133.7547807</v>
      </c>
      <c r="O162" s="14">
        <f t="shared" si="5"/>
        <v>134</v>
      </c>
      <c r="P162" s="8">
        <v>40</v>
      </c>
      <c r="R162" s="8">
        <f>SIN((A162*2+192)*2*3.1415962/256)*127.5+127.5</f>
        <v>121.24567095785905</v>
      </c>
    </row>
    <row r="163" spans="1:18">
      <c r="A163" s="8">
        <v>160</v>
      </c>
      <c r="B163" s="8">
        <v>37</v>
      </c>
      <c r="L163" s="8">
        <f t="shared" si="4"/>
        <v>217.6552353379434</v>
      </c>
      <c r="N163" s="11">
        <v>127.4986435</v>
      </c>
      <c r="O163" s="14">
        <f t="shared" si="5"/>
        <v>127</v>
      </c>
      <c r="P163" s="8">
        <v>37</v>
      </c>
      <c r="R163" s="8">
        <f>SIN((A163*2+192)*2*3.1415962/256)*127.5+127.5</f>
        <v>127.50180866920536</v>
      </c>
    </row>
    <row r="164" spans="1:18">
      <c r="A164" s="8">
        <v>161</v>
      </c>
      <c r="B164" s="8">
        <v>35</v>
      </c>
      <c r="L164" s="8">
        <f t="shared" si="4"/>
        <v>215.41551631899233</v>
      </c>
      <c r="N164" s="11">
        <v>121.24250960000001</v>
      </c>
      <c r="O164" s="14">
        <f t="shared" si="5"/>
        <v>121</v>
      </c>
      <c r="P164" s="8">
        <v>35</v>
      </c>
      <c r="R164" s="8">
        <f>SIN((A164*2+192)*2*3.1415962/256)*127.5+127.5</f>
        <v>133.75794202329931</v>
      </c>
    </row>
    <row r="165" spans="1:18">
      <c r="A165" s="8">
        <v>162</v>
      </c>
      <c r="B165" s="8">
        <v>33</v>
      </c>
      <c r="L165" s="8">
        <f t="shared" si="4"/>
        <v>213.12284016082754</v>
      </c>
      <c r="N165" s="11">
        <v>115.0014506</v>
      </c>
      <c r="O165" s="14">
        <f t="shared" si="5"/>
        <v>115</v>
      </c>
      <c r="P165" s="8">
        <v>33</v>
      </c>
      <c r="R165" s="8">
        <f>SIN((A165*2+192)*2*3.1415962/256)*127.5+127.5</f>
        <v>139.9989994128978</v>
      </c>
    </row>
    <row r="166" spans="1:18">
      <c r="A166" s="8">
        <v>163</v>
      </c>
      <c r="B166" s="8">
        <v>31</v>
      </c>
      <c r="L166" s="8">
        <f t="shared" si="4"/>
        <v>210.77858788895605</v>
      </c>
      <c r="N166" s="11">
        <v>108.79050169999999</v>
      </c>
      <c r="O166" s="14">
        <f t="shared" si="5"/>
        <v>109</v>
      </c>
      <c r="P166" s="8">
        <v>31</v>
      </c>
      <c r="R166" s="8">
        <f>SIN((A166*2+192)*2*3.1415962/256)*127.5+127.5</f>
        <v>146.20994555015892</v>
      </c>
    </row>
    <row r="167" spans="1:18">
      <c r="A167" s="8">
        <v>164</v>
      </c>
      <c r="B167" s="8">
        <v>29</v>
      </c>
      <c r="L167" s="8">
        <f t="shared" si="4"/>
        <v>208.38417159647696</v>
      </c>
      <c r="N167" s="11">
        <v>102.6246258</v>
      </c>
      <c r="O167" s="14">
        <f t="shared" si="5"/>
        <v>103</v>
      </c>
      <c r="P167" s="8">
        <v>29</v>
      </c>
      <c r="R167" s="8">
        <f>SIN((A167*2+192)*2*3.1415962/256)*127.5+127.5</f>
        <v>152.37581768804819</v>
      </c>
    </row>
    <row r="168" spans="1:18">
      <c r="A168" s="8">
        <v>165</v>
      </c>
      <c r="B168" s="8">
        <v>27</v>
      </c>
      <c r="L168" s="8">
        <f t="shared" si="4"/>
        <v>205.94103359348827</v>
      </c>
      <c r="N168" s="11">
        <v>96.51867695</v>
      </c>
      <c r="O168" s="14">
        <f t="shared" si="5"/>
        <v>97</v>
      </c>
      <c r="P168" s="8">
        <v>27</v>
      </c>
      <c r="R168" s="8">
        <f>SIN((A168*2+192)*2*3.1415962/256)*127.5+127.5</f>
        <v>158.48176166698937</v>
      </c>
    </row>
    <row r="169" spans="1:18">
      <c r="A169" s="8">
        <v>166</v>
      </c>
      <c r="B169" s="8">
        <v>25</v>
      </c>
      <c r="L169" s="8">
        <f t="shared" si="4"/>
        <v>203.45064553829019</v>
      </c>
      <c r="N169" s="11">
        <v>90.487364999999997</v>
      </c>
      <c r="O169" s="14">
        <f t="shared" si="5"/>
        <v>90</v>
      </c>
      <c r="P169" s="8">
        <v>25</v>
      </c>
      <c r="R169" s="8">
        <f>SIN((A169*2+192)*2*3.1415962/256)*127.5+127.5</f>
        <v>164.51306769991587</v>
      </c>
    </row>
    <row r="170" spans="1:18">
      <c r="A170" s="8">
        <v>167</v>
      </c>
      <c r="B170" s="8">
        <v>23</v>
      </c>
      <c r="L170" s="8">
        <f t="shared" si="4"/>
        <v>200.9145075509125</v>
      </c>
      <c r="N170" s="11">
        <v>84.545219919999994</v>
      </c>
      <c r="O170" s="14">
        <f t="shared" si="5"/>
        <v>85</v>
      </c>
      <c r="P170" s="8">
        <v>23</v>
      </c>
      <c r="R170" s="8">
        <f>SIN((A170*2+192)*2*3.1415962/256)*127.5+127.5</f>
        <v>170.45520580951646</v>
      </c>
    </row>
    <row r="171" spans="1:18">
      <c r="A171" s="8">
        <v>168</v>
      </c>
      <c r="B171" s="8">
        <v>21</v>
      </c>
      <c r="L171" s="8">
        <f t="shared" si="4"/>
        <v>198.33414730949553</v>
      </c>
      <c r="N171" s="11">
        <v>78.706556910000003</v>
      </c>
      <c r="O171" s="14">
        <f t="shared" si="5"/>
        <v>79</v>
      </c>
      <c r="P171" s="8">
        <v>21</v>
      </c>
      <c r="R171" s="8">
        <f>SIN((A171*2+192)*2*3.1415962/256)*127.5+127.5</f>
        <v>176.29386083230224</v>
      </c>
    </row>
    <row r="172" spans="1:18">
      <c r="A172" s="8">
        <v>169</v>
      </c>
      <c r="B172" s="8">
        <v>20</v>
      </c>
      <c r="L172" s="8">
        <f t="shared" si="4"/>
        <v>195.71111913007144</v>
      </c>
      <c r="N172" s="11">
        <v>72.985441850000001</v>
      </c>
      <c r="O172" s="14">
        <f t="shared" si="5"/>
        <v>73</v>
      </c>
      <c r="P172" s="8">
        <v>20</v>
      </c>
      <c r="R172" s="8">
        <f>SIN((A172*2+192)*2*3.1415962/256)*127.5+127.5</f>
        <v>182.01496690516754</v>
      </c>
    </row>
    <row r="173" spans="1:18">
      <c r="A173" s="8">
        <v>170</v>
      </c>
      <c r="B173" s="8">
        <v>18</v>
      </c>
      <c r="L173" s="8">
        <f t="shared" si="4"/>
        <v>193.04700303030165</v>
      </c>
      <c r="N173" s="11">
        <v>67.395657420000006</v>
      </c>
      <c r="O173" s="14">
        <f t="shared" si="5"/>
        <v>67</v>
      </c>
      <c r="P173" s="8">
        <v>18</v>
      </c>
      <c r="R173" s="8">
        <f>SIN((A173*2+192)*2*3.1415962/256)*127.5+127.5</f>
        <v>187.60474135136155</v>
      </c>
    </row>
    <row r="174" spans="1:18">
      <c r="A174" s="8">
        <v>171</v>
      </c>
      <c r="B174" s="8">
        <v>17</v>
      </c>
      <c r="L174" s="8">
        <f t="shared" si="4"/>
        <v>190.34340377772941</v>
      </c>
      <c r="N174" s="11">
        <v>61.950669949999998</v>
      </c>
      <c r="O174" s="14">
        <f t="shared" si="5"/>
        <v>62</v>
      </c>
      <c r="P174" s="8">
        <v>17</v>
      </c>
      <c r="R174" s="8">
        <f>SIN((A174*2+192)*2*3.1415962/256)*127.5+127.5</f>
        <v>193.04971788424041</v>
      </c>
    </row>
    <row r="175" spans="1:18">
      <c r="A175" s="8">
        <v>172</v>
      </c>
      <c r="B175" s="8">
        <v>15</v>
      </c>
      <c r="L175" s="8">
        <f t="shared" si="4"/>
        <v>187.60194992312725</v>
      </c>
      <c r="N175" s="11">
        <v>56.663596910000003</v>
      </c>
      <c r="O175" s="14">
        <f t="shared" si="5"/>
        <v>57</v>
      </c>
      <c r="P175" s="8">
        <v>15</v>
      </c>
      <c r="R175" s="8">
        <f>SIN((A175*2+192)*2*3.1415962/256)*127.5+127.5</f>
        <v>198.33677904880324</v>
      </c>
    </row>
    <row r="176" spans="1:18">
      <c r="A176" s="8">
        <v>173</v>
      </c>
      <c r="B176" s="8">
        <v>14</v>
      </c>
      <c r="L176" s="8">
        <f t="shared" si="4"/>
        <v>184.82429281951585</v>
      </c>
      <c r="N176" s="11">
        <v>51.547175359999997</v>
      </c>
      <c r="O176" s="14">
        <f t="shared" si="5"/>
        <v>52</v>
      </c>
      <c r="P176" s="8">
        <v>14</v>
      </c>
      <c r="R176" s="8">
        <f>SIN((A176*2+192)*2*3.1415962/256)*127.5+127.5</f>
        <v>203.45318782286205</v>
      </c>
    </row>
    <row r="177" spans="1:18">
      <c r="A177" s="8">
        <v>174</v>
      </c>
      <c r="B177" s="8">
        <v>12</v>
      </c>
      <c r="L177" s="8">
        <f t="shared" si="4"/>
        <v>182.01210562744814</v>
      </c>
      <c r="N177" s="11">
        <v>46.613731219999998</v>
      </c>
      <c r="O177" s="14">
        <f t="shared" si="5"/>
        <v>47</v>
      </c>
      <c r="P177" s="8">
        <v>12</v>
      </c>
      <c r="R177" s="8">
        <f>SIN((A177*2+192)*2*3.1415962/256)*127.5+127.5</f>
        <v>208.38661830171287</v>
      </c>
    </row>
    <row r="178" spans="1:18">
      <c r="A178" s="8">
        <v>175</v>
      </c>
      <c r="B178" s="8">
        <v>11</v>
      </c>
      <c r="L178" s="8">
        <f t="shared" si="4"/>
        <v>179.16708230715878</v>
      </c>
      <c r="N178" s="11">
        <v>41.875149639999997</v>
      </c>
      <c r="O178" s="14">
        <f t="shared" si="5"/>
        <v>42</v>
      </c>
      <c r="P178" s="8">
        <v>11</v>
      </c>
      <c r="R178" s="8">
        <f>SIN((A178*2+192)*2*3.1415962/256)*127.5+127.5</f>
        <v>213.12518539238721</v>
      </c>
    </row>
    <row r="179" spans="1:18">
      <c r="A179" s="8">
        <v>176</v>
      </c>
      <c r="B179" s="8">
        <v>10</v>
      </c>
      <c r="L179" s="8">
        <f t="shared" si="4"/>
        <v>176.29093659818221</v>
      </c>
      <c r="N179" s="11">
        <v>37.342846280000003</v>
      </c>
      <c r="O179" s="14">
        <f t="shared" si="5"/>
        <v>37</v>
      </c>
      <c r="P179" s="8">
        <v>10</v>
      </c>
      <c r="R179" s="8">
        <f>SIN((A179*2+192)*2*3.1415962/256)*127.5+127.5</f>
        <v>217.65747344594564</v>
      </c>
    </row>
    <row r="180" spans="1:18">
      <c r="A180" s="8">
        <v>177</v>
      </c>
      <c r="B180" s="8">
        <v>9</v>
      </c>
      <c r="L180" s="8">
        <f t="shared" si="4"/>
        <v>173.38540098705914</v>
      </c>
      <c r="N180" s="11">
        <v>33.027739889999999</v>
      </c>
      <c r="O180" s="14">
        <f t="shared" si="5"/>
        <v>33</v>
      </c>
      <c r="P180" s="8">
        <v>9</v>
      </c>
      <c r="R180" s="8">
        <f>SIN((A180*2+192)*2*3.1415962/256)*127.5+127.5</f>
        <v>221.97256375883956</v>
      </c>
    </row>
    <row r="181" spans="1:18">
      <c r="A181" s="8">
        <v>178</v>
      </c>
      <c r="B181" s="8">
        <v>7</v>
      </c>
      <c r="L181" s="8">
        <f t="shared" si="4"/>
        <v>170.45222566374758</v>
      </c>
      <c r="N181" s="11">
        <v>28.94022597</v>
      </c>
      <c r="O181" s="14">
        <f t="shared" si="5"/>
        <v>29</v>
      </c>
      <c r="P181" s="8">
        <v>7</v>
      </c>
      <c r="R181" s="8">
        <f>SIN((A181*2+192)*2*3.1415962/256)*127.5+127.5</f>
        <v>226.06006087708261</v>
      </c>
    </row>
    <row r="182" spans="1:18">
      <c r="A182" s="8">
        <v>179</v>
      </c>
      <c r="B182" s="8">
        <v>6</v>
      </c>
      <c r="L182" s="8">
        <f t="shared" si="4"/>
        <v>167.49317746737279</v>
      </c>
      <c r="N182" s="11">
        <v>25.090151710000001</v>
      </c>
      <c r="O182" s="14">
        <f t="shared" si="5"/>
        <v>25</v>
      </c>
      <c r="P182" s="8">
        <v>6</v>
      </c>
      <c r="R182" s="8">
        <f>SIN((A182*2+192)*2*3.1415962/256)*127.5+127.5</f>
        <v>229.910117639867</v>
      </c>
    </row>
    <row r="183" spans="1:18">
      <c r="A183" s="8">
        <v>180</v>
      </c>
      <c r="B183" s="8">
        <v>5</v>
      </c>
      <c r="L183" s="8">
        <f t="shared" si="4"/>
        <v>164.51003882194655</v>
      </c>
      <c r="N183" s="11">
        <v>21.486792300000001</v>
      </c>
      <c r="O183" s="14">
        <f t="shared" si="5"/>
        <v>21</v>
      </c>
      <c r="P183" s="8">
        <v>5</v>
      </c>
      <c r="R183" s="8">
        <f>SIN((A183*2+192)*2*3.1415962/256)*127.5+127.5</f>
        <v>233.51345890228959</v>
      </c>
    </row>
    <row r="184" spans="1:18">
      <c r="A184" s="8">
        <v>181</v>
      </c>
      <c r="B184" s="8">
        <v>5</v>
      </c>
      <c r="L184" s="8">
        <f t="shared" si="4"/>
        <v>161.50460666269845</v>
      </c>
      <c r="N184" s="11">
        <v>18.138828579999998</v>
      </c>
      <c r="O184" s="14">
        <f t="shared" si="5"/>
        <v>18</v>
      </c>
      <c r="P184" s="8">
        <v>5</v>
      </c>
      <c r="R184" s="8">
        <f>SIN((A184*2+192)*2*3.1415962/256)*127.5+127.5</f>
        <v>236.86140388003912</v>
      </c>
    </row>
    <row r="185" spans="1:18">
      <c r="A185" s="8">
        <v>182</v>
      </c>
      <c r="B185" s="8">
        <v>4</v>
      </c>
      <c r="L185" s="8">
        <f t="shared" si="4"/>
        <v>158.47869135366841</v>
      </c>
      <c r="N185" s="11">
        <v>15.054326079999999</v>
      </c>
      <c r="O185" s="14">
        <f t="shared" si="5"/>
        <v>15</v>
      </c>
      <c r="P185" s="8">
        <v>4</v>
      </c>
      <c r="R185" s="8">
        <f>SIN((A185*2+192)*2*3.1415962/256)*127.5+127.5</f>
        <v>239.94588706221273</v>
      </c>
    </row>
    <row r="186" spans="1:18">
      <c r="A186" s="8">
        <v>183</v>
      </c>
      <c r="B186" s="8">
        <v>3</v>
      </c>
      <c r="L186" s="8">
        <f t="shared" si="4"/>
        <v>155.43411559720678</v>
      </c>
      <c r="N186" s="11">
        <v>12.240715679999999</v>
      </c>
      <c r="O186" s="14">
        <f t="shared" si="5"/>
        <v>12</v>
      </c>
      <c r="P186" s="8">
        <v>3</v>
      </c>
      <c r="R186" s="8">
        <f>SIN((A186*2+192)*2*3.1415962/256)*127.5+127.5</f>
        <v>242.7594776418826</v>
      </c>
    </row>
    <row r="187" spans="1:18">
      <c r="A187" s="8">
        <v>184</v>
      </c>
      <c r="B187" s="8">
        <v>2</v>
      </c>
      <c r="L187" s="8">
        <f t="shared" si="4"/>
        <v>152.37271333604579</v>
      </c>
      <c r="N187" s="11">
        <v>9.7047756140000008</v>
      </c>
      <c r="O187" s="14">
        <f t="shared" si="5"/>
        <v>10</v>
      </c>
      <c r="P187" s="8">
        <v>2</v>
      </c>
      <c r="R187" s="8">
        <f>SIN((A187*2+192)*2*3.1415962/256)*127.5+127.5</f>
        <v>245.29539741760067</v>
      </c>
    </row>
    <row r="188" spans="1:18">
      <c r="A188" s="8">
        <v>185</v>
      </c>
      <c r="B188" s="8">
        <v>2</v>
      </c>
      <c r="L188" s="8">
        <f t="shared" si="4"/>
        <v>149.29632864859775</v>
      </c>
      <c r="N188" s="11">
        <v>7.4526152019999996</v>
      </c>
      <c r="O188" s="14">
        <f t="shared" si="5"/>
        <v>7</v>
      </c>
      <c r="P188" s="8">
        <v>2</v>
      </c>
      <c r="R188" s="8">
        <f>SIN((A188*2+192)*2*3.1415962/256)*127.5+127.5</f>
        <v>247.54753712271679</v>
      </c>
    </row>
    <row r="189" spans="1:18">
      <c r="A189" s="8">
        <v>186</v>
      </c>
      <c r="B189" s="8">
        <v>1</v>
      </c>
      <c r="L189" s="8">
        <f t="shared" si="4"/>
        <v>146.20681463814805</v>
      </c>
      <c r="N189" s="11">
        <v>5.4896601079999998</v>
      </c>
      <c r="O189" s="14">
        <f t="shared" si="5"/>
        <v>5</v>
      </c>
      <c r="P189" s="8">
        <v>1</v>
      </c>
      <c r="R189" s="8">
        <f>SIN((A189*2+192)*2*3.1415962/256)*127.5+127.5</f>
        <v>249.51047114317015</v>
      </c>
    </row>
    <row r="190" spans="1:18">
      <c r="A190" s="8">
        <v>187</v>
      </c>
      <c r="B190" s="8">
        <v>1</v>
      </c>
      <c r="L190" s="8">
        <f t="shared" si="4"/>
        <v>143.10603231661412</v>
      </c>
      <c r="N190" s="11">
        <v>3.8206392729999998</v>
      </c>
      <c r="O190" s="14">
        <f t="shared" si="5"/>
        <v>4</v>
      </c>
      <c r="P190" s="8">
        <v>1</v>
      </c>
      <c r="R190" s="8">
        <f>SIN((A190*2+192)*2*3.1415962/256)*127.5+127.5</f>
        <v>251.17947058829847</v>
      </c>
    </row>
    <row r="191" spans="1:18">
      <c r="A191" s="8">
        <v>188</v>
      </c>
      <c r="B191" s="8">
        <v>1</v>
      </c>
      <c r="L191" s="8">
        <f t="shared" si="4"/>
        <v>139.99584948353697</v>
      </c>
      <c r="N191" s="11">
        <v>2.4495735239999998</v>
      </c>
      <c r="O191" s="14">
        <f t="shared" si="5"/>
        <v>2</v>
      </c>
      <c r="P191" s="8">
        <v>1</v>
      </c>
      <c r="R191" s="8">
        <f>SIN((A191*2+192)*2*3.1415962/256)*127.5+127.5</f>
        <v>252.55051468317538</v>
      </c>
    </row>
    <row r="192" spans="1:18">
      <c r="A192" s="8">
        <v>189</v>
      </c>
      <c r="B192" s="8">
        <v>0</v>
      </c>
      <c r="L192" s="8">
        <f t="shared" si="4"/>
        <v>136.87813960098802</v>
      </c>
      <c r="N192" s="11">
        <v>1.3797658850000001</v>
      </c>
      <c r="O192" s="14">
        <f t="shared" si="5"/>
        <v>1</v>
      </c>
      <c r="P192" s="8">
        <v>0</v>
      </c>
      <c r="R192" s="8">
        <f>SIN((A192*2+192)*2*3.1415962/256)*127.5+127.5</f>
        <v>253.62030045503136</v>
      </c>
    </row>
    <row r="193" spans="1:18">
      <c r="A193" s="8">
        <v>190</v>
      </c>
      <c r="B193" s="8">
        <v>0</v>
      </c>
      <c r="L193" s="8">
        <f t="shared" si="4"/>
        <v>133.75478066506116</v>
      </c>
      <c r="N193" s="11">
        <v>0.61379362299999995</v>
      </c>
      <c r="O193" s="14">
        <f t="shared" si="5"/>
        <v>1</v>
      </c>
      <c r="P193" s="8">
        <v>0</v>
      </c>
      <c r="R193" s="8">
        <f>SIN((A193*2+192)*2*3.1415962/256)*127.5+127.5</f>
        <v>254.38625069042243</v>
      </c>
    </row>
    <row r="194" spans="1:18">
      <c r="A194" s="8">
        <v>191</v>
      </c>
      <c r="B194" s="8">
        <v>0</v>
      </c>
      <c r="L194" s="8">
        <f t="shared" si="4"/>
        <v>130.62765407463715</v>
      </c>
      <c r="N194" s="11">
        <v>0.15350203600000001</v>
      </c>
      <c r="O194" s="14">
        <f t="shared" si="5"/>
        <v>0</v>
      </c>
      <c r="P194" s="8">
        <v>0</v>
      </c>
      <c r="R194" s="8">
        <f>SIN((A194*2+192)*2*3.1415962/256)*127.5+127.5</f>
        <v>254.84652014397705</v>
      </c>
    </row>
    <row r="195" spans="1:18" s="11" customFormat="1">
      <c r="A195" s="11">
        <v>192</v>
      </c>
      <c r="B195" s="11">
        <v>0</v>
      </c>
      <c r="L195" s="11">
        <f t="shared" ref="L195:L258" si="6">SIN((A195+192)*2*3.1415962/256)*127.5+127.5</f>
        <v>127.49864349809602</v>
      </c>
      <c r="N195" s="12">
        <v>9.8218700000000001E-9</v>
      </c>
      <c r="O195" s="14">
        <f t="shared" si="5"/>
        <v>0</v>
      </c>
      <c r="P195" s="11">
        <v>0</v>
      </c>
      <c r="R195" s="11">
        <f>SIN((A195*2+192)*2*3.1415962/256)*127.5+127.5</f>
        <v>254.99999998376384</v>
      </c>
    </row>
    <row r="196" spans="1:18">
      <c r="A196" s="8">
        <v>193</v>
      </c>
      <c r="B196" s="8">
        <v>0</v>
      </c>
      <c r="L196" s="8">
        <f t="shared" si="6"/>
        <v>124.36963373866253</v>
      </c>
      <c r="N196" s="8">
        <v>0</v>
      </c>
      <c r="O196" s="14">
        <f t="shared" ref="O196:O258" si="7">ROUND(N196,0)</f>
        <v>0</v>
      </c>
      <c r="P196" s="8">
        <v>0</v>
      </c>
      <c r="R196" s="8">
        <f>SIN((A196*2+192)*2*3.1415962/256)*127.5+127.5</f>
        <v>254.84632046257087</v>
      </c>
    </row>
    <row r="197" spans="1:18">
      <c r="A197" s="8">
        <v>194</v>
      </c>
      <c r="B197" s="8">
        <v>0</v>
      </c>
      <c r="L197" s="8">
        <f t="shared" si="6"/>
        <v>121.24250959907013</v>
      </c>
      <c r="N197" s="8">
        <v>0</v>
      </c>
      <c r="O197" s="14">
        <f t="shared" si="7"/>
        <v>0</v>
      </c>
      <c r="P197" s="8">
        <v>0</v>
      </c>
      <c r="R197" s="8">
        <f>SIN((A197*2+192)*2*3.1415962/256)*127.5+127.5</f>
        <v>254.38585180866116</v>
      </c>
    </row>
    <row r="198" spans="1:18">
      <c r="A198" s="8">
        <v>195</v>
      </c>
      <c r="B198" s="8">
        <v>0</v>
      </c>
      <c r="L198" s="8">
        <f t="shared" si="6"/>
        <v>118.11915474622194</v>
      </c>
      <c r="N198" s="8">
        <v>0</v>
      </c>
      <c r="O198" s="14">
        <f t="shared" si="7"/>
        <v>0</v>
      </c>
      <c r="P198" s="8">
        <v>0</v>
      </c>
      <c r="R198" s="8">
        <f>SIN((A198*2+192)*2*3.1415962/256)*127.5+127.5</f>
        <v>253.61970333385824</v>
      </c>
    </row>
    <row r="199" spans="1:18">
      <c r="A199" s="8">
        <v>196</v>
      </c>
      <c r="B199" s="8">
        <v>1</v>
      </c>
      <c r="L199" s="8">
        <f t="shared" si="6"/>
        <v>115.00145057653918</v>
      </c>
      <c r="N199" s="8">
        <v>0</v>
      </c>
      <c r="O199" s="14">
        <f t="shared" si="7"/>
        <v>0</v>
      </c>
      <c r="P199" s="8">
        <v>1</v>
      </c>
      <c r="R199" s="8">
        <f>SIN((A199*2+192)*2*3.1415962/256)*127.5+127.5</f>
        <v>252.54972076111085</v>
      </c>
    </row>
    <row r="200" spans="1:18">
      <c r="A200" s="8">
        <v>197</v>
      </c>
      <c r="B200" s="8">
        <v>1</v>
      </c>
      <c r="L200" s="8">
        <f t="shared" si="6"/>
        <v>111.89127508267521</v>
      </c>
      <c r="N200" s="8">
        <v>0</v>
      </c>
      <c r="O200" s="14">
        <f t="shared" si="7"/>
        <v>0</v>
      </c>
      <c r="P200" s="8">
        <v>1</v>
      </c>
      <c r="R200" s="8">
        <f>SIN((A200*2+192)*2*3.1415962/256)*127.5+127.5</f>
        <v>251.1784817779747</v>
      </c>
    </row>
    <row r="201" spans="1:18">
      <c r="A201" s="8">
        <v>198</v>
      </c>
      <c r="B201" s="8">
        <v>1</v>
      </c>
      <c r="L201" s="8">
        <f t="shared" si="6"/>
        <v>108.79050172227961</v>
      </c>
      <c r="N201" s="8">
        <v>0</v>
      </c>
      <c r="O201" s="14">
        <f t="shared" si="7"/>
        <v>0</v>
      </c>
      <c r="P201" s="8">
        <v>1</v>
      </c>
      <c r="R201" s="8">
        <f>SIN((A201*2+192)*2*3.1415962/256)*127.5+127.5</f>
        <v>249.50928982672323</v>
      </c>
    </row>
    <row r="202" spans="1:18">
      <c r="A202" s="8">
        <v>199</v>
      </c>
      <c r="B202" s="8">
        <v>2</v>
      </c>
      <c r="L202" s="8">
        <f t="shared" si="6"/>
        <v>105.70099828949651</v>
      </c>
      <c r="N202" s="8">
        <v>0</v>
      </c>
      <c r="O202" s="14">
        <f t="shared" si="7"/>
        <v>0</v>
      </c>
      <c r="P202" s="8">
        <v>2</v>
      </c>
      <c r="R202" s="8">
        <f>SIN((A202*2+192)*2*3.1415962/256)*127.5+127.5</f>
        <v>247.54616614604782</v>
      </c>
    </row>
    <row r="203" spans="1:18">
      <c r="A203" s="8">
        <v>200</v>
      </c>
      <c r="B203" s="8">
        <v>2</v>
      </c>
      <c r="L203" s="8">
        <f t="shared" si="6"/>
        <v>102.62462578987078</v>
      </c>
      <c r="N203" s="8">
        <v>0</v>
      </c>
      <c r="O203" s="14">
        <f t="shared" si="7"/>
        <v>0</v>
      </c>
      <c r="P203" s="8">
        <v>2</v>
      </c>
      <c r="R203" s="8">
        <f>SIN((A203*2+192)*2*3.1415962/256)*127.5+127.5</f>
        <v>245.29384008352005</v>
      </c>
    </row>
    <row r="204" spans="1:18">
      <c r="A204" s="8">
        <v>201</v>
      </c>
      <c r="B204" s="8">
        <v>3</v>
      </c>
      <c r="L204" s="8">
        <f t="shared" si="6"/>
        <v>99.563237319346982</v>
      </c>
      <c r="N204" s="8">
        <v>0</v>
      </c>
      <c r="O204" s="14">
        <f t="shared" si="7"/>
        <v>0</v>
      </c>
      <c r="P204" s="8">
        <v>3</v>
      </c>
      <c r="R204" s="8">
        <f>SIN((A204*2+192)*2*3.1415962/256)*127.5+127.5</f>
        <v>242.75773770215298</v>
      </c>
    </row>
    <row r="205" spans="1:18">
      <c r="A205" s="8">
        <v>202</v>
      </c>
      <c r="B205" s="8">
        <v>4</v>
      </c>
      <c r="L205" s="8">
        <f t="shared" si="6"/>
        <v>96.51867694803046</v>
      </c>
      <c r="N205" s="8">
        <v>0</v>
      </c>
      <c r="O205" s="14">
        <f t="shared" si="7"/>
        <v>0</v>
      </c>
      <c r="P205" s="8">
        <v>4</v>
      </c>
      <c r="R205" s="8">
        <f>SIN((A205*2+192)*2*3.1415962/256)*127.5+127.5</f>
        <v>239.94396870851082</v>
      </c>
    </row>
    <row r="206" spans="1:18">
      <c r="A206" s="8">
        <v>203</v>
      </c>
      <c r="B206" s="8">
        <v>5</v>
      </c>
      <c r="L206" s="8">
        <f t="shared" si="6"/>
        <v>93.492778609385311</v>
      </c>
      <c r="N206" s="8">
        <v>0</v>
      </c>
      <c r="O206" s="14">
        <f t="shared" si="7"/>
        <v>0</v>
      </c>
      <c r="P206" s="8">
        <v>5</v>
      </c>
      <c r="R206" s="8">
        <f>SIN((A206*2+192)*2*3.1415962/256)*127.5+127.5</f>
        <v>236.85931173385742</v>
      </c>
    </row>
    <row r="207" spans="1:18">
      <c r="A207" s="8">
        <v>204</v>
      </c>
      <c r="B207" s="8">
        <v>5</v>
      </c>
      <c r="L207" s="8">
        <f t="shared" si="6"/>
        <v>90.487364995540446</v>
      </c>
      <c r="N207" s="8">
        <v>0</v>
      </c>
      <c r="O207" s="14">
        <f t="shared" si="7"/>
        <v>0</v>
      </c>
      <c r="P207" s="8">
        <v>5</v>
      </c>
      <c r="R207" s="8">
        <f>SIN((A207*2+192)*2*3.1415962/256)*127.5+127.5</f>
        <v>233.51119800380297</v>
      </c>
    </row>
    <row r="208" spans="1:18">
      <c r="A208" s="8">
        <v>205</v>
      </c>
      <c r="B208" s="8">
        <v>6</v>
      </c>
      <c r="L208" s="8">
        <f t="shared" si="6"/>
        <v>87.504246459363799</v>
      </c>
      <c r="N208" s="8">
        <v>0</v>
      </c>
      <c r="O208" s="14">
        <f t="shared" si="7"/>
        <v>0</v>
      </c>
      <c r="P208" s="8">
        <v>6</v>
      </c>
      <c r="R208" s="8">
        <f>SIN((A208*2+192)*2*3.1415962/256)*127.5+127.5</f>
        <v>229.90769343579007</v>
      </c>
    </row>
    <row r="209" spans="1:18">
      <c r="A209" s="8">
        <v>206</v>
      </c>
      <c r="B209" s="8">
        <v>7</v>
      </c>
      <c r="L209" s="8">
        <f t="shared" si="6"/>
        <v>84.545219923972752</v>
      </c>
      <c r="N209" s="8">
        <v>0</v>
      </c>
      <c r="O209" s="14">
        <f t="shared" si="7"/>
        <v>0</v>
      </c>
      <c r="P209" s="8">
        <v>7</v>
      </c>
      <c r="R209" s="8">
        <f>SIN((A209*2+192)*2*3.1415962/256)*127.5+127.5</f>
        <v>226.0574792075486</v>
      </c>
    </row>
    <row r="210" spans="1:18">
      <c r="A210" s="8">
        <v>207</v>
      </c>
      <c r="B210" s="8">
        <v>9</v>
      </c>
      <c r="L210" s="8">
        <f t="shared" si="6"/>
        <v>81.612067800330607</v>
      </c>
      <c r="N210" s="8">
        <v>0</v>
      </c>
      <c r="O210" s="14">
        <f t="shared" si="7"/>
        <v>0</v>
      </c>
      <c r="P210" s="8">
        <v>9</v>
      </c>
      <c r="R210" s="8">
        <f>SIN((A210*2+192)*2*3.1415962/256)*127.5+127.5</f>
        <v>221.9698308433305</v>
      </c>
    </row>
    <row r="211" spans="1:18">
      <c r="A211" s="8">
        <v>208</v>
      </c>
      <c r="B211" s="8">
        <v>10</v>
      </c>
      <c r="L211" s="8">
        <f t="shared" si="6"/>
        <v>78.706556913588031</v>
      </c>
      <c r="N211" s="8">
        <v>0</v>
      </c>
      <c r="O211" s="14">
        <f t="shared" si="7"/>
        <v>0</v>
      </c>
      <c r="P211" s="8">
        <v>10</v>
      </c>
      <c r="R211" s="8">
        <f>SIN((A211*2+192)*2*3.1415962/256)*127.5+127.5</f>
        <v>217.65459586830929</v>
      </c>
    </row>
    <row r="212" spans="1:18">
      <c r="A212" s="8">
        <v>209</v>
      </c>
      <c r="B212" s="8">
        <v>11</v>
      </c>
      <c r="L212" s="8">
        <f t="shared" si="6"/>
        <v>75.830437438810549</v>
      </c>
      <c r="N212" s="8">
        <v>0</v>
      </c>
      <c r="O212" s="14">
        <f t="shared" si="7"/>
        <v>0</v>
      </c>
      <c r="P212" s="8">
        <v>11</v>
      </c>
      <c r="R212" s="8">
        <f>SIN((A212*2+192)*2*3.1415962/256)*127.5+127.5</f>
        <v>213.12217008497572</v>
      </c>
    </row>
    <row r="213" spans="1:18">
      <c r="A213" s="8">
        <v>210</v>
      </c>
      <c r="B213" s="8">
        <v>12</v>
      </c>
      <c r="L213" s="8">
        <f t="shared" si="6"/>
        <v>72.98544184673554</v>
      </c>
      <c r="N213" s="8">
        <v>0</v>
      </c>
      <c r="O213" s="14">
        <f t="shared" si="7"/>
        <v>0</v>
      </c>
      <c r="P213" s="8">
        <v>12</v>
      </c>
      <c r="R213" s="8">
        <f>SIN((A213*2+192)*2*3.1415962/256)*127.5+127.5</f>
        <v>208.3834725286826</v>
      </c>
    </row>
    <row r="214" spans="1:18">
      <c r="A214" s="8">
        <v>211</v>
      </c>
      <c r="B214" s="8">
        <v>14</v>
      </c>
      <c r="L214" s="8">
        <f t="shared" si="6"/>
        <v>70.173283860195738</v>
      </c>
      <c r="N214" s="8">
        <v>0</v>
      </c>
      <c r="O214" s="14">
        <f t="shared" si="7"/>
        <v>0</v>
      </c>
      <c r="P214" s="8">
        <v>14</v>
      </c>
      <c r="R214" s="8">
        <f>SIN((A214*2+192)*2*3.1415962/256)*127.5+127.5</f>
        <v>203.44991916267242</v>
      </c>
    </row>
    <row r="215" spans="1:18">
      <c r="A215" s="8">
        <v>212</v>
      </c>
      <c r="B215" s="8">
        <v>15</v>
      </c>
      <c r="L215" s="8">
        <f t="shared" si="6"/>
        <v>67.395657421832738</v>
      </c>
      <c r="N215" s="8">
        <v>0</v>
      </c>
      <c r="O215" s="14">
        <f t="shared" si="7"/>
        <v>0</v>
      </c>
      <c r="P215" s="8">
        <v>15</v>
      </c>
      <c r="R215" s="8">
        <f>SIN((A215*2+192)*2*3.1415962/256)*127.5+127.5</f>
        <v>198.33339537596092</v>
      </c>
    </row>
    <row r="216" spans="1:18">
      <c r="A216" s="8">
        <v>213</v>
      </c>
      <c r="B216" s="8">
        <v>17</v>
      </c>
      <c r="L216" s="8">
        <f t="shared" si="6"/>
        <v>64.654235673728294</v>
      </c>
      <c r="N216" s="8">
        <v>0</v>
      </c>
      <c r="O216" s="14">
        <f t="shared" si="7"/>
        <v>0</v>
      </c>
      <c r="P216" s="8">
        <v>17</v>
      </c>
      <c r="R216" s="8">
        <f>SIN((A216*2+192)*2*3.1415962/256)*127.5+127.5</f>
        <v>193.04622735032802</v>
      </c>
    </row>
    <row r="217" spans="1:18">
      <c r="A217" s="8">
        <v>214</v>
      </c>
      <c r="B217" s="8">
        <v>18</v>
      </c>
      <c r="L217" s="8">
        <f t="shared" si="6"/>
        <v>61.950669949563391</v>
      </c>
      <c r="N217" s="8">
        <v>0</v>
      </c>
      <c r="O217" s="14">
        <f t="shared" si="7"/>
        <v>0</v>
      </c>
      <c r="P217" s="8">
        <v>18</v>
      </c>
      <c r="R217" s="8">
        <f>SIN((A217*2+192)*2*3.1415962/256)*127.5+127.5</f>
        <v>187.60115236540008</v>
      </c>
    </row>
    <row r="218" spans="1:18">
      <c r="A218" s="8">
        <v>215</v>
      </c>
      <c r="B218" s="8">
        <v>20</v>
      </c>
      <c r="L218" s="8">
        <f t="shared" si="6"/>
        <v>59.286588779913586</v>
      </c>
      <c r="N218" s="8">
        <v>0</v>
      </c>
      <c r="O218" s="14">
        <f t="shared" si="7"/>
        <v>0</v>
      </c>
      <c r="P218" s="8">
        <v>20</v>
      </c>
      <c r="R218" s="8">
        <f>SIN((A218*2+192)*2*3.1415962/256)*127.5+127.5</f>
        <v>182.01128811335798</v>
      </c>
    </row>
    <row r="219" spans="1:18">
      <c r="A219" s="8">
        <v>216</v>
      </c>
      <c r="B219" s="8">
        <v>21</v>
      </c>
      <c r="L219" s="8">
        <f t="shared" si="6"/>
        <v>56.66359691128234</v>
      </c>
      <c r="N219" s="8">
        <v>0</v>
      </c>
      <c r="O219" s="14">
        <f t="shared" si="7"/>
        <v>0</v>
      </c>
      <c r="P219" s="8">
        <v>21</v>
      </c>
      <c r="R219" s="8">
        <f>SIN((A219*2+192)*2*3.1415962/256)*127.5+127.5</f>
        <v>176.29010109719653</v>
      </c>
    </row>
    <row r="220" spans="1:18">
      <c r="A220" s="8">
        <v>217</v>
      </c>
      <c r="B220" s="8">
        <v>23</v>
      </c>
      <c r="L220" s="8">
        <f t="shared" si="6"/>
        <v>54.08327433945793</v>
      </c>
      <c r="N220" s="8">
        <v>0</v>
      </c>
      <c r="O220" s="14">
        <f t="shared" si="7"/>
        <v>0</v>
      </c>
      <c r="P220" s="8">
        <v>23</v>
      </c>
      <c r="R220" s="8">
        <f>SIN((A220*2+192)*2*3.1415962/256)*127.5+127.5</f>
        <v>170.4513741886658</v>
      </c>
    </row>
    <row r="221" spans="1:18">
      <c r="A221" s="8">
        <v>218</v>
      </c>
      <c r="B221" s="8">
        <v>25</v>
      </c>
      <c r="L221" s="8">
        <f t="shared" si="6"/>
        <v>51.547175357782493</v>
      </c>
      <c r="N221" s="8">
        <v>0</v>
      </c>
      <c r="O221" s="14">
        <f t="shared" si="7"/>
        <v>0</v>
      </c>
      <c r="P221" s="8">
        <v>25</v>
      </c>
      <c r="R221" s="8">
        <f>SIN((A221*2+192)*2*3.1415962/256)*127.5+127.5</f>
        <v>164.50917342405154</v>
      </c>
    </row>
    <row r="222" spans="1:18">
      <c r="A222" s="8">
        <v>219</v>
      </c>
      <c r="B222" s="8">
        <v>27</v>
      </c>
      <c r="L222" s="8">
        <f t="shared" si="6"/>
        <v>49.056827620900222</v>
      </c>
      <c r="N222" s="8">
        <v>0</v>
      </c>
      <c r="O222" s="14">
        <f t="shared" si="7"/>
        <v>0</v>
      </c>
      <c r="P222" s="8">
        <v>27</v>
      </c>
      <c r="R222" s="8">
        <f>SIN((A222*2+192)*2*3.1415962/256)*127.5+127.5</f>
        <v>158.47781411778419</v>
      </c>
    </row>
    <row r="223" spans="1:18">
      <c r="A223" s="8">
        <v>220</v>
      </c>
      <c r="B223" s="8">
        <v>29</v>
      </c>
      <c r="L223" s="8">
        <f t="shared" si="6"/>
        <v>46.613731224554499</v>
      </c>
      <c r="N223" s="8">
        <v>0</v>
      </c>
      <c r="O223" s="14">
        <f t="shared" si="7"/>
        <v>0</v>
      </c>
      <c r="P223" s="8">
        <v>29</v>
      </c>
      <c r="R223" s="8">
        <f>SIN((A223*2+192)*2*3.1415962/256)*127.5+127.5</f>
        <v>152.37182637551547</v>
      </c>
    </row>
    <row r="224" spans="1:18">
      <c r="A224" s="8">
        <v>221</v>
      </c>
      <c r="B224" s="8">
        <v>31</v>
      </c>
      <c r="L224" s="8">
        <f t="shared" si="6"/>
        <v>44.219357801983747</v>
      </c>
      <c r="N224" s="8">
        <v>0</v>
      </c>
      <c r="O224" s="14">
        <f t="shared" si="7"/>
        <v>0</v>
      </c>
      <c r="P224" s="8">
        <v>31</v>
      </c>
      <c r="R224" s="8">
        <f>SIN((A224*2+192)*2*3.1415962/256)*127.5+127.5</f>
        <v>146.20592008974182</v>
      </c>
    </row>
    <row r="225" spans="1:18">
      <c r="A225" s="8">
        <v>222</v>
      </c>
      <c r="B225" s="8">
        <v>33</v>
      </c>
      <c r="L225" s="8">
        <f t="shared" si="6"/>
        <v>41.875149637462087</v>
      </c>
      <c r="N225" s="8">
        <v>0</v>
      </c>
      <c r="O225" s="14">
        <f t="shared" si="7"/>
        <v>0</v>
      </c>
      <c r="P225" s="8">
        <v>33</v>
      </c>
      <c r="R225" s="8">
        <f>SIN((A225*2+192)*2*3.1415962/256)*127.5+127.5</f>
        <v>139.99494950230516</v>
      </c>
    </row>
    <row r="226" spans="1:18">
      <c r="A226" s="8">
        <v>223</v>
      </c>
      <c r="B226" s="8">
        <v>35</v>
      </c>
      <c r="L226" s="8">
        <f t="shared" si="6"/>
        <v>39.582518797520478</v>
      </c>
      <c r="N226" s="8">
        <v>0</v>
      </c>
      <c r="O226" s="14">
        <f t="shared" si="7"/>
        <v>0</v>
      </c>
      <c r="P226" s="8">
        <v>35</v>
      </c>
      <c r="R226" s="8">
        <f>SIN((A226*2+192)*2*3.1415962/256)*127.5+127.5</f>
        <v>133.75387741914207</v>
      </c>
    </row>
    <row r="227" spans="1:18">
      <c r="A227" s="8">
        <v>224</v>
      </c>
      <c r="B227" s="8">
        <v>37</v>
      </c>
      <c r="L227" s="8">
        <f t="shared" si="6"/>
        <v>37.342846280367283</v>
      </c>
      <c r="N227" s="8">
        <v>0</v>
      </c>
      <c r="O227" s="14">
        <f t="shared" si="7"/>
        <v>0</v>
      </c>
      <c r="P227" s="8">
        <v>37</v>
      </c>
      <c r="R227" s="8">
        <f>SIN((A227*2+192)*2*3.1415962/256)*127.5+127.5</f>
        <v>127.49773916349328</v>
      </c>
    </row>
    <row r="228" spans="1:18">
      <c r="A228" s="8">
        <v>225</v>
      </c>
      <c r="B228" s="8">
        <v>40</v>
      </c>
      <c r="L228" s="8">
        <f t="shared" si="6"/>
        <v>35.157481184025983</v>
      </c>
      <c r="N228" s="8">
        <v>0</v>
      </c>
      <c r="O228" s="14">
        <f t="shared" si="7"/>
        <v>0</v>
      </c>
      <c r="P228" s="8">
        <v>40</v>
      </c>
      <c r="R228" s="8">
        <f>SIN((A228*2+192)*2*3.1415962/256)*127.5+127.5</f>
        <v>121.24160635440997</v>
      </c>
    </row>
    <row r="229" spans="1:18">
      <c r="A229" s="8">
        <v>226</v>
      </c>
      <c r="B229" s="8">
        <v>42</v>
      </c>
      <c r="L229" s="8">
        <f t="shared" si="6"/>
        <v>33.027739893686586</v>
      </c>
      <c r="N229" s="8">
        <v>0</v>
      </c>
      <c r="O229" s="14">
        <f t="shared" si="7"/>
        <v>0</v>
      </c>
      <c r="P229" s="8">
        <v>42</v>
      </c>
      <c r="R229" s="8">
        <f>SIN((A229*2+192)*2*3.1415962/256)*127.5+127.5</f>
        <v>115.00055059782221</v>
      </c>
    </row>
    <row r="230" spans="1:18">
      <c r="A230" s="8">
        <v>227</v>
      </c>
      <c r="B230" s="8">
        <v>44</v>
      </c>
      <c r="L230" s="8">
        <f t="shared" si="6"/>
        <v>30.954905288762163</v>
      </c>
      <c r="N230" s="8">
        <v>0</v>
      </c>
      <c r="O230" s="14">
        <f t="shared" si="7"/>
        <v>0</v>
      </c>
      <c r="P230" s="8">
        <v>44</v>
      </c>
      <c r="R230" s="8">
        <f>SIN((A230*2+192)*2*3.1415962/256)*127.5+127.5</f>
        <v>108.78960717763806</v>
      </c>
    </row>
    <row r="231" spans="1:18">
      <c r="A231" s="8">
        <v>228</v>
      </c>
      <c r="B231" s="8">
        <v>47</v>
      </c>
      <c r="L231" s="8">
        <f t="shared" si="6"/>
        <v>28.940225970129546</v>
      </c>
      <c r="N231" s="8">
        <v>0</v>
      </c>
      <c r="O231" s="14">
        <f t="shared" si="7"/>
        <v>0</v>
      </c>
      <c r="P231" s="8">
        <v>47</v>
      </c>
      <c r="R231" s="8">
        <f>SIN((A231*2+192)*2*3.1415962/256)*127.5+127.5</f>
        <v>102.62373883434591</v>
      </c>
    </row>
    <row r="232" spans="1:18">
      <c r="A232" s="8">
        <v>229</v>
      </c>
      <c r="B232" s="8">
        <v>49</v>
      </c>
      <c r="L232" s="8">
        <f t="shared" si="6"/>
        <v>26.984915508016044</v>
      </c>
      <c r="N232" s="8">
        <v>0</v>
      </c>
      <c r="O232" s="14">
        <f t="shared" si="7"/>
        <v>0</v>
      </c>
      <c r="P232" s="8">
        <v>49</v>
      </c>
      <c r="R232" s="8">
        <f>SIN((A232*2+192)*2*3.1415962/256)*127.5+127.5</f>
        <v>96.517799718380445</v>
      </c>
    </row>
    <row r="233" spans="1:18">
      <c r="A233" s="8">
        <v>230</v>
      </c>
      <c r="B233" s="8">
        <v>52</v>
      </c>
      <c r="L233" s="8">
        <f t="shared" si="6"/>
        <v>25.090151710989574</v>
      </c>
      <c r="N233" s="8">
        <v>0</v>
      </c>
      <c r="O233" s="14">
        <f t="shared" si="7"/>
        <v>0</v>
      </c>
      <c r="P233" s="8">
        <v>52</v>
      </c>
      <c r="R233" s="8">
        <f>SIN((A233*2+192)*2*3.1415962/256)*127.5+127.5</f>
        <v>90.486499605093542</v>
      </c>
    </row>
    <row r="234" spans="1:18">
      <c r="A234" s="8">
        <v>231</v>
      </c>
      <c r="B234" s="8">
        <v>54</v>
      </c>
      <c r="L234" s="8">
        <f t="shared" si="6"/>
        <v>23.257075916488091</v>
      </c>
      <c r="N234" s="8">
        <v>0</v>
      </c>
      <c r="O234" s="14">
        <f t="shared" si="7"/>
        <v>0</v>
      </c>
      <c r="P234" s="8">
        <v>54</v>
      </c>
      <c r="R234" s="8">
        <f>SIN((A234*2+192)*2*3.1415962/256)*127.5+127.5</f>
        <v>84.544368457534588</v>
      </c>
    </row>
    <row r="235" spans="1:18">
      <c r="A235" s="8">
        <v>232</v>
      </c>
      <c r="B235" s="8">
        <v>57</v>
      </c>
      <c r="L235" s="8">
        <f t="shared" si="6"/>
        <v>21.486792303319987</v>
      </c>
      <c r="N235" s="8">
        <v>0</v>
      </c>
      <c r="O235" s="14">
        <f t="shared" si="7"/>
        <v>0</v>
      </c>
      <c r="P235" s="8">
        <v>57</v>
      </c>
      <c r="R235" s="8">
        <f>SIN((A235*2+192)*2*3.1415962/256)*127.5+127.5</f>
        <v>78.705721422420723</v>
      </c>
    </row>
    <row r="236" spans="1:18">
      <c r="A236" s="8">
        <v>233</v>
      </c>
      <c r="B236" s="8">
        <v>59</v>
      </c>
      <c r="L236" s="8">
        <f t="shared" si="6"/>
        <v>19.780367226546232</v>
      </c>
      <c r="N236" s="8">
        <v>0</v>
      </c>
      <c r="O236" s="14">
        <f t="shared" si="7"/>
        <v>0</v>
      </c>
      <c r="P236" s="8">
        <v>59</v>
      </c>
      <c r="R236" s="8">
        <f>SIN((A236*2+192)*2*3.1415962/256)*127.5+127.5</f>
        <v>72.984624343615224</v>
      </c>
    </row>
    <row r="237" spans="1:18">
      <c r="A237" s="8">
        <v>234</v>
      </c>
      <c r="B237" s="8">
        <v>62</v>
      </c>
      <c r="L237" s="8">
        <f t="shared" si="6"/>
        <v>18.138828575146022</v>
      </c>
      <c r="N237" s="8">
        <v>0</v>
      </c>
      <c r="O237" s="14">
        <f t="shared" si="7"/>
        <v>0</v>
      </c>
      <c r="P237" s="8">
        <v>62</v>
      </c>
      <c r="R237" s="8">
        <f>SIN((A237*2+192)*2*3.1415962/256)*127.5+127.5</f>
        <v>67.394859876200059</v>
      </c>
    </row>
    <row r="238" spans="1:18">
      <c r="A238" s="8">
        <v>235</v>
      </c>
      <c r="B238" s="8">
        <v>65</v>
      </c>
      <c r="L238" s="8">
        <f t="shared" si="6"/>
        <v>16.563165152854424</v>
      </c>
      <c r="N238" s="8">
        <v>0</v>
      </c>
      <c r="O238" s="14">
        <f t="shared" si="7"/>
        <v>0</v>
      </c>
      <c r="P238" s="8">
        <v>65</v>
      </c>
      <c r="R238" s="8">
        <f>SIN((A238*2+192)*2*3.1415962/256)*127.5+127.5</f>
        <v>61.949894282780406</v>
      </c>
    </row>
    <row r="239" spans="1:18">
      <c r="A239" s="8">
        <v>236</v>
      </c>
      <c r="B239" s="8">
        <v>67</v>
      </c>
      <c r="L239" s="8">
        <f t="shared" si="6"/>
        <v>15.054326082541706</v>
      </c>
      <c r="N239" s="8">
        <v>0</v>
      </c>
      <c r="O239" s="14">
        <f t="shared" si="7"/>
        <v>0</v>
      </c>
      <c r="P239" s="8">
        <v>67</v>
      </c>
      <c r="R239" s="8">
        <f>SIN((A239*2+192)*2*3.1415962/256)*127.5+127.5</f>
        <v>56.662844992002064</v>
      </c>
    </row>
    <row r="240" spans="1:18">
      <c r="A240" s="8">
        <v>237</v>
      </c>
      <c r="B240" s="8">
        <v>70</v>
      </c>
      <c r="L240" s="8">
        <f t="shared" si="6"/>
        <v>13.613220234496666</v>
      </c>
      <c r="N240" s="8">
        <v>0</v>
      </c>
      <c r="O240" s="14">
        <f t="shared" si="7"/>
        <v>0</v>
      </c>
      <c r="P240" s="8">
        <v>70</v>
      </c>
      <c r="R240" s="8">
        <f>SIN((A240*2+192)*2*3.1415962/256)*127.5+127.5</f>
        <v>51.546448997448834</v>
      </c>
    </row>
    <row r="241" spans="1:18">
      <c r="A241" s="8">
        <v>238</v>
      </c>
      <c r="B241" s="8">
        <v>73</v>
      </c>
      <c r="L241" s="8">
        <f t="shared" si="6"/>
        <v>12.24071567895561</v>
      </c>
      <c r="N241" s="8">
        <v>0</v>
      </c>
      <c r="O241" s="14">
        <f t="shared" si="7"/>
        <v>0</v>
      </c>
      <c r="P241" s="8">
        <v>73</v>
      </c>
      <c r="R241" s="8">
        <f>SIN((A241*2+192)*2*3.1415962/256)*127.5+127.5</f>
        <v>46.613032173036856</v>
      </c>
    </row>
    <row r="242" spans="1:18">
      <c r="A242" s="8">
        <v>239</v>
      </c>
      <c r="B242" s="8">
        <v>76</v>
      </c>
      <c r="L242" s="8">
        <f t="shared" si="6"/>
        <v>10.937639163207805</v>
      </c>
      <c r="N242" s="8">
        <v>0</v>
      </c>
      <c r="O242" s="14">
        <f t="shared" si="7"/>
        <v>0</v>
      </c>
      <c r="P242" s="8">
        <v>76</v>
      </c>
      <c r="R242" s="8">
        <f>SIN((A242*2+192)*2*3.1415962/256)*127.5+127.5</f>
        <v>41.874479578840436</v>
      </c>
    </row>
    <row r="243" spans="1:18">
      <c r="A243" s="8">
        <v>240</v>
      </c>
      <c r="B243" s="8">
        <v>79</v>
      </c>
      <c r="L243" s="8">
        <f t="shared" si="6"/>
        <v>9.7047756135933838</v>
      </c>
      <c r="N243" s="8">
        <v>0</v>
      </c>
      <c r="O243" s="14">
        <f t="shared" si="7"/>
        <v>0</v>
      </c>
      <c r="P243" s="8">
        <v>79</v>
      </c>
      <c r="R243" s="8">
        <f>SIN((A243*2+192)*2*3.1415962/256)*127.5+127.5</f>
        <v>37.342206828875504</v>
      </c>
    </row>
    <row r="244" spans="1:18">
      <c r="A244" s="8">
        <v>241</v>
      </c>
      <c r="B244" s="8">
        <v>82</v>
      </c>
      <c r="L244" s="8">
        <f t="shared" si="6"/>
        <v>8.5428676626912932</v>
      </c>
      <c r="N244" s="8">
        <v>0</v>
      </c>
      <c r="O244" s="14">
        <f t="shared" si="7"/>
        <v>0</v>
      </c>
      <c r="P244" s="8">
        <v>82</v>
      </c>
      <c r="R244" s="8">
        <f>SIN((A244*2+192)*2*3.1415962/256)*127.5+127.5</f>
        <v>33.027132589822514</v>
      </c>
    </row>
    <row r="245" spans="1:18">
      <c r="A245" s="8">
        <v>242</v>
      </c>
      <c r="B245" s="8">
        <v>85</v>
      </c>
      <c r="L245" s="8">
        <f t="shared" si="6"/>
        <v>7.4526152019848979</v>
      </c>
      <c r="N245" s="8">
        <v>0</v>
      </c>
      <c r="O245" s="14">
        <f t="shared" si="7"/>
        <v>0</v>
      </c>
      <c r="P245" s="8">
        <v>85</v>
      </c>
      <c r="R245" s="8">
        <f>SIN((A245*2+192)*2*3.1415962/256)*127.5+127.5</f>
        <v>28.939652276944955</v>
      </c>
    </row>
    <row r="246" spans="1:18">
      <c r="A246" s="8">
        <v>243</v>
      </c>
      <c r="B246" s="8">
        <v>88</v>
      </c>
      <c r="L246" s="8">
        <f t="shared" si="6"/>
        <v>6.4346749602717779</v>
      </c>
      <c r="N246" s="8">
        <v>0</v>
      </c>
      <c r="O246" s="14">
        <f t="shared" si="7"/>
        <v>0</v>
      </c>
      <c r="P246" s="8">
        <v>88</v>
      </c>
      <c r="R246" s="8">
        <f>SIN((A246*2+192)*2*3.1415962/256)*127.5+127.5</f>
        <v>25.089613010564449</v>
      </c>
    </row>
    <row r="247" spans="1:18">
      <c r="A247" s="8">
        <v>244</v>
      </c>
      <c r="B247" s="8">
        <v>90</v>
      </c>
      <c r="L247" s="8">
        <f t="shared" si="6"/>
        <v>5.4896601080747018</v>
      </c>
      <c r="N247" s="8">
        <v>0</v>
      </c>
      <c r="O247" s="14">
        <f t="shared" si="7"/>
        <v>0</v>
      </c>
      <c r="P247" s="8">
        <v>90</v>
      </c>
      <c r="R247" s="8">
        <f>SIN((A247*2+192)*2*3.1415962/256)*127.5+127.5</f>
        <v>21.48628989343392</v>
      </c>
    </row>
    <row r="248" spans="1:18">
      <c r="A248" s="8">
        <v>245</v>
      </c>
      <c r="B248" s="8">
        <v>93</v>
      </c>
      <c r="L248" s="8">
        <f t="shared" si="6"/>
        <v>4.6181398882894484</v>
      </c>
      <c r="N248" s="8">
        <v>0</v>
      </c>
      <c r="O248" s="14">
        <f t="shared" si="7"/>
        <v>0</v>
      </c>
      <c r="P248" s="8">
        <v>93</v>
      </c>
      <c r="R248" s="8">
        <f>SIN((A248*2+192)*2*3.1415962/256)*127.5+127.5</f>
        <v>18.138363666151264</v>
      </c>
    </row>
    <row r="249" spans="1:18">
      <c r="A249" s="8">
        <v>246</v>
      </c>
      <c r="B249" s="8">
        <v>97</v>
      </c>
      <c r="L249" s="8">
        <f t="shared" si="6"/>
        <v>3.8206392732932244</v>
      </c>
      <c r="N249" s="8">
        <v>0</v>
      </c>
      <c r="O249" s="14">
        <f t="shared" si="7"/>
        <v>0</v>
      </c>
      <c r="P249" s="8">
        <v>97</v>
      </c>
      <c r="R249" s="8">
        <f>SIN((A249*2+192)*2*3.1415962/256)*127.5+127.5</f>
        <v>15.053899794447062</v>
      </c>
    </row>
    <row r="250" spans="1:18">
      <c r="A250" s="8">
        <v>247</v>
      </c>
      <c r="B250" s="8">
        <v>100</v>
      </c>
      <c r="L250" s="8">
        <f t="shared" si="6"/>
        <v>3.0976386487206469</v>
      </c>
      <c r="N250" s="8">
        <v>0</v>
      </c>
      <c r="O250" s="14">
        <f t="shared" si="7"/>
        <v>0</v>
      </c>
      <c r="P250" s="8">
        <v>100</v>
      </c>
      <c r="R250" s="8">
        <f>SIN((A250*2+192)*2*3.1415962/256)*127.5+127.5</f>
        <v>12.240329038728945</v>
      </c>
    </row>
    <row r="251" spans="1:18">
      <c r="A251" s="8">
        <v>248</v>
      </c>
      <c r="B251" s="8">
        <v>103</v>
      </c>
      <c r="L251" s="8">
        <f t="shared" si="6"/>
        <v>2.449573524096337</v>
      </c>
      <c r="N251" s="8">
        <v>0</v>
      </c>
      <c r="O251" s="14">
        <f t="shared" si="7"/>
        <v>0</v>
      </c>
      <c r="P251" s="8">
        <v>103</v>
      </c>
      <c r="R251" s="8">
        <f>SIN((A251*2+192)*2*3.1415962/256)*127.5+127.5</f>
        <v>9.7044295526867899</v>
      </c>
    </row>
    <row r="252" spans="1:18">
      <c r="A252" s="8">
        <v>249</v>
      </c>
      <c r="B252" s="8">
        <v>106</v>
      </c>
      <c r="L252" s="8">
        <f t="shared" si="6"/>
        <v>1.8768342704999981</v>
      </c>
      <c r="N252" s="8">
        <v>0</v>
      </c>
      <c r="O252" s="14">
        <f t="shared" si="7"/>
        <v>0</v>
      </c>
      <c r="P252" s="8">
        <v>106</v>
      </c>
      <c r="R252" s="8">
        <f>SIN((A252*2+192)*2*3.1415962/256)*127.5+127.5</f>
        <v>7.4523105540914543</v>
      </c>
    </row>
    <row r="253" spans="1:18">
      <c r="A253" s="8">
        <v>250</v>
      </c>
      <c r="B253" s="8">
        <v>109</v>
      </c>
      <c r="L253" s="8">
        <f t="shared" si="6"/>
        <v>1.3797658854208095</v>
      </c>
      <c r="N253" s="8">
        <v>0</v>
      </c>
      <c r="O253" s="14">
        <f t="shared" si="7"/>
        <v>0</v>
      </c>
      <c r="P253" s="8">
        <v>109</v>
      </c>
      <c r="R253" s="8">
        <f>SIN((A253*2+192)*2*3.1415962/256)*127.5+127.5</f>
        <v>5.4893976071194714</v>
      </c>
    </row>
    <row r="254" spans="1:18">
      <c r="A254" s="8">
        <v>251</v>
      </c>
      <c r="B254" s="8">
        <v>112</v>
      </c>
      <c r="L254" s="8">
        <f t="shared" si="6"/>
        <v>0.95866778494325899</v>
      </c>
      <c r="N254" s="8">
        <v>0</v>
      </c>
      <c r="O254" s="14">
        <f t="shared" si="7"/>
        <v>0</v>
      </c>
      <c r="P254" s="8">
        <v>112</v>
      </c>
      <c r="R254" s="8">
        <f>SIN((A254*2+192)*2*3.1415962/256)*127.5+127.5</f>
        <v>3.8204195516653385</v>
      </c>
    </row>
    <row r="255" spans="1:18">
      <c r="A255" s="8">
        <v>252</v>
      </c>
      <c r="B255" s="8">
        <v>115</v>
      </c>
      <c r="L255" s="8">
        <f t="shared" si="6"/>
        <v>0.61379362338986709</v>
      </c>
      <c r="N255" s="8">
        <v>0</v>
      </c>
      <c r="O255" s="14">
        <f t="shared" si="7"/>
        <v>0</v>
      </c>
      <c r="P255" s="8">
        <v>115</v>
      </c>
      <c r="R255" s="8">
        <f>SIN((A255*2+192)*2*3.1415962/256)*127.5+127.5</f>
        <v>2.4493971111257622</v>
      </c>
    </row>
    <row r="256" spans="1:18">
      <c r="A256" s="8">
        <v>253</v>
      </c>
      <c r="B256" s="8">
        <v>118</v>
      </c>
      <c r="L256" s="8">
        <f t="shared" si="6"/>
        <v>0.34535114052886229</v>
      </c>
      <c r="N256" s="8">
        <v>0</v>
      </c>
      <c r="O256" s="14">
        <f t="shared" si="7"/>
        <v>0</v>
      </c>
      <c r="P256" s="8">
        <v>118</v>
      </c>
      <c r="R256" s="8">
        <f>SIN((A256*2+192)*2*3.1415962/256)*127.5+127.5</f>
        <v>1.3796332061027101</v>
      </c>
    </row>
    <row r="257" spans="1:18">
      <c r="A257" s="8">
        <v>254</v>
      </c>
      <c r="B257" s="8">
        <v>121</v>
      </c>
      <c r="L257" s="8">
        <f t="shared" si="6"/>
        <v>0.15350203643929206</v>
      </c>
      <c r="N257" s="8">
        <v>0</v>
      </c>
      <c r="O257" s="14">
        <f t="shared" si="7"/>
        <v>0</v>
      </c>
      <c r="P257" s="8">
        <v>121</v>
      </c>
      <c r="R257" s="8">
        <f>SIN((A257*2+192)*2*3.1415962/256)*127.5+127.5</f>
        <v>0.61370499736112549</v>
      </c>
    </row>
    <row r="258" spans="1:18">
      <c r="A258" s="8">
        <v>255</v>
      </c>
      <c r="B258" s="8">
        <v>124</v>
      </c>
      <c r="L258" s="8">
        <f t="shared" si="6"/>
        <v>3.83618741086309E-2</v>
      </c>
      <c r="N258" s="8">
        <v>0</v>
      </c>
      <c r="O258" s="14">
        <f t="shared" si="7"/>
        <v>0</v>
      </c>
      <c r="P258" s="8">
        <v>124</v>
      </c>
      <c r="R258" s="8">
        <f>SIN((A258*2+192)*2*3.1415962/256)*127.5+127.5</f>
        <v>0.15345767720822323</v>
      </c>
    </row>
    <row r="261" spans="1:18" ht="161.4" customHeight="1">
      <c r="O261" s="15" t="s">
        <v>13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4"/>
  <dimension ref="A1:C256"/>
  <sheetViews>
    <sheetView zoomScale="110" zoomScaleNormal="110" workbookViewId="0"/>
  </sheetViews>
  <sheetFormatPr defaultRowHeight="13.8"/>
  <cols>
    <col min="2" max="3" width="4.5" customWidth="1"/>
  </cols>
  <sheetData>
    <row r="1" spans="1:3">
      <c r="A1">
        <v>0</v>
      </c>
      <c r="B1" s="2">
        <v>0</v>
      </c>
      <c r="C1" s="2"/>
    </row>
    <row r="2" spans="1:3">
      <c r="A2">
        <v>1</v>
      </c>
      <c r="B2">
        <v>0</v>
      </c>
      <c r="C2">
        <f>B2-B1</f>
        <v>0</v>
      </c>
    </row>
    <row r="3" spans="1:3">
      <c r="A3">
        <v>2</v>
      </c>
      <c r="B3">
        <v>0</v>
      </c>
      <c r="C3">
        <f t="shared" ref="C3:C66" si="0">B3-B2</f>
        <v>0</v>
      </c>
    </row>
    <row r="4" spans="1:3">
      <c r="A4">
        <v>3</v>
      </c>
      <c r="B4">
        <v>0</v>
      </c>
      <c r="C4">
        <f t="shared" si="0"/>
        <v>0</v>
      </c>
    </row>
    <row r="5" spans="1:3">
      <c r="A5">
        <v>4</v>
      </c>
      <c r="B5">
        <v>0</v>
      </c>
      <c r="C5">
        <f t="shared" si="0"/>
        <v>0</v>
      </c>
    </row>
    <row r="6" spans="1:3">
      <c r="A6">
        <v>5</v>
      </c>
      <c r="B6">
        <v>0</v>
      </c>
      <c r="C6">
        <f t="shared" si="0"/>
        <v>0</v>
      </c>
    </row>
    <row r="7" spans="1:3">
      <c r="A7">
        <v>6</v>
      </c>
      <c r="B7">
        <v>0</v>
      </c>
      <c r="C7">
        <f t="shared" si="0"/>
        <v>0</v>
      </c>
    </row>
    <row r="8" spans="1:3">
      <c r="A8">
        <v>7</v>
      </c>
      <c r="B8">
        <v>0</v>
      </c>
      <c r="C8">
        <f t="shared" si="0"/>
        <v>0</v>
      </c>
    </row>
    <row r="9" spans="1:3">
      <c r="A9">
        <v>8</v>
      </c>
      <c r="B9">
        <v>0</v>
      </c>
      <c r="C9">
        <f t="shared" si="0"/>
        <v>0</v>
      </c>
    </row>
    <row r="10" spans="1:3">
      <c r="A10">
        <v>9</v>
      </c>
      <c r="B10">
        <v>0</v>
      </c>
      <c r="C10">
        <f t="shared" si="0"/>
        <v>0</v>
      </c>
    </row>
    <row r="11" spans="1:3">
      <c r="A11">
        <v>10</v>
      </c>
      <c r="B11">
        <v>0</v>
      </c>
      <c r="C11">
        <f t="shared" si="0"/>
        <v>0</v>
      </c>
    </row>
    <row r="12" spans="1:3">
      <c r="A12">
        <v>11</v>
      </c>
      <c r="B12">
        <v>0</v>
      </c>
      <c r="C12">
        <f t="shared" si="0"/>
        <v>0</v>
      </c>
    </row>
    <row r="13" spans="1:3">
      <c r="A13">
        <v>12</v>
      </c>
      <c r="B13">
        <v>0</v>
      </c>
      <c r="C13">
        <f t="shared" si="0"/>
        <v>0</v>
      </c>
    </row>
    <row r="14" spans="1:3">
      <c r="A14">
        <v>13</v>
      </c>
      <c r="B14">
        <v>0</v>
      </c>
      <c r="C14">
        <f t="shared" si="0"/>
        <v>0</v>
      </c>
    </row>
    <row r="15" spans="1:3">
      <c r="A15">
        <v>14</v>
      </c>
      <c r="B15">
        <v>0</v>
      </c>
      <c r="C15">
        <f t="shared" si="0"/>
        <v>0</v>
      </c>
    </row>
    <row r="16" spans="1:3">
      <c r="A16">
        <v>15</v>
      </c>
      <c r="B16">
        <v>0</v>
      </c>
      <c r="C16">
        <f t="shared" si="0"/>
        <v>0</v>
      </c>
    </row>
    <row r="17" spans="1:3">
      <c r="A17">
        <v>16</v>
      </c>
      <c r="B17">
        <v>0</v>
      </c>
      <c r="C17">
        <f t="shared" si="0"/>
        <v>0</v>
      </c>
    </row>
    <row r="18" spans="1:3">
      <c r="A18">
        <v>17</v>
      </c>
      <c r="B18">
        <v>0</v>
      </c>
      <c r="C18">
        <f t="shared" si="0"/>
        <v>0</v>
      </c>
    </row>
    <row r="19" spans="1:3">
      <c r="A19">
        <v>18</v>
      </c>
      <c r="B19">
        <v>0</v>
      </c>
      <c r="C19">
        <f t="shared" si="0"/>
        <v>0</v>
      </c>
    </row>
    <row r="20" spans="1:3">
      <c r="A20">
        <v>19</v>
      </c>
      <c r="B20">
        <v>0</v>
      </c>
      <c r="C20">
        <f t="shared" si="0"/>
        <v>0</v>
      </c>
    </row>
    <row r="21" spans="1:3">
      <c r="A21">
        <v>20</v>
      </c>
      <c r="B21">
        <v>0</v>
      </c>
      <c r="C21">
        <f t="shared" si="0"/>
        <v>0</v>
      </c>
    </row>
    <row r="22" spans="1:3">
      <c r="A22">
        <v>21</v>
      </c>
      <c r="B22">
        <v>0</v>
      </c>
      <c r="C22">
        <f t="shared" si="0"/>
        <v>0</v>
      </c>
    </row>
    <row r="23" spans="1:3">
      <c r="A23">
        <v>22</v>
      </c>
      <c r="B23">
        <v>0</v>
      </c>
      <c r="C23">
        <f t="shared" si="0"/>
        <v>0</v>
      </c>
    </row>
    <row r="24" spans="1:3">
      <c r="A24">
        <v>23</v>
      </c>
      <c r="B24">
        <v>0</v>
      </c>
      <c r="C24">
        <f t="shared" si="0"/>
        <v>0</v>
      </c>
    </row>
    <row r="25" spans="1:3">
      <c r="A25">
        <v>24</v>
      </c>
      <c r="B25">
        <v>1</v>
      </c>
      <c r="C25">
        <f t="shared" si="0"/>
        <v>1</v>
      </c>
    </row>
    <row r="26" spans="1:3">
      <c r="A26">
        <v>25</v>
      </c>
      <c r="B26">
        <v>1</v>
      </c>
      <c r="C26">
        <f t="shared" si="0"/>
        <v>0</v>
      </c>
    </row>
    <row r="27" spans="1:3">
      <c r="A27">
        <v>26</v>
      </c>
      <c r="B27">
        <v>1</v>
      </c>
      <c r="C27">
        <f t="shared" si="0"/>
        <v>0</v>
      </c>
    </row>
    <row r="28" spans="1:3">
      <c r="A28">
        <v>27</v>
      </c>
      <c r="B28">
        <v>1</v>
      </c>
      <c r="C28">
        <f t="shared" si="0"/>
        <v>0</v>
      </c>
    </row>
    <row r="29" spans="1:3">
      <c r="A29">
        <v>28</v>
      </c>
      <c r="B29">
        <v>1</v>
      </c>
      <c r="C29">
        <f t="shared" si="0"/>
        <v>0</v>
      </c>
    </row>
    <row r="30" spans="1:3">
      <c r="A30">
        <v>29</v>
      </c>
      <c r="B30">
        <v>1</v>
      </c>
      <c r="C30">
        <f t="shared" si="0"/>
        <v>0</v>
      </c>
    </row>
    <row r="31" spans="1:3">
      <c r="A31">
        <v>30</v>
      </c>
      <c r="B31">
        <v>1</v>
      </c>
      <c r="C31">
        <f t="shared" si="0"/>
        <v>0</v>
      </c>
    </row>
    <row r="32" spans="1:3">
      <c r="A32">
        <v>31</v>
      </c>
      <c r="B32">
        <v>1</v>
      </c>
      <c r="C32">
        <f t="shared" si="0"/>
        <v>0</v>
      </c>
    </row>
    <row r="33" spans="1:3">
      <c r="A33">
        <v>32</v>
      </c>
      <c r="B33">
        <v>1</v>
      </c>
      <c r="C33">
        <f t="shared" si="0"/>
        <v>0</v>
      </c>
    </row>
    <row r="34" spans="1:3">
      <c r="A34">
        <v>33</v>
      </c>
      <c r="B34">
        <v>1</v>
      </c>
      <c r="C34">
        <f t="shared" si="0"/>
        <v>0</v>
      </c>
    </row>
    <row r="35" spans="1:3">
      <c r="A35">
        <v>34</v>
      </c>
      <c r="B35">
        <v>1</v>
      </c>
      <c r="C35">
        <f t="shared" si="0"/>
        <v>0</v>
      </c>
    </row>
    <row r="36" spans="1:3">
      <c r="A36">
        <v>35</v>
      </c>
      <c r="B36">
        <v>1</v>
      </c>
      <c r="C36">
        <f t="shared" si="0"/>
        <v>0</v>
      </c>
    </row>
    <row r="37" spans="1:3">
      <c r="A37">
        <v>36</v>
      </c>
      <c r="B37">
        <v>2</v>
      </c>
      <c r="C37">
        <f t="shared" si="0"/>
        <v>1</v>
      </c>
    </row>
    <row r="38" spans="1:3">
      <c r="A38">
        <v>37</v>
      </c>
      <c r="B38">
        <v>2</v>
      </c>
      <c r="C38">
        <f t="shared" si="0"/>
        <v>0</v>
      </c>
    </row>
    <row r="39" spans="1:3">
      <c r="A39">
        <v>38</v>
      </c>
      <c r="B39">
        <v>2</v>
      </c>
      <c r="C39">
        <f t="shared" si="0"/>
        <v>0</v>
      </c>
    </row>
    <row r="40" spans="1:3">
      <c r="A40">
        <v>39</v>
      </c>
      <c r="B40">
        <v>2</v>
      </c>
      <c r="C40">
        <f t="shared" si="0"/>
        <v>0</v>
      </c>
    </row>
    <row r="41" spans="1:3">
      <c r="A41">
        <v>40</v>
      </c>
      <c r="B41">
        <v>2</v>
      </c>
      <c r="C41">
        <f t="shared" si="0"/>
        <v>0</v>
      </c>
    </row>
    <row r="42" spans="1:3">
      <c r="A42">
        <v>41</v>
      </c>
      <c r="B42">
        <v>2</v>
      </c>
      <c r="C42">
        <f t="shared" si="0"/>
        <v>0</v>
      </c>
    </row>
    <row r="43" spans="1:3">
      <c r="A43">
        <v>42</v>
      </c>
      <c r="B43">
        <v>2</v>
      </c>
      <c r="C43">
        <f t="shared" si="0"/>
        <v>0</v>
      </c>
    </row>
    <row r="44" spans="1:3">
      <c r="A44">
        <v>43</v>
      </c>
      <c r="B44">
        <v>2</v>
      </c>
      <c r="C44">
        <f t="shared" si="0"/>
        <v>0</v>
      </c>
    </row>
    <row r="45" spans="1:3">
      <c r="A45">
        <v>44</v>
      </c>
      <c r="B45">
        <v>3</v>
      </c>
      <c r="C45">
        <f t="shared" si="0"/>
        <v>1</v>
      </c>
    </row>
    <row r="46" spans="1:3">
      <c r="A46">
        <v>45</v>
      </c>
      <c r="B46">
        <v>3</v>
      </c>
      <c r="C46">
        <f t="shared" si="0"/>
        <v>0</v>
      </c>
    </row>
    <row r="47" spans="1:3">
      <c r="A47">
        <v>46</v>
      </c>
      <c r="B47">
        <v>3</v>
      </c>
      <c r="C47">
        <f t="shared" si="0"/>
        <v>0</v>
      </c>
    </row>
    <row r="48" spans="1:3">
      <c r="A48">
        <v>47</v>
      </c>
      <c r="B48">
        <v>3</v>
      </c>
      <c r="C48">
        <f t="shared" si="0"/>
        <v>0</v>
      </c>
    </row>
    <row r="49" spans="1:3">
      <c r="A49">
        <v>48</v>
      </c>
      <c r="B49">
        <v>3</v>
      </c>
      <c r="C49">
        <f t="shared" si="0"/>
        <v>0</v>
      </c>
    </row>
    <row r="50" spans="1:3">
      <c r="A50">
        <v>49</v>
      </c>
      <c r="B50">
        <v>3</v>
      </c>
      <c r="C50">
        <f t="shared" si="0"/>
        <v>0</v>
      </c>
    </row>
    <row r="51" spans="1:3">
      <c r="A51">
        <v>50</v>
      </c>
      <c r="B51">
        <v>4</v>
      </c>
      <c r="C51">
        <f t="shared" si="0"/>
        <v>1</v>
      </c>
    </row>
    <row r="52" spans="1:3">
      <c r="A52">
        <v>51</v>
      </c>
      <c r="B52">
        <v>4</v>
      </c>
      <c r="C52">
        <f t="shared" si="0"/>
        <v>0</v>
      </c>
    </row>
    <row r="53" spans="1:3">
      <c r="A53">
        <v>52</v>
      </c>
      <c r="B53">
        <v>4</v>
      </c>
      <c r="C53">
        <f t="shared" si="0"/>
        <v>0</v>
      </c>
    </row>
    <row r="54" spans="1:3">
      <c r="A54">
        <v>53</v>
      </c>
      <c r="B54">
        <v>4</v>
      </c>
      <c r="C54">
        <f t="shared" si="0"/>
        <v>0</v>
      </c>
    </row>
    <row r="55" spans="1:3">
      <c r="A55">
        <v>54</v>
      </c>
      <c r="B55">
        <v>5</v>
      </c>
      <c r="C55">
        <f t="shared" si="0"/>
        <v>1</v>
      </c>
    </row>
    <row r="56" spans="1:3">
      <c r="A56">
        <v>55</v>
      </c>
      <c r="B56">
        <v>5</v>
      </c>
      <c r="C56">
        <f t="shared" si="0"/>
        <v>0</v>
      </c>
    </row>
    <row r="57" spans="1:3">
      <c r="A57">
        <v>56</v>
      </c>
      <c r="B57">
        <v>5</v>
      </c>
      <c r="C57">
        <f t="shared" si="0"/>
        <v>0</v>
      </c>
    </row>
    <row r="58" spans="1:3">
      <c r="A58">
        <v>57</v>
      </c>
      <c r="B58">
        <v>5</v>
      </c>
      <c r="C58">
        <f t="shared" si="0"/>
        <v>0</v>
      </c>
    </row>
    <row r="59" spans="1:3">
      <c r="A59">
        <v>58</v>
      </c>
      <c r="B59">
        <v>5</v>
      </c>
      <c r="C59">
        <f t="shared" si="0"/>
        <v>0</v>
      </c>
    </row>
    <row r="60" spans="1:3">
      <c r="A60">
        <v>59</v>
      </c>
      <c r="B60">
        <v>6</v>
      </c>
      <c r="C60">
        <f t="shared" si="0"/>
        <v>1</v>
      </c>
    </row>
    <row r="61" spans="1:3">
      <c r="A61">
        <v>60</v>
      </c>
      <c r="B61">
        <v>6</v>
      </c>
      <c r="C61">
        <f t="shared" si="0"/>
        <v>0</v>
      </c>
    </row>
    <row r="62" spans="1:3">
      <c r="A62">
        <v>61</v>
      </c>
      <c r="B62">
        <v>6</v>
      </c>
      <c r="C62">
        <f t="shared" si="0"/>
        <v>0</v>
      </c>
    </row>
    <row r="63" spans="1:3">
      <c r="A63">
        <v>62</v>
      </c>
      <c r="B63">
        <v>6</v>
      </c>
      <c r="C63">
        <f t="shared" si="0"/>
        <v>0</v>
      </c>
    </row>
    <row r="64" spans="1:3">
      <c r="A64">
        <v>63</v>
      </c>
      <c r="B64">
        <v>7</v>
      </c>
      <c r="C64">
        <f t="shared" si="0"/>
        <v>1</v>
      </c>
    </row>
    <row r="65" spans="1:3">
      <c r="A65">
        <v>64</v>
      </c>
      <c r="B65">
        <v>7</v>
      </c>
      <c r="C65">
        <f t="shared" si="0"/>
        <v>0</v>
      </c>
    </row>
    <row r="66" spans="1:3">
      <c r="A66">
        <v>65</v>
      </c>
      <c r="B66">
        <v>7</v>
      </c>
      <c r="C66">
        <f t="shared" si="0"/>
        <v>0</v>
      </c>
    </row>
    <row r="67" spans="1:3">
      <c r="A67">
        <v>66</v>
      </c>
      <c r="B67">
        <v>8</v>
      </c>
      <c r="C67">
        <f t="shared" ref="C67:C130" si="1">B67-B66</f>
        <v>1</v>
      </c>
    </row>
    <row r="68" spans="1:3">
      <c r="A68">
        <v>67</v>
      </c>
      <c r="B68">
        <v>8</v>
      </c>
      <c r="C68">
        <f t="shared" si="1"/>
        <v>0</v>
      </c>
    </row>
    <row r="69" spans="1:3">
      <c r="A69">
        <v>68</v>
      </c>
      <c r="B69">
        <v>8</v>
      </c>
      <c r="C69">
        <f t="shared" si="1"/>
        <v>0</v>
      </c>
    </row>
    <row r="70" spans="1:3">
      <c r="A70">
        <v>69</v>
      </c>
      <c r="B70">
        <v>9</v>
      </c>
      <c r="C70">
        <f t="shared" si="1"/>
        <v>1</v>
      </c>
    </row>
    <row r="71" spans="1:3">
      <c r="A71">
        <v>70</v>
      </c>
      <c r="B71">
        <v>9</v>
      </c>
      <c r="C71">
        <f t="shared" si="1"/>
        <v>0</v>
      </c>
    </row>
    <row r="72" spans="1:3">
      <c r="A72">
        <v>71</v>
      </c>
      <c r="B72">
        <v>9</v>
      </c>
      <c r="C72">
        <f t="shared" si="1"/>
        <v>0</v>
      </c>
    </row>
    <row r="73" spans="1:3">
      <c r="A73">
        <v>72</v>
      </c>
      <c r="B73">
        <v>10</v>
      </c>
      <c r="C73">
        <f t="shared" si="1"/>
        <v>1</v>
      </c>
    </row>
    <row r="74" spans="1:3">
      <c r="A74">
        <v>73</v>
      </c>
      <c r="B74">
        <v>10</v>
      </c>
      <c r="C74">
        <f t="shared" si="1"/>
        <v>0</v>
      </c>
    </row>
    <row r="75" spans="1:3">
      <c r="A75">
        <v>74</v>
      </c>
      <c r="B75">
        <v>10</v>
      </c>
      <c r="C75">
        <f t="shared" si="1"/>
        <v>0</v>
      </c>
    </row>
    <row r="76" spans="1:3">
      <c r="A76">
        <v>75</v>
      </c>
      <c r="B76">
        <v>11</v>
      </c>
      <c r="C76">
        <f t="shared" si="1"/>
        <v>1</v>
      </c>
    </row>
    <row r="77" spans="1:3">
      <c r="A77">
        <v>76</v>
      </c>
      <c r="B77">
        <v>11</v>
      </c>
      <c r="C77">
        <f t="shared" si="1"/>
        <v>0</v>
      </c>
    </row>
    <row r="78" spans="1:3">
      <c r="A78">
        <v>77</v>
      </c>
      <c r="B78">
        <v>11</v>
      </c>
      <c r="C78">
        <f t="shared" si="1"/>
        <v>0</v>
      </c>
    </row>
    <row r="79" spans="1:3">
      <c r="A79">
        <v>78</v>
      </c>
      <c r="B79">
        <v>12</v>
      </c>
      <c r="C79">
        <f t="shared" si="1"/>
        <v>1</v>
      </c>
    </row>
    <row r="80" spans="1:3">
      <c r="A80">
        <v>79</v>
      </c>
      <c r="B80">
        <v>12</v>
      </c>
      <c r="C80">
        <f t="shared" si="1"/>
        <v>0</v>
      </c>
    </row>
    <row r="81" spans="1:3">
      <c r="A81">
        <v>80</v>
      </c>
      <c r="B81">
        <v>13</v>
      </c>
      <c r="C81">
        <f t="shared" si="1"/>
        <v>1</v>
      </c>
    </row>
    <row r="82" spans="1:3">
      <c r="A82">
        <v>81</v>
      </c>
      <c r="B82">
        <v>13</v>
      </c>
      <c r="C82">
        <f t="shared" si="1"/>
        <v>0</v>
      </c>
    </row>
    <row r="83" spans="1:3">
      <c r="A83">
        <v>82</v>
      </c>
      <c r="B83">
        <v>13</v>
      </c>
      <c r="C83">
        <f t="shared" si="1"/>
        <v>0</v>
      </c>
    </row>
    <row r="84" spans="1:3">
      <c r="A84">
        <v>83</v>
      </c>
      <c r="B84">
        <v>14</v>
      </c>
      <c r="C84">
        <f t="shared" si="1"/>
        <v>1</v>
      </c>
    </row>
    <row r="85" spans="1:3">
      <c r="A85">
        <v>84</v>
      </c>
      <c r="B85">
        <v>14</v>
      </c>
      <c r="C85">
        <f t="shared" si="1"/>
        <v>0</v>
      </c>
    </row>
    <row r="86" spans="1:3">
      <c r="A86">
        <v>85</v>
      </c>
      <c r="B86">
        <v>15</v>
      </c>
      <c r="C86">
        <f t="shared" si="1"/>
        <v>1</v>
      </c>
    </row>
    <row r="87" spans="1:3">
      <c r="A87">
        <v>86</v>
      </c>
      <c r="B87">
        <v>15</v>
      </c>
      <c r="C87">
        <f t="shared" si="1"/>
        <v>0</v>
      </c>
    </row>
    <row r="88" spans="1:3">
      <c r="A88">
        <v>87</v>
      </c>
      <c r="B88">
        <v>16</v>
      </c>
      <c r="C88">
        <f t="shared" si="1"/>
        <v>1</v>
      </c>
    </row>
    <row r="89" spans="1:3">
      <c r="A89">
        <v>88</v>
      </c>
      <c r="B89">
        <v>16</v>
      </c>
      <c r="C89">
        <f t="shared" si="1"/>
        <v>0</v>
      </c>
    </row>
    <row r="90" spans="1:3">
      <c r="A90">
        <v>89</v>
      </c>
      <c r="B90">
        <v>17</v>
      </c>
      <c r="C90">
        <f t="shared" si="1"/>
        <v>1</v>
      </c>
    </row>
    <row r="91" spans="1:3">
      <c r="A91">
        <v>90</v>
      </c>
      <c r="B91">
        <v>17</v>
      </c>
      <c r="C91">
        <f t="shared" si="1"/>
        <v>0</v>
      </c>
    </row>
    <row r="92" spans="1:3">
      <c r="A92">
        <v>91</v>
      </c>
      <c r="B92">
        <v>18</v>
      </c>
      <c r="C92">
        <f t="shared" si="1"/>
        <v>1</v>
      </c>
    </row>
    <row r="93" spans="1:3">
      <c r="A93">
        <v>92</v>
      </c>
      <c r="B93">
        <v>18</v>
      </c>
      <c r="C93">
        <f t="shared" si="1"/>
        <v>0</v>
      </c>
    </row>
    <row r="94" spans="1:3">
      <c r="A94">
        <v>93</v>
      </c>
      <c r="B94">
        <v>19</v>
      </c>
      <c r="C94">
        <f t="shared" si="1"/>
        <v>1</v>
      </c>
    </row>
    <row r="95" spans="1:3">
      <c r="A95">
        <v>94</v>
      </c>
      <c r="B95">
        <v>19</v>
      </c>
      <c r="C95">
        <f t="shared" si="1"/>
        <v>0</v>
      </c>
    </row>
    <row r="96" spans="1:3">
      <c r="A96">
        <v>95</v>
      </c>
      <c r="B96">
        <v>20</v>
      </c>
      <c r="C96">
        <f t="shared" si="1"/>
        <v>1</v>
      </c>
    </row>
    <row r="97" spans="1:3">
      <c r="A97">
        <v>96</v>
      </c>
      <c r="B97">
        <v>20</v>
      </c>
      <c r="C97">
        <f t="shared" si="1"/>
        <v>0</v>
      </c>
    </row>
    <row r="98" spans="1:3">
      <c r="A98">
        <v>97</v>
      </c>
      <c r="B98">
        <v>21</v>
      </c>
      <c r="C98">
        <f t="shared" si="1"/>
        <v>1</v>
      </c>
    </row>
    <row r="99" spans="1:3">
      <c r="A99">
        <v>98</v>
      </c>
      <c r="B99">
        <v>21</v>
      </c>
      <c r="C99">
        <f t="shared" si="1"/>
        <v>0</v>
      </c>
    </row>
    <row r="100" spans="1:3">
      <c r="A100">
        <v>99</v>
      </c>
      <c r="B100">
        <v>22</v>
      </c>
      <c r="C100">
        <f t="shared" si="1"/>
        <v>1</v>
      </c>
    </row>
    <row r="101" spans="1:3">
      <c r="A101">
        <v>100</v>
      </c>
      <c r="B101">
        <v>22</v>
      </c>
      <c r="C101">
        <f t="shared" si="1"/>
        <v>0</v>
      </c>
    </row>
    <row r="102" spans="1:3">
      <c r="A102">
        <v>101</v>
      </c>
      <c r="B102">
        <v>23</v>
      </c>
      <c r="C102">
        <f t="shared" si="1"/>
        <v>1</v>
      </c>
    </row>
    <row r="103" spans="1:3">
      <c r="A103">
        <v>102</v>
      </c>
      <c r="B103">
        <v>24</v>
      </c>
      <c r="C103">
        <f t="shared" si="1"/>
        <v>1</v>
      </c>
    </row>
    <row r="104" spans="1:3">
      <c r="A104">
        <v>103</v>
      </c>
      <c r="B104">
        <v>24</v>
      </c>
      <c r="C104">
        <f t="shared" si="1"/>
        <v>0</v>
      </c>
    </row>
    <row r="105" spans="1:3">
      <c r="A105">
        <v>104</v>
      </c>
      <c r="B105">
        <v>25</v>
      </c>
      <c r="C105">
        <f t="shared" si="1"/>
        <v>1</v>
      </c>
    </row>
    <row r="106" spans="1:3">
      <c r="A106">
        <v>105</v>
      </c>
      <c r="B106">
        <v>25</v>
      </c>
      <c r="C106">
        <f t="shared" si="1"/>
        <v>0</v>
      </c>
    </row>
    <row r="107" spans="1:3">
      <c r="A107">
        <v>106</v>
      </c>
      <c r="B107">
        <v>26</v>
      </c>
      <c r="C107">
        <f t="shared" si="1"/>
        <v>1</v>
      </c>
    </row>
    <row r="108" spans="1:3">
      <c r="A108">
        <v>107</v>
      </c>
      <c r="B108">
        <v>27</v>
      </c>
      <c r="C108">
        <f t="shared" si="1"/>
        <v>1</v>
      </c>
    </row>
    <row r="109" spans="1:3">
      <c r="A109">
        <v>108</v>
      </c>
      <c r="B109">
        <v>27</v>
      </c>
      <c r="C109">
        <f t="shared" si="1"/>
        <v>0</v>
      </c>
    </row>
    <row r="110" spans="1:3">
      <c r="A110">
        <v>109</v>
      </c>
      <c r="B110">
        <v>28</v>
      </c>
      <c r="C110">
        <f t="shared" si="1"/>
        <v>1</v>
      </c>
    </row>
    <row r="111" spans="1:3">
      <c r="A111">
        <v>110</v>
      </c>
      <c r="B111">
        <v>29</v>
      </c>
      <c r="C111">
        <f t="shared" si="1"/>
        <v>1</v>
      </c>
    </row>
    <row r="112" spans="1:3">
      <c r="A112">
        <v>111</v>
      </c>
      <c r="B112">
        <v>29</v>
      </c>
      <c r="C112">
        <f t="shared" si="1"/>
        <v>0</v>
      </c>
    </row>
    <row r="113" spans="1:3">
      <c r="A113">
        <v>112</v>
      </c>
      <c r="B113">
        <v>30</v>
      </c>
      <c r="C113">
        <f t="shared" si="1"/>
        <v>1</v>
      </c>
    </row>
    <row r="114" spans="1:3">
      <c r="A114">
        <v>113</v>
      </c>
      <c r="B114">
        <v>31</v>
      </c>
      <c r="C114">
        <f t="shared" si="1"/>
        <v>1</v>
      </c>
    </row>
    <row r="115" spans="1:3">
      <c r="A115">
        <v>114</v>
      </c>
      <c r="B115">
        <v>31</v>
      </c>
      <c r="C115">
        <f t="shared" si="1"/>
        <v>0</v>
      </c>
    </row>
    <row r="116" spans="1:3">
      <c r="A116">
        <v>115</v>
      </c>
      <c r="B116">
        <v>32</v>
      </c>
      <c r="C116">
        <f t="shared" si="1"/>
        <v>1</v>
      </c>
    </row>
    <row r="117" spans="1:3">
      <c r="A117">
        <v>116</v>
      </c>
      <c r="B117">
        <v>33</v>
      </c>
      <c r="C117">
        <f t="shared" si="1"/>
        <v>1</v>
      </c>
    </row>
    <row r="118" spans="1:3">
      <c r="A118">
        <v>117</v>
      </c>
      <c r="B118">
        <v>34</v>
      </c>
      <c r="C118">
        <f t="shared" si="1"/>
        <v>1</v>
      </c>
    </row>
    <row r="119" spans="1:3">
      <c r="A119">
        <v>118</v>
      </c>
      <c r="B119">
        <v>34</v>
      </c>
      <c r="C119">
        <f t="shared" si="1"/>
        <v>0</v>
      </c>
    </row>
    <row r="120" spans="1:3">
      <c r="A120">
        <v>119</v>
      </c>
      <c r="B120">
        <v>35</v>
      </c>
      <c r="C120">
        <f t="shared" si="1"/>
        <v>1</v>
      </c>
    </row>
    <row r="121" spans="1:3">
      <c r="A121">
        <v>120</v>
      </c>
      <c r="B121">
        <v>36</v>
      </c>
      <c r="C121">
        <f t="shared" si="1"/>
        <v>1</v>
      </c>
    </row>
    <row r="122" spans="1:3">
      <c r="A122">
        <v>121</v>
      </c>
      <c r="B122">
        <v>37</v>
      </c>
      <c r="C122">
        <f t="shared" si="1"/>
        <v>1</v>
      </c>
    </row>
    <row r="123" spans="1:3">
      <c r="A123">
        <v>122</v>
      </c>
      <c r="B123">
        <v>38</v>
      </c>
      <c r="C123">
        <f t="shared" si="1"/>
        <v>1</v>
      </c>
    </row>
    <row r="124" spans="1:3">
      <c r="A124">
        <v>123</v>
      </c>
      <c r="B124">
        <v>38</v>
      </c>
      <c r="C124">
        <f t="shared" si="1"/>
        <v>0</v>
      </c>
    </row>
    <row r="125" spans="1:3">
      <c r="A125">
        <v>124</v>
      </c>
      <c r="B125">
        <v>39</v>
      </c>
      <c r="C125">
        <f t="shared" si="1"/>
        <v>1</v>
      </c>
    </row>
    <row r="126" spans="1:3">
      <c r="A126">
        <v>125</v>
      </c>
      <c r="B126">
        <v>40</v>
      </c>
      <c r="C126">
        <f t="shared" si="1"/>
        <v>1</v>
      </c>
    </row>
    <row r="127" spans="1:3">
      <c r="A127">
        <v>126</v>
      </c>
      <c r="B127">
        <v>41</v>
      </c>
      <c r="C127">
        <f t="shared" si="1"/>
        <v>1</v>
      </c>
    </row>
    <row r="128" spans="1:3">
      <c r="A128">
        <v>127</v>
      </c>
      <c r="B128">
        <v>42</v>
      </c>
      <c r="C128">
        <f t="shared" si="1"/>
        <v>1</v>
      </c>
    </row>
    <row r="129" spans="1:3">
      <c r="A129">
        <v>128</v>
      </c>
      <c r="B129">
        <v>42</v>
      </c>
      <c r="C129">
        <f t="shared" si="1"/>
        <v>0</v>
      </c>
    </row>
    <row r="130" spans="1:3">
      <c r="A130">
        <v>129</v>
      </c>
      <c r="B130">
        <v>43</v>
      </c>
      <c r="C130">
        <f t="shared" si="1"/>
        <v>1</v>
      </c>
    </row>
    <row r="131" spans="1:3">
      <c r="A131">
        <v>130</v>
      </c>
      <c r="B131">
        <v>44</v>
      </c>
      <c r="C131">
        <f t="shared" ref="C131:C194" si="2">B131-B130</f>
        <v>1</v>
      </c>
    </row>
    <row r="132" spans="1:3">
      <c r="A132">
        <v>131</v>
      </c>
      <c r="B132">
        <v>45</v>
      </c>
      <c r="C132">
        <f t="shared" si="2"/>
        <v>1</v>
      </c>
    </row>
    <row r="133" spans="1:3">
      <c r="A133">
        <v>132</v>
      </c>
      <c r="B133">
        <v>46</v>
      </c>
      <c r="C133">
        <f t="shared" si="2"/>
        <v>1</v>
      </c>
    </row>
    <row r="134" spans="1:3">
      <c r="A134">
        <v>133</v>
      </c>
      <c r="B134">
        <v>47</v>
      </c>
      <c r="C134">
        <f t="shared" si="2"/>
        <v>1</v>
      </c>
    </row>
    <row r="135" spans="1:3">
      <c r="A135">
        <v>134</v>
      </c>
      <c r="B135">
        <v>48</v>
      </c>
      <c r="C135">
        <f t="shared" si="2"/>
        <v>1</v>
      </c>
    </row>
    <row r="136" spans="1:3">
      <c r="A136">
        <v>135</v>
      </c>
      <c r="B136">
        <v>49</v>
      </c>
      <c r="C136">
        <f t="shared" si="2"/>
        <v>1</v>
      </c>
    </row>
    <row r="137" spans="1:3">
      <c r="A137">
        <v>136</v>
      </c>
      <c r="B137">
        <v>50</v>
      </c>
      <c r="C137">
        <f t="shared" si="2"/>
        <v>1</v>
      </c>
    </row>
    <row r="138" spans="1:3">
      <c r="A138">
        <v>137</v>
      </c>
      <c r="B138">
        <v>51</v>
      </c>
      <c r="C138">
        <f t="shared" si="2"/>
        <v>1</v>
      </c>
    </row>
    <row r="139" spans="1:3">
      <c r="A139">
        <v>138</v>
      </c>
      <c r="B139">
        <v>52</v>
      </c>
      <c r="C139">
        <f t="shared" si="2"/>
        <v>1</v>
      </c>
    </row>
    <row r="140" spans="1:3">
      <c r="A140">
        <v>139</v>
      </c>
      <c r="B140">
        <v>53</v>
      </c>
      <c r="C140">
        <f t="shared" si="2"/>
        <v>1</v>
      </c>
    </row>
    <row r="141" spans="1:3">
      <c r="A141">
        <v>140</v>
      </c>
      <c r="B141">
        <v>54</v>
      </c>
      <c r="C141">
        <f t="shared" si="2"/>
        <v>1</v>
      </c>
    </row>
    <row r="142" spans="1:3">
      <c r="A142">
        <v>141</v>
      </c>
      <c r="B142">
        <v>55</v>
      </c>
      <c r="C142">
        <f t="shared" si="2"/>
        <v>1</v>
      </c>
    </row>
    <row r="143" spans="1:3">
      <c r="A143">
        <v>142</v>
      </c>
      <c r="B143">
        <v>56</v>
      </c>
      <c r="C143">
        <f t="shared" si="2"/>
        <v>1</v>
      </c>
    </row>
    <row r="144" spans="1:3">
      <c r="A144">
        <v>143</v>
      </c>
      <c r="B144">
        <v>57</v>
      </c>
      <c r="C144">
        <f t="shared" si="2"/>
        <v>1</v>
      </c>
    </row>
    <row r="145" spans="1:3">
      <c r="A145">
        <v>144</v>
      </c>
      <c r="B145">
        <v>58</v>
      </c>
      <c r="C145">
        <f t="shared" si="2"/>
        <v>1</v>
      </c>
    </row>
    <row r="146" spans="1:3">
      <c r="A146">
        <v>145</v>
      </c>
      <c r="B146">
        <v>59</v>
      </c>
      <c r="C146">
        <f t="shared" si="2"/>
        <v>1</v>
      </c>
    </row>
    <row r="147" spans="1:3">
      <c r="A147">
        <v>146</v>
      </c>
      <c r="B147">
        <v>60</v>
      </c>
      <c r="C147">
        <f t="shared" si="2"/>
        <v>1</v>
      </c>
    </row>
    <row r="148" spans="1:3">
      <c r="A148">
        <v>147</v>
      </c>
      <c r="B148">
        <v>61</v>
      </c>
      <c r="C148">
        <f t="shared" si="2"/>
        <v>1</v>
      </c>
    </row>
    <row r="149" spans="1:3">
      <c r="A149">
        <v>148</v>
      </c>
      <c r="B149">
        <v>62</v>
      </c>
      <c r="C149">
        <f t="shared" si="2"/>
        <v>1</v>
      </c>
    </row>
    <row r="150" spans="1:3">
      <c r="A150">
        <v>149</v>
      </c>
      <c r="B150">
        <v>63</v>
      </c>
      <c r="C150">
        <f t="shared" si="2"/>
        <v>1</v>
      </c>
    </row>
    <row r="151" spans="1:3">
      <c r="A151">
        <v>150</v>
      </c>
      <c r="B151">
        <v>64</v>
      </c>
      <c r="C151">
        <f t="shared" si="2"/>
        <v>1</v>
      </c>
    </row>
    <row r="152" spans="1:3">
      <c r="A152">
        <v>151</v>
      </c>
      <c r="B152">
        <v>65</v>
      </c>
      <c r="C152">
        <f t="shared" si="2"/>
        <v>1</v>
      </c>
    </row>
    <row r="153" spans="1:3">
      <c r="A153">
        <v>152</v>
      </c>
      <c r="B153">
        <v>66</v>
      </c>
      <c r="C153">
        <f t="shared" si="2"/>
        <v>1</v>
      </c>
    </row>
    <row r="154" spans="1:3">
      <c r="A154">
        <v>153</v>
      </c>
      <c r="B154">
        <v>68</v>
      </c>
      <c r="C154">
        <f t="shared" si="2"/>
        <v>2</v>
      </c>
    </row>
    <row r="155" spans="1:3">
      <c r="A155">
        <v>154</v>
      </c>
      <c r="B155">
        <v>69</v>
      </c>
      <c r="C155">
        <f t="shared" si="2"/>
        <v>1</v>
      </c>
    </row>
    <row r="156" spans="1:3">
      <c r="A156">
        <v>155</v>
      </c>
      <c r="B156">
        <v>70</v>
      </c>
      <c r="C156">
        <f t="shared" si="2"/>
        <v>1</v>
      </c>
    </row>
    <row r="157" spans="1:3">
      <c r="A157">
        <v>156</v>
      </c>
      <c r="B157">
        <v>71</v>
      </c>
      <c r="C157">
        <f t="shared" si="2"/>
        <v>1</v>
      </c>
    </row>
    <row r="158" spans="1:3">
      <c r="A158">
        <v>157</v>
      </c>
      <c r="B158">
        <v>72</v>
      </c>
      <c r="C158">
        <f t="shared" si="2"/>
        <v>1</v>
      </c>
    </row>
    <row r="159" spans="1:3">
      <c r="A159">
        <v>158</v>
      </c>
      <c r="B159">
        <v>73</v>
      </c>
      <c r="C159">
        <f t="shared" si="2"/>
        <v>1</v>
      </c>
    </row>
    <row r="160" spans="1:3">
      <c r="A160">
        <v>159</v>
      </c>
      <c r="B160">
        <v>75</v>
      </c>
      <c r="C160">
        <f t="shared" si="2"/>
        <v>2</v>
      </c>
    </row>
    <row r="161" spans="1:3">
      <c r="A161">
        <v>160</v>
      </c>
      <c r="B161">
        <v>76</v>
      </c>
      <c r="C161">
        <f t="shared" si="2"/>
        <v>1</v>
      </c>
    </row>
    <row r="162" spans="1:3">
      <c r="A162">
        <v>161</v>
      </c>
      <c r="B162">
        <v>77</v>
      </c>
      <c r="C162">
        <f t="shared" si="2"/>
        <v>1</v>
      </c>
    </row>
    <row r="163" spans="1:3">
      <c r="A163">
        <v>162</v>
      </c>
      <c r="B163">
        <v>78</v>
      </c>
      <c r="C163">
        <f t="shared" si="2"/>
        <v>1</v>
      </c>
    </row>
    <row r="164" spans="1:3">
      <c r="A164">
        <v>163</v>
      </c>
      <c r="B164">
        <v>80</v>
      </c>
      <c r="C164">
        <f t="shared" si="2"/>
        <v>2</v>
      </c>
    </row>
    <row r="165" spans="1:3">
      <c r="A165">
        <v>164</v>
      </c>
      <c r="B165">
        <v>81</v>
      </c>
      <c r="C165">
        <f t="shared" si="2"/>
        <v>1</v>
      </c>
    </row>
    <row r="166" spans="1:3">
      <c r="A166">
        <v>165</v>
      </c>
      <c r="B166">
        <v>82</v>
      </c>
      <c r="C166">
        <f t="shared" si="2"/>
        <v>1</v>
      </c>
    </row>
    <row r="167" spans="1:3">
      <c r="A167">
        <v>166</v>
      </c>
      <c r="B167">
        <v>84</v>
      </c>
      <c r="C167">
        <f t="shared" si="2"/>
        <v>2</v>
      </c>
    </row>
    <row r="168" spans="1:3">
      <c r="A168">
        <v>167</v>
      </c>
      <c r="B168">
        <v>85</v>
      </c>
      <c r="C168">
        <f t="shared" si="2"/>
        <v>1</v>
      </c>
    </row>
    <row r="169" spans="1:3">
      <c r="A169">
        <v>168</v>
      </c>
      <c r="B169">
        <v>86</v>
      </c>
      <c r="C169">
        <f t="shared" si="2"/>
        <v>1</v>
      </c>
    </row>
    <row r="170" spans="1:3">
      <c r="A170">
        <v>169</v>
      </c>
      <c r="B170">
        <v>88</v>
      </c>
      <c r="C170">
        <f t="shared" si="2"/>
        <v>2</v>
      </c>
    </row>
    <row r="171" spans="1:3">
      <c r="A171">
        <v>170</v>
      </c>
      <c r="B171">
        <v>89</v>
      </c>
      <c r="C171">
        <f t="shared" si="2"/>
        <v>1</v>
      </c>
    </row>
    <row r="172" spans="1:3">
      <c r="A172">
        <v>171</v>
      </c>
      <c r="B172">
        <v>90</v>
      </c>
      <c r="C172">
        <f t="shared" si="2"/>
        <v>1</v>
      </c>
    </row>
    <row r="173" spans="1:3">
      <c r="A173">
        <v>172</v>
      </c>
      <c r="B173">
        <v>92</v>
      </c>
      <c r="C173">
        <f t="shared" si="2"/>
        <v>2</v>
      </c>
    </row>
    <row r="174" spans="1:3">
      <c r="A174">
        <v>173</v>
      </c>
      <c r="B174">
        <v>93</v>
      </c>
      <c r="C174">
        <f t="shared" si="2"/>
        <v>1</v>
      </c>
    </row>
    <row r="175" spans="1:3">
      <c r="A175">
        <v>174</v>
      </c>
      <c r="B175">
        <v>94</v>
      </c>
      <c r="C175">
        <f t="shared" si="2"/>
        <v>1</v>
      </c>
    </row>
    <row r="176" spans="1:3">
      <c r="A176">
        <v>175</v>
      </c>
      <c r="B176">
        <v>96</v>
      </c>
      <c r="C176">
        <f t="shared" si="2"/>
        <v>2</v>
      </c>
    </row>
    <row r="177" spans="1:3">
      <c r="A177">
        <v>176</v>
      </c>
      <c r="B177">
        <v>97</v>
      </c>
      <c r="C177">
        <f t="shared" si="2"/>
        <v>1</v>
      </c>
    </row>
    <row r="178" spans="1:3">
      <c r="A178">
        <v>177</v>
      </c>
      <c r="B178">
        <v>99</v>
      </c>
      <c r="C178">
        <f t="shared" si="2"/>
        <v>2</v>
      </c>
    </row>
    <row r="179" spans="1:3">
      <c r="A179">
        <v>178</v>
      </c>
      <c r="B179">
        <v>100</v>
      </c>
      <c r="C179">
        <f t="shared" si="2"/>
        <v>1</v>
      </c>
    </row>
    <row r="180" spans="1:3">
      <c r="A180">
        <v>179</v>
      </c>
      <c r="B180">
        <v>102</v>
      </c>
      <c r="C180">
        <f t="shared" si="2"/>
        <v>2</v>
      </c>
    </row>
    <row r="181" spans="1:3">
      <c r="A181">
        <v>180</v>
      </c>
      <c r="B181">
        <v>103</v>
      </c>
      <c r="C181">
        <f t="shared" si="2"/>
        <v>1</v>
      </c>
    </row>
    <row r="182" spans="1:3">
      <c r="A182">
        <v>181</v>
      </c>
      <c r="B182">
        <v>105</v>
      </c>
      <c r="C182">
        <f t="shared" si="2"/>
        <v>2</v>
      </c>
    </row>
    <row r="183" spans="1:3">
      <c r="A183">
        <v>182</v>
      </c>
      <c r="B183">
        <v>106</v>
      </c>
      <c r="C183">
        <f t="shared" si="2"/>
        <v>1</v>
      </c>
    </row>
    <row r="184" spans="1:3">
      <c r="A184">
        <v>183</v>
      </c>
      <c r="B184">
        <v>108</v>
      </c>
      <c r="C184">
        <f t="shared" si="2"/>
        <v>2</v>
      </c>
    </row>
    <row r="185" spans="1:3">
      <c r="A185">
        <v>184</v>
      </c>
      <c r="B185">
        <v>109</v>
      </c>
      <c r="C185">
        <f t="shared" si="2"/>
        <v>1</v>
      </c>
    </row>
    <row r="186" spans="1:3">
      <c r="A186">
        <v>185</v>
      </c>
      <c r="B186">
        <v>111</v>
      </c>
      <c r="C186">
        <f t="shared" si="2"/>
        <v>2</v>
      </c>
    </row>
    <row r="187" spans="1:3">
      <c r="A187">
        <v>186</v>
      </c>
      <c r="B187">
        <v>112</v>
      </c>
      <c r="C187">
        <f t="shared" si="2"/>
        <v>1</v>
      </c>
    </row>
    <row r="188" spans="1:3">
      <c r="A188">
        <v>187</v>
      </c>
      <c r="B188">
        <v>114</v>
      </c>
      <c r="C188">
        <f t="shared" si="2"/>
        <v>2</v>
      </c>
    </row>
    <row r="189" spans="1:3">
      <c r="A189">
        <v>188</v>
      </c>
      <c r="B189">
        <v>115</v>
      </c>
      <c r="C189">
        <f t="shared" si="2"/>
        <v>1</v>
      </c>
    </row>
    <row r="190" spans="1:3">
      <c r="A190">
        <v>189</v>
      </c>
      <c r="B190">
        <v>117</v>
      </c>
      <c r="C190">
        <f t="shared" si="2"/>
        <v>2</v>
      </c>
    </row>
    <row r="191" spans="1:3">
      <c r="A191">
        <v>190</v>
      </c>
      <c r="B191">
        <v>119</v>
      </c>
      <c r="C191">
        <f t="shared" si="2"/>
        <v>2</v>
      </c>
    </row>
    <row r="192" spans="1:3">
      <c r="A192">
        <v>191</v>
      </c>
      <c r="B192">
        <v>120</v>
      </c>
      <c r="C192">
        <f t="shared" si="2"/>
        <v>1</v>
      </c>
    </row>
    <row r="193" spans="1:3">
      <c r="A193">
        <v>192</v>
      </c>
      <c r="B193">
        <v>122</v>
      </c>
      <c r="C193">
        <f t="shared" si="2"/>
        <v>2</v>
      </c>
    </row>
    <row r="194" spans="1:3">
      <c r="A194">
        <v>193</v>
      </c>
      <c r="B194">
        <v>124</v>
      </c>
      <c r="C194">
        <f t="shared" si="2"/>
        <v>2</v>
      </c>
    </row>
    <row r="195" spans="1:3">
      <c r="A195">
        <v>194</v>
      </c>
      <c r="B195">
        <v>125</v>
      </c>
      <c r="C195">
        <f t="shared" ref="C195:C256" si="3">B195-B194</f>
        <v>1</v>
      </c>
    </row>
    <row r="196" spans="1:3">
      <c r="A196">
        <v>195</v>
      </c>
      <c r="B196">
        <v>127</v>
      </c>
      <c r="C196">
        <f t="shared" si="3"/>
        <v>2</v>
      </c>
    </row>
    <row r="197" spans="1:3">
      <c r="A197">
        <v>196</v>
      </c>
      <c r="B197">
        <v>129</v>
      </c>
      <c r="C197">
        <f t="shared" si="3"/>
        <v>2</v>
      </c>
    </row>
    <row r="198" spans="1:3">
      <c r="A198">
        <v>197</v>
      </c>
      <c r="B198">
        <v>130</v>
      </c>
      <c r="C198">
        <f t="shared" si="3"/>
        <v>1</v>
      </c>
    </row>
    <row r="199" spans="1:3">
      <c r="A199">
        <v>198</v>
      </c>
      <c r="B199">
        <v>132</v>
      </c>
      <c r="C199">
        <f t="shared" si="3"/>
        <v>2</v>
      </c>
    </row>
    <row r="200" spans="1:3">
      <c r="A200">
        <v>199</v>
      </c>
      <c r="B200">
        <v>134</v>
      </c>
      <c r="C200">
        <f t="shared" si="3"/>
        <v>2</v>
      </c>
    </row>
    <row r="201" spans="1:3">
      <c r="A201">
        <v>200</v>
      </c>
      <c r="B201">
        <v>136</v>
      </c>
      <c r="C201">
        <f t="shared" si="3"/>
        <v>2</v>
      </c>
    </row>
    <row r="202" spans="1:3">
      <c r="A202">
        <v>201</v>
      </c>
      <c r="B202">
        <v>137</v>
      </c>
      <c r="C202">
        <f t="shared" si="3"/>
        <v>1</v>
      </c>
    </row>
    <row r="203" spans="1:3">
      <c r="A203">
        <v>202</v>
      </c>
      <c r="B203">
        <v>139</v>
      </c>
      <c r="C203">
        <f t="shared" si="3"/>
        <v>2</v>
      </c>
    </row>
    <row r="204" spans="1:3">
      <c r="A204">
        <v>203</v>
      </c>
      <c r="B204">
        <v>141</v>
      </c>
      <c r="C204">
        <f t="shared" si="3"/>
        <v>2</v>
      </c>
    </row>
    <row r="205" spans="1:3">
      <c r="A205">
        <v>204</v>
      </c>
      <c r="B205">
        <v>143</v>
      </c>
      <c r="C205">
        <f t="shared" si="3"/>
        <v>2</v>
      </c>
    </row>
    <row r="206" spans="1:3">
      <c r="A206">
        <v>205</v>
      </c>
      <c r="B206">
        <v>145</v>
      </c>
      <c r="C206">
        <f t="shared" si="3"/>
        <v>2</v>
      </c>
    </row>
    <row r="207" spans="1:3">
      <c r="A207">
        <v>206</v>
      </c>
      <c r="B207">
        <v>146</v>
      </c>
      <c r="C207">
        <f t="shared" si="3"/>
        <v>1</v>
      </c>
    </row>
    <row r="208" spans="1:3">
      <c r="A208">
        <v>207</v>
      </c>
      <c r="B208">
        <v>148</v>
      </c>
      <c r="C208">
        <f t="shared" si="3"/>
        <v>2</v>
      </c>
    </row>
    <row r="209" spans="1:3">
      <c r="A209">
        <v>208</v>
      </c>
      <c r="B209">
        <v>150</v>
      </c>
      <c r="C209">
        <f t="shared" si="3"/>
        <v>2</v>
      </c>
    </row>
    <row r="210" spans="1:3">
      <c r="A210">
        <v>209</v>
      </c>
      <c r="B210">
        <v>152</v>
      </c>
      <c r="C210">
        <f t="shared" si="3"/>
        <v>2</v>
      </c>
    </row>
    <row r="211" spans="1:3">
      <c r="A211">
        <v>210</v>
      </c>
      <c r="B211">
        <v>154</v>
      </c>
      <c r="C211">
        <f t="shared" si="3"/>
        <v>2</v>
      </c>
    </row>
    <row r="212" spans="1:3">
      <c r="A212">
        <v>211</v>
      </c>
      <c r="B212">
        <v>156</v>
      </c>
      <c r="C212">
        <f t="shared" si="3"/>
        <v>2</v>
      </c>
    </row>
    <row r="213" spans="1:3">
      <c r="A213">
        <v>212</v>
      </c>
      <c r="B213">
        <v>158</v>
      </c>
      <c r="C213">
        <f t="shared" si="3"/>
        <v>2</v>
      </c>
    </row>
    <row r="214" spans="1:3">
      <c r="A214">
        <v>213</v>
      </c>
      <c r="B214">
        <v>160</v>
      </c>
      <c r="C214">
        <f t="shared" si="3"/>
        <v>2</v>
      </c>
    </row>
    <row r="215" spans="1:3">
      <c r="A215">
        <v>214</v>
      </c>
      <c r="B215">
        <v>162</v>
      </c>
      <c r="C215">
        <f t="shared" si="3"/>
        <v>2</v>
      </c>
    </row>
    <row r="216" spans="1:3">
      <c r="A216">
        <v>215</v>
      </c>
      <c r="B216">
        <v>164</v>
      </c>
      <c r="C216">
        <f t="shared" si="3"/>
        <v>2</v>
      </c>
    </row>
    <row r="217" spans="1:3">
      <c r="A217">
        <v>216</v>
      </c>
      <c r="B217">
        <v>166</v>
      </c>
      <c r="C217">
        <f t="shared" si="3"/>
        <v>2</v>
      </c>
    </row>
    <row r="218" spans="1:3">
      <c r="A218">
        <v>217</v>
      </c>
      <c r="B218">
        <v>168</v>
      </c>
      <c r="C218">
        <f t="shared" si="3"/>
        <v>2</v>
      </c>
    </row>
    <row r="219" spans="1:3">
      <c r="A219">
        <v>218</v>
      </c>
      <c r="B219">
        <v>170</v>
      </c>
      <c r="C219">
        <f t="shared" si="3"/>
        <v>2</v>
      </c>
    </row>
    <row r="220" spans="1:3">
      <c r="A220">
        <v>219</v>
      </c>
      <c r="B220">
        <v>172</v>
      </c>
      <c r="C220">
        <f t="shared" si="3"/>
        <v>2</v>
      </c>
    </row>
    <row r="221" spans="1:3">
      <c r="A221">
        <v>220</v>
      </c>
      <c r="B221">
        <v>174</v>
      </c>
      <c r="C221">
        <f t="shared" si="3"/>
        <v>2</v>
      </c>
    </row>
    <row r="222" spans="1:3">
      <c r="A222">
        <v>221</v>
      </c>
      <c r="B222">
        <v>176</v>
      </c>
      <c r="C222">
        <f t="shared" si="3"/>
        <v>2</v>
      </c>
    </row>
    <row r="223" spans="1:3">
      <c r="A223">
        <v>222</v>
      </c>
      <c r="B223">
        <v>178</v>
      </c>
      <c r="C223">
        <f t="shared" si="3"/>
        <v>2</v>
      </c>
    </row>
    <row r="224" spans="1:3">
      <c r="A224">
        <v>223</v>
      </c>
      <c r="B224">
        <v>180</v>
      </c>
      <c r="C224">
        <f t="shared" si="3"/>
        <v>2</v>
      </c>
    </row>
    <row r="225" spans="1:3">
      <c r="A225">
        <v>224</v>
      </c>
      <c r="B225">
        <v>182</v>
      </c>
      <c r="C225">
        <f t="shared" si="3"/>
        <v>2</v>
      </c>
    </row>
    <row r="226" spans="1:3">
      <c r="A226">
        <v>225</v>
      </c>
      <c r="B226">
        <v>184</v>
      </c>
      <c r="C226">
        <f t="shared" si="3"/>
        <v>2</v>
      </c>
    </row>
    <row r="227" spans="1:3">
      <c r="A227">
        <v>226</v>
      </c>
      <c r="B227">
        <v>186</v>
      </c>
      <c r="C227">
        <f t="shared" si="3"/>
        <v>2</v>
      </c>
    </row>
    <row r="228" spans="1:3">
      <c r="A228">
        <v>227</v>
      </c>
      <c r="B228">
        <v>188</v>
      </c>
      <c r="C228">
        <f t="shared" si="3"/>
        <v>2</v>
      </c>
    </row>
    <row r="229" spans="1:3">
      <c r="A229">
        <v>228</v>
      </c>
      <c r="B229">
        <v>191</v>
      </c>
      <c r="C229">
        <f t="shared" si="3"/>
        <v>3</v>
      </c>
    </row>
    <row r="230" spans="1:3">
      <c r="A230">
        <v>229</v>
      </c>
      <c r="B230">
        <v>193</v>
      </c>
      <c r="C230">
        <f t="shared" si="3"/>
        <v>2</v>
      </c>
    </row>
    <row r="231" spans="1:3">
      <c r="A231">
        <v>230</v>
      </c>
      <c r="B231">
        <v>195</v>
      </c>
      <c r="C231">
        <f t="shared" si="3"/>
        <v>2</v>
      </c>
    </row>
    <row r="232" spans="1:3">
      <c r="A232">
        <v>231</v>
      </c>
      <c r="B232">
        <v>197</v>
      </c>
      <c r="C232">
        <f t="shared" si="3"/>
        <v>2</v>
      </c>
    </row>
    <row r="233" spans="1:3">
      <c r="A233">
        <v>232</v>
      </c>
      <c r="B233">
        <v>199</v>
      </c>
      <c r="C233">
        <f t="shared" si="3"/>
        <v>2</v>
      </c>
    </row>
    <row r="234" spans="1:3">
      <c r="A234">
        <v>233</v>
      </c>
      <c r="B234">
        <v>202</v>
      </c>
      <c r="C234">
        <f t="shared" si="3"/>
        <v>3</v>
      </c>
    </row>
    <row r="235" spans="1:3">
      <c r="A235">
        <v>234</v>
      </c>
      <c r="B235">
        <v>204</v>
      </c>
      <c r="C235">
        <f t="shared" si="3"/>
        <v>2</v>
      </c>
    </row>
    <row r="236" spans="1:3">
      <c r="A236">
        <v>235</v>
      </c>
      <c r="B236">
        <v>206</v>
      </c>
      <c r="C236">
        <f t="shared" si="3"/>
        <v>2</v>
      </c>
    </row>
    <row r="237" spans="1:3">
      <c r="A237">
        <v>236</v>
      </c>
      <c r="B237">
        <v>209</v>
      </c>
      <c r="C237">
        <f t="shared" si="3"/>
        <v>3</v>
      </c>
    </row>
    <row r="238" spans="1:3">
      <c r="A238">
        <v>237</v>
      </c>
      <c r="B238">
        <v>211</v>
      </c>
      <c r="C238">
        <f t="shared" si="3"/>
        <v>2</v>
      </c>
    </row>
    <row r="239" spans="1:3">
      <c r="A239">
        <v>238</v>
      </c>
      <c r="B239">
        <v>213</v>
      </c>
      <c r="C239">
        <f t="shared" si="3"/>
        <v>2</v>
      </c>
    </row>
    <row r="240" spans="1:3">
      <c r="A240">
        <v>239</v>
      </c>
      <c r="B240">
        <v>215</v>
      </c>
      <c r="C240">
        <f t="shared" si="3"/>
        <v>2</v>
      </c>
    </row>
    <row r="241" spans="1:3">
      <c r="A241">
        <v>240</v>
      </c>
      <c r="B241">
        <v>218</v>
      </c>
      <c r="C241">
        <f t="shared" si="3"/>
        <v>3</v>
      </c>
    </row>
    <row r="242" spans="1:3">
      <c r="A242">
        <v>241</v>
      </c>
      <c r="B242">
        <v>220</v>
      </c>
      <c r="C242">
        <f t="shared" si="3"/>
        <v>2</v>
      </c>
    </row>
    <row r="243" spans="1:3">
      <c r="A243">
        <v>242</v>
      </c>
      <c r="B243">
        <v>223</v>
      </c>
      <c r="C243">
        <f t="shared" si="3"/>
        <v>3</v>
      </c>
    </row>
    <row r="244" spans="1:3">
      <c r="A244">
        <v>243</v>
      </c>
      <c r="B244">
        <v>225</v>
      </c>
      <c r="C244">
        <f t="shared" si="3"/>
        <v>2</v>
      </c>
    </row>
    <row r="245" spans="1:3">
      <c r="A245">
        <v>244</v>
      </c>
      <c r="B245">
        <v>227</v>
      </c>
      <c r="C245">
        <f t="shared" si="3"/>
        <v>2</v>
      </c>
    </row>
    <row r="246" spans="1:3">
      <c r="A246">
        <v>245</v>
      </c>
      <c r="B246">
        <v>230</v>
      </c>
      <c r="C246">
        <f t="shared" si="3"/>
        <v>3</v>
      </c>
    </row>
    <row r="247" spans="1:3">
      <c r="A247">
        <v>246</v>
      </c>
      <c r="B247">
        <v>232</v>
      </c>
      <c r="C247">
        <f t="shared" si="3"/>
        <v>2</v>
      </c>
    </row>
    <row r="248" spans="1:3">
      <c r="A248">
        <v>247</v>
      </c>
      <c r="B248">
        <v>235</v>
      </c>
      <c r="C248">
        <f t="shared" si="3"/>
        <v>3</v>
      </c>
    </row>
    <row r="249" spans="1:3">
      <c r="A249">
        <v>248</v>
      </c>
      <c r="B249">
        <v>237</v>
      </c>
      <c r="C249">
        <f t="shared" si="3"/>
        <v>2</v>
      </c>
    </row>
    <row r="250" spans="1:3">
      <c r="A250">
        <v>249</v>
      </c>
      <c r="B250">
        <v>240</v>
      </c>
      <c r="C250">
        <f t="shared" si="3"/>
        <v>3</v>
      </c>
    </row>
    <row r="251" spans="1:3">
      <c r="A251">
        <v>250</v>
      </c>
      <c r="B251">
        <v>242</v>
      </c>
      <c r="C251">
        <f t="shared" si="3"/>
        <v>2</v>
      </c>
    </row>
    <row r="252" spans="1:3">
      <c r="A252">
        <v>251</v>
      </c>
      <c r="B252">
        <v>245</v>
      </c>
      <c r="C252">
        <f t="shared" si="3"/>
        <v>3</v>
      </c>
    </row>
    <row r="253" spans="1:3">
      <c r="A253">
        <v>252</v>
      </c>
      <c r="B253">
        <v>247</v>
      </c>
      <c r="C253">
        <f t="shared" si="3"/>
        <v>2</v>
      </c>
    </row>
    <row r="254" spans="1:3">
      <c r="A254">
        <v>253</v>
      </c>
      <c r="B254">
        <v>250</v>
      </c>
      <c r="C254">
        <f t="shared" si="3"/>
        <v>3</v>
      </c>
    </row>
    <row r="255" spans="1:3">
      <c r="A255">
        <v>254</v>
      </c>
      <c r="B255">
        <v>252</v>
      </c>
      <c r="C255">
        <f t="shared" si="3"/>
        <v>2</v>
      </c>
    </row>
    <row r="256" spans="1:3">
      <c r="A256">
        <v>255</v>
      </c>
      <c r="B256">
        <v>255</v>
      </c>
      <c r="C256">
        <f t="shared" si="3"/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График</vt:lpstr>
      <vt:lpstr>График (ВПР)</vt:lpstr>
      <vt:lpstr>sine8</vt:lpstr>
      <vt:lpstr>gamma8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Zibin</dc:creator>
  <cp:lastModifiedBy>Alexander Zibin</cp:lastModifiedBy>
  <dcterms:created xsi:type="dcterms:W3CDTF">2018-03-28T11:02:00Z</dcterms:created>
  <dcterms:modified xsi:type="dcterms:W3CDTF">2018-05-18T10:25:53Z</dcterms:modified>
</cp:coreProperties>
</file>