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lexa\Downloads\"/>
    </mc:Choice>
  </mc:AlternateContent>
  <xr:revisionPtr revIDLastSave="0" documentId="13_ncr:1_{9EC7F447-8876-40C3-A7FE-92122686CE7D}"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<sst xmlns="http://schemas.openxmlformats.org/spreadsheetml/2006/main" count="16263" uniqueCount="50">
  <si>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</si>
  <si>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</si>
  <si>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</si>
  <si>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</si>
  <si>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</si>
  <si>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</si>
  <si>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</si>
  <si>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</si>
  <si>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</si>
  <si>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</si>
  <si>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</si>
  <si>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</si>
  <si>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</si>
  <si>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</si>
  <si>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</si>
  <si>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</si>
  <si>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</si>
  <si>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</si>
  <si>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</si>
  <si>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</si>
  <si>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</si>
  <si>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</si>
  <si>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</si>
  <si>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</si>
  <si>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</si>
  <si>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</si>
  <si>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</si>
  <si>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</si>
  <si>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</si>
  <si>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</si>
  <si>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</si>
  <si>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</si>
  <si>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</si>
  <si>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</si>
  <si>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</si>
  <si>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</si>
  <si>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</si>
  <si>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</si>
  <si>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</si>
  <si>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</si>
  <si>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</si>
  <si>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Average of Income</t>
  </si>
  <si>
    <t>Row Labels</t>
  </si>
  <si>
    <t>Grand Total</t>
  </si>
  <si>
    <t>Column Labels</t>
  </si>
  <si>
    <t>Count of Purchased Bike</t>
  </si>
  <si>
    <t>More than 10 Miles</t>
  </si>
  <si>
    <t>Middle Age</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</si>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</sst>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quot;€&quot;_-;\-* #,##0.00\ &quot;€&quot;_-;_-* &quot;-&quot;??\ &quot;€&quot;_-;_-@_-"/>
    <numFmt numFmtId="165" formatCode="&quot;$&quot;#,##0.00"/>
    <numFmt numFmtId="166" formatCode="_-* #,##0_-;\-* #,##0_-;_-* &quot;-&quot;??_-;_-@_-"/>
    <numFmt numFmtId="167"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16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2">
    <xf numFmtId="0" fontId="0" fillId="0" borderId="0" xfId="0"/>
    <xf numFmtId="165" fontId="0" fillId="0" borderId="0" xfId="0" applyNumberFormat="1"/>
    <xf numFmtId="0" fontId="18" fillId="0" borderId="0" xfId="0" applyFont="1"/>
    <xf numFmtId="167" fontId="0" fillId="0" borderId="0" xfId="42" applyNumberFormat="1" applyFont="1"/>
    <xf numFmtId="2" fontId="0" fillId="0" borderId="0" xfId="0" quotePrefix="1"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70" formatCode="_-* #,##0.0_-;\-* #,##0.0_-;_-* &quot;-&quot;??_-;_-@_-"/>
    </dxf>
    <dxf>
      <numFmt numFmtId="166" formatCode="_-* #,##0_-;\-* #,##0_-;_-* &quot;-&quot;??_-;_-@_-"/>
    </dxf>
    <dxf>
      <numFmt numFmtId="35" formatCode="_-* #,##0.00_-;\-* #,##0.00_-;_-* &quot;-&quot;??_-;_-@_-"/>
    </dxf>
    <dxf>
      <numFmt numFmtId="1" formatCode="0"/>
    </dxf>
    <dxf>
      <numFmt numFmtId="169" formatCode="0.0"/>
    </dxf>
    <dxf>
      <numFmt numFmtId="2" formatCode="0.00"/>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Table'!$A$23:$A$25</c:f>
              <c:strCache>
                <c:ptCount val="2"/>
                <c:pt idx="0">
                  <c:v>0-1 Miles</c:v>
                </c:pt>
                <c:pt idx="1">
                  <c:v>1-2 Miles</c:v>
                </c:pt>
              </c:strCache>
            </c:strRef>
          </c:cat>
          <c:val>
            <c:numRef>
              <c:f>'Pivot Table'!$B$23:$B$25</c:f>
              <c:numCache>
                <c:formatCode>General</c:formatCode>
                <c:ptCount val="2"/>
                <c:pt idx="0">
                  <c:v>9</c:v>
                </c:pt>
                <c:pt idx="1">
                  <c:v>6</c:v>
                </c:pt>
              </c:numCache>
            </c:numRef>
          </c:val>
          <c:smooth val="0"/>
          <c:extLst>
            <c:ext xmlns:c16="http://schemas.microsoft.com/office/drawing/2014/chart" uri="{C3380CC4-5D6E-409C-BE32-E72D297353CC}">
              <c16:uniqueId val="{00000000-E127-4A94-BE65-F555B56F689F}"/>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Table'!$A$23:$A$25</c:f>
              <c:strCache>
                <c:ptCount val="2"/>
                <c:pt idx="0">
                  <c:v>0-1 Miles</c:v>
                </c:pt>
                <c:pt idx="1">
                  <c:v>1-2 Miles</c:v>
                </c:pt>
              </c:strCache>
            </c:strRef>
          </c:cat>
          <c:val>
            <c:numRef>
              <c:f>'Pivot Table'!$C$23:$C$25</c:f>
              <c:numCache>
                <c:formatCode>General</c:formatCode>
                <c:ptCount val="2"/>
                <c:pt idx="0">
                  <c:v>4</c:v>
                </c:pt>
                <c:pt idx="1">
                  <c:v>4</c:v>
                </c:pt>
              </c:numCache>
            </c:numRef>
          </c:val>
          <c:smooth val="0"/>
          <c:extLst>
            <c:ext xmlns:c16="http://schemas.microsoft.com/office/drawing/2014/chart" uri="{C3380CC4-5D6E-409C-BE32-E72D297353CC}">
              <c16:uniqueId val="{00000001-E127-4A94-BE65-F555B56F689F}"/>
            </c:ext>
          </c:extLst>
        </c:ser>
        <c:dLbls>
          <c:showLegendKey val="0"/>
          <c:showVal val="0"/>
          <c:showCatName val="0"/>
          <c:showSerName val="0"/>
          <c:showPercent val="0"/>
          <c:showBubbleSize val="0"/>
        </c:dLbls>
        <c:marker val="1"/>
        <c:smooth val="0"/>
        <c:axId val="1928617071"/>
        <c:axId val="1928625807"/>
      </c:lineChart>
      <c:catAx>
        <c:axId val="192861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25807"/>
        <c:crosses val="autoZero"/>
        <c:auto val="1"/>
        <c:lblAlgn val="ctr"/>
        <c:lblOffset val="100"/>
        <c:noMultiLvlLbl val="0"/>
      </c:catAx>
      <c:valAx>
        <c:axId val="192862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1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Adolescent</c:v>
                </c:pt>
                <c:pt idx="1">
                  <c:v>Middle Age</c:v>
                </c:pt>
              </c:strCache>
            </c:strRef>
          </c:cat>
          <c:val>
            <c:numRef>
              <c:f>'Pivot Table'!$B$41:$B$43</c:f>
              <c:numCache>
                <c:formatCode>General</c:formatCode>
                <c:ptCount val="2"/>
                <c:pt idx="0">
                  <c:v>2</c:v>
                </c:pt>
                <c:pt idx="1">
                  <c:v>13</c:v>
                </c:pt>
              </c:numCache>
            </c:numRef>
          </c:val>
          <c:smooth val="0"/>
          <c:extLst>
            <c:ext xmlns:c16="http://schemas.microsoft.com/office/drawing/2014/chart" uri="{C3380CC4-5D6E-409C-BE32-E72D297353CC}">
              <c16:uniqueId val="{00000000-7557-48BA-A1B8-6ABEF671CC9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Adolescent</c:v>
                </c:pt>
                <c:pt idx="1">
                  <c:v>Middle Age</c:v>
                </c:pt>
              </c:strCache>
            </c:strRef>
          </c:cat>
          <c:val>
            <c:numRef>
              <c:f>'Pivot Table'!$C$41:$C$43</c:f>
              <c:numCache>
                <c:formatCode>General</c:formatCode>
                <c:ptCount val="2"/>
                <c:pt idx="0">
                  <c:v>1</c:v>
                </c:pt>
                <c:pt idx="1">
                  <c:v>7</c:v>
                </c:pt>
              </c:numCache>
            </c:numRef>
          </c:val>
          <c:smooth val="0"/>
          <c:extLst>
            <c:ext xmlns:c16="http://schemas.microsoft.com/office/drawing/2014/chart" uri="{C3380CC4-5D6E-409C-BE32-E72D297353CC}">
              <c16:uniqueId val="{00000001-7557-48BA-A1B8-6ABEF671CC97}"/>
            </c:ext>
          </c:extLst>
        </c:ser>
        <c:dLbls>
          <c:showLegendKey val="0"/>
          <c:showVal val="0"/>
          <c:showCatName val="0"/>
          <c:showSerName val="0"/>
          <c:showPercent val="0"/>
          <c:showBubbleSize val="0"/>
        </c:dLbls>
        <c:marker val="1"/>
        <c:smooth val="0"/>
        <c:axId val="1928635375"/>
        <c:axId val="1928633711"/>
      </c:lineChart>
      <c:catAx>
        <c:axId val="192863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33711"/>
        <c:crosses val="autoZero"/>
        <c:auto val="1"/>
        <c:lblAlgn val="ctr"/>
        <c:lblOffset val="100"/>
        <c:noMultiLvlLbl val="0"/>
      </c:catAx>
      <c:valAx>
        <c:axId val="192863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12727.272727272728</c:v>
                </c:pt>
                <c:pt idx="1">
                  <c:v>12500</c:v>
                </c:pt>
              </c:numCache>
            </c:numRef>
          </c:val>
          <c:extLst>
            <c:ext xmlns:c16="http://schemas.microsoft.com/office/drawing/2014/chart" uri="{C3380CC4-5D6E-409C-BE32-E72D297353CC}">
              <c16:uniqueId val="{00000000-257B-4935-85D6-C8AD4F611E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15714.285714285714</c:v>
                </c:pt>
                <c:pt idx="1">
                  <c:v>20000</c:v>
                </c:pt>
              </c:numCache>
            </c:numRef>
          </c:val>
          <c:extLst>
            <c:ext xmlns:c16="http://schemas.microsoft.com/office/drawing/2014/chart" uri="{C3380CC4-5D6E-409C-BE32-E72D297353CC}">
              <c16:uniqueId val="{00000001-257B-4935-85D6-C8AD4F611EC1}"/>
            </c:ext>
          </c:extLst>
        </c:ser>
        <c:dLbls>
          <c:showLegendKey val="0"/>
          <c:showVal val="0"/>
          <c:showCatName val="0"/>
          <c:showSerName val="0"/>
          <c:showPercent val="0"/>
          <c:showBubbleSize val="0"/>
        </c:dLbls>
        <c:gapWidth val="219"/>
        <c:overlap val="-27"/>
        <c:axId val="1533210447"/>
        <c:axId val="1533211279"/>
      </c:barChart>
      <c:catAx>
        <c:axId val="153321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533211279"/>
        <c:crosses val="autoZero"/>
        <c:auto val="1"/>
        <c:lblAlgn val="ctr"/>
        <c:lblOffset val="100"/>
        <c:noMultiLvlLbl val="0"/>
      </c:catAx>
      <c:valAx>
        <c:axId val="153321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53321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Costumer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0-1 Miles</c:v>
                </c:pt>
                <c:pt idx="1">
                  <c:v>1-2 Miles</c:v>
                </c:pt>
              </c:strCache>
            </c:strRef>
          </c:cat>
          <c:val>
            <c:numRef>
              <c:f>'Pivot Table'!$B$23:$B$25</c:f>
              <c:numCache>
                <c:formatCode>General</c:formatCode>
                <c:ptCount val="2"/>
                <c:pt idx="0">
                  <c:v>9</c:v>
                </c:pt>
                <c:pt idx="1">
                  <c:v>6</c:v>
                </c:pt>
              </c:numCache>
            </c:numRef>
          </c:val>
          <c:smooth val="0"/>
          <c:extLst>
            <c:ext xmlns:c16="http://schemas.microsoft.com/office/drawing/2014/chart" uri="{C3380CC4-5D6E-409C-BE32-E72D297353CC}">
              <c16:uniqueId val="{00000000-18AA-44A7-89AB-54281E72A4D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0-1 Miles</c:v>
                </c:pt>
                <c:pt idx="1">
                  <c:v>1-2 Miles</c:v>
                </c:pt>
              </c:strCache>
            </c:strRef>
          </c:cat>
          <c:val>
            <c:numRef>
              <c:f>'Pivot Table'!$C$23:$C$25</c:f>
              <c:numCache>
                <c:formatCode>General</c:formatCode>
                <c:ptCount val="2"/>
                <c:pt idx="0">
                  <c:v>4</c:v>
                </c:pt>
                <c:pt idx="1">
                  <c:v>4</c:v>
                </c:pt>
              </c:numCache>
            </c:numRef>
          </c:val>
          <c:smooth val="0"/>
          <c:extLst>
            <c:ext xmlns:c16="http://schemas.microsoft.com/office/drawing/2014/chart" uri="{C3380CC4-5D6E-409C-BE32-E72D297353CC}">
              <c16:uniqueId val="{00000001-18AA-44A7-89AB-54281E72A4D8}"/>
            </c:ext>
          </c:extLst>
        </c:ser>
        <c:dLbls>
          <c:showLegendKey val="0"/>
          <c:showVal val="0"/>
          <c:showCatName val="0"/>
          <c:showSerName val="0"/>
          <c:showPercent val="0"/>
          <c:showBubbleSize val="0"/>
        </c:dLbls>
        <c:smooth val="0"/>
        <c:axId val="1928617071"/>
        <c:axId val="1928625807"/>
      </c:lineChart>
      <c:catAx>
        <c:axId val="192861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25807"/>
        <c:crosses val="autoZero"/>
        <c:auto val="1"/>
        <c:lblAlgn val="ctr"/>
        <c:lblOffset val="100"/>
        <c:noMultiLvlLbl val="0"/>
      </c:catAx>
      <c:valAx>
        <c:axId val="192862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1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Adolescent</c:v>
                </c:pt>
                <c:pt idx="1">
                  <c:v>Middle Age</c:v>
                </c:pt>
              </c:strCache>
            </c:strRef>
          </c:cat>
          <c:val>
            <c:numRef>
              <c:f>'Pivot Table'!$B$41:$B$43</c:f>
              <c:numCache>
                <c:formatCode>General</c:formatCode>
                <c:ptCount val="2"/>
                <c:pt idx="0">
                  <c:v>2</c:v>
                </c:pt>
                <c:pt idx="1">
                  <c:v>13</c:v>
                </c:pt>
              </c:numCache>
            </c:numRef>
          </c:val>
          <c:smooth val="0"/>
          <c:extLst>
            <c:ext xmlns:c16="http://schemas.microsoft.com/office/drawing/2014/chart" uri="{C3380CC4-5D6E-409C-BE32-E72D297353CC}">
              <c16:uniqueId val="{00000000-B9D0-4ED8-B62E-820DCCFE553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Adolescent</c:v>
                </c:pt>
                <c:pt idx="1">
                  <c:v>Middle Age</c:v>
                </c:pt>
              </c:strCache>
            </c:strRef>
          </c:cat>
          <c:val>
            <c:numRef>
              <c:f>'Pivot Table'!$C$41:$C$43</c:f>
              <c:numCache>
                <c:formatCode>General</c:formatCode>
                <c:ptCount val="2"/>
                <c:pt idx="0">
                  <c:v>1</c:v>
                </c:pt>
                <c:pt idx="1">
                  <c:v>7</c:v>
                </c:pt>
              </c:numCache>
            </c:numRef>
          </c:val>
          <c:smooth val="0"/>
          <c:extLst>
            <c:ext xmlns:c16="http://schemas.microsoft.com/office/drawing/2014/chart" uri="{C3380CC4-5D6E-409C-BE32-E72D297353CC}">
              <c16:uniqueId val="{00000001-B9D0-4ED8-B62E-820DCCFE5533}"/>
            </c:ext>
          </c:extLst>
        </c:ser>
        <c:dLbls>
          <c:showLegendKey val="0"/>
          <c:showVal val="0"/>
          <c:showCatName val="0"/>
          <c:showSerName val="0"/>
          <c:showPercent val="0"/>
          <c:showBubbleSize val="0"/>
        </c:dLbls>
        <c:marker val="1"/>
        <c:smooth val="0"/>
        <c:axId val="1928635375"/>
        <c:axId val="1928633711"/>
      </c:lineChart>
      <c:catAx>
        <c:axId val="192863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33711"/>
        <c:crosses val="autoZero"/>
        <c:auto val="1"/>
        <c:lblAlgn val="ctr"/>
        <c:lblOffset val="100"/>
        <c:noMultiLvlLbl val="0"/>
      </c:catAx>
      <c:valAx>
        <c:axId val="192863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Adolescent</c:v>
                </c:pt>
                <c:pt idx="1">
                  <c:v>Middle Age</c:v>
                </c:pt>
              </c:strCache>
            </c:strRef>
          </c:cat>
          <c:val>
            <c:numRef>
              <c:f>'Pivot Table'!$B$41:$B$43</c:f>
              <c:numCache>
                <c:formatCode>General</c:formatCode>
                <c:ptCount val="2"/>
                <c:pt idx="0">
                  <c:v>2</c:v>
                </c:pt>
                <c:pt idx="1">
                  <c:v>13</c:v>
                </c:pt>
              </c:numCache>
            </c:numRef>
          </c:val>
          <c:smooth val="0"/>
          <c:extLst>
            <c:ext xmlns:c16="http://schemas.microsoft.com/office/drawing/2014/chart" uri="{C3380CC4-5D6E-409C-BE32-E72D297353CC}">
              <c16:uniqueId val="{00000000-C400-43CA-8869-E06734EC3B6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Adolescent</c:v>
                </c:pt>
                <c:pt idx="1">
                  <c:v>Middle Age</c:v>
                </c:pt>
              </c:strCache>
            </c:strRef>
          </c:cat>
          <c:val>
            <c:numRef>
              <c:f>'Pivot Table'!$C$41:$C$43</c:f>
              <c:numCache>
                <c:formatCode>General</c:formatCode>
                <c:ptCount val="2"/>
                <c:pt idx="0">
                  <c:v>1</c:v>
                </c:pt>
                <c:pt idx="1">
                  <c:v>7</c:v>
                </c:pt>
              </c:numCache>
            </c:numRef>
          </c:val>
          <c:smooth val="0"/>
          <c:extLst>
            <c:ext xmlns:c16="http://schemas.microsoft.com/office/drawing/2014/chart" uri="{C3380CC4-5D6E-409C-BE32-E72D297353CC}">
              <c16:uniqueId val="{00000001-C400-43CA-8869-E06734EC3B61}"/>
            </c:ext>
          </c:extLst>
        </c:ser>
        <c:dLbls>
          <c:showLegendKey val="0"/>
          <c:showVal val="0"/>
          <c:showCatName val="0"/>
          <c:showSerName val="0"/>
          <c:showPercent val="0"/>
          <c:showBubbleSize val="0"/>
        </c:dLbls>
        <c:marker val="1"/>
        <c:smooth val="0"/>
        <c:axId val="1928635375"/>
        <c:axId val="1928633711"/>
      </c:lineChart>
      <c:catAx>
        <c:axId val="192863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33711"/>
        <c:crosses val="autoZero"/>
        <c:auto val="1"/>
        <c:lblAlgn val="ctr"/>
        <c:lblOffset val="100"/>
        <c:noMultiLvlLbl val="0"/>
      </c:catAx>
      <c:valAx>
        <c:axId val="192863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286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12727.272727272728</c:v>
                </c:pt>
                <c:pt idx="1">
                  <c:v>12500</c:v>
                </c:pt>
              </c:numCache>
            </c:numRef>
          </c:val>
          <c:extLst>
            <c:ext xmlns:c16="http://schemas.microsoft.com/office/drawing/2014/chart" uri="{C3380CC4-5D6E-409C-BE32-E72D297353CC}">
              <c16:uniqueId val="{00000000-D2ED-4CF2-BFEC-5D683C68888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15714.285714285714</c:v>
                </c:pt>
                <c:pt idx="1">
                  <c:v>20000</c:v>
                </c:pt>
              </c:numCache>
            </c:numRef>
          </c:val>
          <c:extLst>
            <c:ext xmlns:c16="http://schemas.microsoft.com/office/drawing/2014/chart" uri="{C3380CC4-5D6E-409C-BE32-E72D297353CC}">
              <c16:uniqueId val="{00000001-D2ED-4CF2-BFEC-5D683C688887}"/>
            </c:ext>
          </c:extLst>
        </c:ser>
        <c:dLbls>
          <c:showLegendKey val="0"/>
          <c:showVal val="0"/>
          <c:showCatName val="0"/>
          <c:showSerName val="0"/>
          <c:showPercent val="0"/>
          <c:showBubbleSize val="0"/>
        </c:dLbls>
        <c:gapWidth val="219"/>
        <c:overlap val="-27"/>
        <c:axId val="1533210447"/>
        <c:axId val="1533211279"/>
      </c:barChart>
      <c:catAx>
        <c:axId val="153321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533211279"/>
        <c:crosses val="autoZero"/>
        <c:auto val="1"/>
        <c:lblAlgn val="ctr"/>
        <c:lblOffset val="100"/>
        <c:noMultiLvlLbl val="0"/>
      </c:catAx>
      <c:valAx>
        <c:axId val="153321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53321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116951</xdr:colOff>
      <xdr:row>17</xdr:row>
      <xdr:rowOff>113638</xdr:rowOff>
    </xdr:from>
    <xdr:to>
      <xdr:col>13</xdr:col>
      <xdr:colOff>421751</xdr:colOff>
      <xdr:row>32</xdr:row>
      <xdr:rowOff>113638</xdr:rowOff>
    </xdr:to>
    <xdr:graphicFrame macro="">
      <xdr:nvGraphicFramePr>
        <xdr:cNvPr id="4" name="Chart 3">
          <a:extLst>
            <a:ext uri="{FF2B5EF4-FFF2-40B4-BE49-F238E27FC236}">
              <a16:creationId xmlns:a16="http://schemas.microsoft.com/office/drawing/2014/main" id="{6A5AAD22-8108-C4F3-5631-75237AA51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141467</xdr:colOff>
      <xdr:row>37</xdr:row>
      <xdr:rowOff>30480</xdr:rowOff>
    </xdr:from>
    <xdr:to>
      <xdr:col>13</xdr:col>
      <xdr:colOff>446267</xdr:colOff>
      <xdr:row>52</xdr:row>
      <xdr:rowOff>30480</xdr:rowOff>
    </xdr:to>
    <xdr:graphicFrame macro="">
      <xdr:nvGraphicFramePr>
        <xdr:cNvPr id="5" name="Chart 4">
          <a:extLst>
            <a:ext uri="{FF2B5EF4-FFF2-40B4-BE49-F238E27FC236}">
              <a16:creationId xmlns:a16="http://schemas.microsoft.com/office/drawing/2014/main" id="{8B998635-7944-F989-F24C-1FC558C6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99392</xdr:colOff>
      <xdr:row>0</xdr:row>
      <xdr:rowOff>59635</xdr:rowOff>
    </xdr:from>
    <xdr:to>
      <xdr:col>13</xdr:col>
      <xdr:colOff>271670</xdr:colOff>
      <xdr:row>13</xdr:row>
      <xdr:rowOff>33131</xdr:rowOff>
    </xdr:to>
    <xdr:graphicFrame macro="">
      <xdr:nvGraphicFramePr>
        <xdr:cNvPr id="2" name="Chart 1">
          <a:extLst>
            <a:ext uri="{FF2B5EF4-FFF2-40B4-BE49-F238E27FC236}">
              <a16:creationId xmlns:a16="http://schemas.microsoft.com/office/drawing/2014/main" id="{5D6666EC-25E9-DE71-9FFB-17DA46402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441960</xdr:colOff>
      <xdr:row>19</xdr:row>
      <xdr:rowOff>30480</xdr:rowOff>
    </xdr:from>
    <xdr:to>
      <xdr:col>13</xdr:col>
      <xdr:colOff>601980</xdr:colOff>
      <xdr:row>34</xdr:row>
      <xdr:rowOff>70237</xdr:rowOff>
    </xdr:to>
    <xdr:graphicFrame macro="">
      <xdr:nvGraphicFramePr>
        <xdr:cNvPr id="3" name="Chart 2">
          <a:extLst>
            <a:ext uri="{FF2B5EF4-FFF2-40B4-BE49-F238E27FC236}">
              <a16:creationId xmlns:a16="http://schemas.microsoft.com/office/drawing/2014/main" id="{1DE78CF2-4CBA-46E4-8058-137BB2204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55</xdr:row>
      <xdr:rowOff>106349</xdr:rowOff>
    </xdr:from>
    <xdr:to>
      <xdr:col>13</xdr:col>
      <xdr:colOff>304800</xdr:colOff>
      <xdr:row>70</xdr:row>
      <xdr:rowOff>146106</xdr:rowOff>
    </xdr:to>
    <xdr:graphicFrame macro="">
      <xdr:nvGraphicFramePr>
        <xdr:cNvPr id="5" name="Chart 4">
          <a:extLst>
            <a:ext uri="{FF2B5EF4-FFF2-40B4-BE49-F238E27FC236}">
              <a16:creationId xmlns:a16="http://schemas.microsoft.com/office/drawing/2014/main" id="{1AA23897-A94B-4557-AA66-E3C057D44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129540</xdr:colOff>
      <xdr:row>5</xdr:row>
      <xdr:rowOff>22860</xdr:rowOff>
    </xdr:from>
    <xdr:to>
      <xdr:col>13</xdr:col>
      <xdr:colOff>601980</xdr:colOff>
      <xdr:row>18</xdr:row>
      <xdr:rowOff>114299</xdr:rowOff>
    </xdr:to>
    <xdr:graphicFrame macro="">
      <xdr:nvGraphicFramePr>
        <xdr:cNvPr id="6" name="Chart 5">
          <a:extLst>
            <a:ext uri="{FF2B5EF4-FFF2-40B4-BE49-F238E27FC236}">
              <a16:creationId xmlns:a16="http://schemas.microsoft.com/office/drawing/2014/main" id="{078439A1-9800-4105-9E1D-A6CE6BA13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457200</xdr:colOff>
      <xdr:row>5</xdr:row>
      <xdr:rowOff>21771</xdr:rowOff>
    </xdr:from>
    <xdr:to>
      <xdr:col>8</xdr:col>
      <xdr:colOff>96078</xdr:colOff>
      <xdr:row>18</xdr:row>
      <xdr:rowOff>119742</xdr:rowOff>
    </xdr:to>
    <xdr:graphicFrame macro="">
      <xdr:nvGraphicFramePr>
        <xdr:cNvPr id="20" name="Chart 19">
          <a:extLst>
            <a:ext uri="{FF2B5EF4-FFF2-40B4-BE49-F238E27FC236}">
              <a16:creationId xmlns:a16="http://schemas.microsoft.com/office/drawing/2014/main" id="{3B772B37-4393-4849-A667-646187813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65314</xdr:colOff>
      <xdr:row>5</xdr:row>
      <xdr:rowOff>30480</xdr:rowOff>
    </xdr:from>
    <xdr:to>
      <xdr:col>2</xdr:col>
      <xdr:colOff>424543</xdr:colOff>
      <xdr:row>10</xdr:row>
      <xdr:rowOff>10886</xdr:rowOff>
    </xdr:to>
    <mc:AlternateContent xmlns:mc="http://schemas.openxmlformats.org/markup-compatibility/2006">
      <mc:Choice xmlns:a14="http://schemas.microsoft.com/office/drawing/2010/main" Requires="a14">
        <xdr:graphicFrame macro="">
          <xdr:nvGraphicFramePr>
            <xdr:cNvPr id="21" name="Marital Status">
              <a:extLst>
                <a:ext uri="{FF2B5EF4-FFF2-40B4-BE49-F238E27FC236}">
                  <a16:creationId xmlns:a16="http://schemas.microsoft.com/office/drawing/2014/main" id="{5EEEF819-F558-128F-01C3-B582315906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314" y="935355"/>
              <a:ext cx="1578429" cy="885281"/>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10</xdr:row>
      <xdr:rowOff>47899</xdr:rowOff>
    </xdr:from>
    <xdr:to>
      <xdr:col>2</xdr:col>
      <xdr:colOff>424543</xdr:colOff>
      <xdr:row>19</xdr:row>
      <xdr:rowOff>97972</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28131A58-7D63-21BF-2D13-4BF0D978EE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1857649"/>
              <a:ext cx="1582783" cy="1678848"/>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62049</xdr:colOff>
      <xdr:row>19</xdr:row>
      <xdr:rowOff>141514</xdr:rowOff>
    </xdr:from>
    <xdr:to>
      <xdr:col>2</xdr:col>
      <xdr:colOff>424543</xdr:colOff>
      <xdr:row>26</xdr:row>
      <xdr:rowOff>21772</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112A38B5-68EA-2F72-B1EE-15A2D2A50E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049" y="3580039"/>
              <a:ext cx="1581694" cy="1147083"/>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a Espialidou" refreshedDate="44743.776144097224" createdVersion="8" refreshedVersion="8" minRefreshableVersion="3" recordCount="1000" xr:uid="{39DE2E0D-BEFF-4A1B-9ECC-E853233EDF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2">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5061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2CB916-D3D1-4DAF-AEA9-106D86470914}"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70DD79-2776-4292-AE51-1E14A8610B4C}"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9C0937-E351-458C-8727-90C66140B844}"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08B24C-8E71-4A9F-9A19-A86B97CD111A}" sourceName="Marital Status">
  <pivotTables>
    <pivotTable tabId="3" name="PivotTable2"/>
    <pivotTable tabId="3" name="PivotTable5"/>
    <pivotTable tabId="3" name="PivotTable6"/>
  </pivotTables>
  <data>
    <tabular pivotCacheId="18450617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680E74-D3E5-4DD1-A565-D53ACE7CD81D}" sourceName="Education">
  <pivotTables>
    <pivotTable tabId="3" name="PivotTable6"/>
    <pivotTable tabId="3" name="PivotTable2"/>
    <pivotTable tabId="3" name="PivotTable5"/>
  </pivotTables>
  <data>
    <tabular pivotCacheId="184506173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485D09-C027-4CBB-B6C5-65F27747E6A9}" sourceName="Region">
  <pivotTables>
    <pivotTable tabId="3" name="PivotTable6"/>
    <pivotTable tabId="3" name="PivotTable2"/>
    <pivotTable tabId="3" name="PivotTable5"/>
  </pivotTables>
  <data>
    <tabular pivotCacheId="18450617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AE8BA1-020A-43B7-9F78-1D017932B615}" cache="Slicer_Marital_Status" caption="Marital Status" rowHeight="234950"/>
  <slicer name="Education" xr10:uid="{FE6B2C40-CC9D-4DC6-A1D4-7C9A90B9AC95}" cache="Slicer_Education" caption="Education" rowHeight="234950"/>
  <slicer name="Region" xr10:uid="{F7A15A6C-2539-420D-BC79-927F66730FF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9" sqref="B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3DEAB-82A7-4004-8F61-5ED1A5E2A684}">
  <dimension ref="A1:N1002"/>
  <sheetViews>
    <sheetView topLeftCell="A973" workbookViewId="0">
      <selection activeCell="B4" sqref="B4"/>
    </sheetView>
  </sheetViews>
  <sheetFormatPr defaultRowHeight="14.4" x14ac:dyDescent="0.3"/>
  <cols>
    <col min="4" max="4" width="14.33203125" style="3" customWidth="1"/>
    <col min="11" max="11" width="12.33203125" customWidth="1"/>
    <col min="13" max="13" width="60.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s="4" t="str">
        <f>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s="4" t="str">
        <f>IF(L3&gt;55,"Old", 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s="4" t="str">
        <f t="shared" ref="M4:M67" si="0">IF(L4&gt;55,"Old", IF(L4&gt;=31,"Middle Age",IF(L4&lt;31,"Adolescent","Invalid")))</f>
        <v>Old</v>
      </c>
      <c r="N4" t="s">
        <v>18</v>
      </c>
    </row>
    <row r="5" spans="1:14" x14ac:dyDescent="0.3">
      <c r="A5">
        <v>24381</v>
      </c>
      <c r="B5" t="s">
        <v>36</v>
      </c>
      <c r="C5" t="s">
        <v>39</v>
      </c>
      <c r="D5" s="3">
        <v>70000</v>
      </c>
      <c r="E5">
        <v>0</v>
      </c>
      <c r="F5" t="s">
        <v>13</v>
      </c>
      <c r="G5" t="s">
        <v>21</v>
      </c>
      <c r="H5" t="s">
        <v>15</v>
      </c>
      <c r="I5">
        <v>1</v>
      </c>
      <c r="J5" t="s">
        <v>23</v>
      </c>
      <c r="K5" t="s">
        <v>24</v>
      </c>
      <c r="L5">
        <v>41</v>
      </c>
      <c r="M5" s="4" t="str">
        <f t="shared" si="0"/>
        <v>Middle Age</v>
      </c>
      <c r="N5" t="s">
        <v>15</v>
      </c>
    </row>
    <row r="6" spans="1:14" x14ac:dyDescent="0.3">
      <c r="A6">
        <v>25597</v>
      </c>
      <c r="B6" t="s">
        <v>36</v>
      </c>
      <c r="C6" t="s">
        <v>39</v>
      </c>
      <c r="D6" s="3">
        <v>30000</v>
      </c>
      <c r="E6">
        <v>0</v>
      </c>
      <c r="F6" t="s">
        <v>13</v>
      </c>
      <c r="G6" t="s">
        <v>20</v>
      </c>
      <c r="H6" t="s">
        <v>18</v>
      </c>
      <c r="I6">
        <v>0</v>
      </c>
      <c r="J6" t="s">
        <v>16</v>
      </c>
      <c r="K6" t="s">
        <v>17</v>
      </c>
      <c r="L6">
        <v>36</v>
      </c>
      <c r="M6" s="4" t="str">
        <f t="shared" si="0"/>
        <v>Middle Age</v>
      </c>
      <c r="N6" t="s">
        <v>15</v>
      </c>
    </row>
    <row r="7" spans="1:14" x14ac:dyDescent="0.3">
      <c r="A7">
        <v>13507</v>
      </c>
      <c r="B7" t="s">
        <v>37</v>
      </c>
      <c r="C7" t="s">
        <v>38</v>
      </c>
      <c r="D7" s="3">
        <v>10000</v>
      </c>
      <c r="E7">
        <v>2</v>
      </c>
      <c r="F7" t="s">
        <v>19</v>
      </c>
      <c r="G7" t="s">
        <v>25</v>
      </c>
      <c r="H7" t="s">
        <v>15</v>
      </c>
      <c r="I7">
        <v>0</v>
      </c>
      <c r="J7" t="s">
        <v>26</v>
      </c>
      <c r="K7" t="s">
        <v>17</v>
      </c>
      <c r="L7">
        <v>50</v>
      </c>
      <c r="M7" s="4" t="str">
        <f t="shared" si="0"/>
        <v>Middle Age</v>
      </c>
      <c r="N7" t="s">
        <v>18</v>
      </c>
    </row>
    <row r="8" spans="1:14" x14ac:dyDescent="0.3">
      <c r="A8">
        <v>27974</v>
      </c>
      <c r="B8" t="s">
        <v>36</v>
      </c>
      <c r="C8" t="s">
        <v>39</v>
      </c>
      <c r="D8" s="3">
        <v>160000</v>
      </c>
      <c r="E8">
        <v>2</v>
      </c>
      <c r="F8" t="s">
        <v>27</v>
      </c>
      <c r="G8" t="s">
        <v>28</v>
      </c>
      <c r="H8" t="s">
        <v>15</v>
      </c>
      <c r="I8">
        <v>4</v>
      </c>
      <c r="J8" t="s">
        <v>16</v>
      </c>
      <c r="K8" t="s">
        <v>24</v>
      </c>
      <c r="L8">
        <v>33</v>
      </c>
      <c r="M8" s="4" t="str">
        <f t="shared" si="0"/>
        <v>Middle Age</v>
      </c>
      <c r="N8" t="s">
        <v>15</v>
      </c>
    </row>
    <row r="9" spans="1:14" x14ac:dyDescent="0.3">
      <c r="A9">
        <v>19364</v>
      </c>
      <c r="B9" t="s">
        <v>37</v>
      </c>
      <c r="C9" t="s">
        <v>39</v>
      </c>
      <c r="D9" s="3">
        <v>40000</v>
      </c>
      <c r="E9">
        <v>1</v>
      </c>
      <c r="F9" t="s">
        <v>13</v>
      </c>
      <c r="G9" t="s">
        <v>14</v>
      </c>
      <c r="H9" t="s">
        <v>15</v>
      </c>
      <c r="I9">
        <v>0</v>
      </c>
      <c r="J9" t="s">
        <v>16</v>
      </c>
      <c r="K9" t="s">
        <v>17</v>
      </c>
      <c r="L9">
        <v>43</v>
      </c>
      <c r="M9" s="4"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s="4"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s="4"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s="4" t="str">
        <f t="shared" si="0"/>
        <v>Middle Age</v>
      </c>
      <c r="N12" t="s">
        <v>15</v>
      </c>
    </row>
    <row r="13" spans="1:14" x14ac:dyDescent="0.3">
      <c r="A13">
        <v>12697</v>
      </c>
      <c r="B13" t="s">
        <v>36</v>
      </c>
      <c r="C13" t="s">
        <v>38</v>
      </c>
      <c r="D13" s="3">
        <v>90000</v>
      </c>
      <c r="E13">
        <v>0</v>
      </c>
      <c r="F13" t="s">
        <v>13</v>
      </c>
      <c r="G13" t="s">
        <v>21</v>
      </c>
      <c r="H13" t="s">
        <v>18</v>
      </c>
      <c r="I13">
        <v>4</v>
      </c>
      <c r="J13" t="s">
        <v>46</v>
      </c>
      <c r="K13" t="s">
        <v>24</v>
      </c>
      <c r="L13">
        <v>36</v>
      </c>
      <c r="M13" s="4"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s="4" t="str">
        <f t="shared" si="0"/>
        <v>Middle Age</v>
      </c>
      <c r="N14" t="s">
        <v>18</v>
      </c>
    </row>
    <row r="15" spans="1:14" x14ac:dyDescent="0.3">
      <c r="A15">
        <v>25323</v>
      </c>
      <c r="B15" t="s">
        <v>37</v>
      </c>
      <c r="C15" t="s">
        <v>39</v>
      </c>
      <c r="D15" s="3">
        <v>40000</v>
      </c>
      <c r="E15">
        <v>2</v>
      </c>
      <c r="F15" t="s">
        <v>19</v>
      </c>
      <c r="G15" t="s">
        <v>20</v>
      </c>
      <c r="H15" t="s">
        <v>15</v>
      </c>
      <c r="I15">
        <v>1</v>
      </c>
      <c r="J15" t="s">
        <v>26</v>
      </c>
      <c r="K15" t="s">
        <v>17</v>
      </c>
      <c r="L15">
        <v>35</v>
      </c>
      <c r="M15" s="4" t="str">
        <f t="shared" si="0"/>
        <v>Middle Age</v>
      </c>
      <c r="N15" t="s">
        <v>15</v>
      </c>
    </row>
    <row r="16" spans="1:14" x14ac:dyDescent="0.3">
      <c r="A16">
        <v>23542</v>
      </c>
      <c r="B16" t="s">
        <v>36</v>
      </c>
      <c r="C16" t="s">
        <v>39</v>
      </c>
      <c r="D16" s="3">
        <v>60000</v>
      </c>
      <c r="E16">
        <v>1</v>
      </c>
      <c r="F16" t="s">
        <v>19</v>
      </c>
      <c r="G16" t="s">
        <v>14</v>
      </c>
      <c r="H16" t="s">
        <v>18</v>
      </c>
      <c r="I16">
        <v>1</v>
      </c>
      <c r="J16" t="s">
        <v>16</v>
      </c>
      <c r="K16" t="s">
        <v>24</v>
      </c>
      <c r="L16">
        <v>45</v>
      </c>
      <c r="M16" s="4"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s="4" t="str">
        <f t="shared" si="0"/>
        <v>Middle Age</v>
      </c>
      <c r="N17" t="s">
        <v>15</v>
      </c>
    </row>
    <row r="18" spans="1:14" x14ac:dyDescent="0.3">
      <c r="A18">
        <v>23316</v>
      </c>
      <c r="B18" t="s">
        <v>36</v>
      </c>
      <c r="C18" t="s">
        <v>39</v>
      </c>
      <c r="D18" s="3">
        <v>30000</v>
      </c>
      <c r="E18">
        <v>3</v>
      </c>
      <c r="F18" t="s">
        <v>19</v>
      </c>
      <c r="G18" t="s">
        <v>20</v>
      </c>
      <c r="H18" t="s">
        <v>18</v>
      </c>
      <c r="I18">
        <v>2</v>
      </c>
      <c r="J18" t="s">
        <v>26</v>
      </c>
      <c r="K18" t="s">
        <v>24</v>
      </c>
      <c r="L18">
        <v>59</v>
      </c>
      <c r="M18" s="4"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s="4" t="str">
        <f t="shared" si="0"/>
        <v>Middle Age</v>
      </c>
      <c r="N19" t="s">
        <v>18</v>
      </c>
    </row>
    <row r="20" spans="1:14" x14ac:dyDescent="0.3">
      <c r="A20">
        <v>27183</v>
      </c>
      <c r="B20" t="s">
        <v>36</v>
      </c>
      <c r="C20" t="s">
        <v>39</v>
      </c>
      <c r="D20" s="3">
        <v>40000</v>
      </c>
      <c r="E20">
        <v>2</v>
      </c>
      <c r="F20" t="s">
        <v>19</v>
      </c>
      <c r="G20" t="s">
        <v>20</v>
      </c>
      <c r="H20" t="s">
        <v>15</v>
      </c>
      <c r="I20">
        <v>1</v>
      </c>
      <c r="J20" t="s">
        <v>26</v>
      </c>
      <c r="K20" t="s">
        <v>17</v>
      </c>
      <c r="L20">
        <v>35</v>
      </c>
      <c r="M20" s="4" t="str">
        <f t="shared" si="0"/>
        <v>Middle Age</v>
      </c>
      <c r="N20" t="s">
        <v>15</v>
      </c>
    </row>
    <row r="21" spans="1:14" x14ac:dyDescent="0.3">
      <c r="A21">
        <v>25940</v>
      </c>
      <c r="B21" t="s">
        <v>36</v>
      </c>
      <c r="C21" t="s">
        <v>39</v>
      </c>
      <c r="D21" s="3">
        <v>20000</v>
      </c>
      <c r="E21">
        <v>2</v>
      </c>
      <c r="F21" t="s">
        <v>29</v>
      </c>
      <c r="G21" t="s">
        <v>20</v>
      </c>
      <c r="H21" t="s">
        <v>15</v>
      </c>
      <c r="I21">
        <v>2</v>
      </c>
      <c r="J21" t="s">
        <v>23</v>
      </c>
      <c r="K21" t="s">
        <v>24</v>
      </c>
      <c r="L21">
        <v>55</v>
      </c>
      <c r="M21" s="4" t="str">
        <f t="shared" si="0"/>
        <v>Middle Age</v>
      </c>
      <c r="N21" t="s">
        <v>15</v>
      </c>
    </row>
    <row r="22" spans="1:14" x14ac:dyDescent="0.3">
      <c r="A22">
        <v>25598</v>
      </c>
      <c r="B22" t="s">
        <v>37</v>
      </c>
      <c r="C22" t="s">
        <v>38</v>
      </c>
      <c r="D22" s="3">
        <v>40000</v>
      </c>
      <c r="E22">
        <v>0</v>
      </c>
      <c r="F22" t="s">
        <v>31</v>
      </c>
      <c r="G22" t="s">
        <v>20</v>
      </c>
      <c r="H22" t="s">
        <v>15</v>
      </c>
      <c r="I22">
        <v>0</v>
      </c>
      <c r="J22" t="s">
        <v>16</v>
      </c>
      <c r="K22" t="s">
        <v>17</v>
      </c>
      <c r="L22">
        <v>36</v>
      </c>
      <c r="M22" s="4" t="str">
        <f t="shared" si="0"/>
        <v>Middle Age</v>
      </c>
      <c r="N22" t="s">
        <v>15</v>
      </c>
    </row>
    <row r="23" spans="1:14" x14ac:dyDescent="0.3">
      <c r="A23">
        <v>21564</v>
      </c>
      <c r="B23" t="s">
        <v>36</v>
      </c>
      <c r="C23" t="s">
        <v>38</v>
      </c>
      <c r="D23" s="3">
        <v>80000</v>
      </c>
      <c r="E23">
        <v>0</v>
      </c>
      <c r="F23" t="s">
        <v>13</v>
      </c>
      <c r="G23" t="s">
        <v>21</v>
      </c>
      <c r="H23" t="s">
        <v>15</v>
      </c>
      <c r="I23">
        <v>4</v>
      </c>
      <c r="J23" t="s">
        <v>46</v>
      </c>
      <c r="K23" t="s">
        <v>24</v>
      </c>
      <c r="L23">
        <v>35</v>
      </c>
      <c r="M23" s="4" t="str">
        <f t="shared" si="0"/>
        <v>Middle Age</v>
      </c>
      <c r="N23" t="s">
        <v>18</v>
      </c>
    </row>
    <row r="24" spans="1:14" x14ac:dyDescent="0.3">
      <c r="A24">
        <v>19193</v>
      </c>
      <c r="B24" t="s">
        <v>36</v>
      </c>
      <c r="C24" t="s">
        <v>39</v>
      </c>
      <c r="D24" s="3">
        <v>40000</v>
      </c>
      <c r="E24">
        <v>2</v>
      </c>
      <c r="F24" t="s">
        <v>19</v>
      </c>
      <c r="G24" t="s">
        <v>20</v>
      </c>
      <c r="H24" t="s">
        <v>15</v>
      </c>
      <c r="I24">
        <v>0</v>
      </c>
      <c r="J24" t="s">
        <v>26</v>
      </c>
      <c r="K24" t="s">
        <v>17</v>
      </c>
      <c r="L24">
        <v>35</v>
      </c>
      <c r="M24" s="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s="4"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s="4" t="str">
        <f t="shared" si="0"/>
        <v>Middle Age</v>
      </c>
      <c r="N26" t="s">
        <v>18</v>
      </c>
    </row>
    <row r="27" spans="1:14" x14ac:dyDescent="0.3">
      <c r="A27">
        <v>12590</v>
      </c>
      <c r="B27" t="s">
        <v>36</v>
      </c>
      <c r="C27" t="s">
        <v>39</v>
      </c>
      <c r="D27" s="3">
        <v>30000</v>
      </c>
      <c r="E27">
        <v>1</v>
      </c>
      <c r="F27" t="s">
        <v>13</v>
      </c>
      <c r="G27" t="s">
        <v>20</v>
      </c>
      <c r="H27" t="s">
        <v>15</v>
      </c>
      <c r="I27">
        <v>0</v>
      </c>
      <c r="J27" t="s">
        <v>16</v>
      </c>
      <c r="K27" t="s">
        <v>17</v>
      </c>
      <c r="L27">
        <v>63</v>
      </c>
      <c r="M27" s="4"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s="4"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s="4"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s="4"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s="4"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s="4"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s="4"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s="4" t="str">
        <f t="shared" si="0"/>
        <v>Middle Age</v>
      </c>
      <c r="N34" t="s">
        <v>18</v>
      </c>
    </row>
    <row r="35" spans="1:14" x14ac:dyDescent="0.3">
      <c r="A35">
        <v>18484</v>
      </c>
      <c r="B35" t="s">
        <v>36</v>
      </c>
      <c r="C35" t="s">
        <v>39</v>
      </c>
      <c r="D35" s="3">
        <v>80000</v>
      </c>
      <c r="E35">
        <v>2</v>
      </c>
      <c r="F35" t="s">
        <v>27</v>
      </c>
      <c r="G35" t="s">
        <v>14</v>
      </c>
      <c r="H35" t="s">
        <v>18</v>
      </c>
      <c r="I35">
        <v>2</v>
      </c>
      <c r="J35" t="s">
        <v>26</v>
      </c>
      <c r="K35" t="s">
        <v>24</v>
      </c>
      <c r="L35">
        <v>50</v>
      </c>
      <c r="M35" s="4" t="str">
        <f t="shared" si="0"/>
        <v>Middle Age</v>
      </c>
      <c r="N35" t="s">
        <v>15</v>
      </c>
    </row>
    <row r="36" spans="1:14" x14ac:dyDescent="0.3">
      <c r="A36">
        <v>12291</v>
      </c>
      <c r="B36" t="s">
        <v>36</v>
      </c>
      <c r="C36" t="s">
        <v>39</v>
      </c>
      <c r="D36" s="3">
        <v>90000</v>
      </c>
      <c r="E36">
        <v>5</v>
      </c>
      <c r="F36" t="s">
        <v>19</v>
      </c>
      <c r="G36" t="s">
        <v>21</v>
      </c>
      <c r="H36" t="s">
        <v>18</v>
      </c>
      <c r="I36">
        <v>2</v>
      </c>
      <c r="J36" t="s">
        <v>22</v>
      </c>
      <c r="K36" t="s">
        <v>17</v>
      </c>
      <c r="L36">
        <v>62</v>
      </c>
      <c r="M36" s="4"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s="4"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s="4"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s="4" t="str">
        <f t="shared" si="0"/>
        <v>Adolescent</v>
      </c>
      <c r="N39" t="s">
        <v>18</v>
      </c>
    </row>
    <row r="40" spans="1:14" x14ac:dyDescent="0.3">
      <c r="A40">
        <v>26863</v>
      </c>
      <c r="B40" t="s">
        <v>36</v>
      </c>
      <c r="C40" t="s">
        <v>39</v>
      </c>
      <c r="D40" s="3">
        <v>20000</v>
      </c>
      <c r="E40">
        <v>0</v>
      </c>
      <c r="F40" t="s">
        <v>27</v>
      </c>
      <c r="G40" t="s">
        <v>25</v>
      </c>
      <c r="H40" t="s">
        <v>18</v>
      </c>
      <c r="I40">
        <v>1</v>
      </c>
      <c r="J40" t="s">
        <v>22</v>
      </c>
      <c r="K40" t="s">
        <v>17</v>
      </c>
      <c r="L40">
        <v>28</v>
      </c>
      <c r="M40" s="4"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s="4"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s="4"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s="4"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s="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s="4"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s="4"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s="4"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s="4"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s="4"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s="4" t="str">
        <f t="shared" si="0"/>
        <v>Middle Age</v>
      </c>
      <c r="N50" t="s">
        <v>18</v>
      </c>
    </row>
    <row r="51" spans="1:14" x14ac:dyDescent="0.3">
      <c r="A51">
        <v>14939</v>
      </c>
      <c r="B51" t="s">
        <v>36</v>
      </c>
      <c r="C51" t="s">
        <v>39</v>
      </c>
      <c r="D51" s="3">
        <v>40000</v>
      </c>
      <c r="E51">
        <v>0</v>
      </c>
      <c r="F51" t="s">
        <v>13</v>
      </c>
      <c r="G51" t="s">
        <v>20</v>
      </c>
      <c r="H51" t="s">
        <v>15</v>
      </c>
      <c r="I51">
        <v>0</v>
      </c>
      <c r="J51" t="s">
        <v>16</v>
      </c>
      <c r="K51" t="s">
        <v>17</v>
      </c>
      <c r="L51">
        <v>39</v>
      </c>
      <c r="M51" s="4"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s="4" t="str">
        <f t="shared" si="0"/>
        <v>Adolescent</v>
      </c>
      <c r="N52" t="s">
        <v>18</v>
      </c>
    </row>
    <row r="53" spans="1:14" x14ac:dyDescent="0.3">
      <c r="A53">
        <v>20619</v>
      </c>
      <c r="B53" t="s">
        <v>36</v>
      </c>
      <c r="C53" t="s">
        <v>39</v>
      </c>
      <c r="D53" s="3">
        <v>80000</v>
      </c>
      <c r="E53">
        <v>0</v>
      </c>
      <c r="F53" t="s">
        <v>13</v>
      </c>
      <c r="G53" t="s">
        <v>21</v>
      </c>
      <c r="H53" t="s">
        <v>18</v>
      </c>
      <c r="I53">
        <v>4</v>
      </c>
      <c r="J53" t="s">
        <v>46</v>
      </c>
      <c r="K53" t="s">
        <v>24</v>
      </c>
      <c r="L53">
        <v>35</v>
      </c>
      <c r="M53" s="4"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s="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s="4"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s="4"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s="4"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s="4"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s="4"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s="4"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s="4"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s="4"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s="4"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s="4" t="str">
        <f t="shared" si="0"/>
        <v>Middle Age</v>
      </c>
      <c r="N64" t="s">
        <v>15</v>
      </c>
    </row>
    <row r="65" spans="1:14" x14ac:dyDescent="0.3">
      <c r="A65">
        <v>16185</v>
      </c>
      <c r="B65" t="s">
        <v>36</v>
      </c>
      <c r="C65" t="s">
        <v>39</v>
      </c>
      <c r="D65" s="3">
        <v>60000</v>
      </c>
      <c r="E65">
        <v>4</v>
      </c>
      <c r="F65" t="s">
        <v>13</v>
      </c>
      <c r="G65" t="s">
        <v>21</v>
      </c>
      <c r="H65" t="s">
        <v>15</v>
      </c>
      <c r="I65">
        <v>3</v>
      </c>
      <c r="J65" t="s">
        <v>46</v>
      </c>
      <c r="K65" t="s">
        <v>24</v>
      </c>
      <c r="L65">
        <v>41</v>
      </c>
      <c r="M65" s="4"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s="4" t="str">
        <f t="shared" si="0"/>
        <v>Middle Age</v>
      </c>
      <c r="N66" t="s">
        <v>15</v>
      </c>
    </row>
    <row r="67" spans="1:14" x14ac:dyDescent="0.3">
      <c r="A67">
        <v>29337</v>
      </c>
      <c r="B67" t="s">
        <v>36</v>
      </c>
      <c r="C67" t="s">
        <v>39</v>
      </c>
      <c r="D67" s="3">
        <v>30000</v>
      </c>
      <c r="E67">
        <v>2</v>
      </c>
      <c r="F67" t="s">
        <v>19</v>
      </c>
      <c r="G67" t="s">
        <v>20</v>
      </c>
      <c r="H67" t="s">
        <v>15</v>
      </c>
      <c r="I67">
        <v>2</v>
      </c>
      <c r="J67" t="s">
        <v>23</v>
      </c>
      <c r="K67" t="s">
        <v>24</v>
      </c>
      <c r="L67">
        <v>68</v>
      </c>
      <c r="M67" s="4" t="str">
        <f t="shared" si="0"/>
        <v>Old</v>
      </c>
      <c r="N67" t="s">
        <v>18</v>
      </c>
    </row>
    <row r="68" spans="1:14" x14ac:dyDescent="0.3">
      <c r="A68">
        <v>29355</v>
      </c>
      <c r="B68" t="s">
        <v>37</v>
      </c>
      <c r="C68" t="s">
        <v>38</v>
      </c>
      <c r="D68" s="3">
        <v>40000</v>
      </c>
      <c r="E68">
        <v>0</v>
      </c>
      <c r="F68" t="s">
        <v>31</v>
      </c>
      <c r="G68" t="s">
        <v>20</v>
      </c>
      <c r="H68" t="s">
        <v>15</v>
      </c>
      <c r="I68">
        <v>0</v>
      </c>
      <c r="J68" t="s">
        <v>16</v>
      </c>
      <c r="K68" t="s">
        <v>17</v>
      </c>
      <c r="L68">
        <v>37</v>
      </c>
      <c r="M68" s="4" t="str">
        <f t="shared" ref="M68:M131" si="1">IF(L68&gt;55,"Old", IF(L68&gt;=31,"Middle Age",IF(L68&lt;31,"Adolescent","Invalid")))</f>
        <v>Middle Age</v>
      </c>
      <c r="N68" t="s">
        <v>15</v>
      </c>
    </row>
    <row r="69" spans="1:14" x14ac:dyDescent="0.3">
      <c r="A69">
        <v>25303</v>
      </c>
      <c r="B69" t="s">
        <v>36</v>
      </c>
      <c r="C69" t="s">
        <v>39</v>
      </c>
      <c r="D69" s="3">
        <v>30000</v>
      </c>
      <c r="E69">
        <v>0</v>
      </c>
      <c r="F69" t="s">
        <v>27</v>
      </c>
      <c r="G69" t="s">
        <v>25</v>
      </c>
      <c r="H69" t="s">
        <v>15</v>
      </c>
      <c r="I69">
        <v>1</v>
      </c>
      <c r="J69" t="s">
        <v>22</v>
      </c>
      <c r="K69" t="s">
        <v>17</v>
      </c>
      <c r="L69">
        <v>33</v>
      </c>
      <c r="M69" s="4"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s="4"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s="4" t="str">
        <f t="shared" si="1"/>
        <v>Adolescent</v>
      </c>
      <c r="N71" t="s">
        <v>18</v>
      </c>
    </row>
    <row r="72" spans="1:14" x14ac:dyDescent="0.3">
      <c r="A72">
        <v>14238</v>
      </c>
      <c r="B72" t="s">
        <v>37</v>
      </c>
      <c r="C72" t="s">
        <v>39</v>
      </c>
      <c r="D72" s="3">
        <v>120000</v>
      </c>
      <c r="E72">
        <v>0</v>
      </c>
      <c r="F72" t="s">
        <v>29</v>
      </c>
      <c r="G72" t="s">
        <v>21</v>
      </c>
      <c r="H72" t="s">
        <v>15</v>
      </c>
      <c r="I72">
        <v>4</v>
      </c>
      <c r="J72" t="s">
        <v>46</v>
      </c>
      <c r="K72" t="s">
        <v>24</v>
      </c>
      <c r="L72">
        <v>36</v>
      </c>
      <c r="M72" s="4"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s="4"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s="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s="4"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s="4"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s="4"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s="4" t="str">
        <f t="shared" si="1"/>
        <v>Adolescent</v>
      </c>
      <c r="N78" t="s">
        <v>18</v>
      </c>
    </row>
    <row r="79" spans="1:14" x14ac:dyDescent="0.3">
      <c r="A79">
        <v>27969</v>
      </c>
      <c r="B79" t="s">
        <v>37</v>
      </c>
      <c r="C79" t="s">
        <v>39</v>
      </c>
      <c r="D79" s="3">
        <v>80000</v>
      </c>
      <c r="E79">
        <v>0</v>
      </c>
      <c r="F79" t="s">
        <v>13</v>
      </c>
      <c r="G79" t="s">
        <v>21</v>
      </c>
      <c r="H79" t="s">
        <v>15</v>
      </c>
      <c r="I79">
        <v>2</v>
      </c>
      <c r="J79" t="s">
        <v>46</v>
      </c>
      <c r="K79" t="s">
        <v>24</v>
      </c>
      <c r="L79">
        <v>29</v>
      </c>
      <c r="M79" s="4"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s="4" t="str">
        <f t="shared" si="1"/>
        <v>Middle Age</v>
      </c>
      <c r="N80" t="s">
        <v>15</v>
      </c>
    </row>
    <row r="81" spans="1:14" x14ac:dyDescent="0.3">
      <c r="A81">
        <v>27745</v>
      </c>
      <c r="B81" t="s">
        <v>36</v>
      </c>
      <c r="C81" t="s">
        <v>39</v>
      </c>
      <c r="D81" s="3">
        <v>40000</v>
      </c>
      <c r="E81">
        <v>2</v>
      </c>
      <c r="F81" t="s">
        <v>13</v>
      </c>
      <c r="G81" t="s">
        <v>28</v>
      </c>
      <c r="H81" t="s">
        <v>15</v>
      </c>
      <c r="I81">
        <v>2</v>
      </c>
      <c r="J81" t="s">
        <v>23</v>
      </c>
      <c r="K81" t="s">
        <v>24</v>
      </c>
      <c r="L81">
        <v>63</v>
      </c>
      <c r="M81" s="4"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s="4"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s="4"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s="4" t="str">
        <f t="shared" si="1"/>
        <v>Middle Age</v>
      </c>
      <c r="N84" t="s">
        <v>15</v>
      </c>
    </row>
    <row r="85" spans="1:14" x14ac:dyDescent="0.3">
      <c r="A85">
        <v>28412</v>
      </c>
      <c r="B85" t="s">
        <v>36</v>
      </c>
      <c r="C85" t="s">
        <v>39</v>
      </c>
      <c r="D85" s="3">
        <v>20000</v>
      </c>
      <c r="E85">
        <v>0</v>
      </c>
      <c r="F85" t="s">
        <v>27</v>
      </c>
      <c r="G85" t="s">
        <v>25</v>
      </c>
      <c r="H85" t="s">
        <v>18</v>
      </c>
      <c r="I85">
        <v>1</v>
      </c>
      <c r="J85" t="s">
        <v>22</v>
      </c>
      <c r="K85" t="s">
        <v>17</v>
      </c>
      <c r="L85">
        <v>29</v>
      </c>
      <c r="M85" s="4" t="str">
        <f t="shared" si="1"/>
        <v>Adolescent</v>
      </c>
      <c r="N85" t="s">
        <v>18</v>
      </c>
    </row>
    <row r="86" spans="1:14" x14ac:dyDescent="0.3">
      <c r="A86">
        <v>24485</v>
      </c>
      <c r="B86" t="s">
        <v>36</v>
      </c>
      <c r="C86" t="s">
        <v>39</v>
      </c>
      <c r="D86" s="3">
        <v>40000</v>
      </c>
      <c r="E86">
        <v>2</v>
      </c>
      <c r="F86" t="s">
        <v>13</v>
      </c>
      <c r="G86" t="s">
        <v>28</v>
      </c>
      <c r="H86" t="s">
        <v>18</v>
      </c>
      <c r="I86">
        <v>1</v>
      </c>
      <c r="J86" t="s">
        <v>23</v>
      </c>
      <c r="K86" t="s">
        <v>24</v>
      </c>
      <c r="L86">
        <v>52</v>
      </c>
      <c r="M86" s="4" t="str">
        <f t="shared" si="1"/>
        <v>Middle Age</v>
      </c>
      <c r="N86" t="s">
        <v>15</v>
      </c>
    </row>
    <row r="87" spans="1:14" x14ac:dyDescent="0.3">
      <c r="A87">
        <v>16514</v>
      </c>
      <c r="B87" t="s">
        <v>36</v>
      </c>
      <c r="C87" t="s">
        <v>39</v>
      </c>
      <c r="D87" s="3">
        <v>10000</v>
      </c>
      <c r="E87">
        <v>0</v>
      </c>
      <c r="F87" t="s">
        <v>19</v>
      </c>
      <c r="G87" t="s">
        <v>25</v>
      </c>
      <c r="H87" t="s">
        <v>15</v>
      </c>
      <c r="I87">
        <v>1</v>
      </c>
      <c r="J87" t="s">
        <v>26</v>
      </c>
      <c r="K87" t="s">
        <v>24</v>
      </c>
      <c r="L87">
        <v>26</v>
      </c>
      <c r="M87" s="4" t="str">
        <f t="shared" si="1"/>
        <v>Adolescent</v>
      </c>
      <c r="N87" t="s">
        <v>15</v>
      </c>
    </row>
    <row r="88" spans="1:14" x14ac:dyDescent="0.3">
      <c r="A88">
        <v>17191</v>
      </c>
      <c r="B88" t="s">
        <v>36</v>
      </c>
      <c r="C88" t="s">
        <v>39</v>
      </c>
      <c r="D88" s="3">
        <v>130000</v>
      </c>
      <c r="E88">
        <v>3</v>
      </c>
      <c r="F88" t="s">
        <v>19</v>
      </c>
      <c r="G88" t="s">
        <v>21</v>
      </c>
      <c r="H88" t="s">
        <v>18</v>
      </c>
      <c r="I88">
        <v>3</v>
      </c>
      <c r="J88" t="s">
        <v>16</v>
      </c>
      <c r="K88" t="s">
        <v>17</v>
      </c>
      <c r="L88">
        <v>51</v>
      </c>
      <c r="M88" s="4"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s="4" t="str">
        <f t="shared" si="1"/>
        <v>Middle Age</v>
      </c>
      <c r="N89" t="s">
        <v>18</v>
      </c>
    </row>
    <row r="90" spans="1:14" x14ac:dyDescent="0.3">
      <c r="A90">
        <v>24119</v>
      </c>
      <c r="B90" t="s">
        <v>36</v>
      </c>
      <c r="C90" t="s">
        <v>39</v>
      </c>
      <c r="D90" s="3">
        <v>30000</v>
      </c>
      <c r="E90">
        <v>0</v>
      </c>
      <c r="F90" t="s">
        <v>19</v>
      </c>
      <c r="G90" t="s">
        <v>20</v>
      </c>
      <c r="H90" t="s">
        <v>18</v>
      </c>
      <c r="I90">
        <v>1</v>
      </c>
      <c r="J90" t="s">
        <v>22</v>
      </c>
      <c r="K90" t="s">
        <v>17</v>
      </c>
      <c r="L90">
        <v>29</v>
      </c>
      <c r="M90" s="4"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s="4"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s="4" t="str">
        <f t="shared" si="1"/>
        <v>Adolescent</v>
      </c>
      <c r="N92" t="s">
        <v>15</v>
      </c>
    </row>
    <row r="93" spans="1:14" x14ac:dyDescent="0.3">
      <c r="A93">
        <v>28436</v>
      </c>
      <c r="B93" t="s">
        <v>36</v>
      </c>
      <c r="C93" t="s">
        <v>39</v>
      </c>
      <c r="D93" s="3">
        <v>30000</v>
      </c>
      <c r="E93">
        <v>0</v>
      </c>
      <c r="F93" t="s">
        <v>19</v>
      </c>
      <c r="G93" t="s">
        <v>20</v>
      </c>
      <c r="H93" t="s">
        <v>18</v>
      </c>
      <c r="I93">
        <v>1</v>
      </c>
      <c r="J93" t="s">
        <v>16</v>
      </c>
      <c r="K93" t="s">
        <v>17</v>
      </c>
      <c r="L93">
        <v>30</v>
      </c>
      <c r="M93" s="4"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s="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s="4"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s="4" t="str">
        <f t="shared" si="1"/>
        <v>Middle Age</v>
      </c>
      <c r="N96" t="s">
        <v>18</v>
      </c>
    </row>
    <row r="97" spans="1:14" x14ac:dyDescent="0.3">
      <c r="A97">
        <v>17197</v>
      </c>
      <c r="B97" t="s">
        <v>36</v>
      </c>
      <c r="C97" t="s">
        <v>38</v>
      </c>
      <c r="D97" s="3">
        <v>90000</v>
      </c>
      <c r="E97">
        <v>5</v>
      </c>
      <c r="F97" t="s">
        <v>19</v>
      </c>
      <c r="G97" t="s">
        <v>21</v>
      </c>
      <c r="H97" t="s">
        <v>15</v>
      </c>
      <c r="I97">
        <v>2</v>
      </c>
      <c r="J97" t="s">
        <v>46</v>
      </c>
      <c r="K97" t="s">
        <v>17</v>
      </c>
      <c r="L97">
        <v>62</v>
      </c>
      <c r="M97" s="4"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s="4"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s="4"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s="4"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s="4" t="str">
        <f t="shared" si="1"/>
        <v>Adolescent</v>
      </c>
      <c r="N116" t="s">
        <v>15</v>
      </c>
    </row>
    <row r="117" spans="1:14" x14ac:dyDescent="0.3">
      <c r="A117">
        <v>24140</v>
      </c>
      <c r="B117" t="s">
        <v>36</v>
      </c>
      <c r="C117" t="s">
        <v>39</v>
      </c>
      <c r="D117" s="3">
        <v>10000</v>
      </c>
      <c r="E117">
        <v>0</v>
      </c>
      <c r="F117" t="s">
        <v>31</v>
      </c>
      <c r="G117" t="s">
        <v>25</v>
      </c>
      <c r="H117" t="s">
        <v>18</v>
      </c>
      <c r="I117">
        <v>0</v>
      </c>
      <c r="J117" t="s">
        <v>16</v>
      </c>
      <c r="K117" t="s">
        <v>17</v>
      </c>
      <c r="L117">
        <v>30</v>
      </c>
      <c r="M117" s="4" t="str">
        <f t="shared" si="1"/>
        <v>Adolescent</v>
      </c>
      <c r="N117" t="s">
        <v>15</v>
      </c>
    </row>
    <row r="118" spans="1:14" x14ac:dyDescent="0.3">
      <c r="A118">
        <v>22496</v>
      </c>
      <c r="B118" t="s">
        <v>37</v>
      </c>
      <c r="C118" t="s">
        <v>38</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s="4"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s="4" t="str">
        <f t="shared" si="1"/>
        <v>Adolescent</v>
      </c>
      <c r="N121" t="s">
        <v>18</v>
      </c>
    </row>
    <row r="122" spans="1:14" x14ac:dyDescent="0.3">
      <c r="A122">
        <v>22988</v>
      </c>
      <c r="B122" t="s">
        <v>37</v>
      </c>
      <c r="C122" t="s">
        <v>38</v>
      </c>
      <c r="D122" s="3">
        <v>40000</v>
      </c>
      <c r="E122">
        <v>2</v>
      </c>
      <c r="F122" t="s">
        <v>13</v>
      </c>
      <c r="G122" t="s">
        <v>28</v>
      </c>
      <c r="H122" t="s">
        <v>15</v>
      </c>
      <c r="I122">
        <v>2</v>
      </c>
      <c r="J122" t="s">
        <v>23</v>
      </c>
      <c r="K122" t="s">
        <v>24</v>
      </c>
      <c r="L122">
        <v>66</v>
      </c>
      <c r="M122" s="4"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s="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s="4"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s="4" t="str">
        <f t="shared" si="1"/>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s="4" t="str">
        <f t="shared" ref="M132:M195" si="2">IF(L132&gt;55,"Old", IF(L132&gt;=31,"Middle Age",IF(L132&lt;31,"Adolescent","Invalid")))</f>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s="4"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s="4" t="str">
        <f t="shared" si="2"/>
        <v>Middle Age</v>
      </c>
      <c r="N140" t="s">
        <v>15</v>
      </c>
    </row>
    <row r="141" spans="1:14" x14ac:dyDescent="0.3">
      <c r="A141">
        <v>26547</v>
      </c>
      <c r="B141" t="s">
        <v>36</v>
      </c>
      <c r="C141" t="s">
        <v>38</v>
      </c>
      <c r="D141" s="3">
        <v>30000</v>
      </c>
      <c r="E141">
        <v>2</v>
      </c>
      <c r="F141" t="s">
        <v>19</v>
      </c>
      <c r="G141" t="s">
        <v>20</v>
      </c>
      <c r="H141" t="s">
        <v>18</v>
      </c>
      <c r="I141">
        <v>2</v>
      </c>
      <c r="J141" t="s">
        <v>23</v>
      </c>
      <c r="K141" t="s">
        <v>24</v>
      </c>
      <c r="L141">
        <v>60</v>
      </c>
      <c r="M141" s="4"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s="4"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s="4" t="str">
        <f t="shared" si="2"/>
        <v>Middle 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s="4"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s="4"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s="4"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s="4" t="str">
        <f t="shared" si="2"/>
        <v>Adolescent</v>
      </c>
      <c r="N166" t="s">
        <v>15</v>
      </c>
    </row>
    <row r="167" spans="1:14" x14ac:dyDescent="0.3">
      <c r="A167">
        <v>15465</v>
      </c>
      <c r="B167" t="s">
        <v>37</v>
      </c>
      <c r="C167" t="s">
        <v>38</v>
      </c>
      <c r="D167" s="3">
        <v>10000</v>
      </c>
      <c r="E167">
        <v>0</v>
      </c>
      <c r="F167" t="s">
        <v>19</v>
      </c>
      <c r="G167" t="s">
        <v>25</v>
      </c>
      <c r="H167" t="s">
        <v>18</v>
      </c>
      <c r="I167">
        <v>1</v>
      </c>
      <c r="J167" t="s">
        <v>16</v>
      </c>
      <c r="K167" t="s">
        <v>24</v>
      </c>
      <c r="L167">
        <v>25</v>
      </c>
      <c r="M167" s="4" t="str">
        <f t="shared" si="2"/>
        <v>Adolescent</v>
      </c>
      <c r="N167" t="s">
        <v>18</v>
      </c>
    </row>
    <row r="168" spans="1:14" x14ac:dyDescent="0.3">
      <c r="A168">
        <v>26757</v>
      </c>
      <c r="B168" t="s">
        <v>36</v>
      </c>
      <c r="C168" t="s">
        <v>39</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36</v>
      </c>
      <c r="C169" t="s">
        <v>39</v>
      </c>
      <c r="D169" s="3">
        <v>100000</v>
      </c>
      <c r="E169">
        <v>0</v>
      </c>
      <c r="F169" t="s">
        <v>27</v>
      </c>
      <c r="G169" t="s">
        <v>28</v>
      </c>
      <c r="H169" t="s">
        <v>15</v>
      </c>
      <c r="I169">
        <v>3</v>
      </c>
      <c r="J169" t="s">
        <v>46</v>
      </c>
      <c r="K169" t="s">
        <v>24</v>
      </c>
      <c r="L169">
        <v>35</v>
      </c>
      <c r="M169" s="4" t="str">
        <f t="shared" si="2"/>
        <v>Middle 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s="4"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s="4"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s="4" t="str">
        <f t="shared" si="2"/>
        <v>Adolescent</v>
      </c>
      <c r="N175" t="s">
        <v>18</v>
      </c>
    </row>
    <row r="176" spans="1:14" x14ac:dyDescent="0.3">
      <c r="A176">
        <v>19442</v>
      </c>
      <c r="B176" t="s">
        <v>36</v>
      </c>
      <c r="C176" t="s">
        <v>39</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s="4"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s="4" t="str">
        <f t="shared" si="2"/>
        <v>Middle Age</v>
      </c>
      <c r="N180" t="s">
        <v>15</v>
      </c>
    </row>
    <row r="181" spans="1:14" x14ac:dyDescent="0.3">
      <c r="A181">
        <v>12212</v>
      </c>
      <c r="B181" t="s">
        <v>37</v>
      </c>
      <c r="C181" t="s">
        <v>38</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s="4" t="str">
        <f t="shared" si="2"/>
        <v>Middle Age</v>
      </c>
      <c r="N183" t="s">
        <v>15</v>
      </c>
    </row>
    <row r="184" spans="1:14" x14ac:dyDescent="0.3">
      <c r="A184">
        <v>19445</v>
      </c>
      <c r="B184" t="s">
        <v>37</v>
      </c>
      <c r="C184" t="s">
        <v>38</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s="4"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s="4"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s="4" t="str">
        <f t="shared" si="2"/>
        <v>Old</v>
      </c>
      <c r="N188" t="s">
        <v>15</v>
      </c>
    </row>
    <row r="189" spans="1:14" x14ac:dyDescent="0.3">
      <c r="A189">
        <v>18151</v>
      </c>
      <c r="B189" t="s">
        <v>36</v>
      </c>
      <c r="C189" t="s">
        <v>39</v>
      </c>
      <c r="D189" s="3">
        <v>80000</v>
      </c>
      <c r="E189">
        <v>5</v>
      </c>
      <c r="F189" t="s">
        <v>19</v>
      </c>
      <c r="G189" t="s">
        <v>21</v>
      </c>
      <c r="H189" t="s">
        <v>18</v>
      </c>
      <c r="I189">
        <v>2</v>
      </c>
      <c r="J189" t="s">
        <v>46</v>
      </c>
      <c r="K189" t="s">
        <v>17</v>
      </c>
      <c r="L189">
        <v>59</v>
      </c>
      <c r="M189" s="4"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s="4"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s="4" t="str">
        <f t="shared" si="2"/>
        <v>Middle Age</v>
      </c>
      <c r="N192" t="s">
        <v>18</v>
      </c>
    </row>
    <row r="193" spans="1:14" x14ac:dyDescent="0.3">
      <c r="A193">
        <v>26944</v>
      </c>
      <c r="B193" t="s">
        <v>36</v>
      </c>
      <c r="C193" t="s">
        <v>39</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s="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s="4" t="str">
        <f t="shared" si="2"/>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s="4" t="str">
        <f t="shared" ref="M196:M259" si="3">IF(L196&gt;55,"Old", IF(L196&gt;=31,"Middle Age",IF(L196&lt;31,"Adolescent","Invalid")))</f>
        <v>Middle 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s="4"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36</v>
      </c>
      <c r="C201" t="s">
        <v>39</v>
      </c>
      <c r="D201" s="3">
        <v>80000</v>
      </c>
      <c r="E201">
        <v>0</v>
      </c>
      <c r="F201" t="s">
        <v>13</v>
      </c>
      <c r="G201" t="s">
        <v>21</v>
      </c>
      <c r="H201" t="s">
        <v>18</v>
      </c>
      <c r="I201">
        <v>3</v>
      </c>
      <c r="J201" t="s">
        <v>46</v>
      </c>
      <c r="K201" t="s">
        <v>24</v>
      </c>
      <c r="L201">
        <v>33</v>
      </c>
      <c r="M201" s="4" t="str">
        <f t="shared" si="3"/>
        <v>Middle 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s="4" t="str">
        <f t="shared" si="3"/>
        <v>Adolescent</v>
      </c>
      <c r="N203" t="s">
        <v>15</v>
      </c>
    </row>
    <row r="204" spans="1:14" x14ac:dyDescent="0.3">
      <c r="A204">
        <v>18626</v>
      </c>
      <c r="B204" t="s">
        <v>36</v>
      </c>
      <c r="C204" t="s">
        <v>39</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36</v>
      </c>
      <c r="C208" t="s">
        <v>39</v>
      </c>
      <c r="D208" s="3">
        <v>90000</v>
      </c>
      <c r="E208">
        <v>5</v>
      </c>
      <c r="F208" t="s">
        <v>19</v>
      </c>
      <c r="G208" t="s">
        <v>21</v>
      </c>
      <c r="H208" t="s">
        <v>18</v>
      </c>
      <c r="I208">
        <v>2</v>
      </c>
      <c r="J208" t="s">
        <v>46</v>
      </c>
      <c r="K208" t="s">
        <v>17</v>
      </c>
      <c r="L208">
        <v>62</v>
      </c>
      <c r="M208" s="4"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s="4"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s="4" t="str">
        <f t="shared" si="3"/>
        <v>Adolescent</v>
      </c>
      <c r="N214" t="s">
        <v>18</v>
      </c>
    </row>
    <row r="215" spans="1:14" x14ac:dyDescent="0.3">
      <c r="A215">
        <v>11451</v>
      </c>
      <c r="B215" t="s">
        <v>36</v>
      </c>
      <c r="C215" t="s">
        <v>39</v>
      </c>
      <c r="D215" s="3">
        <v>70000</v>
      </c>
      <c r="E215">
        <v>0</v>
      </c>
      <c r="F215" t="s">
        <v>13</v>
      </c>
      <c r="G215" t="s">
        <v>21</v>
      </c>
      <c r="H215" t="s">
        <v>18</v>
      </c>
      <c r="I215">
        <v>4</v>
      </c>
      <c r="J215" t="s">
        <v>46</v>
      </c>
      <c r="K215" t="s">
        <v>24</v>
      </c>
      <c r="L215">
        <v>31</v>
      </c>
      <c r="M215" s="4"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s="4" t="str">
        <f t="shared" si="3"/>
        <v>Old</v>
      </c>
      <c r="N216" t="s">
        <v>15</v>
      </c>
    </row>
    <row r="217" spans="1:14" x14ac:dyDescent="0.3">
      <c r="A217">
        <v>27951</v>
      </c>
      <c r="B217" t="s">
        <v>36</v>
      </c>
      <c r="C217" t="s">
        <v>39</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s="4" t="str">
        <f t="shared" si="3"/>
        <v>Adolescent</v>
      </c>
      <c r="N219" t="s">
        <v>18</v>
      </c>
    </row>
    <row r="220" spans="1:14" x14ac:dyDescent="0.3">
      <c r="A220">
        <v>16043</v>
      </c>
      <c r="B220" t="s">
        <v>36</v>
      </c>
      <c r="C220" t="s">
        <v>39</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s="4"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s="4"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s="4"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36</v>
      </c>
      <c r="C231" t="s">
        <v>39</v>
      </c>
      <c r="D231" s="3">
        <v>80000</v>
      </c>
      <c r="E231">
        <v>5</v>
      </c>
      <c r="F231" t="s">
        <v>27</v>
      </c>
      <c r="G231" t="s">
        <v>28</v>
      </c>
      <c r="H231" t="s">
        <v>15</v>
      </c>
      <c r="I231">
        <v>3</v>
      </c>
      <c r="J231" t="s">
        <v>46</v>
      </c>
      <c r="K231" t="s">
        <v>17</v>
      </c>
      <c r="L231">
        <v>57</v>
      </c>
      <c r="M231" s="4"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s="4"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s="4" t="str">
        <f t="shared" si="3"/>
        <v>Adolescent</v>
      </c>
      <c r="N235" t="s">
        <v>15</v>
      </c>
    </row>
    <row r="236" spans="1:14" x14ac:dyDescent="0.3">
      <c r="A236">
        <v>24611</v>
      </c>
      <c r="B236" t="s">
        <v>36</v>
      </c>
      <c r="C236" t="s">
        <v>39</v>
      </c>
      <c r="D236" s="3">
        <v>90000</v>
      </c>
      <c r="E236">
        <v>0</v>
      </c>
      <c r="F236" t="s">
        <v>13</v>
      </c>
      <c r="G236" t="s">
        <v>21</v>
      </c>
      <c r="H236" t="s">
        <v>18</v>
      </c>
      <c r="I236">
        <v>4</v>
      </c>
      <c r="J236" t="s">
        <v>46</v>
      </c>
      <c r="K236" t="s">
        <v>24</v>
      </c>
      <c r="L236">
        <v>35</v>
      </c>
      <c r="M236" s="4"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s="4"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s="4"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s="4" t="str">
        <f t="shared" si="3"/>
        <v>Adolescent</v>
      </c>
      <c r="N243" t="s">
        <v>18</v>
      </c>
    </row>
    <row r="244" spans="1:14" x14ac:dyDescent="0.3">
      <c r="A244">
        <v>23908</v>
      </c>
      <c r="B244" t="s">
        <v>36</v>
      </c>
      <c r="C244" t="s">
        <v>39</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s="4" t="str">
        <f t="shared" si="3"/>
        <v>Adolescent</v>
      </c>
      <c r="N245" t="s">
        <v>18</v>
      </c>
    </row>
    <row r="246" spans="1:14" x14ac:dyDescent="0.3">
      <c r="A246">
        <v>19057</v>
      </c>
      <c r="B246" t="s">
        <v>37</v>
      </c>
      <c r="C246" t="s">
        <v>38</v>
      </c>
      <c r="D246" s="3">
        <v>120000</v>
      </c>
      <c r="E246">
        <v>3</v>
      </c>
      <c r="F246" t="s">
        <v>13</v>
      </c>
      <c r="G246" t="s">
        <v>28</v>
      </c>
      <c r="H246" t="s">
        <v>18</v>
      </c>
      <c r="I246">
        <v>2</v>
      </c>
      <c r="J246" t="s">
        <v>46</v>
      </c>
      <c r="K246" t="s">
        <v>17</v>
      </c>
      <c r="L246">
        <v>52</v>
      </c>
      <c r="M246" s="4"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s="4"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s="4"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s="4"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s="4" t="str">
        <f t="shared" si="3"/>
        <v>Middle Age</v>
      </c>
      <c r="N253" t="s">
        <v>18</v>
      </c>
    </row>
    <row r="254" spans="1:14" x14ac:dyDescent="0.3">
      <c r="A254">
        <v>12666</v>
      </c>
      <c r="B254" t="s">
        <v>36</v>
      </c>
      <c r="C254" t="s">
        <v>39</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s="4"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s="4"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s="4" t="str">
        <f t="shared" si="3"/>
        <v>Middle 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s="4" t="str">
        <f t="shared" ref="M260:M323" si="4">IF(L260&gt;55,"Old", IF(L260&gt;=31,"Middle Age",IF(L260&lt;31,"Adolescent","Invalid")))</f>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s="4"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s="4"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s="4" t="str">
        <f t="shared" si="4"/>
        <v>Adolescent</v>
      </c>
      <c r="N268" t="s">
        <v>18</v>
      </c>
    </row>
    <row r="269" spans="1:14" x14ac:dyDescent="0.3">
      <c r="A269">
        <v>13133</v>
      </c>
      <c r="B269" t="s">
        <v>36</v>
      </c>
      <c r="C269" t="s">
        <v>39</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s="4"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s="4" t="str">
        <f t="shared" si="4"/>
        <v>Adolescent</v>
      </c>
      <c r="N275" t="s">
        <v>18</v>
      </c>
    </row>
    <row r="276" spans="1:14" x14ac:dyDescent="0.3">
      <c r="A276">
        <v>12284</v>
      </c>
      <c r="B276" t="s">
        <v>37</v>
      </c>
      <c r="C276" t="s">
        <v>38</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s="4" t="str">
        <f t="shared" si="4"/>
        <v>Middle 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s="4"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s="4"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s="4"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s="4" t="str">
        <f t="shared" si="4"/>
        <v>Adolescent</v>
      </c>
      <c r="N303" t="s">
        <v>15</v>
      </c>
    </row>
    <row r="304" spans="1:14" x14ac:dyDescent="0.3">
      <c r="A304">
        <v>26928</v>
      </c>
      <c r="B304" t="s">
        <v>36</v>
      </c>
      <c r="C304" t="s">
        <v>39</v>
      </c>
      <c r="D304" s="3">
        <v>30000</v>
      </c>
      <c r="E304">
        <v>1</v>
      </c>
      <c r="F304" t="s">
        <v>13</v>
      </c>
      <c r="G304" t="s">
        <v>20</v>
      </c>
      <c r="H304" t="s">
        <v>15</v>
      </c>
      <c r="I304">
        <v>0</v>
      </c>
      <c r="J304" t="s">
        <v>16</v>
      </c>
      <c r="K304" t="s">
        <v>17</v>
      </c>
      <c r="L304">
        <v>62</v>
      </c>
      <c r="M304" s="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s="4"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s="4"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s="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s="4"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s="4"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s="4" t="str">
        <f t="shared" si="4"/>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s="4" t="str">
        <f t="shared" ref="M324:M387" si="5">IF(L324&gt;55,"Old", IF(L324&gt;=31,"Middle Age",IF(L324&lt;31,"Adolescent","Invalid")))</f>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s="4"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s="4"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s="4" t="str">
        <f t="shared" si="5"/>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s="4"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s="4"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s="4"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s="4"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s="4" t="str">
        <f t="shared" si="5"/>
        <v>Adolescent</v>
      </c>
      <c r="N351" t="s">
        <v>15</v>
      </c>
    </row>
    <row r="352" spans="1:14" x14ac:dyDescent="0.3">
      <c r="A352">
        <v>27878</v>
      </c>
      <c r="B352" t="s">
        <v>36</v>
      </c>
      <c r="C352" t="s">
        <v>39</v>
      </c>
      <c r="D352" s="3">
        <v>20000</v>
      </c>
      <c r="E352">
        <v>0</v>
      </c>
      <c r="F352" t="s">
        <v>19</v>
      </c>
      <c r="G352" t="s">
        <v>25</v>
      </c>
      <c r="H352" t="s">
        <v>18</v>
      </c>
      <c r="I352">
        <v>0</v>
      </c>
      <c r="J352" t="s">
        <v>16</v>
      </c>
      <c r="K352" t="s">
        <v>24</v>
      </c>
      <c r="L352">
        <v>28</v>
      </c>
      <c r="M352" s="4" t="str">
        <f t="shared" si="5"/>
        <v>Adolescent</v>
      </c>
      <c r="N352" t="s">
        <v>15</v>
      </c>
    </row>
    <row r="353" spans="1:14" x14ac:dyDescent="0.3">
      <c r="A353">
        <v>13572</v>
      </c>
      <c r="B353" t="s">
        <v>36</v>
      </c>
      <c r="C353" t="s">
        <v>39</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36</v>
      </c>
      <c r="C357" t="s">
        <v>39</v>
      </c>
      <c r="D357" s="3">
        <v>80000</v>
      </c>
      <c r="E357">
        <v>0</v>
      </c>
      <c r="F357" t="s">
        <v>13</v>
      </c>
      <c r="G357" t="s">
        <v>21</v>
      </c>
      <c r="H357" t="s">
        <v>15</v>
      </c>
      <c r="I357">
        <v>3</v>
      </c>
      <c r="J357" t="s">
        <v>46</v>
      </c>
      <c r="K357" t="s">
        <v>24</v>
      </c>
      <c r="L357">
        <v>32</v>
      </c>
      <c r="M357" s="4"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s="4"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s="4" t="str">
        <f t="shared" si="5"/>
        <v>Adolescent</v>
      </c>
      <c r="N361" t="s">
        <v>18</v>
      </c>
    </row>
    <row r="362" spans="1:14" x14ac:dyDescent="0.3">
      <c r="A362">
        <v>13082</v>
      </c>
      <c r="B362" t="s">
        <v>36</v>
      </c>
      <c r="C362" t="s">
        <v>39</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s="4"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s="4"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s="4"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s="4" t="str">
        <f t="shared" si="5"/>
        <v>Middle 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s="4"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s="4"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s="4"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s="4"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36</v>
      </c>
      <c r="C382" t="s">
        <v>39</v>
      </c>
      <c r="D382" s="3">
        <v>70000</v>
      </c>
      <c r="E382">
        <v>0</v>
      </c>
      <c r="F382" t="s">
        <v>13</v>
      </c>
      <c r="G382" t="s">
        <v>21</v>
      </c>
      <c r="H382" t="s">
        <v>18</v>
      </c>
      <c r="I382">
        <v>3</v>
      </c>
      <c r="J382" t="s">
        <v>46</v>
      </c>
      <c r="K382" t="s">
        <v>24</v>
      </c>
      <c r="L382">
        <v>30</v>
      </c>
      <c r="M382" s="4" t="str">
        <f t="shared" si="5"/>
        <v>Adolescent</v>
      </c>
      <c r="N382" t="s">
        <v>15</v>
      </c>
    </row>
    <row r="383" spans="1:14" x14ac:dyDescent="0.3">
      <c r="A383">
        <v>22974</v>
      </c>
      <c r="B383" t="s">
        <v>37</v>
      </c>
      <c r="C383" t="s">
        <v>38</v>
      </c>
      <c r="D383" s="3">
        <v>30000</v>
      </c>
      <c r="E383">
        <v>2</v>
      </c>
      <c r="F383" t="s">
        <v>19</v>
      </c>
      <c r="G383" t="s">
        <v>20</v>
      </c>
      <c r="H383" t="s">
        <v>15</v>
      </c>
      <c r="I383">
        <v>2</v>
      </c>
      <c r="J383" t="s">
        <v>23</v>
      </c>
      <c r="K383" t="s">
        <v>24</v>
      </c>
      <c r="L383">
        <v>69</v>
      </c>
      <c r="M383" s="4"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s="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s="4" t="str">
        <f t="shared" si="5"/>
        <v>Adolescent</v>
      </c>
      <c r="N386" t="s">
        <v>15</v>
      </c>
    </row>
    <row r="387" spans="1:14" x14ac:dyDescent="0.3">
      <c r="A387">
        <v>18018</v>
      </c>
      <c r="B387" t="s">
        <v>36</v>
      </c>
      <c r="C387" t="s">
        <v>39</v>
      </c>
      <c r="D387" s="3">
        <v>30000</v>
      </c>
      <c r="E387">
        <v>3</v>
      </c>
      <c r="F387" t="s">
        <v>19</v>
      </c>
      <c r="G387" t="s">
        <v>20</v>
      </c>
      <c r="H387" t="s">
        <v>15</v>
      </c>
      <c r="I387">
        <v>0</v>
      </c>
      <c r="J387" t="s">
        <v>16</v>
      </c>
      <c r="K387" t="s">
        <v>17</v>
      </c>
      <c r="L387">
        <v>43</v>
      </c>
      <c r="M387" s="4" t="str">
        <f t="shared" si="5"/>
        <v>Middle 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s="4" t="str">
        <f t="shared" ref="M388:M451" si="6">IF(L388&gt;55,"Old", IF(L388&gt;=31,"Middle Age",IF(L388&lt;31,"Adolescent","Invalid")))</f>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s="4"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s="4"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s="4"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s="4"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s="4"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s="4"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s="4"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36</v>
      </c>
      <c r="C424" t="s">
        <v>39</v>
      </c>
      <c r="D424" s="3">
        <v>110000</v>
      </c>
      <c r="E424">
        <v>0</v>
      </c>
      <c r="F424" t="s">
        <v>19</v>
      </c>
      <c r="G424" t="s">
        <v>28</v>
      </c>
      <c r="H424" t="s">
        <v>18</v>
      </c>
      <c r="I424">
        <v>3</v>
      </c>
      <c r="J424" t="s">
        <v>46</v>
      </c>
      <c r="K424" t="s">
        <v>24</v>
      </c>
      <c r="L424">
        <v>32</v>
      </c>
      <c r="M424" s="4" t="str">
        <f t="shared" si="6"/>
        <v>Middle 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s="4"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s="4"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s="4" t="str">
        <f t="shared" si="6"/>
        <v>Middle Age</v>
      </c>
      <c r="N432" t="s">
        <v>18</v>
      </c>
    </row>
    <row r="433" spans="1:14" x14ac:dyDescent="0.3">
      <c r="A433">
        <v>28488</v>
      </c>
      <c r="B433" t="s">
        <v>36</v>
      </c>
      <c r="C433" t="s">
        <v>39</v>
      </c>
      <c r="D433" s="3">
        <v>20000</v>
      </c>
      <c r="E433">
        <v>0</v>
      </c>
      <c r="F433" t="s">
        <v>19</v>
      </c>
      <c r="G433" t="s">
        <v>25</v>
      </c>
      <c r="H433" t="s">
        <v>15</v>
      </c>
      <c r="I433">
        <v>0</v>
      </c>
      <c r="J433" t="s">
        <v>16</v>
      </c>
      <c r="K433" t="s">
        <v>24</v>
      </c>
      <c r="L433">
        <v>28</v>
      </c>
      <c r="M433" s="4" t="str">
        <f t="shared" si="6"/>
        <v>Adolescent</v>
      </c>
      <c r="N433" t="s">
        <v>15</v>
      </c>
    </row>
    <row r="434" spans="1:14" x14ac:dyDescent="0.3">
      <c r="A434">
        <v>21891</v>
      </c>
      <c r="B434" t="s">
        <v>37</v>
      </c>
      <c r="C434" t="s">
        <v>38</v>
      </c>
      <c r="D434" s="3">
        <v>110000</v>
      </c>
      <c r="E434">
        <v>0</v>
      </c>
      <c r="F434" t="s">
        <v>27</v>
      </c>
      <c r="G434" t="s">
        <v>28</v>
      </c>
      <c r="H434" t="s">
        <v>15</v>
      </c>
      <c r="I434">
        <v>3</v>
      </c>
      <c r="J434" t="s">
        <v>46</v>
      </c>
      <c r="K434" t="s">
        <v>24</v>
      </c>
      <c r="L434">
        <v>34</v>
      </c>
      <c r="M434" s="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s="4" t="str">
        <f t="shared" si="6"/>
        <v>Adolescent</v>
      </c>
      <c r="N435" t="s">
        <v>18</v>
      </c>
    </row>
    <row r="436" spans="1:14" x14ac:dyDescent="0.3">
      <c r="A436">
        <v>22175</v>
      </c>
      <c r="B436" t="s">
        <v>37</v>
      </c>
      <c r="C436" t="s">
        <v>38</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s="4"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s="4"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36</v>
      </c>
      <c r="C442" t="s">
        <v>39</v>
      </c>
      <c r="D442" s="3">
        <v>90000</v>
      </c>
      <c r="E442">
        <v>0</v>
      </c>
      <c r="F442" t="s">
        <v>13</v>
      </c>
      <c r="G442" t="s">
        <v>21</v>
      </c>
      <c r="H442" t="s">
        <v>18</v>
      </c>
      <c r="I442">
        <v>3</v>
      </c>
      <c r="J442" t="s">
        <v>46</v>
      </c>
      <c r="K442" t="s">
        <v>24</v>
      </c>
      <c r="L442">
        <v>34</v>
      </c>
      <c r="M442" s="4"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s="4"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s="4" t="str">
        <f t="shared" si="6"/>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s="4" t="str">
        <f t="shared" ref="M452:M515" si="7">IF(L452&gt;55,"Old", IF(L452&gt;=31,"Middle Age",IF(L452&lt;31,"Adolescent","Invalid")))</f>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s="4"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s="4"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s="4" t="str">
        <f t="shared" si="7"/>
        <v>Middle 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s="4" t="str">
        <f t="shared" si="7"/>
        <v>Middle 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s="4"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s="4"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s="4" t="str">
        <f t="shared" si="7"/>
        <v>Adolescent</v>
      </c>
      <c r="N472" t="s">
        <v>18</v>
      </c>
    </row>
    <row r="473" spans="1:14" x14ac:dyDescent="0.3">
      <c r="A473">
        <v>28323</v>
      </c>
      <c r="B473" t="s">
        <v>36</v>
      </c>
      <c r="C473" t="s">
        <v>39</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s="4"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s="4"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s="4"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36</v>
      </c>
      <c r="C495" t="s">
        <v>39</v>
      </c>
      <c r="D495" s="3">
        <v>70000</v>
      </c>
      <c r="E495">
        <v>5</v>
      </c>
      <c r="F495" t="s">
        <v>13</v>
      </c>
      <c r="G495" t="s">
        <v>28</v>
      </c>
      <c r="H495" t="s">
        <v>15</v>
      </c>
      <c r="I495">
        <v>3</v>
      </c>
      <c r="J495" t="s">
        <v>46</v>
      </c>
      <c r="K495" t="s">
        <v>32</v>
      </c>
      <c r="L495">
        <v>60</v>
      </c>
      <c r="M495" s="4"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s="4"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s="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s="4"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s="4"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36</v>
      </c>
      <c r="C515" t="s">
        <v>38</v>
      </c>
      <c r="D515" s="3">
        <v>60000</v>
      </c>
      <c r="E515">
        <v>4</v>
      </c>
      <c r="F515" t="s">
        <v>31</v>
      </c>
      <c r="G515" t="s">
        <v>28</v>
      </c>
      <c r="H515" t="s">
        <v>15</v>
      </c>
      <c r="I515">
        <v>2</v>
      </c>
      <c r="J515" t="s">
        <v>46</v>
      </c>
      <c r="K515" t="s">
        <v>32</v>
      </c>
      <c r="L515">
        <v>61</v>
      </c>
      <c r="M515" s="4" t="str">
        <f t="shared" si="7"/>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s="4" t="str">
        <f t="shared" ref="M516:M579" si="8">IF(L516&gt;55,"Old", IF(L516&gt;=31,"Middle Age",IF(L516&lt;31,"Adolescent","Invalid")))</f>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s="4"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s="4"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36</v>
      </c>
      <c r="C523" t="s">
        <v>39</v>
      </c>
      <c r="D523" s="3">
        <v>40000</v>
      </c>
      <c r="E523">
        <v>4</v>
      </c>
      <c r="F523" t="s">
        <v>27</v>
      </c>
      <c r="G523" t="s">
        <v>21</v>
      </c>
      <c r="H523" t="s">
        <v>15</v>
      </c>
      <c r="I523">
        <v>2</v>
      </c>
      <c r="J523" t="s">
        <v>46</v>
      </c>
      <c r="K523" t="s">
        <v>32</v>
      </c>
      <c r="L523">
        <v>62</v>
      </c>
      <c r="M523" s="4"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s="4" t="str">
        <f t="shared" si="8"/>
        <v>Old</v>
      </c>
      <c r="N526" t="s">
        <v>18</v>
      </c>
    </row>
    <row r="527" spans="1:14" x14ac:dyDescent="0.3">
      <c r="A527">
        <v>16791</v>
      </c>
      <c r="B527" t="s">
        <v>36</v>
      </c>
      <c r="C527" t="s">
        <v>39</v>
      </c>
      <c r="D527" s="3">
        <v>60000</v>
      </c>
      <c r="E527">
        <v>5</v>
      </c>
      <c r="F527" t="s">
        <v>13</v>
      </c>
      <c r="G527" t="s">
        <v>28</v>
      </c>
      <c r="H527" t="s">
        <v>15</v>
      </c>
      <c r="I527">
        <v>3</v>
      </c>
      <c r="J527" t="s">
        <v>46</v>
      </c>
      <c r="K527" t="s">
        <v>32</v>
      </c>
      <c r="L527">
        <v>59</v>
      </c>
      <c r="M527" s="4"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s="4" t="str">
        <f t="shared" si="8"/>
        <v>Adolescent</v>
      </c>
      <c r="N530" t="s">
        <v>18</v>
      </c>
    </row>
    <row r="531" spans="1:14" x14ac:dyDescent="0.3">
      <c r="A531">
        <v>13233</v>
      </c>
      <c r="B531" t="s">
        <v>37</v>
      </c>
      <c r="C531" t="s">
        <v>39</v>
      </c>
      <c r="D531" s="3">
        <v>60000</v>
      </c>
      <c r="E531">
        <v>2</v>
      </c>
      <c r="F531" t="s">
        <v>19</v>
      </c>
      <c r="G531" t="s">
        <v>21</v>
      </c>
      <c r="H531" t="s">
        <v>15</v>
      </c>
      <c r="I531">
        <v>1</v>
      </c>
      <c r="J531" t="s">
        <v>46</v>
      </c>
      <c r="K531" t="s">
        <v>32</v>
      </c>
      <c r="L531">
        <v>57</v>
      </c>
      <c r="M531" s="4"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s="4" t="str">
        <f t="shared" si="8"/>
        <v>Adolescent</v>
      </c>
      <c r="N532" t="s">
        <v>15</v>
      </c>
    </row>
    <row r="533" spans="1:14" x14ac:dyDescent="0.3">
      <c r="A533">
        <v>14092</v>
      </c>
      <c r="B533" t="s">
        <v>36</v>
      </c>
      <c r="C533" t="s">
        <v>39</v>
      </c>
      <c r="D533" s="3">
        <v>30000</v>
      </c>
      <c r="E533">
        <v>0</v>
      </c>
      <c r="F533" t="s">
        <v>29</v>
      </c>
      <c r="G533" t="s">
        <v>20</v>
      </c>
      <c r="H533" t="s">
        <v>15</v>
      </c>
      <c r="I533">
        <v>2</v>
      </c>
      <c r="J533" t="s">
        <v>23</v>
      </c>
      <c r="K533" t="s">
        <v>32</v>
      </c>
      <c r="L533">
        <v>28</v>
      </c>
      <c r="M533" s="4"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s="4"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s="4"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s="4"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s="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s="4"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s="4" t="str">
        <f t="shared" si="8"/>
        <v>Middle Age</v>
      </c>
      <c r="N549" t="s">
        <v>15</v>
      </c>
    </row>
    <row r="550" spans="1:14" x14ac:dyDescent="0.3">
      <c r="A550">
        <v>18674</v>
      </c>
      <c r="B550" t="s">
        <v>36</v>
      </c>
      <c r="C550" t="s">
        <v>38</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s="4" t="str">
        <f t="shared" si="8"/>
        <v>Old</v>
      </c>
      <c r="N553" t="s">
        <v>18</v>
      </c>
    </row>
    <row r="554" spans="1:14" x14ac:dyDescent="0.3">
      <c r="A554">
        <v>14417</v>
      </c>
      <c r="B554" t="s">
        <v>36</v>
      </c>
      <c r="C554" t="s">
        <v>39</v>
      </c>
      <c r="D554" s="3">
        <v>60000</v>
      </c>
      <c r="E554">
        <v>3</v>
      </c>
      <c r="F554" t="s">
        <v>27</v>
      </c>
      <c r="G554" t="s">
        <v>21</v>
      </c>
      <c r="H554" t="s">
        <v>15</v>
      </c>
      <c r="I554">
        <v>2</v>
      </c>
      <c r="J554" t="s">
        <v>46</v>
      </c>
      <c r="K554" t="s">
        <v>32</v>
      </c>
      <c r="L554">
        <v>54</v>
      </c>
      <c r="M554" s="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s="4"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36</v>
      </c>
      <c r="C561" t="s">
        <v>38</v>
      </c>
      <c r="D561" s="3">
        <v>60000</v>
      </c>
      <c r="E561">
        <v>2</v>
      </c>
      <c r="F561" t="s">
        <v>13</v>
      </c>
      <c r="G561" t="s">
        <v>28</v>
      </c>
      <c r="H561" t="s">
        <v>15</v>
      </c>
      <c r="I561">
        <v>0</v>
      </c>
      <c r="J561" t="s">
        <v>46</v>
      </c>
      <c r="K561" t="s">
        <v>32</v>
      </c>
      <c r="L561">
        <v>58</v>
      </c>
      <c r="M561" s="4"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s="4" t="str">
        <f t="shared" si="8"/>
        <v>Adolescent</v>
      </c>
      <c r="N565" t="s">
        <v>18</v>
      </c>
    </row>
    <row r="566" spans="1:14" x14ac:dyDescent="0.3">
      <c r="A566">
        <v>17369</v>
      </c>
      <c r="B566" t="s">
        <v>36</v>
      </c>
      <c r="C566" t="s">
        <v>39</v>
      </c>
      <c r="D566" s="3">
        <v>30000</v>
      </c>
      <c r="E566">
        <v>0</v>
      </c>
      <c r="F566" t="s">
        <v>19</v>
      </c>
      <c r="G566" t="s">
        <v>14</v>
      </c>
      <c r="H566" t="s">
        <v>15</v>
      </c>
      <c r="I566">
        <v>1</v>
      </c>
      <c r="J566" t="s">
        <v>23</v>
      </c>
      <c r="K566" t="s">
        <v>32</v>
      </c>
      <c r="L566">
        <v>27</v>
      </c>
      <c r="M566" s="4"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s="4"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36</v>
      </c>
      <c r="C571" t="s">
        <v>39</v>
      </c>
      <c r="D571" s="3">
        <v>50000</v>
      </c>
      <c r="E571">
        <v>3</v>
      </c>
      <c r="F571" t="s">
        <v>31</v>
      </c>
      <c r="G571" t="s">
        <v>28</v>
      </c>
      <c r="H571" t="s">
        <v>15</v>
      </c>
      <c r="I571">
        <v>2</v>
      </c>
      <c r="J571" t="s">
        <v>46</v>
      </c>
      <c r="K571" t="s">
        <v>32</v>
      </c>
      <c r="L571">
        <v>69</v>
      </c>
      <c r="M571" s="4"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s="4" t="str">
        <f t="shared" si="8"/>
        <v>Middle Age</v>
      </c>
      <c r="N573" t="s">
        <v>18</v>
      </c>
    </row>
    <row r="574" spans="1:14" x14ac:dyDescent="0.3">
      <c r="A574">
        <v>23549</v>
      </c>
      <c r="B574" t="s">
        <v>36</v>
      </c>
      <c r="C574" t="s">
        <v>39</v>
      </c>
      <c r="D574" s="3">
        <v>30000</v>
      </c>
      <c r="E574">
        <v>0</v>
      </c>
      <c r="F574" t="s">
        <v>27</v>
      </c>
      <c r="G574" t="s">
        <v>14</v>
      </c>
      <c r="H574" t="s">
        <v>15</v>
      </c>
      <c r="I574">
        <v>2</v>
      </c>
      <c r="J574" t="s">
        <v>23</v>
      </c>
      <c r="K574" t="s">
        <v>32</v>
      </c>
      <c r="L574">
        <v>30</v>
      </c>
      <c r="M574" s="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s="4"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36</v>
      </c>
      <c r="C577" t="s">
        <v>39</v>
      </c>
      <c r="D577" s="3">
        <v>60000</v>
      </c>
      <c r="E577">
        <v>2</v>
      </c>
      <c r="F577" t="s">
        <v>19</v>
      </c>
      <c r="G577" t="s">
        <v>21</v>
      </c>
      <c r="H577" t="s">
        <v>15</v>
      </c>
      <c r="I577">
        <v>1</v>
      </c>
      <c r="J577" t="s">
        <v>46</v>
      </c>
      <c r="K577" t="s">
        <v>32</v>
      </c>
      <c r="L577">
        <v>56</v>
      </c>
      <c r="M577" s="4"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s="4" t="str">
        <f t="shared" si="8"/>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s="4" t="str">
        <f t="shared" ref="M580:M643" si="9">IF(L580&gt;55,"Old", IF(L580&gt;=31,"Middle Age",IF(L580&lt;31,"Adolescent","Invalid")))</f>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s="4"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s="4"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s="4"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s="4"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s="4" t="str">
        <f t="shared" si="9"/>
        <v>Middle Age</v>
      </c>
      <c r="N590" t="s">
        <v>15</v>
      </c>
    </row>
    <row r="591" spans="1:14" x14ac:dyDescent="0.3">
      <c r="A591">
        <v>12100</v>
      </c>
      <c r="B591" t="s">
        <v>36</v>
      </c>
      <c r="C591" t="s">
        <v>39</v>
      </c>
      <c r="D591" s="3">
        <v>60000</v>
      </c>
      <c r="E591">
        <v>2</v>
      </c>
      <c r="F591" t="s">
        <v>13</v>
      </c>
      <c r="G591" t="s">
        <v>28</v>
      </c>
      <c r="H591" t="s">
        <v>15</v>
      </c>
      <c r="I591">
        <v>0</v>
      </c>
      <c r="J591" t="s">
        <v>46</v>
      </c>
      <c r="K591" t="s">
        <v>32</v>
      </c>
      <c r="L591">
        <v>57</v>
      </c>
      <c r="M591" s="4"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s="4"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s="4"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s="4"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s="4"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s="4"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s="4" t="str">
        <f t="shared" si="9"/>
        <v>Adolescent</v>
      </c>
      <c r="N606" t="s">
        <v>18</v>
      </c>
    </row>
    <row r="607" spans="1:14" x14ac:dyDescent="0.3">
      <c r="A607">
        <v>17458</v>
      </c>
      <c r="B607" t="s">
        <v>36</v>
      </c>
      <c r="C607" t="s">
        <v>39</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36</v>
      </c>
      <c r="C609" t="s">
        <v>38</v>
      </c>
      <c r="D609" s="3">
        <v>70000</v>
      </c>
      <c r="E609">
        <v>5</v>
      </c>
      <c r="F609" t="s">
        <v>31</v>
      </c>
      <c r="G609" t="s">
        <v>21</v>
      </c>
      <c r="H609" t="s">
        <v>15</v>
      </c>
      <c r="I609">
        <v>3</v>
      </c>
      <c r="J609" t="s">
        <v>46</v>
      </c>
      <c r="K609" t="s">
        <v>32</v>
      </c>
      <c r="L609">
        <v>46</v>
      </c>
      <c r="M609" s="4"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s="4" t="str">
        <f t="shared" si="9"/>
        <v>Adolescent</v>
      </c>
      <c r="N614" t="s">
        <v>18</v>
      </c>
    </row>
    <row r="615" spans="1:14" x14ac:dyDescent="0.3">
      <c r="A615">
        <v>25184</v>
      </c>
      <c r="B615" t="s">
        <v>36</v>
      </c>
      <c r="C615" t="s">
        <v>39</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s="4" t="str">
        <f t="shared" si="9"/>
        <v>Adolescent</v>
      </c>
      <c r="N621" t="s">
        <v>18</v>
      </c>
    </row>
    <row r="622" spans="1:14" x14ac:dyDescent="0.3">
      <c r="A622">
        <v>11259</v>
      </c>
      <c r="B622" t="s">
        <v>37</v>
      </c>
      <c r="C622" t="s">
        <v>38</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s="4"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s="4" t="str">
        <f t="shared" si="9"/>
        <v>Middle Age</v>
      </c>
      <c r="N625" t="s">
        <v>18</v>
      </c>
    </row>
    <row r="626" spans="1:14" x14ac:dyDescent="0.3">
      <c r="A626">
        <v>25943</v>
      </c>
      <c r="B626" t="s">
        <v>36</v>
      </c>
      <c r="C626" t="s">
        <v>38</v>
      </c>
      <c r="D626" s="3">
        <v>70000</v>
      </c>
      <c r="E626">
        <v>0</v>
      </c>
      <c r="F626" t="s">
        <v>19</v>
      </c>
      <c r="G626" t="s">
        <v>14</v>
      </c>
      <c r="H626" t="s">
        <v>18</v>
      </c>
      <c r="I626">
        <v>2</v>
      </c>
      <c r="J626" t="s">
        <v>16</v>
      </c>
      <c r="K626" t="s">
        <v>32</v>
      </c>
      <c r="L626">
        <v>27</v>
      </c>
      <c r="M626" s="4"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s="4"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s="4"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s="4"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s="4" t="str">
        <f t="shared" si="9"/>
        <v>Adolescent</v>
      </c>
      <c r="N632" t="s">
        <v>18</v>
      </c>
    </row>
    <row r="633" spans="1:14" x14ac:dyDescent="0.3">
      <c r="A633">
        <v>27643</v>
      </c>
      <c r="B633" t="s">
        <v>36</v>
      </c>
      <c r="C633" t="s">
        <v>39</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s="4"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s="4" t="str">
        <f t="shared" si="9"/>
        <v>Adolescent</v>
      </c>
      <c r="N639" t="s">
        <v>18</v>
      </c>
    </row>
    <row r="640" spans="1:14" x14ac:dyDescent="0.3">
      <c r="A640">
        <v>18949</v>
      </c>
      <c r="B640" t="s">
        <v>36</v>
      </c>
      <c r="C640" t="s">
        <v>39</v>
      </c>
      <c r="D640" s="3">
        <v>70000</v>
      </c>
      <c r="E640">
        <v>0</v>
      </c>
      <c r="F640" t="s">
        <v>31</v>
      </c>
      <c r="G640" t="s">
        <v>28</v>
      </c>
      <c r="H640" t="s">
        <v>15</v>
      </c>
      <c r="I640">
        <v>2</v>
      </c>
      <c r="J640" t="s">
        <v>23</v>
      </c>
      <c r="K640" t="s">
        <v>32</v>
      </c>
      <c r="L640">
        <v>74</v>
      </c>
      <c r="M640" s="4"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s="4"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s="4"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s="4" t="str">
        <f t="shared" si="9"/>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s="4" t="str">
        <f t="shared" ref="M644:M707" si="10">IF(L644&gt;55,"Old", IF(L644&gt;=31,"Middle Age",IF(L644&lt;31,"Adolescent","Invalid")))</f>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s="4"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s="4"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s="4"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36</v>
      </c>
      <c r="C652" t="s">
        <v>38</v>
      </c>
      <c r="D652" s="3">
        <v>70000</v>
      </c>
      <c r="E652">
        <v>5</v>
      </c>
      <c r="F652" t="s">
        <v>31</v>
      </c>
      <c r="G652" t="s">
        <v>28</v>
      </c>
      <c r="H652" t="s">
        <v>15</v>
      </c>
      <c r="I652">
        <v>2</v>
      </c>
      <c r="J652" t="s">
        <v>46</v>
      </c>
      <c r="K652" t="s">
        <v>32</v>
      </c>
      <c r="L652">
        <v>67</v>
      </c>
      <c r="M652" s="4" t="str">
        <f t="shared" si="10"/>
        <v>Old</v>
      </c>
      <c r="N652" t="s">
        <v>15</v>
      </c>
    </row>
    <row r="653" spans="1:14" x14ac:dyDescent="0.3">
      <c r="A653">
        <v>14284</v>
      </c>
      <c r="B653" t="s">
        <v>36</v>
      </c>
      <c r="C653" t="s">
        <v>39</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36</v>
      </c>
      <c r="C661" t="s">
        <v>38</v>
      </c>
      <c r="D661" s="3">
        <v>60000</v>
      </c>
      <c r="E661">
        <v>4</v>
      </c>
      <c r="F661" t="s">
        <v>13</v>
      </c>
      <c r="G661" t="s">
        <v>28</v>
      </c>
      <c r="H661" t="s">
        <v>15</v>
      </c>
      <c r="I661">
        <v>2</v>
      </c>
      <c r="J661" t="s">
        <v>46</v>
      </c>
      <c r="K661" t="s">
        <v>32</v>
      </c>
      <c r="L661">
        <v>63</v>
      </c>
      <c r="M661" s="4"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s="4"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s="4"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s="4"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s="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s="4"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s="4"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s="4" t="str">
        <f t="shared" si="10"/>
        <v>Adolescent</v>
      </c>
      <c r="N689" t="s">
        <v>18</v>
      </c>
    </row>
    <row r="690" spans="1:14" x14ac:dyDescent="0.3">
      <c r="A690">
        <v>11699</v>
      </c>
      <c r="B690" t="s">
        <v>36</v>
      </c>
      <c r="C690" t="s">
        <v>39</v>
      </c>
      <c r="D690" s="3">
        <v>60000</v>
      </c>
      <c r="E690">
        <v>0</v>
      </c>
      <c r="F690" t="s">
        <v>13</v>
      </c>
      <c r="G690" t="s">
        <v>14</v>
      </c>
      <c r="H690" t="s">
        <v>18</v>
      </c>
      <c r="I690">
        <v>2</v>
      </c>
      <c r="J690" t="s">
        <v>16</v>
      </c>
      <c r="K690" t="s">
        <v>32</v>
      </c>
      <c r="L690">
        <v>30</v>
      </c>
      <c r="M690" s="4"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s="4"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s="4" t="str">
        <f t="shared" si="10"/>
        <v>Adolescent</v>
      </c>
      <c r="N698" t="s">
        <v>18</v>
      </c>
    </row>
    <row r="699" spans="1:14" x14ac:dyDescent="0.3">
      <c r="A699">
        <v>14090</v>
      </c>
      <c r="B699" t="s">
        <v>37</v>
      </c>
      <c r="C699" t="s">
        <v>38</v>
      </c>
      <c r="D699" s="3">
        <v>30000</v>
      </c>
      <c r="E699">
        <v>0</v>
      </c>
      <c r="F699" t="s">
        <v>29</v>
      </c>
      <c r="G699" t="s">
        <v>20</v>
      </c>
      <c r="H699" t="s">
        <v>18</v>
      </c>
      <c r="I699">
        <v>2</v>
      </c>
      <c r="J699" t="s">
        <v>16</v>
      </c>
      <c r="K699" t="s">
        <v>32</v>
      </c>
      <c r="L699">
        <v>28</v>
      </c>
      <c r="M699" s="4"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s="4"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s="4"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s="4" t="str">
        <f t="shared" si="10"/>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s="4" t="str">
        <f t="shared" ref="M708:M771" si="11">IF(L708&gt;55,"Old", IF(L708&gt;=31,"Middle Age",IF(L708&lt;31,"Adolescent","Invalid")))</f>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s="4"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s="4" t="str">
        <f t="shared" si="11"/>
        <v>Old</v>
      </c>
      <c r="N710" t="s">
        <v>18</v>
      </c>
    </row>
    <row r="711" spans="1:14" x14ac:dyDescent="0.3">
      <c r="A711">
        <v>23712</v>
      </c>
      <c r="B711" t="s">
        <v>36</v>
      </c>
      <c r="C711" t="s">
        <v>38</v>
      </c>
      <c r="D711" s="3">
        <v>70000</v>
      </c>
      <c r="E711">
        <v>2</v>
      </c>
      <c r="F711" t="s">
        <v>13</v>
      </c>
      <c r="G711" t="s">
        <v>28</v>
      </c>
      <c r="H711" t="s">
        <v>15</v>
      </c>
      <c r="I711">
        <v>1</v>
      </c>
      <c r="J711" t="s">
        <v>46</v>
      </c>
      <c r="K711" t="s">
        <v>32</v>
      </c>
      <c r="L711">
        <v>59</v>
      </c>
      <c r="M711" s="4"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s="4"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s="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s="4"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s="4"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s="4" t="str">
        <f t="shared" si="11"/>
        <v>Adolescent</v>
      </c>
      <c r="N730" t="s">
        <v>18</v>
      </c>
    </row>
    <row r="731" spans="1:14" x14ac:dyDescent="0.3">
      <c r="A731">
        <v>11886</v>
      </c>
      <c r="B731" t="s">
        <v>37</v>
      </c>
      <c r="C731" t="s">
        <v>38</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s="4"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s="4" t="str">
        <f t="shared" si="11"/>
        <v>Middle Age</v>
      </c>
      <c r="N741" t="s">
        <v>18</v>
      </c>
    </row>
    <row r="742" spans="1:14" x14ac:dyDescent="0.3">
      <c r="A742">
        <v>17657</v>
      </c>
      <c r="B742" t="s">
        <v>37</v>
      </c>
      <c r="C742" t="s">
        <v>39</v>
      </c>
      <c r="D742" s="3">
        <v>40000</v>
      </c>
      <c r="E742">
        <v>4</v>
      </c>
      <c r="F742" t="s">
        <v>19</v>
      </c>
      <c r="G742" t="s">
        <v>20</v>
      </c>
      <c r="H742" t="s">
        <v>18</v>
      </c>
      <c r="I742">
        <v>0</v>
      </c>
      <c r="J742" t="s">
        <v>16</v>
      </c>
      <c r="K742" t="s">
        <v>32</v>
      </c>
      <c r="L742">
        <v>30</v>
      </c>
      <c r="M742" s="4" t="str">
        <f t="shared" si="11"/>
        <v>Adolescent</v>
      </c>
      <c r="N742" t="s">
        <v>18</v>
      </c>
    </row>
    <row r="743" spans="1:14" x14ac:dyDescent="0.3">
      <c r="A743">
        <v>14913</v>
      </c>
      <c r="B743" t="s">
        <v>37</v>
      </c>
      <c r="C743" t="s">
        <v>38</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s="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s="4"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s="4"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s="4"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s="4"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s="4" t="str">
        <f t="shared" si="11"/>
        <v>Adolescent</v>
      </c>
      <c r="N755" t="s">
        <v>18</v>
      </c>
    </row>
    <row r="756" spans="1:14" x14ac:dyDescent="0.3">
      <c r="A756">
        <v>23668</v>
      </c>
      <c r="B756" t="s">
        <v>37</v>
      </c>
      <c r="C756" t="s">
        <v>38</v>
      </c>
      <c r="D756" s="3">
        <v>40000</v>
      </c>
      <c r="E756">
        <v>4</v>
      </c>
      <c r="F756" t="s">
        <v>27</v>
      </c>
      <c r="G756" t="s">
        <v>21</v>
      </c>
      <c r="H756" t="s">
        <v>15</v>
      </c>
      <c r="I756">
        <v>2</v>
      </c>
      <c r="J756" t="s">
        <v>23</v>
      </c>
      <c r="K756" t="s">
        <v>32</v>
      </c>
      <c r="L756">
        <v>59</v>
      </c>
      <c r="M756" s="4"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s="4"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s="4"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s="4"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s="4"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s="4" t="str">
        <f t="shared" si="11"/>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s="4" t="str">
        <f t="shared" ref="M772:M835" si="12">IF(L772&gt;55,"Old", IF(L772&gt;=31,"Middle Age",IF(L772&lt;31,"Adolescent","Invalid")))</f>
        <v>Middle Age</v>
      </c>
      <c r="N772" t="s">
        <v>18</v>
      </c>
    </row>
    <row r="773" spans="1:14" x14ac:dyDescent="0.3">
      <c r="A773">
        <v>14657</v>
      </c>
      <c r="B773" t="s">
        <v>37</v>
      </c>
      <c r="C773" t="s">
        <v>39</v>
      </c>
      <c r="D773" s="3">
        <v>80000</v>
      </c>
      <c r="E773">
        <v>1</v>
      </c>
      <c r="F773" t="s">
        <v>19</v>
      </c>
      <c r="G773" t="s">
        <v>14</v>
      </c>
      <c r="H773" t="s">
        <v>18</v>
      </c>
      <c r="I773">
        <v>1</v>
      </c>
      <c r="J773" t="s">
        <v>16</v>
      </c>
      <c r="K773" t="s">
        <v>32</v>
      </c>
      <c r="L773">
        <v>47</v>
      </c>
      <c r="M773" s="4" t="str">
        <f t="shared" si="12"/>
        <v>Middle 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s="4" t="str">
        <f t="shared" si="12"/>
        <v>Middle 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s="4"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s="4"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s="4" t="str">
        <f t="shared" si="12"/>
        <v>Middle Age</v>
      </c>
      <c r="N782" t="s">
        <v>18</v>
      </c>
    </row>
    <row r="783" spans="1:14" x14ac:dyDescent="0.3">
      <c r="A783">
        <v>19660</v>
      </c>
      <c r="B783" t="s">
        <v>37</v>
      </c>
      <c r="C783" t="s">
        <v>39</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s="4" t="str">
        <f t="shared" si="12"/>
        <v>Adolescent</v>
      </c>
      <c r="N787" t="s">
        <v>15</v>
      </c>
    </row>
    <row r="788" spans="1:14" x14ac:dyDescent="0.3">
      <c r="A788">
        <v>15468</v>
      </c>
      <c r="B788" t="s">
        <v>37</v>
      </c>
      <c r="C788" t="s">
        <v>38</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s="4"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s="4" t="str">
        <f t="shared" si="12"/>
        <v>Adolescent</v>
      </c>
      <c r="N793" t="s">
        <v>15</v>
      </c>
    </row>
    <row r="794" spans="1:14" x14ac:dyDescent="0.3">
      <c r="A794">
        <v>23256</v>
      </c>
      <c r="B794" t="s">
        <v>36</v>
      </c>
      <c r="C794" t="s">
        <v>39</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s="4" t="str">
        <f t="shared" si="12"/>
        <v>Old</v>
      </c>
      <c r="N796" t="s">
        <v>18</v>
      </c>
    </row>
    <row r="797" spans="1:14" x14ac:dyDescent="0.3">
      <c r="A797">
        <v>21306</v>
      </c>
      <c r="B797" t="s">
        <v>36</v>
      </c>
      <c r="C797" t="s">
        <v>39</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s="4"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s="4"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s="4"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s="4"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s="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s="4"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s="4"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s="4"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36</v>
      </c>
      <c r="C814" t="s">
        <v>38</v>
      </c>
      <c r="D814" s="3">
        <v>70000</v>
      </c>
      <c r="E814">
        <v>4</v>
      </c>
      <c r="F814" t="s">
        <v>13</v>
      </c>
      <c r="G814" t="s">
        <v>28</v>
      </c>
      <c r="H814" t="s">
        <v>15</v>
      </c>
      <c r="I814">
        <v>2</v>
      </c>
      <c r="J814" t="s">
        <v>46</v>
      </c>
      <c r="K814" t="s">
        <v>32</v>
      </c>
      <c r="L814">
        <v>61</v>
      </c>
      <c r="M814" s="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s="4"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s="4"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s="4" t="str">
        <f t="shared" si="12"/>
        <v>Adolescent</v>
      </c>
      <c r="N817" t="s">
        <v>18</v>
      </c>
    </row>
    <row r="818" spans="1:14" x14ac:dyDescent="0.3">
      <c r="A818">
        <v>21660</v>
      </c>
      <c r="B818" t="s">
        <v>37</v>
      </c>
      <c r="C818" t="s">
        <v>38</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s="4"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s="4" t="str">
        <f t="shared" si="12"/>
        <v>Adolescent</v>
      </c>
      <c r="N821" t="s">
        <v>18</v>
      </c>
    </row>
    <row r="822" spans="1:14" x14ac:dyDescent="0.3">
      <c r="A822">
        <v>29243</v>
      </c>
      <c r="B822" t="s">
        <v>36</v>
      </c>
      <c r="C822" t="s">
        <v>39</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s="4" t="str">
        <f t="shared" si="12"/>
        <v>Adolescent</v>
      </c>
      <c r="N830" t="s">
        <v>18</v>
      </c>
    </row>
    <row r="831" spans="1:14" x14ac:dyDescent="0.3">
      <c r="A831">
        <v>16009</v>
      </c>
      <c r="B831" t="s">
        <v>36</v>
      </c>
      <c r="C831" t="s">
        <v>39</v>
      </c>
      <c r="D831" s="3">
        <v>170000</v>
      </c>
      <c r="E831">
        <v>1</v>
      </c>
      <c r="F831" t="s">
        <v>31</v>
      </c>
      <c r="G831" t="s">
        <v>28</v>
      </c>
      <c r="H831" t="s">
        <v>18</v>
      </c>
      <c r="I831">
        <v>4</v>
      </c>
      <c r="J831" t="s">
        <v>16</v>
      </c>
      <c r="K831" t="s">
        <v>32</v>
      </c>
      <c r="L831">
        <v>66</v>
      </c>
      <c r="M831" s="4"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s="4" t="str">
        <f t="shared" si="12"/>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s="4" t="str">
        <f t="shared" ref="M836:M899" si="13">IF(L836&gt;55,"Old", IF(L836&gt;=31,"Middle Age",IF(L836&lt;31,"Adolescent","Invalid")))</f>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s="4"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s="4"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s="4"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s="4"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s="4"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s="4"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s="4" t="str">
        <f t="shared" si="13"/>
        <v>Adolescent</v>
      </c>
      <c r="N849" t="s">
        <v>18</v>
      </c>
    </row>
    <row r="850" spans="1:14" x14ac:dyDescent="0.3">
      <c r="A850">
        <v>13176</v>
      </c>
      <c r="B850" t="s">
        <v>36</v>
      </c>
      <c r="C850" t="s">
        <v>39</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s="4"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s="4"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s="4" t="str">
        <f t="shared" si="13"/>
        <v>Adolescent</v>
      </c>
      <c r="N858" t="s">
        <v>18</v>
      </c>
    </row>
    <row r="859" spans="1:14" x14ac:dyDescent="0.3">
      <c r="A859">
        <v>11745</v>
      </c>
      <c r="B859" t="s">
        <v>37</v>
      </c>
      <c r="C859" t="s">
        <v>38</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s="4" t="str">
        <f t="shared" si="13"/>
        <v>Middle Age</v>
      </c>
      <c r="N868" t="s">
        <v>18</v>
      </c>
    </row>
    <row r="869" spans="1:14" x14ac:dyDescent="0.3">
      <c r="A869">
        <v>26693</v>
      </c>
      <c r="B869" t="s">
        <v>37</v>
      </c>
      <c r="C869" t="s">
        <v>39</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36</v>
      </c>
      <c r="C870" t="s">
        <v>39</v>
      </c>
      <c r="D870" s="3">
        <v>30000</v>
      </c>
      <c r="E870">
        <v>5</v>
      </c>
      <c r="F870" t="s">
        <v>29</v>
      </c>
      <c r="G870" t="s">
        <v>14</v>
      </c>
      <c r="H870" t="s">
        <v>15</v>
      </c>
      <c r="I870">
        <v>3</v>
      </c>
      <c r="J870" t="s">
        <v>46</v>
      </c>
      <c r="K870" t="s">
        <v>32</v>
      </c>
      <c r="L870">
        <v>60</v>
      </c>
      <c r="M870" s="4"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s="4" t="str">
        <f t="shared" si="13"/>
        <v>Middle Age</v>
      </c>
      <c r="N873" t="s">
        <v>18</v>
      </c>
    </row>
    <row r="874" spans="1:14" x14ac:dyDescent="0.3">
      <c r="A874">
        <v>22118</v>
      </c>
      <c r="B874" t="s">
        <v>36</v>
      </c>
      <c r="C874" t="s">
        <v>38</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s="4"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s="4"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s="4"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s="4"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s="4"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s="4"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s="4"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s="4" t="str">
        <f t="shared" si="13"/>
        <v>Adolescent</v>
      </c>
      <c r="N899" t="s">
        <v>18</v>
      </c>
    </row>
    <row r="900" spans="1:14" x14ac:dyDescent="0.3">
      <c r="A900">
        <v>18066</v>
      </c>
      <c r="B900" t="s">
        <v>36</v>
      </c>
      <c r="C900" t="s">
        <v>39</v>
      </c>
      <c r="D900" s="3">
        <v>70000</v>
      </c>
      <c r="E900">
        <v>5</v>
      </c>
      <c r="F900" t="s">
        <v>13</v>
      </c>
      <c r="G900" t="s">
        <v>28</v>
      </c>
      <c r="H900" t="s">
        <v>15</v>
      </c>
      <c r="I900">
        <v>3</v>
      </c>
      <c r="J900" t="s">
        <v>46</v>
      </c>
      <c r="K900" t="s">
        <v>32</v>
      </c>
      <c r="L900">
        <v>60</v>
      </c>
      <c r="M900" s="4" t="str">
        <f t="shared" ref="M900:M963" si="14">IF(L900&gt;55,"Old", IF(L900&gt;=31,"Middle Age",IF(L900&lt;31,"Adolescent","Invalid")))</f>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s="4"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s="4"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s="4"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s="4"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s="4"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s="4"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36</v>
      </c>
      <c r="C928" t="s">
        <v>38</v>
      </c>
      <c r="D928" s="3">
        <v>40000</v>
      </c>
      <c r="E928">
        <v>2</v>
      </c>
      <c r="F928" t="s">
        <v>27</v>
      </c>
      <c r="G928" t="s">
        <v>21</v>
      </c>
      <c r="H928" t="s">
        <v>15</v>
      </c>
      <c r="I928">
        <v>2</v>
      </c>
      <c r="J928" t="s">
        <v>46</v>
      </c>
      <c r="K928" t="s">
        <v>32</v>
      </c>
      <c r="L928">
        <v>57</v>
      </c>
      <c r="M928" s="4"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s="4"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s="4" t="str">
        <f t="shared" si="14"/>
        <v>Adolescent</v>
      </c>
      <c r="N934" t="s">
        <v>15</v>
      </c>
    </row>
    <row r="935" spans="1:14" x14ac:dyDescent="0.3">
      <c r="A935">
        <v>11941</v>
      </c>
      <c r="B935" t="s">
        <v>36</v>
      </c>
      <c r="C935" t="s">
        <v>39</v>
      </c>
      <c r="D935" s="3">
        <v>60000</v>
      </c>
      <c r="E935">
        <v>0</v>
      </c>
      <c r="F935" t="s">
        <v>19</v>
      </c>
      <c r="G935" t="s">
        <v>14</v>
      </c>
      <c r="H935" t="s">
        <v>15</v>
      </c>
      <c r="I935">
        <v>0</v>
      </c>
      <c r="J935" t="s">
        <v>23</v>
      </c>
      <c r="K935" t="s">
        <v>32</v>
      </c>
      <c r="L935">
        <v>29</v>
      </c>
      <c r="M935" s="4"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s="4"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s="4"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s="4" t="str">
        <f t="shared" si="14"/>
        <v>Adolescent</v>
      </c>
      <c r="N940" t="s">
        <v>18</v>
      </c>
    </row>
    <row r="941" spans="1:14" x14ac:dyDescent="0.3">
      <c r="A941">
        <v>23455</v>
      </c>
      <c r="B941" t="s">
        <v>36</v>
      </c>
      <c r="C941" t="s">
        <v>39</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s="4"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s="4"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s="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s="4"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s="4"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s="4" t="str">
        <f t="shared" si="14"/>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s="4" t="str">
        <f t="shared" ref="M964:M1001" si="15">IF(L964&gt;55,"Old", IF(L964&gt;=31,"Middle Age",IF(L964&lt;31,"Adolescent","Invalid")))</f>
        <v>Middle Age</v>
      </c>
      <c r="N964" t="s">
        <v>18</v>
      </c>
    </row>
    <row r="965" spans="1:14" x14ac:dyDescent="0.3">
      <c r="A965">
        <v>16007</v>
      </c>
      <c r="B965" t="s">
        <v>37</v>
      </c>
      <c r="C965" t="s">
        <v>38</v>
      </c>
      <c r="D965" s="3">
        <v>90000</v>
      </c>
      <c r="E965">
        <v>5</v>
      </c>
      <c r="F965" t="s">
        <v>13</v>
      </c>
      <c r="G965" t="s">
        <v>28</v>
      </c>
      <c r="H965" t="s">
        <v>15</v>
      </c>
      <c r="I965">
        <v>2</v>
      </c>
      <c r="J965" t="s">
        <v>26</v>
      </c>
      <c r="K965" t="s">
        <v>32</v>
      </c>
      <c r="L965">
        <v>66</v>
      </c>
      <c r="M965" s="4" t="str">
        <f t="shared" si="15"/>
        <v>Old</v>
      </c>
      <c r="N965" t="s">
        <v>15</v>
      </c>
    </row>
    <row r="966" spans="1:14" x14ac:dyDescent="0.3">
      <c r="A966">
        <v>27434</v>
      </c>
      <c r="B966" t="s">
        <v>36</v>
      </c>
      <c r="C966" t="s">
        <v>39</v>
      </c>
      <c r="D966" s="3">
        <v>70000</v>
      </c>
      <c r="E966">
        <v>4</v>
      </c>
      <c r="F966" t="s">
        <v>19</v>
      </c>
      <c r="G966" t="s">
        <v>21</v>
      </c>
      <c r="H966" t="s">
        <v>15</v>
      </c>
      <c r="I966">
        <v>1</v>
      </c>
      <c r="J966" t="s">
        <v>46</v>
      </c>
      <c r="K966" t="s">
        <v>32</v>
      </c>
      <c r="L966">
        <v>56</v>
      </c>
      <c r="M966" s="4"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s="4"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s="4"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s="4"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s="4"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36</v>
      </c>
      <c r="C982" t="s">
        <v>38</v>
      </c>
      <c r="D982" s="3">
        <v>80000</v>
      </c>
      <c r="E982">
        <v>3</v>
      </c>
      <c r="F982" t="s">
        <v>13</v>
      </c>
      <c r="G982" t="s">
        <v>14</v>
      </c>
      <c r="H982" t="s">
        <v>15</v>
      </c>
      <c r="I982">
        <v>3</v>
      </c>
      <c r="J982" t="s">
        <v>46</v>
      </c>
      <c r="K982" t="s">
        <v>32</v>
      </c>
      <c r="L982">
        <v>40</v>
      </c>
      <c r="M982" s="4"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36</v>
      </c>
      <c r="C988" t="s">
        <v>39</v>
      </c>
      <c r="D988" s="3">
        <v>40000</v>
      </c>
      <c r="E988">
        <v>5</v>
      </c>
      <c r="F988" t="s">
        <v>27</v>
      </c>
      <c r="G988" t="s">
        <v>21</v>
      </c>
      <c r="H988" t="s">
        <v>15</v>
      </c>
      <c r="I988">
        <v>4</v>
      </c>
      <c r="J988" t="s">
        <v>46</v>
      </c>
      <c r="K988" t="s">
        <v>32</v>
      </c>
      <c r="L988">
        <v>60</v>
      </c>
      <c r="M988" s="4" t="str">
        <f t="shared" si="15"/>
        <v>Old</v>
      </c>
      <c r="N988" t="s">
        <v>15</v>
      </c>
    </row>
    <row r="989" spans="1:14" x14ac:dyDescent="0.3">
      <c r="A989">
        <v>28972</v>
      </c>
      <c r="B989" t="s">
        <v>36</v>
      </c>
      <c r="C989" t="s">
        <v>38</v>
      </c>
      <c r="D989" s="3">
        <v>60000</v>
      </c>
      <c r="E989">
        <v>3</v>
      </c>
      <c r="F989" t="s">
        <v>31</v>
      </c>
      <c r="G989" t="s">
        <v>28</v>
      </c>
      <c r="H989" t="s">
        <v>15</v>
      </c>
      <c r="I989">
        <v>2</v>
      </c>
      <c r="J989" t="s">
        <v>46</v>
      </c>
      <c r="K989" t="s">
        <v>32</v>
      </c>
      <c r="L989">
        <v>66</v>
      </c>
      <c r="M989" s="4"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s="4"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s="4"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s="4"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36</v>
      </c>
      <c r="C1001" t="s">
        <v>39</v>
      </c>
      <c r="D1001" s="3">
        <v>60000</v>
      </c>
      <c r="E1001">
        <v>3</v>
      </c>
      <c r="F1001" t="s">
        <v>27</v>
      </c>
      <c r="G1001" t="s">
        <v>21</v>
      </c>
      <c r="H1001" t="s">
        <v>15</v>
      </c>
      <c r="I1001">
        <v>2</v>
      </c>
      <c r="J1001" t="s">
        <v>46</v>
      </c>
      <c r="K1001" t="s">
        <v>32</v>
      </c>
      <c r="L1001">
        <v>53</v>
      </c>
      <c r="M1001" s="4" t="str">
        <f t="shared" si="15"/>
        <v>Middle Age</v>
      </c>
      <c r="N1001" t="s">
        <v>15</v>
      </c>
    </row>
    <row r="1002" spans="1:14" x14ac:dyDescent="0.3">
      <c r="M1002" s="4"/>
    </row>
  </sheetData>
  <autoFilter ref="A1:N1027" xr:uid="{1A23DEAB-82A7-4004-8F61-5ED1A5E2A684}"/>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318D-947C-40D2-9613-71733AF2FBA0}">
  <dimension ref="A1:D43"/>
  <sheetViews>
    <sheetView tabSelected="1" zoomScale="115" zoomScaleNormal="115" workbookViewId="0">
      <selection activeCell="F7" sqref="F7"/>
    </sheetView>
  </sheetViews>
  <sheetFormatPr defaultRowHeight="14.4" x14ac:dyDescent="0.3"/>
  <cols>
    <col min="1" max="1" width="21.88671875" bestFit="1" customWidth="1"/>
    <col min="2" max="2" width="15.5546875" bestFit="1" customWidth="1"/>
    <col min="3" max="3" width="7.88671875" customWidth="1"/>
    <col min="4" max="4" width="10.77734375" bestFit="1" customWidth="1"/>
    <col min="5" max="5" width="12.109375" bestFit="1" customWidth="1"/>
  </cols>
  <sheetData>
    <row r="1" spans="1:4" x14ac:dyDescent="0.3">
      <c r="A1" s="6" t="s">
        <v>41</v>
      </c>
      <c r="B1" s="6" t="s">
        <v>44</v>
      </c>
    </row>
    <row r="2" spans="1:4" x14ac:dyDescent="0.3">
      <c r="A2" s="6" t="s">
        <v>42</v>
      </c>
      <c r="B2" t="s">
        <v>18</v>
      </c>
      <c r="C2" t="s">
        <v>15</v>
      </c>
      <c r="D2" t="s">
        <v>43</v>
      </c>
    </row>
    <row r="3" spans="1:4" x14ac:dyDescent="0.3">
      <c r="A3" s="7" t="s">
        <v>38</v>
      </c>
      <c r="B3" s="8">
        <v>12727.272727272728</v>
      </c>
      <c r="C3" s="8">
        <v>15714.285714285714</v>
      </c>
      <c r="D3" s="8">
        <v>13888.888888888889</v>
      </c>
    </row>
    <row r="4" spans="1:4" x14ac:dyDescent="0.3">
      <c r="A4" s="7" t="s">
        <v>39</v>
      </c>
      <c r="B4" s="8">
        <v>12500</v>
      </c>
      <c r="C4" s="8">
        <v>20000</v>
      </c>
      <c r="D4" s="8">
        <v>14000</v>
      </c>
    </row>
    <row r="5" spans="1:4" x14ac:dyDescent="0.3">
      <c r="A5" s="7" t="s">
        <v>43</v>
      </c>
      <c r="B5" s="5">
        <v>12666.666666666666</v>
      </c>
      <c r="C5" s="5">
        <v>16250</v>
      </c>
      <c r="D5" s="5">
        <v>13913.04347826087</v>
      </c>
    </row>
    <row r="21" spans="1:4" x14ac:dyDescent="0.3">
      <c r="A21" s="6" t="s">
        <v>45</v>
      </c>
      <c r="B21" s="6" t="s">
        <v>44</v>
      </c>
    </row>
    <row r="22" spans="1:4" x14ac:dyDescent="0.3">
      <c r="A22" s="6" t="s">
        <v>42</v>
      </c>
      <c r="B22" t="s">
        <v>18</v>
      </c>
      <c r="C22" t="s">
        <v>15</v>
      </c>
      <c r="D22" t="s">
        <v>43</v>
      </c>
    </row>
    <row r="23" spans="1:4" x14ac:dyDescent="0.3">
      <c r="A23" s="7" t="s">
        <v>16</v>
      </c>
      <c r="B23" s="5">
        <v>9</v>
      </c>
      <c r="C23" s="5">
        <v>4</v>
      </c>
      <c r="D23" s="5">
        <v>13</v>
      </c>
    </row>
    <row r="24" spans="1:4" x14ac:dyDescent="0.3">
      <c r="A24" s="7" t="s">
        <v>26</v>
      </c>
      <c r="B24" s="5">
        <v>6</v>
      </c>
      <c r="C24" s="5">
        <v>4</v>
      </c>
      <c r="D24" s="5">
        <v>10</v>
      </c>
    </row>
    <row r="25" spans="1:4" x14ac:dyDescent="0.3">
      <c r="A25" s="7" t="s">
        <v>43</v>
      </c>
      <c r="B25" s="5">
        <v>15</v>
      </c>
      <c r="C25" s="5">
        <v>8</v>
      </c>
      <c r="D25" s="5">
        <v>23</v>
      </c>
    </row>
    <row r="39" spans="1:4" x14ac:dyDescent="0.3">
      <c r="A39" s="6" t="s">
        <v>45</v>
      </c>
      <c r="B39" s="6" t="s">
        <v>44</v>
      </c>
    </row>
    <row r="40" spans="1:4" x14ac:dyDescent="0.3">
      <c r="A40" s="6" t="s">
        <v>42</v>
      </c>
      <c r="B40" t="s">
        <v>18</v>
      </c>
      <c r="C40" t="s">
        <v>15</v>
      </c>
      <c r="D40" t="s">
        <v>43</v>
      </c>
    </row>
    <row r="41" spans="1:4" x14ac:dyDescent="0.3">
      <c r="A41" s="7" t="s">
        <v>49</v>
      </c>
      <c r="B41" s="5">
        <v>2</v>
      </c>
      <c r="C41" s="5">
        <v>1</v>
      </c>
      <c r="D41" s="5">
        <v>3</v>
      </c>
    </row>
    <row r="42" spans="1:4" x14ac:dyDescent="0.3">
      <c r="A42" s="7" t="s">
        <v>47</v>
      </c>
      <c r="B42" s="5">
        <v>13</v>
      </c>
      <c r="C42" s="5">
        <v>7</v>
      </c>
      <c r="D42" s="5">
        <v>20</v>
      </c>
    </row>
    <row r="43" spans="1:4" x14ac:dyDescent="0.3">
      <c r="A43" s="7" t="s">
        <v>43</v>
      </c>
      <c r="B43" s="5">
        <v>15</v>
      </c>
      <c r="C43" s="5">
        <v>8</v>
      </c>
      <c r="D43" s="5">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AB9AC-E6CC-40CA-B622-1BB50463EE57}">
  <dimension ref="A1:O5"/>
  <sheetViews>
    <sheetView showGridLines="0" zoomScale="80" zoomScaleNormal="80" workbookViewId="0">
      <selection activeCell="R22" sqref="R22"/>
    </sheetView>
  </sheetViews>
  <sheetFormatPr defaultRowHeight="14.4" x14ac:dyDescent="0.3"/>
  <sheetData>
    <row r="1" spans="1:15" x14ac:dyDescent="0.3">
      <c r="A1" s="10" t="s">
        <v>48</v>
      </c>
      <c r="B1" s="11"/>
      <c r="C1" s="11"/>
      <c r="D1" s="11"/>
      <c r="E1" s="11"/>
      <c r="F1" s="11"/>
      <c r="G1" s="11"/>
      <c r="H1" s="11"/>
      <c r="I1" s="11"/>
      <c r="J1" s="11"/>
      <c r="K1" s="11"/>
      <c r="L1" s="11"/>
      <c r="M1" s="11"/>
      <c r="N1" s="11"/>
    </row>
    <row r="2" spans="1:15" x14ac:dyDescent="0.3">
      <c r="A2" s="11"/>
      <c r="B2" s="11"/>
      <c r="C2" s="11"/>
      <c r="D2" s="11"/>
      <c r="E2" s="11"/>
      <c r="F2" s="11"/>
      <c r="G2" s="11"/>
      <c r="H2" s="11"/>
      <c r="I2" s="11"/>
      <c r="J2" s="11"/>
      <c r="K2" s="11"/>
      <c r="L2" s="11"/>
      <c r="M2" s="11"/>
      <c r="N2" s="11"/>
    </row>
    <row r="3" spans="1:15" x14ac:dyDescent="0.3">
      <c r="A3" s="11"/>
      <c r="B3" s="11"/>
      <c r="C3" s="11"/>
      <c r="D3" s="11"/>
      <c r="E3" s="11"/>
      <c r="F3" s="11"/>
      <c r="G3" s="11"/>
      <c r="H3" s="11"/>
      <c r="I3" s="11"/>
      <c r="J3" s="11"/>
      <c r="K3" s="11"/>
      <c r="L3" s="11"/>
      <c r="M3" s="11"/>
      <c r="N3" s="11"/>
    </row>
    <row r="4" spans="1:15" x14ac:dyDescent="0.3">
      <c r="A4" s="11"/>
      <c r="B4" s="11"/>
      <c r="C4" s="11"/>
      <c r="D4" s="11"/>
      <c r="E4" s="11"/>
      <c r="F4" s="11"/>
      <c r="G4" s="11"/>
      <c r="H4" s="11"/>
      <c r="I4" s="11"/>
      <c r="J4" s="11"/>
      <c r="K4" s="11"/>
      <c r="L4" s="11"/>
      <c r="M4" s="11"/>
      <c r="N4" s="11"/>
    </row>
    <row r="5" spans="1:15" x14ac:dyDescent="0.3">
      <c r="A5" s="11"/>
      <c r="B5" s="11"/>
      <c r="C5" s="11"/>
      <c r="D5" s="11"/>
      <c r="E5" s="11"/>
      <c r="F5" s="11"/>
      <c r="G5" s="11"/>
      <c r="H5" s="11"/>
      <c r="I5" s="11"/>
      <c r="J5" s="11"/>
      <c r="K5" s="11"/>
      <c r="L5" s="11"/>
      <c r="M5" s="11"/>
      <c r="N5" s="11"/>
      <c r="O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Alexandra Espialidou</cp:lastModifiedBy>
  <dcterms:created xsi:type="dcterms:W3CDTF">2022-03-18T02:50:57Z</dcterms:created>
  <dcterms:modified xsi:type="dcterms:W3CDTF">2022-07-03T14:53:18Z</dcterms:modified>
</cp:coreProperties>
</file>