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eekBrains_08.2022_в_облако_загружать_частями\Бизнес-процессы (семинары)\"/>
    </mc:Choice>
  </mc:AlternateContent>
  <xr:revisionPtr revIDLastSave="0" documentId="13_ncr:1_{E2B8AB3D-A971-46C7-96E7-80033C8447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иаграмма Гант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7" i="1"/>
  <c r="H45" i="1"/>
  <c r="H46" i="1"/>
  <c r="H47" i="1"/>
  <c r="H44" i="1"/>
  <c r="H42" i="1"/>
  <c r="H34" i="1"/>
  <c r="H35" i="1"/>
  <c r="H36" i="1"/>
  <c r="H37" i="1"/>
  <c r="H38" i="1"/>
  <c r="H39" i="1"/>
  <c r="H40" i="1"/>
  <c r="H41" i="1"/>
  <c r="H33" i="1"/>
  <c r="H17" i="1"/>
  <c r="H18" i="1"/>
  <c r="H19" i="1"/>
  <c r="H20" i="1"/>
  <c r="H21" i="1"/>
  <c r="H22" i="1"/>
  <c r="H23" i="1"/>
  <c r="H24" i="1"/>
  <c r="H25" i="1"/>
  <c r="H28" i="1"/>
  <c r="H29" i="1"/>
  <c r="H30" i="1"/>
  <c r="H31" i="1"/>
  <c r="H16" i="1"/>
  <c r="H14" i="1"/>
  <c r="H12" i="1"/>
  <c r="H10" i="1"/>
  <c r="H13" i="1"/>
  <c r="H11" i="1"/>
</calcChain>
</file>

<file path=xl/sharedStrings.xml><?xml version="1.0" encoding="utf-8"?>
<sst xmlns="http://schemas.openxmlformats.org/spreadsheetml/2006/main" count="138" uniqueCount="80">
  <si>
    <t>НАЗВАНИЕ ПРОЕКТА</t>
  </si>
  <si>
    <t>МЕНЕДЖЕР ПРОЕКТА</t>
  </si>
  <si>
    <t>НОМЕР ИСР</t>
  </si>
  <si>
    <t>НАЗВАНИЕ ЗАДАЧИ</t>
  </si>
  <si>
    <t>КУРАТОР</t>
  </si>
  <si>
    <t>ДАТА НАЧАЛА</t>
  </si>
  <si>
    <t>ДАТА ОКОНЧАНИЯ</t>
  </si>
  <si>
    <t>ПРОЦЕНТ ВЫПОЛНЕНИЯ</t>
  </si>
  <si>
    <t>Разработка проекта</t>
  </si>
  <si>
    <t>3.1</t>
  </si>
  <si>
    <t>3.2</t>
  </si>
  <si>
    <t>3.3</t>
  </si>
  <si>
    <t>Подготовка и защита кандидатской диссертации</t>
  </si>
  <si>
    <t>Написание нескольких докладов и статей</t>
  </si>
  <si>
    <t>1.2</t>
  </si>
  <si>
    <t>1.5</t>
  </si>
  <si>
    <t>Выбор направления исследования (ещё в ВУЗе)</t>
  </si>
  <si>
    <t>Определение с будущей аспирантурой</t>
  </si>
  <si>
    <t>Бердюгин Александр Александрович</t>
  </si>
  <si>
    <t>Окончание ВУЗа</t>
  </si>
  <si>
    <t>Учеба в аспирантуре</t>
  </si>
  <si>
    <t>Сдача вступительных экзаменов</t>
  </si>
  <si>
    <t>Выбор и обоснование темы диссертации</t>
  </si>
  <si>
    <t>Разработка индивидуального плана работы аспиранта</t>
  </si>
  <si>
    <t>Подготовка к кандидатскому минимуму (канд. экзаменам)</t>
  </si>
  <si>
    <t>Посещение лекций и семинаров по канд. экзаменам</t>
  </si>
  <si>
    <t>Сдача кандидатского минимума (англ. язык, философия, спецдисциплина)</t>
  </si>
  <si>
    <t>Написание диссертации и научных статей ВАК и Scopus</t>
  </si>
  <si>
    <t>Отчеты о проделанной работе в отделе аспирантуры</t>
  </si>
  <si>
    <t>Подготовка к выпускным экзаменам и защите ВКР</t>
  </si>
  <si>
    <t>Самостоятельное освоение необходимых инструментов</t>
  </si>
  <si>
    <t>Посещение лекций и семинаров по элективным дисциплинам</t>
  </si>
  <si>
    <t>Сдача зачетов по элективным дисциплинам</t>
  </si>
  <si>
    <t>Получение диплома об окончании аспирантуры</t>
  </si>
  <si>
    <t>Защита диссертации</t>
  </si>
  <si>
    <t>Постоянные консультации с научным руководителем и корректировки статей и диссертации</t>
  </si>
  <si>
    <t>2.13</t>
  </si>
  <si>
    <t>2.14</t>
  </si>
  <si>
    <t>2.15</t>
  </si>
  <si>
    <t>2.16</t>
  </si>
  <si>
    <t>3.4</t>
  </si>
  <si>
    <t>3.5</t>
  </si>
  <si>
    <t>3.6</t>
  </si>
  <si>
    <t>Доработка диссертации</t>
  </si>
  <si>
    <t>Составление автореферата</t>
  </si>
  <si>
    <t>Составление презентации</t>
  </si>
  <si>
    <t>Рассмотрение диссертации в ВАК</t>
  </si>
  <si>
    <t>Сбор документов и отзывов для сдачи в диссовет</t>
  </si>
  <si>
    <t>Защита диссертации на совете</t>
  </si>
  <si>
    <t>Предзащита диссертации</t>
  </si>
  <si>
    <t>Заключение о предварительной защите</t>
  </si>
  <si>
    <t>Репетиция защиты</t>
  </si>
  <si>
    <t>3.7</t>
  </si>
  <si>
    <t>3.8</t>
  </si>
  <si>
    <t>3.9</t>
  </si>
  <si>
    <t>Заключительный этап</t>
  </si>
  <si>
    <t>Оформление диссертационного дела</t>
  </si>
  <si>
    <t>Получение диплома кандидата наук</t>
  </si>
  <si>
    <t>Выбор дальнейших направлений</t>
  </si>
  <si>
    <t>Ревенков П.В.</t>
  </si>
  <si>
    <t>Знакомство будущего научного руководителя со студентом</t>
  </si>
  <si>
    <t>3.10</t>
  </si>
  <si>
    <t>Учеба на курсах Geekbrains</t>
  </si>
  <si>
    <t>ИСПОЛНИТЕЛЬ</t>
  </si>
  <si>
    <t>Бердюгин А.А.</t>
  </si>
  <si>
    <t>Дворянкин С.В.</t>
  </si>
  <si>
    <t>Марков А.С.</t>
  </si>
  <si>
    <t>Лекторы</t>
  </si>
  <si>
    <t>Фрумина С.В.</t>
  </si>
  <si>
    <t>Экзаменаторы</t>
  </si>
  <si>
    <t>Гергель Т.Е.</t>
  </si>
  <si>
    <t>Все преподаватели GB ☺</t>
  </si>
  <si>
    <t>Отдел ученых степеней ВАК</t>
  </si>
  <si>
    <t>Царегородцев А.Н. и диссовет</t>
  </si>
  <si>
    <t>Преподаватели ВУЗа</t>
  </si>
  <si>
    <t>ПРОДОЛЖИ-ТЕЛЬНОСТЬ (ДНЕЙ)</t>
  </si>
  <si>
    <t>Государственная итоговая аттестация – сдача экзамена;
Защита научного доклада</t>
  </si>
  <si>
    <t>Яковлева О.Н.</t>
  </si>
  <si>
    <t>Анализ и оценка затрат</t>
  </si>
  <si>
    <t>Урок 10. Планирование и контроль проекта по оптимизации процессов. Составить timeline для проекта с задачами, сроками и участниками.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</si>
</sst>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"/>
    <numFmt numFmtId="165" formatCode="d\.m"/>
  </numFmts>
  <fonts count="16" x14ac:knownFonts="1">
    <font>
      <sz val="10"/>
      <color rgb="FF000000"/>
      <name val="Arial"/>
    </font>
    <font>
      <sz val="11"/>
      <name val="Poppins"/>
    </font>
    <font>
      <sz val="10"/>
      <name val="Arial"/>
      <family val="2"/>
      <charset val="204"/>
    </font>
    <font>
      <b/>
      <sz val="10"/>
      <color rgb="FF666666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0"/>
      <color rgb="FF434343"/>
      <name val="Roboto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b/>
      <u/>
      <sz val="1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3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4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 wrapText="1"/>
    </xf>
    <xf numFmtId="165" fontId="11" fillId="0" borderId="2" xfId="0" applyNumberFormat="1" applyFont="1" applyBorder="1" applyAlignment="1">
      <alignment horizontal="left" vertical="center" wrapText="1"/>
    </xf>
    <xf numFmtId="0" fontId="13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164" fontId="11" fillId="0" borderId="2" xfId="0" applyNumberFormat="1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9" fontId="11" fillId="0" borderId="2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left" vertical="center" wrapText="1"/>
    </xf>
    <xf numFmtId="9" fontId="11" fillId="5" borderId="2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Border="1" applyAlignment="1">
      <alignment vertical="center" wrapText="1"/>
    </xf>
    <xf numFmtId="0" fontId="13" fillId="0" borderId="2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/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J50"/>
  <sheetViews>
    <sheetView showGridLines="0" tabSelected="1" topLeftCell="A40" zoomScaleNormal="100" workbookViewId="0">
      <selection activeCell="I47" sqref="B1:I47"/>
    </sheetView>
  </sheetViews>
  <sheetFormatPr defaultColWidth="12.6640625" defaultRowHeight="15.75" customHeight="1" outlineLevelRow="1" x14ac:dyDescent="0.25"/>
  <cols>
    <col min="1" max="1" width="4.21875" customWidth="1"/>
    <col min="2" max="2" width="11.109375" customWidth="1"/>
    <col min="3" max="3" width="40.109375" style="10" customWidth="1"/>
    <col min="4" max="5" width="18.5546875" customWidth="1"/>
    <col min="6" max="7" width="11.33203125" customWidth="1"/>
    <col min="8" max="8" width="12" customWidth="1"/>
    <col min="10" max="10" width="3.33203125" customWidth="1"/>
  </cols>
  <sheetData>
    <row r="1" spans="1:10" ht="34.200000000000003" customHeight="1" x14ac:dyDescent="0.25">
      <c r="B1" s="33" t="s">
        <v>79</v>
      </c>
      <c r="C1" s="33"/>
      <c r="D1" s="33"/>
      <c r="E1" s="33"/>
      <c r="F1" s="33"/>
      <c r="G1" s="33"/>
      <c r="H1" s="33"/>
      <c r="I1" s="33"/>
      <c r="J1" s="1"/>
    </row>
    <row r="2" spans="1:10" ht="55.2" customHeight="1" x14ac:dyDescent="0.25">
      <c r="A2" s="1"/>
      <c r="B2" s="28" t="s">
        <v>0</v>
      </c>
      <c r="C2" s="29"/>
      <c r="E2" s="26" t="s">
        <v>12</v>
      </c>
      <c r="F2" s="26"/>
      <c r="G2" s="26"/>
      <c r="H2" s="26"/>
      <c r="I2" s="26"/>
      <c r="J2" s="1"/>
    </row>
    <row r="3" spans="1:10" ht="21" customHeight="1" x14ac:dyDescent="0.25">
      <c r="A3" s="1"/>
      <c r="B3" s="28" t="s">
        <v>1</v>
      </c>
      <c r="C3" s="29"/>
      <c r="D3" s="25"/>
      <c r="E3" s="27" t="s">
        <v>18</v>
      </c>
      <c r="F3" s="27"/>
      <c r="G3" s="27"/>
      <c r="H3" s="27"/>
      <c r="I3" s="27"/>
      <c r="J3" s="1"/>
    </row>
    <row r="4" spans="1:10" ht="21" customHeight="1" x14ac:dyDescent="0.25">
      <c r="A4" s="2"/>
      <c r="B4" s="3"/>
      <c r="C4" s="3"/>
      <c r="D4" s="3"/>
      <c r="E4" s="3"/>
      <c r="F4" s="3"/>
      <c r="G4" s="3"/>
      <c r="H4" s="4"/>
      <c r="I4" s="4"/>
      <c r="J4" s="2"/>
    </row>
    <row r="5" spans="1:10" ht="21" customHeight="1" x14ac:dyDescent="0.25">
      <c r="A5" s="2"/>
      <c r="B5" s="3"/>
      <c r="C5" s="3"/>
      <c r="D5" s="3"/>
      <c r="E5" s="3"/>
      <c r="F5" s="3"/>
      <c r="G5" s="3"/>
      <c r="H5" s="4"/>
      <c r="I5" s="4"/>
      <c r="J5" s="2"/>
    </row>
    <row r="6" spans="1:10" ht="17.25" customHeight="1" x14ac:dyDescent="0.25">
      <c r="A6" s="5"/>
      <c r="B6" s="30" t="s">
        <v>2</v>
      </c>
      <c r="C6" s="30" t="s">
        <v>3</v>
      </c>
      <c r="D6" s="30" t="s">
        <v>4</v>
      </c>
      <c r="E6" s="30" t="s">
        <v>63</v>
      </c>
      <c r="F6" s="30" t="s">
        <v>5</v>
      </c>
      <c r="G6" s="30" t="s">
        <v>6</v>
      </c>
      <c r="H6" s="30" t="s">
        <v>75</v>
      </c>
      <c r="I6" s="30" t="s">
        <v>7</v>
      </c>
      <c r="J6" s="2"/>
    </row>
    <row r="7" spans="1:10" ht="17.25" customHeight="1" x14ac:dyDescent="0.25">
      <c r="A7" s="6"/>
      <c r="B7" s="31"/>
      <c r="C7" s="32"/>
      <c r="D7" s="31"/>
      <c r="E7" s="31"/>
      <c r="F7" s="31"/>
      <c r="G7" s="31"/>
      <c r="H7" s="31"/>
      <c r="I7" s="31"/>
      <c r="J7" s="6"/>
    </row>
    <row r="8" spans="1:10" ht="17.25" customHeight="1" x14ac:dyDescent="0.25">
      <c r="A8" s="7"/>
      <c r="B8" s="31"/>
      <c r="C8" s="32"/>
      <c r="D8" s="31"/>
      <c r="E8" s="31"/>
      <c r="F8" s="31"/>
      <c r="G8" s="31"/>
      <c r="H8" s="31"/>
      <c r="I8" s="31"/>
      <c r="J8" s="7"/>
    </row>
    <row r="9" spans="1:10" ht="21" customHeight="1" x14ac:dyDescent="0.25">
      <c r="A9" s="2"/>
      <c r="B9" s="11">
        <v>1</v>
      </c>
      <c r="C9" s="12" t="s">
        <v>8</v>
      </c>
      <c r="D9" s="13"/>
      <c r="E9" s="13"/>
      <c r="F9" s="13"/>
      <c r="G9" s="13"/>
      <c r="H9" s="13"/>
      <c r="I9" s="13"/>
      <c r="J9" s="2"/>
    </row>
    <row r="10" spans="1:10" ht="32.4" customHeight="1" outlineLevel="1" x14ac:dyDescent="0.25">
      <c r="A10" s="8"/>
      <c r="B10" s="14">
        <v>43101</v>
      </c>
      <c r="C10" s="15" t="s">
        <v>60</v>
      </c>
      <c r="D10" s="16" t="s">
        <v>59</v>
      </c>
      <c r="E10" s="16" t="s">
        <v>64</v>
      </c>
      <c r="F10" s="17">
        <v>41437</v>
      </c>
      <c r="G10" s="17">
        <v>41445</v>
      </c>
      <c r="H10" s="18">
        <f>DAYS360(F10,G10)</f>
        <v>8</v>
      </c>
      <c r="I10" s="19">
        <v>1</v>
      </c>
      <c r="J10" s="8"/>
    </row>
    <row r="11" spans="1:10" ht="31.2" customHeight="1" outlineLevel="1" x14ac:dyDescent="0.25">
      <c r="A11" s="8"/>
      <c r="B11" s="20" t="s">
        <v>14</v>
      </c>
      <c r="C11" s="16" t="s">
        <v>16</v>
      </c>
      <c r="D11" s="16" t="s">
        <v>59</v>
      </c>
      <c r="E11" s="16" t="s">
        <v>64</v>
      </c>
      <c r="F11" s="17">
        <v>41445</v>
      </c>
      <c r="G11" s="17">
        <v>41620</v>
      </c>
      <c r="H11" s="18">
        <f>DAYS360(F11,G11)</f>
        <v>172</v>
      </c>
      <c r="I11" s="19">
        <v>1</v>
      </c>
      <c r="J11" s="8"/>
    </row>
    <row r="12" spans="1:10" ht="29.4" customHeight="1" outlineLevel="1" x14ac:dyDescent="0.25">
      <c r="A12" s="8"/>
      <c r="B12" s="14">
        <v>44986</v>
      </c>
      <c r="C12" s="16" t="s">
        <v>13</v>
      </c>
      <c r="D12" s="16" t="s">
        <v>59</v>
      </c>
      <c r="E12" s="16" t="s">
        <v>64</v>
      </c>
      <c r="F12" s="17">
        <v>41620</v>
      </c>
      <c r="G12" s="17">
        <v>42139</v>
      </c>
      <c r="H12" s="18">
        <f>DAYS360(F12,G12)</f>
        <v>513</v>
      </c>
      <c r="I12" s="19">
        <v>0.9</v>
      </c>
      <c r="J12" s="8"/>
    </row>
    <row r="13" spans="1:10" ht="32.4" customHeight="1" outlineLevel="1" x14ac:dyDescent="0.25">
      <c r="A13" s="8"/>
      <c r="B13" s="14">
        <v>45017</v>
      </c>
      <c r="C13" s="16" t="s">
        <v>17</v>
      </c>
      <c r="D13" s="16" t="s">
        <v>64</v>
      </c>
      <c r="E13" s="16" t="s">
        <v>64</v>
      </c>
      <c r="F13" s="17">
        <v>42353</v>
      </c>
      <c r="G13" s="17">
        <v>42444</v>
      </c>
      <c r="H13" s="18">
        <f t="shared" ref="H13" si="0">DAYS360(F13,G13)</f>
        <v>90</v>
      </c>
      <c r="I13" s="21">
        <v>1</v>
      </c>
      <c r="J13" s="8"/>
    </row>
    <row r="14" spans="1:10" ht="24" customHeight="1" outlineLevel="1" x14ac:dyDescent="0.25">
      <c r="A14" s="8"/>
      <c r="B14" s="20" t="s">
        <v>15</v>
      </c>
      <c r="C14" s="16" t="s">
        <v>19</v>
      </c>
      <c r="D14" s="16" t="s">
        <v>74</v>
      </c>
      <c r="E14" s="16" t="s">
        <v>64</v>
      </c>
      <c r="F14" s="17">
        <v>42328</v>
      </c>
      <c r="G14" s="17">
        <v>42384</v>
      </c>
      <c r="H14" s="18">
        <f>DAYS360(F14,G14)</f>
        <v>55</v>
      </c>
      <c r="I14" s="19">
        <v>1</v>
      </c>
      <c r="J14" s="8"/>
    </row>
    <row r="15" spans="1:10" ht="21" customHeight="1" x14ac:dyDescent="0.25">
      <c r="A15" s="2"/>
      <c r="B15" s="11">
        <v>2</v>
      </c>
      <c r="C15" s="12" t="s">
        <v>20</v>
      </c>
      <c r="D15" s="13"/>
      <c r="E15" s="13"/>
      <c r="F15" s="13"/>
      <c r="G15" s="13"/>
      <c r="H15" s="13"/>
      <c r="I15" s="13"/>
      <c r="J15" s="2"/>
    </row>
    <row r="16" spans="1:10" ht="28.2" customHeight="1" outlineLevel="1" x14ac:dyDescent="0.25">
      <c r="A16" s="8"/>
      <c r="B16" s="14">
        <v>43102</v>
      </c>
      <c r="C16" s="16" t="s">
        <v>21</v>
      </c>
      <c r="D16" s="16" t="s">
        <v>65</v>
      </c>
      <c r="E16" s="16" t="s">
        <v>64</v>
      </c>
      <c r="F16" s="17">
        <v>42614</v>
      </c>
      <c r="G16" s="17">
        <v>42644</v>
      </c>
      <c r="H16" s="18">
        <f>DAYS360(F16,G16)</f>
        <v>30</v>
      </c>
      <c r="I16" s="19">
        <v>1</v>
      </c>
      <c r="J16" s="8"/>
    </row>
    <row r="17" spans="1:10" ht="28.2" customHeight="1" outlineLevel="1" x14ac:dyDescent="0.25">
      <c r="A17" s="8"/>
      <c r="B17" s="14">
        <v>43133</v>
      </c>
      <c r="C17" s="16" t="s">
        <v>22</v>
      </c>
      <c r="D17" s="16" t="s">
        <v>66</v>
      </c>
      <c r="E17" s="16" t="s">
        <v>64</v>
      </c>
      <c r="F17" s="17">
        <v>42645</v>
      </c>
      <c r="G17" s="17">
        <v>42676</v>
      </c>
      <c r="H17" s="18">
        <f t="shared" ref="H17:H28" si="1">DAYS360(F17,G17)</f>
        <v>30</v>
      </c>
      <c r="I17" s="19">
        <v>0.8</v>
      </c>
      <c r="J17" s="8"/>
    </row>
    <row r="18" spans="1:10" ht="28.2" customHeight="1" outlineLevel="1" x14ac:dyDescent="0.25">
      <c r="A18" s="8"/>
      <c r="B18" s="14">
        <v>43161</v>
      </c>
      <c r="C18" s="16" t="s">
        <v>23</v>
      </c>
      <c r="D18" s="16" t="s">
        <v>66</v>
      </c>
      <c r="E18" s="16" t="s">
        <v>64</v>
      </c>
      <c r="F18" s="17">
        <v>42676</v>
      </c>
      <c r="G18" s="17">
        <v>42689</v>
      </c>
      <c r="H18" s="18">
        <f t="shared" si="1"/>
        <v>13</v>
      </c>
      <c r="I18" s="19">
        <v>1</v>
      </c>
      <c r="J18" s="8"/>
    </row>
    <row r="19" spans="1:10" ht="28.2" customHeight="1" outlineLevel="1" x14ac:dyDescent="0.25">
      <c r="A19" s="8"/>
      <c r="B19" s="14">
        <v>43192</v>
      </c>
      <c r="C19" s="16" t="s">
        <v>28</v>
      </c>
      <c r="D19" s="16" t="s">
        <v>68</v>
      </c>
      <c r="E19" s="16" t="s">
        <v>64</v>
      </c>
      <c r="F19" s="17">
        <v>42689</v>
      </c>
      <c r="G19" s="17">
        <v>43785</v>
      </c>
      <c r="H19" s="18">
        <f t="shared" si="1"/>
        <v>1081</v>
      </c>
      <c r="I19" s="19">
        <v>1</v>
      </c>
      <c r="J19" s="8"/>
    </row>
    <row r="20" spans="1:10" ht="28.2" customHeight="1" outlineLevel="1" x14ac:dyDescent="0.25">
      <c r="A20" s="8"/>
      <c r="B20" s="14">
        <v>43222</v>
      </c>
      <c r="C20" s="15" t="s">
        <v>24</v>
      </c>
      <c r="D20" s="16" t="s">
        <v>68</v>
      </c>
      <c r="E20" s="16" t="s">
        <v>64</v>
      </c>
      <c r="F20" s="17">
        <v>42750</v>
      </c>
      <c r="G20" s="17">
        <v>43116</v>
      </c>
      <c r="H20" s="18">
        <f t="shared" si="1"/>
        <v>361</v>
      </c>
      <c r="I20" s="19">
        <v>1</v>
      </c>
      <c r="J20" s="8"/>
    </row>
    <row r="21" spans="1:10" ht="30.6" customHeight="1" outlineLevel="1" x14ac:dyDescent="0.25">
      <c r="A21" s="8"/>
      <c r="B21" s="14">
        <v>43253</v>
      </c>
      <c r="C21" s="16" t="s">
        <v>25</v>
      </c>
      <c r="D21" s="16" t="s">
        <v>64</v>
      </c>
      <c r="E21" s="16" t="s">
        <v>59</v>
      </c>
      <c r="F21" s="17">
        <v>42689</v>
      </c>
      <c r="G21" s="17">
        <v>43785</v>
      </c>
      <c r="H21" s="18">
        <f t="shared" si="1"/>
        <v>1081</v>
      </c>
      <c r="I21" s="19">
        <v>1</v>
      </c>
      <c r="J21" s="8"/>
    </row>
    <row r="22" spans="1:10" ht="39.6" customHeight="1" outlineLevel="1" x14ac:dyDescent="0.25">
      <c r="A22" s="8"/>
      <c r="B22" s="14">
        <v>43283</v>
      </c>
      <c r="C22" s="16" t="s">
        <v>31</v>
      </c>
      <c r="D22" s="16" t="s">
        <v>64</v>
      </c>
      <c r="E22" s="16" t="s">
        <v>67</v>
      </c>
      <c r="F22" s="17">
        <v>42689</v>
      </c>
      <c r="G22" s="17">
        <v>43785</v>
      </c>
      <c r="H22" s="18">
        <f t="shared" si="1"/>
        <v>1081</v>
      </c>
      <c r="I22" s="19">
        <v>1</v>
      </c>
      <c r="J22" s="8"/>
    </row>
    <row r="23" spans="1:10" ht="38.4" customHeight="1" outlineLevel="1" x14ac:dyDescent="0.25">
      <c r="A23" s="8"/>
      <c r="B23" s="14">
        <v>43314</v>
      </c>
      <c r="C23" s="16" t="s">
        <v>26</v>
      </c>
      <c r="D23" s="16" t="s">
        <v>69</v>
      </c>
      <c r="E23" s="16" t="s">
        <v>64</v>
      </c>
      <c r="F23" s="17">
        <v>43151</v>
      </c>
      <c r="G23" s="17">
        <v>43454</v>
      </c>
      <c r="H23" s="18">
        <f t="shared" si="1"/>
        <v>300</v>
      </c>
      <c r="I23" s="19">
        <v>1</v>
      </c>
      <c r="J23" s="8"/>
    </row>
    <row r="24" spans="1:10" ht="29.4" customHeight="1" outlineLevel="1" x14ac:dyDescent="0.25">
      <c r="A24" s="8"/>
      <c r="B24" s="14">
        <v>43345</v>
      </c>
      <c r="C24" s="16" t="s">
        <v>32</v>
      </c>
      <c r="D24" s="16" t="s">
        <v>69</v>
      </c>
      <c r="E24" s="16" t="s">
        <v>64</v>
      </c>
      <c r="F24" s="17">
        <v>43454</v>
      </c>
      <c r="G24" s="17">
        <v>43636</v>
      </c>
      <c r="H24" s="18">
        <f t="shared" si="1"/>
        <v>180</v>
      </c>
      <c r="I24" s="19">
        <v>1</v>
      </c>
      <c r="J24" s="8"/>
    </row>
    <row r="25" spans="1:10" ht="31.2" customHeight="1" outlineLevel="1" x14ac:dyDescent="0.25">
      <c r="A25" s="8"/>
      <c r="B25" s="14">
        <v>43375</v>
      </c>
      <c r="C25" s="15" t="s">
        <v>30</v>
      </c>
      <c r="D25" s="16" t="s">
        <v>64</v>
      </c>
      <c r="E25" s="16" t="s">
        <v>64</v>
      </c>
      <c r="F25" s="17">
        <v>42745</v>
      </c>
      <c r="G25" s="17">
        <v>44067</v>
      </c>
      <c r="H25" s="18">
        <f t="shared" si="1"/>
        <v>1304</v>
      </c>
      <c r="I25" s="19">
        <v>1</v>
      </c>
      <c r="J25" s="8"/>
    </row>
    <row r="26" spans="1:10" ht="28.2" customHeight="1" outlineLevel="1" x14ac:dyDescent="0.25">
      <c r="A26" s="8"/>
      <c r="B26" s="14">
        <v>43406</v>
      </c>
      <c r="C26" s="16" t="s">
        <v>27</v>
      </c>
      <c r="D26" s="16" t="s">
        <v>59</v>
      </c>
      <c r="E26" s="16" t="s">
        <v>64</v>
      </c>
      <c r="F26" s="17">
        <v>42745</v>
      </c>
      <c r="G26" s="17">
        <v>45184</v>
      </c>
      <c r="H26" s="18">
        <f t="shared" si="1"/>
        <v>2405</v>
      </c>
      <c r="I26" s="19">
        <v>1</v>
      </c>
      <c r="J26" s="8"/>
    </row>
    <row r="27" spans="1:10" ht="49.8" customHeight="1" outlineLevel="1" x14ac:dyDescent="0.25">
      <c r="A27" s="8"/>
      <c r="B27" s="14">
        <v>43436</v>
      </c>
      <c r="C27" s="16" t="s">
        <v>35</v>
      </c>
      <c r="D27" s="16" t="s">
        <v>64</v>
      </c>
      <c r="E27" s="16" t="s">
        <v>59</v>
      </c>
      <c r="F27" s="17">
        <v>41620</v>
      </c>
      <c r="G27" s="17">
        <v>45185</v>
      </c>
      <c r="H27" s="18">
        <f t="shared" si="1"/>
        <v>3514</v>
      </c>
      <c r="I27" s="19">
        <v>1</v>
      </c>
      <c r="J27" s="8"/>
    </row>
    <row r="28" spans="1:10" ht="33.6" customHeight="1" outlineLevel="1" x14ac:dyDescent="0.25">
      <c r="A28" s="8"/>
      <c r="B28" s="20" t="s">
        <v>36</v>
      </c>
      <c r="C28" s="16" t="s">
        <v>28</v>
      </c>
      <c r="D28" s="16" t="s">
        <v>70</v>
      </c>
      <c r="E28" s="16" t="s">
        <v>64</v>
      </c>
      <c r="F28" s="17">
        <v>42689</v>
      </c>
      <c r="G28" s="17">
        <v>43971</v>
      </c>
      <c r="H28" s="18">
        <f t="shared" si="1"/>
        <v>1265</v>
      </c>
      <c r="I28" s="19">
        <v>1</v>
      </c>
      <c r="J28" s="8"/>
    </row>
    <row r="29" spans="1:10" ht="34.799999999999997" customHeight="1" outlineLevel="1" x14ac:dyDescent="0.25">
      <c r="A29" s="8"/>
      <c r="B29" s="20" t="s">
        <v>37</v>
      </c>
      <c r="C29" s="15" t="s">
        <v>29</v>
      </c>
      <c r="D29" s="16" t="s">
        <v>64</v>
      </c>
      <c r="E29" s="16" t="s">
        <v>64</v>
      </c>
      <c r="F29" s="17">
        <v>43975</v>
      </c>
      <c r="G29" s="17">
        <v>44067</v>
      </c>
      <c r="H29" s="18">
        <f>DAYS360(F29,G29)</f>
        <v>90</v>
      </c>
      <c r="I29" s="19">
        <v>1</v>
      </c>
      <c r="J29" s="8"/>
    </row>
    <row r="30" spans="1:10" ht="43.8" customHeight="1" outlineLevel="1" x14ac:dyDescent="0.25">
      <c r="A30" s="8"/>
      <c r="B30" s="20" t="s">
        <v>38</v>
      </c>
      <c r="C30" s="16" t="s">
        <v>76</v>
      </c>
      <c r="D30" s="16" t="s">
        <v>69</v>
      </c>
      <c r="E30" s="16" t="s">
        <v>64</v>
      </c>
      <c r="F30" s="17">
        <v>44067</v>
      </c>
      <c r="G30" s="17">
        <v>44099</v>
      </c>
      <c r="H30" s="18">
        <f>DAYS360(F30,G30)</f>
        <v>31</v>
      </c>
      <c r="I30" s="19">
        <v>1</v>
      </c>
      <c r="J30" s="8"/>
    </row>
    <row r="31" spans="1:10" ht="27.6" customHeight="1" outlineLevel="1" x14ac:dyDescent="0.25">
      <c r="A31" s="8"/>
      <c r="B31" s="20" t="s">
        <v>39</v>
      </c>
      <c r="C31" s="16" t="s">
        <v>33</v>
      </c>
      <c r="D31" s="16" t="s">
        <v>64</v>
      </c>
      <c r="E31" s="16" t="s">
        <v>68</v>
      </c>
      <c r="F31" s="17">
        <v>44105</v>
      </c>
      <c r="G31" s="17">
        <v>44119</v>
      </c>
      <c r="H31" s="18">
        <f>DAYS360(F31,G31)</f>
        <v>14</v>
      </c>
      <c r="I31" s="19">
        <v>1</v>
      </c>
      <c r="J31" s="8"/>
    </row>
    <row r="32" spans="1:10" ht="21" customHeight="1" x14ac:dyDescent="0.25">
      <c r="A32" s="2"/>
      <c r="B32" s="11">
        <v>3</v>
      </c>
      <c r="C32" s="12" t="s">
        <v>34</v>
      </c>
      <c r="D32" s="13"/>
      <c r="E32" s="13"/>
      <c r="F32" s="13"/>
      <c r="G32" s="13"/>
      <c r="H32" s="13"/>
      <c r="I32" s="13"/>
      <c r="J32" s="2"/>
    </row>
    <row r="33" spans="1:10" ht="42.6" customHeight="1" outlineLevel="1" x14ac:dyDescent="0.25">
      <c r="A33" s="8"/>
      <c r="B33" s="22" t="s">
        <v>9</v>
      </c>
      <c r="C33" s="23" t="s">
        <v>62</v>
      </c>
      <c r="D33" s="16" t="s">
        <v>64</v>
      </c>
      <c r="E33" s="16" t="s">
        <v>71</v>
      </c>
      <c r="F33" s="17">
        <v>44781</v>
      </c>
      <c r="G33" s="17">
        <v>45542</v>
      </c>
      <c r="H33" s="18">
        <f t="shared" ref="H33:H42" si="2">DAYS360(F33,G33)</f>
        <v>749</v>
      </c>
      <c r="I33" s="19">
        <v>0.55000000000000004</v>
      </c>
      <c r="J33" s="8"/>
    </row>
    <row r="34" spans="1:10" ht="17.25" customHeight="1" outlineLevel="1" x14ac:dyDescent="0.25">
      <c r="A34" s="8"/>
      <c r="B34" s="22" t="s">
        <v>10</v>
      </c>
      <c r="C34" s="16" t="s">
        <v>43</v>
      </c>
      <c r="D34" s="16" t="s">
        <v>59</v>
      </c>
      <c r="E34" s="16" t="s">
        <v>64</v>
      </c>
      <c r="F34" s="17">
        <v>44781</v>
      </c>
      <c r="G34" s="17">
        <v>45542</v>
      </c>
      <c r="H34" s="18">
        <f t="shared" si="2"/>
        <v>749</v>
      </c>
      <c r="I34" s="19">
        <v>0.8</v>
      </c>
      <c r="J34" s="8"/>
    </row>
    <row r="35" spans="1:10" ht="17.25" customHeight="1" outlineLevel="1" x14ac:dyDescent="0.25">
      <c r="A35" s="8"/>
      <c r="B35" s="22" t="s">
        <v>11</v>
      </c>
      <c r="C35" s="16" t="s">
        <v>44</v>
      </c>
      <c r="D35" s="16" t="s">
        <v>59</v>
      </c>
      <c r="E35" s="16" t="s">
        <v>64</v>
      </c>
      <c r="F35" s="17">
        <v>42745</v>
      </c>
      <c r="G35" s="17">
        <v>45184</v>
      </c>
      <c r="H35" s="18">
        <f t="shared" si="2"/>
        <v>2405</v>
      </c>
      <c r="I35" s="19">
        <v>0.9</v>
      </c>
      <c r="J35" s="8"/>
    </row>
    <row r="36" spans="1:10" ht="17.25" customHeight="1" outlineLevel="1" x14ac:dyDescent="0.25">
      <c r="A36" s="8"/>
      <c r="B36" s="22" t="s">
        <v>40</v>
      </c>
      <c r="C36" s="16" t="s">
        <v>45</v>
      </c>
      <c r="D36" s="16" t="s">
        <v>59</v>
      </c>
      <c r="E36" s="16" t="s">
        <v>64</v>
      </c>
      <c r="F36" s="17">
        <v>42745</v>
      </c>
      <c r="G36" s="17">
        <v>45184</v>
      </c>
      <c r="H36" s="18">
        <f t="shared" si="2"/>
        <v>2405</v>
      </c>
      <c r="I36" s="19">
        <v>0.9</v>
      </c>
      <c r="J36" s="8"/>
    </row>
    <row r="37" spans="1:10" ht="25.8" customHeight="1" outlineLevel="1" x14ac:dyDescent="0.25">
      <c r="A37" s="8"/>
      <c r="B37" s="22" t="s">
        <v>41</v>
      </c>
      <c r="C37" s="16" t="s">
        <v>47</v>
      </c>
      <c r="D37" s="16" t="s">
        <v>59</v>
      </c>
      <c r="E37" s="16" t="s">
        <v>64</v>
      </c>
      <c r="F37" s="17">
        <v>45311</v>
      </c>
      <c r="G37" s="17">
        <v>45402</v>
      </c>
      <c r="H37" s="18">
        <f t="shared" si="2"/>
        <v>90</v>
      </c>
      <c r="I37" s="21">
        <v>0</v>
      </c>
      <c r="J37" s="8"/>
    </row>
    <row r="38" spans="1:10" ht="28.8" customHeight="1" outlineLevel="1" x14ac:dyDescent="0.25">
      <c r="A38" s="8"/>
      <c r="B38" s="22" t="s">
        <v>42</v>
      </c>
      <c r="C38" s="16" t="s">
        <v>46</v>
      </c>
      <c r="D38" s="16" t="s">
        <v>77</v>
      </c>
      <c r="E38" s="16" t="s">
        <v>72</v>
      </c>
      <c r="F38" s="17">
        <v>45344</v>
      </c>
      <c r="G38" s="17">
        <v>45373</v>
      </c>
      <c r="H38" s="18">
        <f t="shared" si="2"/>
        <v>30</v>
      </c>
      <c r="I38" s="21">
        <v>0</v>
      </c>
      <c r="J38" s="8"/>
    </row>
    <row r="39" spans="1:10" ht="17.25" customHeight="1" outlineLevel="1" x14ac:dyDescent="0.25">
      <c r="A39" s="8"/>
      <c r="B39" s="22" t="s">
        <v>52</v>
      </c>
      <c r="C39" s="23" t="s">
        <v>51</v>
      </c>
      <c r="D39" s="16" t="s">
        <v>64</v>
      </c>
      <c r="E39" s="16" t="s">
        <v>64</v>
      </c>
      <c r="F39" s="17">
        <v>44705</v>
      </c>
      <c r="G39" s="17">
        <v>45363</v>
      </c>
      <c r="H39" s="18">
        <f t="shared" si="2"/>
        <v>648</v>
      </c>
      <c r="I39" s="21">
        <v>0.3</v>
      </c>
      <c r="J39" s="8"/>
    </row>
    <row r="40" spans="1:10" ht="42" customHeight="1" outlineLevel="1" x14ac:dyDescent="0.25">
      <c r="A40" s="8"/>
      <c r="B40" s="22" t="s">
        <v>53</v>
      </c>
      <c r="C40" s="23" t="s">
        <v>49</v>
      </c>
      <c r="D40" s="16" t="s">
        <v>73</v>
      </c>
      <c r="E40" s="16" t="s">
        <v>64</v>
      </c>
      <c r="F40" s="17">
        <v>45397</v>
      </c>
      <c r="G40" s="17">
        <v>45398</v>
      </c>
      <c r="H40" s="18">
        <f t="shared" si="2"/>
        <v>1</v>
      </c>
      <c r="I40" s="21">
        <v>0</v>
      </c>
      <c r="J40" s="8"/>
    </row>
    <row r="41" spans="1:10" ht="25.8" customHeight="1" outlineLevel="1" x14ac:dyDescent="0.25">
      <c r="A41" s="8"/>
      <c r="B41" s="22" t="s">
        <v>54</v>
      </c>
      <c r="C41" s="24" t="s">
        <v>50</v>
      </c>
      <c r="D41" s="16" t="s">
        <v>73</v>
      </c>
      <c r="E41" s="16" t="s">
        <v>73</v>
      </c>
      <c r="F41" s="17">
        <v>45402</v>
      </c>
      <c r="G41" s="17">
        <v>45433</v>
      </c>
      <c r="H41" s="18">
        <f t="shared" si="2"/>
        <v>31</v>
      </c>
      <c r="I41" s="21">
        <v>0</v>
      </c>
      <c r="J41" s="8"/>
    </row>
    <row r="42" spans="1:10" ht="30" customHeight="1" outlineLevel="1" x14ac:dyDescent="0.25">
      <c r="A42" s="8"/>
      <c r="B42" s="22" t="s">
        <v>61</v>
      </c>
      <c r="C42" s="16" t="s">
        <v>48</v>
      </c>
      <c r="D42" s="16" t="s">
        <v>64</v>
      </c>
      <c r="E42" s="16" t="s">
        <v>73</v>
      </c>
      <c r="F42" s="17">
        <v>45437</v>
      </c>
      <c r="G42" s="17">
        <v>45438</v>
      </c>
      <c r="H42" s="18">
        <f t="shared" si="2"/>
        <v>1</v>
      </c>
      <c r="I42" s="21">
        <v>0</v>
      </c>
      <c r="J42" s="8"/>
    </row>
    <row r="43" spans="1:10" ht="21" customHeight="1" x14ac:dyDescent="0.25">
      <c r="A43" s="2"/>
      <c r="B43" s="11">
        <v>4</v>
      </c>
      <c r="C43" s="12" t="s">
        <v>55</v>
      </c>
      <c r="D43" s="13"/>
      <c r="E43" s="13"/>
      <c r="F43" s="13"/>
      <c r="G43" s="13"/>
      <c r="H43" s="13"/>
      <c r="I43" s="13"/>
      <c r="J43" s="2"/>
    </row>
    <row r="44" spans="1:10" ht="28.8" customHeight="1" outlineLevel="1" x14ac:dyDescent="0.25">
      <c r="A44" s="8"/>
      <c r="B44" s="14">
        <v>43104</v>
      </c>
      <c r="C44" s="16" t="s">
        <v>56</v>
      </c>
      <c r="D44" s="16" t="s">
        <v>73</v>
      </c>
      <c r="E44" s="16" t="s">
        <v>59</v>
      </c>
      <c r="F44" s="17">
        <v>45442</v>
      </c>
      <c r="G44" s="17">
        <v>45473</v>
      </c>
      <c r="H44" s="18">
        <f>DAYS360(F44,G44)</f>
        <v>30</v>
      </c>
      <c r="I44" s="19">
        <v>0</v>
      </c>
      <c r="J44" s="8"/>
    </row>
    <row r="45" spans="1:10" ht="26.4" customHeight="1" outlineLevel="1" x14ac:dyDescent="0.25">
      <c r="A45" s="8"/>
      <c r="B45" s="14">
        <v>43135</v>
      </c>
      <c r="C45" s="16" t="s">
        <v>57</v>
      </c>
      <c r="D45" s="16" t="s">
        <v>77</v>
      </c>
      <c r="E45" s="16" t="s">
        <v>64</v>
      </c>
      <c r="F45" s="17">
        <v>45474</v>
      </c>
      <c r="G45" s="17">
        <v>45475</v>
      </c>
      <c r="H45" s="18">
        <f>DAYS360(F45,G45)</f>
        <v>1</v>
      </c>
      <c r="I45" s="19">
        <v>0</v>
      </c>
      <c r="J45" s="8"/>
    </row>
    <row r="46" spans="1:10" ht="17.25" customHeight="1" outlineLevel="1" x14ac:dyDescent="0.25">
      <c r="A46" s="8"/>
      <c r="B46" s="14">
        <v>43163</v>
      </c>
      <c r="C46" s="16" t="s">
        <v>78</v>
      </c>
      <c r="D46" s="16" t="s">
        <v>64</v>
      </c>
      <c r="E46" s="16" t="s">
        <v>64</v>
      </c>
      <c r="F46" s="17">
        <v>45110</v>
      </c>
      <c r="G46" s="17">
        <v>45508</v>
      </c>
      <c r="H46" s="18">
        <f>DAYS360(F46,G46)</f>
        <v>391</v>
      </c>
      <c r="I46" s="19">
        <v>0.12</v>
      </c>
      <c r="J46" s="8"/>
    </row>
    <row r="47" spans="1:10" ht="25.8" customHeight="1" outlineLevel="1" x14ac:dyDescent="0.25">
      <c r="A47" s="8"/>
      <c r="B47" s="14">
        <v>43194</v>
      </c>
      <c r="C47" s="16" t="s">
        <v>58</v>
      </c>
      <c r="D47" s="16" t="s">
        <v>59</v>
      </c>
      <c r="E47" s="16" t="s">
        <v>64</v>
      </c>
      <c r="F47" s="17">
        <v>45143</v>
      </c>
      <c r="G47" s="17">
        <v>45519</v>
      </c>
      <c r="H47" s="18">
        <f>DAYS360(F47,G47)</f>
        <v>370</v>
      </c>
      <c r="I47" s="21">
        <v>0.11</v>
      </c>
      <c r="J47" s="8"/>
    </row>
    <row r="48" spans="1:10" ht="21" customHeight="1" x14ac:dyDescent="0.25">
      <c r="A48" s="2"/>
      <c r="B48" s="2"/>
      <c r="C48" s="2"/>
      <c r="D48" s="2"/>
      <c r="E48" s="2"/>
      <c r="F48" s="2"/>
      <c r="G48" s="2"/>
      <c r="H48" s="9"/>
      <c r="I48" s="9"/>
      <c r="J48" s="2"/>
    </row>
    <row r="49" spans="1:10" ht="21" customHeight="1" x14ac:dyDescent="0.25">
      <c r="A49" s="2"/>
      <c r="B49" s="2"/>
      <c r="C49" s="2"/>
      <c r="D49" s="2"/>
      <c r="E49" s="2"/>
      <c r="F49" s="2"/>
      <c r="G49" s="2"/>
      <c r="H49" s="9"/>
      <c r="I49" s="9"/>
      <c r="J49" s="2"/>
    </row>
    <row r="50" spans="1:10" ht="21" customHeight="1" x14ac:dyDescent="0.25">
      <c r="A50" s="2"/>
      <c r="B50" s="2"/>
      <c r="C50" s="2"/>
      <c r="D50" s="2"/>
      <c r="E50" s="2"/>
      <c r="F50" s="2"/>
      <c r="G50" s="2"/>
      <c r="H50" s="9"/>
      <c r="I50" s="9"/>
      <c r="J50" s="2"/>
    </row>
  </sheetData>
  <mergeCells count="13">
    <mergeCell ref="B1:I1"/>
    <mergeCell ref="E2:I2"/>
    <mergeCell ref="E3:I3"/>
    <mergeCell ref="B2:C2"/>
    <mergeCell ref="E6:E8"/>
    <mergeCell ref="B3:C3"/>
    <mergeCell ref="B6:B8"/>
    <mergeCell ref="C6:C8"/>
    <mergeCell ref="D6:D8"/>
    <mergeCell ref="F6:F8"/>
    <mergeCell ref="G6:G8"/>
    <mergeCell ref="H6:H8"/>
    <mergeCell ref="I6:I8"/>
  </mergeCells>
  <phoneticPr fontId="14" type="noConversion"/>
  <conditionalFormatting sqref="I10:I14 I16:I47">
    <cfRule type="colorScale" priority="7">
      <colorScale>
        <cfvo type="min"/>
        <cfvo type="max"/>
        <color rgb="FFFFFFFF"/>
        <color rgb="FF57BB8A"/>
      </colorScale>
    </cfRule>
    <cfRule type="colorScale" priority="8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ignoredErrors>
    <ignoredError sqref="B28:B3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Диаграмма Ганта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Бердюгин Александр Александрович</cp:lastModifiedBy>
  <dcterms:modified xsi:type="dcterms:W3CDTF">2023-09-15T13:08:44Z</dcterms:modified>
</cp:coreProperties>
</file>