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rdgn\Desktop\"/>
    </mc:Choice>
  </mc:AlternateContent>
  <xr:revisionPtr revIDLastSave="0" documentId="13_ncr:1_{5998C09D-86AD-4EF6-BDC6-F9C4D4661E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4" i="1"/>
  <c r="D4" i="1"/>
  <c r="E4" i="1" s="1"/>
  <c r="F4" i="1" s="1"/>
  <c r="D5" i="1"/>
  <c r="E5" i="1" s="1"/>
  <c r="D6" i="1"/>
  <c r="E6" i="1" s="1"/>
  <c r="D7" i="1"/>
  <c r="E7" i="1" s="1"/>
  <c r="D8" i="1"/>
  <c r="E8" i="1" s="1"/>
  <c r="D3" i="1"/>
  <c r="C9" i="1"/>
  <c r="B9" i="1"/>
  <c r="E9" i="1" l="1"/>
  <c r="F5" i="1"/>
  <c r="F6" i="1" s="1"/>
  <c r="F7" i="1" s="1"/>
  <c r="F8" i="1" s="1"/>
</calcChain>
</file>

<file path=xl/sharedStrings.xml><?xml version="1.0" encoding="utf-8"?>
<sst xmlns="http://schemas.openxmlformats.org/spreadsheetml/2006/main" count="17" uniqueCount="17">
  <si>
    <t>t</t>
  </si>
  <si>
    <t>Итого:</t>
  </si>
  <si>
    <t>(1+r)^t</t>
  </si>
  <si>
    <t>NPV</t>
  </si>
  <si>
    <t>Задача 1</t>
  </si>
  <si>
    <t>Задача 2</t>
  </si>
  <si>
    <t>IC0</t>
  </si>
  <si>
    <t>CFt</t>
  </si>
  <si>
    <t>PVt</t>
  </si>
  <si>
    <t>Гипотеза 1</t>
  </si>
  <si>
    <t>Гипотеза 2</t>
  </si>
  <si>
    <t>Гипотеза 3</t>
  </si>
  <si>
    <t>Impact – влияние</t>
  </si>
  <si>
    <t>Confidence – уверенность</t>
  </si>
  <si>
    <t>Reach – охват</t>
  </si>
  <si>
    <t>Effort – трудозатраты</t>
  </si>
  <si>
    <t>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</si>
</sst>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  <font>
      <i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43" fontId="2" fillId="0" borderId="1" xfId="1" applyFont="1" applyBorder="1" applyAlignment="1">
      <alignment horizontal="right"/>
    </xf>
    <xf numFmtId="43" fontId="4" fillId="0" borderId="1" xfId="1" applyFont="1" applyBorder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A6" zoomScale="148" zoomScaleNormal="160" workbookViewId="0">
      <selection activeCell="F16" sqref="A13:F16"/>
    </sheetView>
  </sheetViews>
  <sheetFormatPr defaultRowHeight="15.6" x14ac:dyDescent="0.3"/>
  <cols>
    <col min="1" max="1" width="12.88671875" style="1" customWidth="1"/>
    <col min="2" max="6" width="16.88671875" style="1" customWidth="1"/>
    <col min="7" max="16384" width="8.88671875" style="1"/>
  </cols>
  <sheetData>
    <row r="1" spans="1:6" x14ac:dyDescent="0.3">
      <c r="A1" s="7" t="s">
        <v>4</v>
      </c>
      <c r="B1" s="7"/>
      <c r="C1" s="7"/>
      <c r="D1" s="7"/>
      <c r="E1" s="7"/>
      <c r="F1" s="7"/>
    </row>
    <row r="2" spans="1:6" x14ac:dyDescent="0.3">
      <c r="A2" s="2" t="s">
        <v>0</v>
      </c>
      <c r="B2" s="2" t="s">
        <v>6</v>
      </c>
      <c r="C2" s="2" t="s">
        <v>7</v>
      </c>
      <c r="D2" s="2" t="s">
        <v>2</v>
      </c>
      <c r="E2" s="2" t="s">
        <v>8</v>
      </c>
      <c r="F2" s="2" t="s">
        <v>3</v>
      </c>
    </row>
    <row r="3" spans="1:6" x14ac:dyDescent="0.3">
      <c r="A3" s="3">
        <v>0</v>
      </c>
      <c r="B3" s="4">
        <v>-1000000</v>
      </c>
      <c r="C3" s="4"/>
      <c r="D3" s="4">
        <f>(1+0.1)^A3</f>
        <v>1</v>
      </c>
      <c r="E3" s="4">
        <v>-1000000</v>
      </c>
      <c r="F3" s="4">
        <v>-1000000</v>
      </c>
    </row>
    <row r="4" spans="1:6" x14ac:dyDescent="0.3">
      <c r="A4" s="3">
        <v>1</v>
      </c>
      <c r="B4" s="4"/>
      <c r="C4" s="4">
        <v>250000</v>
      </c>
      <c r="D4" s="4">
        <f t="shared" ref="D4:D8" si="0">(1+0.1)^A4</f>
        <v>1.1000000000000001</v>
      </c>
      <c r="E4" s="4">
        <f>C4/D4</f>
        <v>227272.72727272726</v>
      </c>
      <c r="F4" s="4">
        <f>F3+E4</f>
        <v>-772727.27272727271</v>
      </c>
    </row>
    <row r="5" spans="1:6" x14ac:dyDescent="0.3">
      <c r="A5" s="3">
        <v>2</v>
      </c>
      <c r="B5" s="4"/>
      <c r="C5" s="4">
        <v>300000</v>
      </c>
      <c r="D5" s="4">
        <f t="shared" si="0"/>
        <v>1.2100000000000002</v>
      </c>
      <c r="E5" s="4">
        <f t="shared" ref="E5:E8" si="1">C5/D5</f>
        <v>247933.88429752062</v>
      </c>
      <c r="F5" s="4">
        <f t="shared" ref="F5:F8" si="2">F4+E5</f>
        <v>-524793.38842975209</v>
      </c>
    </row>
    <row r="6" spans="1:6" x14ac:dyDescent="0.3">
      <c r="A6" s="3">
        <v>3</v>
      </c>
      <c r="B6" s="4"/>
      <c r="C6" s="4">
        <v>350000</v>
      </c>
      <c r="D6" s="4">
        <f t="shared" si="0"/>
        <v>1.3310000000000004</v>
      </c>
      <c r="E6" s="4">
        <f t="shared" si="1"/>
        <v>262960.18031555216</v>
      </c>
      <c r="F6" s="4">
        <f t="shared" si="2"/>
        <v>-261833.20811419992</v>
      </c>
    </row>
    <row r="7" spans="1:6" x14ac:dyDescent="0.3">
      <c r="A7" s="3">
        <v>4</v>
      </c>
      <c r="B7" s="4"/>
      <c r="C7" s="4">
        <v>400000</v>
      </c>
      <c r="D7" s="4">
        <f t="shared" si="0"/>
        <v>1.4641000000000004</v>
      </c>
      <c r="E7" s="4">
        <f t="shared" si="1"/>
        <v>273205.38214602822</v>
      </c>
      <c r="F7" s="4">
        <f t="shared" si="2"/>
        <v>11372.174031828297</v>
      </c>
    </row>
    <row r="8" spans="1:6" ht="17.399999999999999" x14ac:dyDescent="0.45">
      <c r="A8" s="3">
        <v>5</v>
      </c>
      <c r="B8" s="4"/>
      <c r="C8" s="4">
        <v>450000</v>
      </c>
      <c r="D8" s="4">
        <f t="shared" si="0"/>
        <v>1.6105100000000006</v>
      </c>
      <c r="E8" s="4">
        <f t="shared" si="1"/>
        <v>279414.59537661972</v>
      </c>
      <c r="F8" s="5">
        <f t="shared" si="2"/>
        <v>290786.76940844802</v>
      </c>
    </row>
    <row r="9" spans="1:6" x14ac:dyDescent="0.3">
      <c r="A9" s="3" t="s">
        <v>1</v>
      </c>
      <c r="B9" s="4">
        <f>SUM(B3:B8)</f>
        <v>-1000000</v>
      </c>
      <c r="C9" s="4">
        <f>SUM(C3:C8)</f>
        <v>1750000</v>
      </c>
      <c r="D9" s="4"/>
      <c r="E9" s="4">
        <f>SUM(E4:E8)</f>
        <v>1290786.7694084481</v>
      </c>
      <c r="F9" s="4"/>
    </row>
    <row r="12" spans="1:6" x14ac:dyDescent="0.3">
      <c r="A12" s="7" t="s">
        <v>5</v>
      </c>
      <c r="B12" s="7"/>
      <c r="C12" s="7"/>
      <c r="D12" s="7"/>
      <c r="E12" s="7"/>
      <c r="F12" s="7"/>
    </row>
    <row r="13" spans="1:6" s="6" customFormat="1" ht="31.2" x14ac:dyDescent="0.3">
      <c r="A13" s="8"/>
      <c r="B13" s="8" t="s">
        <v>14</v>
      </c>
      <c r="C13" s="8" t="s">
        <v>12</v>
      </c>
      <c r="D13" s="8" t="s">
        <v>13</v>
      </c>
      <c r="E13" s="8" t="s">
        <v>15</v>
      </c>
      <c r="F13" s="8" t="s">
        <v>16</v>
      </c>
    </row>
    <row r="14" spans="1:6" x14ac:dyDescent="0.3">
      <c r="A14" s="3" t="s">
        <v>9</v>
      </c>
      <c r="B14" s="3">
        <v>4</v>
      </c>
      <c r="C14" s="3">
        <v>5</v>
      </c>
      <c r="D14" s="3">
        <v>4</v>
      </c>
      <c r="E14" s="3">
        <v>4</v>
      </c>
      <c r="F14" s="3">
        <f>(B14*C14*D14)/E14</f>
        <v>20</v>
      </c>
    </row>
    <row r="15" spans="1:6" x14ac:dyDescent="0.3">
      <c r="A15" s="3" t="s">
        <v>10</v>
      </c>
      <c r="B15" s="3">
        <v>2</v>
      </c>
      <c r="C15" s="3">
        <v>3</v>
      </c>
      <c r="D15" s="3">
        <v>3</v>
      </c>
      <c r="E15" s="3">
        <v>2</v>
      </c>
      <c r="F15" s="3">
        <f t="shared" ref="F15:F16" si="3">(B15*C15*D15)/E15</f>
        <v>9</v>
      </c>
    </row>
    <row r="16" spans="1:6" x14ac:dyDescent="0.3">
      <c r="A16" s="3" t="s">
        <v>11</v>
      </c>
      <c r="B16" s="3">
        <v>3</v>
      </c>
      <c r="C16" s="3">
        <v>2</v>
      </c>
      <c r="D16" s="3">
        <v>2</v>
      </c>
      <c r="E16" s="3">
        <v>2</v>
      </c>
      <c r="F16" s="3">
        <f t="shared" si="3"/>
        <v>6</v>
      </c>
    </row>
  </sheetData>
  <mergeCells count="2">
    <mergeCell ref="A1:F1"/>
    <mergeCell ref="A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Бердюгин</dc:creator>
  <cp:lastModifiedBy>Бердюгин Александр Александрович</cp:lastModifiedBy>
  <dcterms:created xsi:type="dcterms:W3CDTF">2015-06-05T18:19:34Z</dcterms:created>
  <dcterms:modified xsi:type="dcterms:W3CDTF">2023-09-11T20:10:22Z</dcterms:modified>
</cp:coreProperties>
</file>