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>
    <mc:Choice Requires="x15">
      <x15ac:absPath xmlns:x15ac="http://schemas.microsoft.com/office/spreadsheetml/2010/11/ac" url="/Users/gornrv/arcadia/market/mbo/mbo-category/deepmind-common/src/test/resources/excel_files/"/>
    </mc:Choice>
  </mc:AlternateContent>
  <xr:revisionPtr revIDLastSave="0" documentId="13_ncr:1_{A2748930-488C-DD45-8601-B3084E418313}" xr6:coauthVersionLast="47" xr6:coauthVersionMax="47" xr10:uidLastSave="{00000000-0000-0000-0000-000000000000}"/>
  <bookViews>
    <workbookView xWindow="0" yWindow="10820" windowWidth="35840" windowHeight="1158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4" i="1" l="1"/>
  <c r="CI4" i="1"/>
  <c r="CH4" i="1"/>
  <c r="CG4" i="1"/>
  <c r="BZ4" i="1"/>
  <c r="BW4" i="1"/>
  <c r="BJ4" i="1"/>
  <c r="AK4" i="1"/>
  <c r="BK4" i="1" s="1"/>
  <c r="CN3" i="1"/>
  <c r="CI3" i="1"/>
  <c r="CH3" i="1"/>
  <c r="CG3" i="1"/>
  <c r="BZ3" i="1"/>
  <c r="BW3" i="1"/>
  <c r="BJ3" i="1"/>
  <c r="AK3" i="1"/>
  <c r="BI3" i="1" s="1"/>
  <c r="CN5" i="1"/>
  <c r="CI5" i="1"/>
  <c r="CH5" i="1"/>
  <c r="CG5" i="1"/>
  <c r="BZ5" i="1"/>
  <c r="BW5" i="1"/>
  <c r="BJ5" i="1"/>
  <c r="AK5" i="1"/>
  <c r="BH5" i="1" s="1"/>
  <c r="BH3" i="1" l="1"/>
  <c r="BI4" i="1"/>
  <c r="BK3" i="1"/>
  <c r="BH4" i="1"/>
  <c r="BK5" i="1"/>
  <c r="B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00000000-0006-0000-0000-000001000000}">
      <text>
        <r>
          <rPr>
            <sz val="11"/>
            <color rgb="FF000000"/>
            <rFont val="Calibri"/>
            <family val="2"/>
          </rPr>
          <t>Msku в корфиксе (на вчера)</t>
        </r>
      </text>
    </comment>
    <comment ref="AJ1" authorId="0" shapeId="0" xr:uid="{00000000-0006-0000-0000-000002000000}">
      <text>
        <r>
          <rPr>
            <sz val="11"/>
            <color rgb="FF000000"/>
            <rFont val="Calibri"/>
            <family val="2"/>
          </rPr>
          <t>Продажи в штуках по всем схемам за последние 60 дней</t>
        </r>
      </text>
    </comment>
    <comment ref="AM1" authorId="0" shapeId="0" xr:uid="{00000000-0006-0000-0000-000003000000}">
      <text>
        <r>
          <rPr>
            <sz val="11"/>
            <color rgb="FF000000"/>
            <rFont val="Calibri"/>
            <family val="2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O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Q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S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U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W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Y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A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C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E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G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M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GMV по всем схемам за последние 60 дней</t>
        </r>
      </text>
    </comment>
    <comment ref="BN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BU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X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Y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CA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CD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CE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CF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Отклонение gross маржи от среднего значения в категории</t>
        </r>
      </text>
    </comment>
    <comment ref="CO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CP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CQ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CR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CS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CT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U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V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W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X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Y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DA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DC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 (на вчера)</t>
        </r>
      </text>
    </comment>
    <comment ref="DD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Дэд сток на FF 1P в штуках  (на вчера)</t>
        </r>
      </text>
    </comment>
    <comment ref="DE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DF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DG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DH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DI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DJ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DK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DL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DM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DN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DO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DP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DQ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DR1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DS1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DT1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U1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V1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W1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X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EC1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ED1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EE1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EF1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всех схемах 3P, кроме FF  %</t>
        </r>
      </text>
    </comment>
    <comment ref="EG1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  <comment ref="U4" authorId="0">
      <text>
        <t>error2</t>
      </text>
    </comment>
    <comment ref="A5" authorId="0">
      <text>
        <t>error4
error3</t>
      </text>
    </comment>
  </commentList>
</comments>
</file>

<file path=xl/sharedStrings.xml><?xml version="1.0" encoding="utf-8"?>
<sst xmlns="http://schemas.openxmlformats.org/spreadsheetml/2006/main" count="345" uniqueCount="310">
  <si>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</si>
  <si>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</si>
  <si>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</si>
  <si>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</si>
  <si>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</si>
  <si>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</si>
  <si>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</si>
  <si>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</si>
  <si>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</si>
  <si>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</si>
  <si>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</si>
  <si>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</si>
  <si>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</si>
  <si>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</si>
  <si>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</si>
  <si>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</si>
  <si>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</si>
  <si>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</si>
  <si>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</si>
  <si>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</si>
  <si>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</si>
  <si>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</si>
  <si>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</si>
  <si>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</si>
  <si>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</si>
  <si>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</si>
  <si>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</si>
  <si>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</si>
  <si>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</si>
  <si>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</si>
  <si>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</si>
  <si>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</si>
  <si>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in_cf</t>
  </si>
  <si>
    <t>План продаж в мес, шт</t>
  </si>
  <si>
    <t>Текущий сток</t>
  </si>
  <si>
    <t>cnt_total_60days</t>
  </si>
  <si>
    <t>Итого первая поставка для СЗ, шт</t>
  </si>
  <si>
    <t>Яндекс.Маркет (Новосибирск) первая поставка, шт</t>
  </si>
  <si>
    <t>Яндекс.Маркет (Новосибирск) планируемая дата поставки</t>
  </si>
  <si>
    <t>Яндекс.Маркет (Софьино КГТ) первая поставка, шт</t>
  </si>
  <si>
    <t>Яндекс.Маркет (Софьино КГТ) планируемая дата поставки</t>
  </si>
  <si>
    <t>Яндекс.Маркет (Ростов-на-Дону) первая поставка, шт</t>
  </si>
  <si>
    <t>Яндекс.Маркет (Ростов-на-Дону) планируемая дата поставки</t>
  </si>
  <si>
    <t>Яндекс.Маркет (Самара) первая поставка, шт</t>
  </si>
  <si>
    <t>Яндекс.Маркет (Самара) планируемая дата поставки</t>
  </si>
  <si>
    <t>Маршрут (Котельники) первая поставка, шт</t>
  </si>
  <si>
    <t>Маршрут (Котельники) планируемая дата поставки</t>
  </si>
  <si>
    <t>Лотте-Плаза первая поставка, шт</t>
  </si>
  <si>
    <t>Лотте-Плаза планируемая дата поставки</t>
  </si>
  <si>
    <t>Яндекс.Маркет (Софьино) первая поставка, шт</t>
  </si>
  <si>
    <t>Яндекс.Маркет (Софьино) планируемая дата поставки</t>
  </si>
  <si>
    <t>Яндекс.Маркет (Санкт-Петербург) первая поставка, шт</t>
  </si>
  <si>
    <t>Яндекс.Маркет (Санкт-Петербург) планируемая дата поставки</t>
  </si>
  <si>
    <t>Яндекс.Маркет (Софьино Возвратный склад) первая поставка, шт</t>
  </si>
  <si>
    <t>Яндекс.Маркет (Софьино Возвратный склад) планируемая дата поставки</t>
  </si>
  <si>
    <t>Яндекс.Маркет (Томилино) первая поставка, шт</t>
  </si>
  <si>
    <t>Яндекс.Маркет (Томилино) планируемая дата поставки</t>
  </si>
  <si>
    <t>Яндекс.Маркет (Екатеринбург) первая поставка, шт</t>
  </si>
  <si>
    <t>Яндекс.Маркет (Екатеринбург)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</si>
  <si>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</si>
  <si>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</si>
  <si>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</si>
  <si>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Оборачиваемость, дн.</t>
  </si>
  <si>
    <t>Сумма закупки, руб.</t>
  </si>
  <si>
    <t>gmv_total_60days</t>
  </si>
  <si>
    <t>purchase_price</t>
  </si>
  <si>
    <t>ЗЦ лотовая</t>
  </si>
  <si>
    <t>Квота, шт</t>
  </si>
  <si>
    <t>Срок действия предложения</t>
  </si>
  <si>
    <t>Цена продажи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</si>
  <si>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</si>
  <si>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</si>
  <si>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</si>
  <si>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</si>
  <si>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</si>
  <si>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</si>
  <si>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</si>
  <si>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</si>
  <si>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</si>
  <si>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</si>
  <si>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</si>
  <si>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</si>
  <si>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</si>
  <si>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Разница в маржинальности %, gross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</si>
  <si>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</si>
  <si>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</si>
  <si>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</si>
  <si>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</si>
  <si>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</si>
  <si>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</si>
  <si>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Расчетная UE</t>
  </si>
  <si>
    <t>Отличие UE 1Р и UE 3Р nonFF (разница в абсолюте)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</si>
  <si>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</si>
  <si>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</si>
  <si>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</si>
  <si>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</si>
  <si>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</si>
  <si>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</si>
  <si>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</si>
  <si>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</si>
  <si>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</si>
  <si>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</si>
  <si>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</si>
  <si>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Доступность по сервису наличие на сервисе за 30 дней, %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</si>
  <si>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</si>
  <si>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</si>
  <si>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</si>
  <si>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</si>
  <si>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</si>
  <si>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</si>
  <si>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</si>
  <si>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</si>
  <si>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</si>
  <si>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</si>
  <si>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</si>
  <si>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</si>
  <si>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</si>
  <si>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</si>
  <si>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</si>
  <si>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</si>
  <si>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</si>
  <si>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</si>
  <si>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</si>
  <si>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</si>
  <si>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</si>
  <si>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</si>
  <si>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</si>
  <si>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</si>
  <si>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</si>
  <si>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</si>
  <si>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</si>
  <si>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</si>
  <si>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</si>
  <si>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</si>
  <si>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</si>
  <si>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</si>
  <si>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</si>
  <si>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</si>
  <si>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</si>
  <si>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</si>
  <si>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</si>
  <si>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</si>
  <si>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</si>
  <si>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</si>
  <si>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</si>
  <si>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</si>
  <si>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</si>
  <si>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</si>
  <si>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</si>
  <si>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</si>
  <si>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</si>
  <si>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</si>
  <si>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</si>
  <si>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</si>
  <si>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</si>
  <si>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</si>
  <si>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</si>
  <si>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</si>
  <si>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</si>
  <si>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</si>
  <si>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</si>
  <si>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</si>
  <si>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</si>
  <si>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</si>
  <si>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</si>
  <si>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</si>
  <si>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</si>
  <si>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</si>
  <si>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</si>
  <si>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</si>
  <si>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</si>
  <si>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</si>
  <si>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</si>
  <si>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</si>
  <si>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</si>
  <si>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</si>
  <si>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</si>
  <si>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</si>
  <si>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</si>
  <si>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</si>
  <si>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</si>
  <si>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</si>
  <si>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</si>
  <si>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</si>
  <si>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</si>
  <si>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</si>
  <si>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</si>
  <si>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</si>
  <si>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</si>
  <si>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</si>
  <si>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</si>
  <si>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</si>
  <si>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</si>
  <si>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</si>
  <si>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</si>
  <si>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</si>
  <si>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</si>
  <si>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</si>
  <si>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</si>
  <si>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</si>
  <si>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</si>
  <si>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</si>
  <si>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</si>
  <si>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</si>
  <si>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</si>
  <si>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</si>
  <si>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</si>
  <si>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</si>
  <si>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</si>
  <si>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</si>
  <si>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</si>
  <si>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</si>
  <si>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</si>
  <si>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</si>
  <si>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</si>
  <si>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</si>
  <si>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</si>
  <si>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</si>
  <si>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</si>
  <si>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</si>
  <si>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</si>
  <si>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</si>
  <si>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</si>
  <si>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</si>
  <si>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</si>
  <si>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</si>
  <si>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</si>
  <si>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</si>
  <si>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</si>
  <si>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</si>
  <si>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</si>
  <si>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</si>
  <si>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</si>
  <si>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</si>
  <si>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</si>
  <si>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</si>
  <si>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</si>
  <si>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</si>
  <si>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</si>
  <si>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</si>
  <si>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</si>
  <si>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</si>
  <si>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</si>
  <si>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</si>
  <si>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</si>
  <si>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</si>
  <si>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</si>
  <si>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</si>
  <si>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</si>
  <si>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</si>
  <si>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</si>
  <si>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</si>
  <si>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</si>
  <si>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</si>
  <si>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</si>
  <si>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</si>
  <si>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</si>
  <si>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</si>
  <si>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</si>
  <si>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</si>
  <si>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</si>
  <si>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</si>
  <si>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</si>
  <si>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</si>
  <si>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</si>
  <si>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</si>
  <si>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</si>
  <si>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</si>
  <si>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</si>
  <si>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</si>
  <si>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</si>
  <si>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</si>
  <si>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</si>
  <si>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</si>
  <si>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</si>
  <si>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</si>
  <si>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</si>
  <si>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</si>
  <si>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catman111</t>
  </si>
  <si>
    <t>dreamteam</t>
  </si>
  <si>
    <t>Test msku 1</t>
  </si>
  <si>
    <t>msku type val</t>
  </si>
  <si>
    <t>msku status val</t>
  </si>
  <si>
    <t>000111.shop-sku-111</t>
  </si>
  <si>
    <t>shop-sku-111</t>
  </si>
  <si>
    <t>ACTIVE</t>
  </si>
  <si>
    <t>12-09-2020</t>
  </si>
  <si>
    <t>06-08-20202</t>
  </si>
  <si>
    <t>13-09-2020</t>
  </si>
  <si>
    <t>13-08-2021</t>
  </si>
  <si>
    <t>08-10-2021</t>
  </si>
  <si>
    <t>barcode</t>
  </si>
  <si>
    <t>supplier name</t>
  </si>
  <si>
    <t>1P</t>
  </si>
  <si>
    <t>url//minref</t>
  </si>
  <si>
    <t>11-11, 13-11</t>
  </si>
  <si>
    <t>12-12, 14-12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</si>
  <si>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</si>
  <si>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</si>
  <si>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</si>
  <si>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</si>
  <si>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Test msku 2</t>
  </si>
  <si>
    <t>Test msku 3</t>
  </si>
  <si>
    <t>000222.shop-sku-222</t>
  </si>
  <si>
    <t>000333.shop-sku-333</t>
  </si>
  <si>
    <t>shop-sku-222</t>
  </si>
  <si>
    <t>shop-sku-333</t>
  </si>
  <si>
    <t>test category 1</t>
  </si>
  <si>
    <t>test category 2</t>
  </si>
  <si>
    <t>test category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</si>
</sst>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none">
        <fgColor rgb="D2E5C5"/>
      </patternFill>
    </fill>
    <fill>
      <patternFill patternType="solid">
        <fgColor rgb="D2E5C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3" borderId="0" xfId="0" applyFill="1"/>
    <xf numFmtId="0" fontId="0" fillId="5" borderId="0" xfId="0" applyFill="true"/>
  </cellXfs>
  <cellStyles count="1">
    <cellStyle name="Normal" xfId="0" builtinId="0"/>
  </cellStyles>
  <dxfs count="17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10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8.83203125" defaultRowHeight="15" x14ac:dyDescent="0.2"/>
  <cols>
    <col min="1" max="1" bestFit="true" customWidth="true" width="10.83203125" collapsed="false"/>
    <col min="5" max="5" bestFit="true" customWidth="true" width="13.1640625" collapsed="false"/>
  </cols>
  <sheetData>
    <row r="1" spans="1:1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6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</row>
    <row r="2" spans="1:139" x14ac:dyDescent="0.2">
      <c r="A2" s="2" t="s">
        <v>139</v>
      </c>
      <c r="B2" s="2" t="s">
        <v>140</v>
      </c>
      <c r="C2" s="2" t="s">
        <v>141</v>
      </c>
      <c r="D2" s="2" t="s">
        <v>142</v>
      </c>
      <c r="E2" s="3" t="s">
        <v>143</v>
      </c>
      <c r="F2" s="2" t="s">
        <v>144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2" t="s">
        <v>154</v>
      </c>
      <c r="Q2" s="2" t="s">
        <v>155</v>
      </c>
      <c r="R2" s="2" t="s">
        <v>156</v>
      </c>
      <c r="S2" s="2" t="s">
        <v>157</v>
      </c>
      <c r="T2" s="2" t="s">
        <v>158</v>
      </c>
      <c r="U2" s="2" t="s">
        <v>159</v>
      </c>
      <c r="V2" s="2" t="s">
        <v>160</v>
      </c>
      <c r="W2" s="2" t="s">
        <v>161</v>
      </c>
      <c r="X2" s="2" t="s">
        <v>162</v>
      </c>
      <c r="Y2" s="2" t="s">
        <v>163</v>
      </c>
      <c r="Z2" s="2" t="s">
        <v>164</v>
      </c>
      <c r="AA2" s="2" t="s">
        <v>165</v>
      </c>
      <c r="AB2" s="2" t="s">
        <v>166</v>
      </c>
      <c r="AC2" s="2" t="s">
        <v>167</v>
      </c>
      <c r="AD2" s="2" t="s">
        <v>168</v>
      </c>
      <c r="AE2" s="2" t="s">
        <v>169</v>
      </c>
      <c r="AF2" s="2" t="s">
        <v>170</v>
      </c>
      <c r="AG2" s="2" t="s">
        <v>171</v>
      </c>
      <c r="AH2" s="2" t="s">
        <v>172</v>
      </c>
      <c r="AI2" s="2" t="s">
        <v>173</v>
      </c>
      <c r="AJ2" s="2" t="s">
        <v>174</v>
      </c>
      <c r="AK2" s="2" t="s">
        <v>175</v>
      </c>
      <c r="AL2" s="2" t="s">
        <v>176</v>
      </c>
      <c r="AM2" s="2" t="s">
        <v>177</v>
      </c>
      <c r="AN2" s="2" t="s">
        <v>178</v>
      </c>
      <c r="AO2" s="2" t="s">
        <v>179</v>
      </c>
      <c r="AP2" s="2" t="s">
        <v>180</v>
      </c>
      <c r="AQ2" s="2" t="s">
        <v>181</v>
      </c>
      <c r="AR2" s="2" t="s">
        <v>182</v>
      </c>
      <c r="AS2" s="2" t="s">
        <v>183</v>
      </c>
      <c r="AT2" s="2" t="s">
        <v>184</v>
      </c>
      <c r="AU2" s="2" t="s">
        <v>185</v>
      </c>
      <c r="AV2" s="2" t="s">
        <v>186</v>
      </c>
      <c r="AW2" s="2" t="s">
        <v>187</v>
      </c>
      <c r="AX2" s="2" t="s">
        <v>188</v>
      </c>
      <c r="AY2" s="2" t="s">
        <v>189</v>
      </c>
      <c r="AZ2" s="2" t="s">
        <v>190</v>
      </c>
      <c r="BA2" s="2" t="s">
        <v>191</v>
      </c>
      <c r="BB2" s="2" t="s">
        <v>192</v>
      </c>
      <c r="BC2" s="2" t="s">
        <v>193</v>
      </c>
      <c r="BD2" s="2" t="s">
        <v>194</v>
      </c>
      <c r="BE2" s="2" t="s">
        <v>195</v>
      </c>
      <c r="BF2" s="2" t="s">
        <v>196</v>
      </c>
      <c r="BG2" s="2" t="s">
        <v>197</v>
      </c>
      <c r="BH2" s="2" t="s">
        <v>198</v>
      </c>
      <c r="BI2" s="2" t="s">
        <v>199</v>
      </c>
      <c r="BJ2" s="2" t="s">
        <v>200</v>
      </c>
      <c r="BK2" s="2" t="s">
        <v>201</v>
      </c>
      <c r="BL2" s="2" t="s">
        <v>202</v>
      </c>
      <c r="BM2" s="2" t="s">
        <v>203</v>
      </c>
      <c r="BN2" s="2" t="s">
        <v>204</v>
      </c>
      <c r="BO2" s="2" t="s">
        <v>205</v>
      </c>
      <c r="BP2" s="2" t="s">
        <v>206</v>
      </c>
      <c r="BQ2" s="2" t="s">
        <v>207</v>
      </c>
      <c r="BR2" s="2" t="s">
        <v>208</v>
      </c>
      <c r="BS2" s="2" t="s">
        <v>209</v>
      </c>
      <c r="BT2" s="2" t="s">
        <v>210</v>
      </c>
      <c r="BU2" s="2" t="s">
        <v>211</v>
      </c>
      <c r="BV2" s="2" t="s">
        <v>212</v>
      </c>
      <c r="BW2" s="2" t="s">
        <v>213</v>
      </c>
      <c r="BX2" s="2" t="s">
        <v>214</v>
      </c>
      <c r="BY2" s="2" t="s">
        <v>215</v>
      </c>
      <c r="BZ2" s="2" t="s">
        <v>216</v>
      </c>
      <c r="CA2" s="2" t="s">
        <v>217</v>
      </c>
      <c r="CB2" s="2" t="s">
        <v>218</v>
      </c>
      <c r="CC2" s="2" t="s">
        <v>219</v>
      </c>
      <c r="CD2" s="2" t="s">
        <v>220</v>
      </c>
      <c r="CE2" s="2" t="s">
        <v>221</v>
      </c>
      <c r="CF2" s="2" t="s">
        <v>222</v>
      </c>
      <c r="CG2" s="2" t="s">
        <v>223</v>
      </c>
      <c r="CH2" s="2" t="s">
        <v>224</v>
      </c>
      <c r="CI2" s="2" t="s">
        <v>225</v>
      </c>
      <c r="CJ2" s="2" t="s">
        <v>226</v>
      </c>
      <c r="CK2" s="2" t="s">
        <v>227</v>
      </c>
      <c r="CL2" s="2" t="s">
        <v>228</v>
      </c>
      <c r="CM2" s="2" t="s">
        <v>229</v>
      </c>
      <c r="CN2" s="2" t="s">
        <v>230</v>
      </c>
      <c r="CO2" s="2" t="s">
        <v>231</v>
      </c>
      <c r="CP2" s="2" t="s">
        <v>232</v>
      </c>
      <c r="CQ2" s="2" t="s">
        <v>233</v>
      </c>
      <c r="CR2" s="2" t="s">
        <v>234</v>
      </c>
      <c r="CS2" s="2" t="s">
        <v>235</v>
      </c>
      <c r="CT2" s="2" t="s">
        <v>236</v>
      </c>
      <c r="CU2" s="2" t="s">
        <v>237</v>
      </c>
      <c r="CV2" s="2" t="s">
        <v>238</v>
      </c>
      <c r="CW2" s="2" t="s">
        <v>239</v>
      </c>
      <c r="CX2" s="2" t="s">
        <v>240</v>
      </c>
      <c r="CY2" s="2" t="s">
        <v>241</v>
      </c>
      <c r="CZ2" s="2" t="s">
        <v>242</v>
      </c>
      <c r="DA2" s="2" t="s">
        <v>243</v>
      </c>
      <c r="DB2" s="2" t="s">
        <v>244</v>
      </c>
      <c r="DC2" s="2" t="s">
        <v>245</v>
      </c>
      <c r="DD2" s="2" t="s">
        <v>246</v>
      </c>
      <c r="DE2" s="2" t="s">
        <v>247</v>
      </c>
      <c r="DF2" s="2" t="s">
        <v>248</v>
      </c>
      <c r="DG2" s="2" t="s">
        <v>249</v>
      </c>
      <c r="DH2" s="2" t="s">
        <v>250</v>
      </c>
      <c r="DI2" s="2" t="s">
        <v>251</v>
      </c>
      <c r="DJ2" s="2" t="s">
        <v>252</v>
      </c>
      <c r="DK2" s="2" t="s">
        <v>253</v>
      </c>
      <c r="DL2" s="2" t="s">
        <v>254</v>
      </c>
      <c r="DM2" s="2" t="s">
        <v>255</v>
      </c>
      <c r="DN2" s="2" t="s">
        <v>256</v>
      </c>
      <c r="DO2" s="2" t="s">
        <v>257</v>
      </c>
      <c r="DP2" s="2" t="s">
        <v>258</v>
      </c>
      <c r="DQ2" s="2" t="s">
        <v>259</v>
      </c>
      <c r="DR2" s="2" t="s">
        <v>260</v>
      </c>
      <c r="DS2" s="2" t="s">
        <v>261</v>
      </c>
      <c r="DT2" s="2" t="s">
        <v>262</v>
      </c>
      <c r="DU2" s="2" t="s">
        <v>263</v>
      </c>
      <c r="DV2" s="2" t="s">
        <v>264</v>
      </c>
      <c r="DW2" s="2" t="s">
        <v>265</v>
      </c>
      <c r="DX2" s="2" t="s">
        <v>266</v>
      </c>
      <c r="DY2" s="2" t="s">
        <v>267</v>
      </c>
      <c r="DZ2" s="2" t="s">
        <v>268</v>
      </c>
      <c r="EA2" s="2" t="s">
        <v>269</v>
      </c>
      <c r="EB2" s="2" t="s">
        <v>270</v>
      </c>
      <c r="EC2" s="2" t="s">
        <v>271</v>
      </c>
      <c r="ED2" s="2" t="s">
        <v>272</v>
      </c>
      <c r="EE2" s="2" t="s">
        <v>273</v>
      </c>
      <c r="EF2" s="2" t="s">
        <v>274</v>
      </c>
      <c r="EG2" s="2" t="s">
        <v>275</v>
      </c>
      <c r="EH2" s="2" t="s">
        <v>276</v>
      </c>
      <c r="EI2" s="2" t="s">
        <v>277</v>
      </c>
    </row>
    <row r="3" spans="1:139" x14ac:dyDescent="0.2">
      <c r="A3" s="8" t="s">
        <v>307</v>
      </c>
      <c r="B3" t="s" s="8">
        <v>150</v>
      </c>
      <c r="C3" s="8" t="s">
        <v>278</v>
      </c>
      <c r="D3" t="s" s="8">
        <v>279</v>
      </c>
      <c r="E3" s="8">
        <v>922337203685</v>
      </c>
      <c r="F3" t="s" s="8">
        <v>280</v>
      </c>
      <c r="G3" t="b" s="8">
        <v>0</v>
      </c>
      <c r="H3" t="s" s="8">
        <v>281</v>
      </c>
      <c r="I3" t="s" s="8">
        <v>282</v>
      </c>
      <c r="J3" t="s" s="8">
        <v>283</v>
      </c>
      <c r="K3" t="s" s="8">
        <v>284</v>
      </c>
      <c r="L3" t="s" s="8">
        <v>285</v>
      </c>
      <c r="M3" t="s" s="8">
        <v>286</v>
      </c>
      <c r="N3" s="8">
        <v>0</v>
      </c>
      <c r="O3" t="s" s="8">
        <v>287</v>
      </c>
      <c r="P3" s="8">
        <v>1</v>
      </c>
      <c r="Q3" t="s" s="8">
        <v>288</v>
      </c>
      <c r="R3" s="8">
        <v>1</v>
      </c>
      <c r="S3" t="s" s="8">
        <v>289</v>
      </c>
      <c r="T3" t="s" s="8">
        <v>290</v>
      </c>
      <c r="U3" s="8"/>
      <c r="V3" t="s" s="8">
        <v>291</v>
      </c>
      <c r="W3" s="8"/>
      <c r="X3" s="8">
        <v>111</v>
      </c>
      <c r="Y3" t="s" s="8">
        <v>292</v>
      </c>
      <c r="Z3" t="s" s="8">
        <v>293</v>
      </c>
      <c r="AA3" s="8"/>
      <c r="AB3" s="8">
        <v>554</v>
      </c>
      <c r="AC3" s="8">
        <v>1231</v>
      </c>
      <c r="AD3" s="8"/>
      <c r="AE3" s="8"/>
      <c r="AF3" s="8"/>
      <c r="AG3" s="8">
        <v>1</v>
      </c>
      <c r="AH3" s="8"/>
      <c r="AI3" s="8">
        <v>9999</v>
      </c>
      <c r="AJ3" s="8">
        <v>62</v>
      </c>
      <c r="AK3" s="8">
        <f t="shared" ref="AK3:AK4" si="0">AL3+AN3+AP3+AR3+AT3+AV3+AX3+AZ3+BB3+BD3+BF3</f>
        <v>0</v>
      </c>
      <c r="AL3" s="8">
        <v>0</v>
      </c>
      <c r="AM3" s="8"/>
      <c r="AN3" s="8">
        <v>0</v>
      </c>
      <c r="AO3" s="8"/>
      <c r="AP3" s="8">
        <v>0</v>
      </c>
      <c r="AQ3" s="8"/>
      <c r="AR3" s="8">
        <v>0</v>
      </c>
      <c r="AS3" s="8"/>
      <c r="AT3" s="8">
        <v>0</v>
      </c>
      <c r="AU3" s="8"/>
      <c r="AV3" s="8">
        <v>0</v>
      </c>
      <c r="AW3" s="8"/>
      <c r="AX3" s="8">
        <v>0</v>
      </c>
      <c r="AY3" s="8"/>
      <c r="AZ3" s="8">
        <v>0</v>
      </c>
      <c r="BA3" s="8"/>
      <c r="BB3" s="8">
        <v>0</v>
      </c>
      <c r="BC3" s="8"/>
      <c r="BD3" s="8">
        <v>0</v>
      </c>
      <c r="BE3" s="8"/>
      <c r="BF3" s="8">
        <v>0</v>
      </c>
      <c r="BG3" s="8"/>
      <c r="BH3" t="e">
        <f t="shared" ref="BH3:BH4" si="1">AJ3/AK3</f>
        <v>#DIV/0!</v>
      </c>
      <c r="BI3">
        <f t="shared" ref="BI3:BI4" si="2">AK3/(DK3+DM3+DO3)-1</f>
        <v>-1</v>
      </c>
      <c r="BJ3" s="8">
        <f t="shared" ref="BJ3:BJ4" si="3">IF(AJ3=0,30*(AI3+AH3)/AH3,30*2*(AI3+AH3)/AJ3)</f>
        <v>9676.4516129032254</v>
      </c>
      <c r="BK3" s="8">
        <f t="shared" ref="BK3:BK4" si="4">IF(AJ3=0,30*(AF3+AK3)/AH3,30*2*(AF3+AK3)/AJ3)</f>
        <v>0</v>
      </c>
      <c r="BL3" s="8"/>
      <c r="BM3" s="8">
        <v>620.62</v>
      </c>
      <c r="BN3" s="8">
        <v>2.1</v>
      </c>
      <c r="BO3" s="8"/>
      <c r="BP3" s="8"/>
      <c r="BQ3" s="8"/>
      <c r="BR3" s="8"/>
      <c r="BS3" s="8">
        <v>256.01</v>
      </c>
      <c r="BT3" s="8">
        <v>123.08</v>
      </c>
      <c r="BU3" s="8">
        <v>0.1</v>
      </c>
      <c r="BV3" t="s" s="8">
        <v>294</v>
      </c>
      <c r="BW3">
        <f t="shared" ref="BW3:BW4" si="5">BR3/BU3-1</f>
        <v>-1</v>
      </c>
      <c r="BX3" s="8">
        <v>0.1</v>
      </c>
      <c r="BY3" s="8">
        <v>0.1</v>
      </c>
      <c r="BZ3">
        <f t="shared" ref="BZ3:BZ4" si="6">BR3/BY3-1</f>
        <v>-1</v>
      </c>
      <c r="CA3" s="8">
        <v>0.1</v>
      </c>
      <c r="CB3" s="8">
        <v>20.04</v>
      </c>
      <c r="CC3" s="8">
        <v>60.04</v>
      </c>
      <c r="CD3" s="8">
        <v>12</v>
      </c>
      <c r="CE3" s="8">
        <v>14</v>
      </c>
      <c r="CF3" s="8"/>
      <c r="CG3" s="8">
        <f t="shared" ref="CG3:CG4" si="7">IF(BU3&lt;&gt;0,(1-BN3/BU3)*100,(1-BN3/BR3)*100)</f>
        <v>-2000</v>
      </c>
      <c r="CH3">
        <f t="shared" ref="CH3:CH4" si="8">(BU3-BN3)/BU3</f>
        <v>-20</v>
      </c>
      <c r="CI3">
        <f t="shared" ref="CI3:CI4" si="9">(BY3-BN3)/BY3</f>
        <v>-20</v>
      </c>
      <c r="CJ3" s="8"/>
      <c r="CK3" s="8"/>
      <c r="CL3" s="8"/>
      <c r="CM3">
        <v>100.01</v>
      </c>
      <c r="CN3">
        <f t="shared" ref="CN3:CN4" si="10">CL3-CS3</f>
        <v>-0.1</v>
      </c>
      <c r="CO3" s="8">
        <v>0.1</v>
      </c>
      <c r="CP3" s="8">
        <v>0.1</v>
      </c>
      <c r="CQ3" s="8">
        <v>0.1</v>
      </c>
      <c r="CR3" s="8">
        <v>0.1</v>
      </c>
      <c r="CS3" s="8">
        <v>0.1</v>
      </c>
      <c r="CT3" s="8">
        <v>12</v>
      </c>
      <c r="CU3" s="8">
        <v>12</v>
      </c>
      <c r="CV3" s="8">
        <v>12</v>
      </c>
      <c r="CW3" s="8">
        <v>12</v>
      </c>
      <c r="CX3" s="8">
        <v>12</v>
      </c>
      <c r="CY3" s="8">
        <v>10</v>
      </c>
      <c r="CZ3" s="8">
        <v>1234567</v>
      </c>
      <c r="DA3" s="8">
        <v>12</v>
      </c>
      <c r="DB3" s="8">
        <v>1234560</v>
      </c>
      <c r="DC3" s="8">
        <v>12</v>
      </c>
      <c r="DD3" s="8">
        <v>12</v>
      </c>
      <c r="DE3" s="8">
        <v>12</v>
      </c>
      <c r="DF3" s="8">
        <v>12</v>
      </c>
      <c r="DG3" s="8">
        <v>0.1</v>
      </c>
      <c r="DH3" s="8">
        <v>0.1</v>
      </c>
      <c r="DI3" s="8">
        <v>0.1</v>
      </c>
      <c r="DJ3" s="8">
        <v>0.1</v>
      </c>
      <c r="DK3" s="8">
        <v>0.1</v>
      </c>
      <c r="DL3" s="8">
        <v>0.1</v>
      </c>
      <c r="DM3" s="8">
        <v>0.1</v>
      </c>
      <c r="DN3" s="8">
        <v>0.1</v>
      </c>
      <c r="DO3" s="8">
        <v>0.1</v>
      </c>
      <c r="DP3" s="8">
        <v>0.1</v>
      </c>
      <c r="DQ3" s="8">
        <v>0.1</v>
      </c>
      <c r="DR3" s="8">
        <v>0.1</v>
      </c>
      <c r="DS3" s="8">
        <v>0.1</v>
      </c>
      <c r="DT3" s="8">
        <v>0.1</v>
      </c>
      <c r="DU3" s="8">
        <v>0.1</v>
      </c>
      <c r="DV3" s="8">
        <v>0.1</v>
      </c>
      <c r="DW3" s="8">
        <v>0.1</v>
      </c>
      <c r="DX3" s="8">
        <v>0.1</v>
      </c>
      <c r="DY3" s="8">
        <v>45.9</v>
      </c>
      <c r="DZ3" s="8">
        <v>46.1</v>
      </c>
      <c r="EA3" s="8">
        <v>47.4</v>
      </c>
      <c r="EB3" s="8">
        <v>48.7</v>
      </c>
      <c r="EC3" s="8">
        <v>0.1</v>
      </c>
      <c r="ED3" s="8">
        <v>0.1</v>
      </c>
      <c r="EE3" s="8">
        <v>0.1</v>
      </c>
      <c r="EF3" s="8">
        <v>0.1</v>
      </c>
      <c r="EG3" s="8">
        <v>0.1</v>
      </c>
      <c r="EH3" t="s" s="8">
        <v>295</v>
      </c>
      <c r="EI3" t="s" s="8">
        <v>296</v>
      </c>
    </row>
    <row r="4" spans="1:139" x14ac:dyDescent="0.2">
      <c r="A4" s="4" t="s">
        <v>308</v>
      </c>
      <c r="B4" s="7" t="s">
        <v>150</v>
      </c>
      <c r="C4" t="s">
        <v>278</v>
      </c>
      <c r="D4" t="s">
        <v>279</v>
      </c>
      <c r="E4" s="3">
        <v>922337203685</v>
      </c>
      <c r="F4" t="s">
        <v>301</v>
      </c>
      <c r="G4" t="b">
        <v>0</v>
      </c>
      <c r="H4" t="s">
        <v>281</v>
      </c>
      <c r="I4" t="s">
        <v>282</v>
      </c>
      <c r="J4" t="s">
        <v>303</v>
      </c>
      <c r="K4" t="s">
        <v>305</v>
      </c>
      <c r="L4" t="s">
        <v>285</v>
      </c>
      <c r="M4" t="s">
        <v>286</v>
      </c>
      <c r="N4">
        <v>0</v>
      </c>
      <c r="O4" t="s">
        <v>287</v>
      </c>
      <c r="P4">
        <v>1</v>
      </c>
      <c r="Q4" t="s">
        <v>288</v>
      </c>
      <c r="R4">
        <v>1</v>
      </c>
      <c r="S4" t="s">
        <v>289</v>
      </c>
      <c r="T4" t="s">
        <v>290</v>
      </c>
      <c r="U4"/>
      <c r="V4" t="s">
        <v>291</v>
      </c>
      <c r="X4">
        <v>222</v>
      </c>
      <c r="Y4" t="s">
        <v>292</v>
      </c>
      <c r="Z4" t="s">
        <v>293</v>
      </c>
      <c r="AB4">
        <v>554</v>
      </c>
      <c r="AC4">
        <v>1231</v>
      </c>
      <c r="AG4">
        <v>1</v>
      </c>
      <c r="AI4">
        <v>9999</v>
      </c>
      <c r="AJ4">
        <v>62</v>
      </c>
      <c r="AK4">
        <f t="shared" si="0"/>
        <v>0</v>
      </c>
      <c r="AL4">
        <v>0</v>
      </c>
      <c r="AN4">
        <v>0</v>
      </c>
      <c r="AP4">
        <v>0</v>
      </c>
      <c r="AR4">
        <v>0</v>
      </c>
      <c r="AT4">
        <v>0</v>
      </c>
      <c r="AV4">
        <v>0</v>
      </c>
      <c r="AX4">
        <v>0</v>
      </c>
      <c r="AZ4">
        <v>0</v>
      </c>
      <c r="BB4">
        <v>0</v>
      </c>
      <c r="BD4">
        <v>0</v>
      </c>
      <c r="BF4">
        <v>0</v>
      </c>
      <c r="BH4" t="e">
        <f t="shared" si="1"/>
        <v>#DIV/0!</v>
      </c>
      <c r="BI4">
        <f t="shared" si="2"/>
        <v>-1</v>
      </c>
      <c r="BJ4">
        <f t="shared" si="3"/>
        <v>9676.4516129032254</v>
      </c>
      <c r="BK4">
        <f t="shared" si="4"/>
        <v>0</v>
      </c>
      <c r="BM4">
        <v>620.62</v>
      </c>
      <c r="BN4">
        <v>2.1</v>
      </c>
      <c r="BS4">
        <v>256.01</v>
      </c>
      <c r="BT4">
        <v>123.08</v>
      </c>
      <c r="BU4">
        <v>0.1</v>
      </c>
      <c r="BV4" t="s">
        <v>294</v>
      </c>
      <c r="BW4">
        <f t="shared" si="5"/>
        <v>-1</v>
      </c>
      <c r="BX4">
        <v>0.1</v>
      </c>
      <c r="BY4">
        <v>0.1</v>
      </c>
      <c r="BZ4">
        <f t="shared" si="6"/>
        <v>-1</v>
      </c>
      <c r="CA4">
        <v>0.1</v>
      </c>
      <c r="CB4">
        <v>20.04</v>
      </c>
      <c r="CC4">
        <v>60.04</v>
      </c>
      <c r="CD4">
        <v>12</v>
      </c>
      <c r="CE4">
        <v>14</v>
      </c>
      <c r="CG4">
        <f t="shared" si="7"/>
        <v>-2000</v>
      </c>
      <c r="CH4">
        <f t="shared" si="8"/>
        <v>-20</v>
      </c>
      <c r="CI4">
        <f t="shared" si="9"/>
        <v>-20</v>
      </c>
      <c r="CM4">
        <v>100.01</v>
      </c>
      <c r="CN4">
        <f t="shared" si="10"/>
        <v>-0.1</v>
      </c>
      <c r="CO4">
        <v>0.1</v>
      </c>
      <c r="CP4">
        <v>0.1</v>
      </c>
      <c r="CQ4">
        <v>0.1</v>
      </c>
      <c r="CR4">
        <v>0.1</v>
      </c>
      <c r="CS4">
        <v>0.1</v>
      </c>
      <c r="CT4">
        <v>12</v>
      </c>
      <c r="CU4">
        <v>12</v>
      </c>
      <c r="CV4">
        <v>12</v>
      </c>
      <c r="CW4">
        <v>12</v>
      </c>
      <c r="CX4">
        <v>12</v>
      </c>
      <c r="CY4">
        <v>10</v>
      </c>
      <c r="CZ4">
        <v>1234567</v>
      </c>
      <c r="DA4">
        <v>12</v>
      </c>
      <c r="DB4">
        <v>1234560</v>
      </c>
      <c r="DC4">
        <v>12</v>
      </c>
      <c r="DD4">
        <v>12</v>
      </c>
      <c r="DE4">
        <v>12</v>
      </c>
      <c r="DF4">
        <v>12</v>
      </c>
      <c r="DG4">
        <v>0.1</v>
      </c>
      <c r="DH4">
        <v>0.1</v>
      </c>
      <c r="DI4">
        <v>0.1</v>
      </c>
      <c r="DJ4">
        <v>0.1</v>
      </c>
      <c r="DK4">
        <v>0.1</v>
      </c>
      <c r="DL4">
        <v>0.1</v>
      </c>
      <c r="DM4">
        <v>0.1</v>
      </c>
      <c r="DN4">
        <v>0.1</v>
      </c>
      <c r="DO4">
        <v>0.1</v>
      </c>
      <c r="DP4">
        <v>0.1</v>
      </c>
      <c r="DQ4">
        <v>0.1</v>
      </c>
      <c r="DR4">
        <v>0.1</v>
      </c>
      <c r="DS4">
        <v>0.1</v>
      </c>
      <c r="DT4">
        <v>0.1</v>
      </c>
      <c r="DU4">
        <v>0.1</v>
      </c>
      <c r="DV4">
        <v>0.1</v>
      </c>
      <c r="DW4">
        <v>0.1</v>
      </c>
      <c r="DX4">
        <v>0.1</v>
      </c>
      <c r="DY4">
        <v>45.9</v>
      </c>
      <c r="DZ4">
        <v>46.1</v>
      </c>
      <c r="EA4">
        <v>47.4</v>
      </c>
      <c r="EB4">
        <v>48.7</v>
      </c>
      <c r="EC4">
        <v>0.1</v>
      </c>
      <c r="ED4">
        <v>0.1</v>
      </c>
      <c r="EE4">
        <v>0.1</v>
      </c>
      <c r="EF4">
        <v>0.1</v>
      </c>
      <c r="EG4">
        <v>0.1</v>
      </c>
      <c r="EH4" t="s">
        <v>295</v>
      </c>
      <c r="EI4" t="s">
        <v>296</v>
      </c>
    </row>
    <row r="5" spans="1:139" x14ac:dyDescent="0.2">
      <c r="A5" s="7" t="s">
        <v>309</v>
      </c>
      <c r="B5" s="2" t="s">
        <v>150</v>
      </c>
      <c r="C5" s="2" t="s">
        <v>278</v>
      </c>
      <c r="D5" s="2" t="s">
        <v>279</v>
      </c>
      <c r="E5" s="3">
        <v>922337203685</v>
      </c>
      <c r="F5" s="2" t="s">
        <v>302</v>
      </c>
      <c r="G5" s="2" t="b">
        <v>0</v>
      </c>
      <c r="H5" s="2" t="s">
        <v>281</v>
      </c>
      <c r="I5" s="2" t="s">
        <v>282</v>
      </c>
      <c r="J5" s="2" t="s">
        <v>304</v>
      </c>
      <c r="K5" s="2" t="s">
        <v>306</v>
      </c>
      <c r="L5" s="2" t="s">
        <v>285</v>
      </c>
      <c r="M5" s="2" t="s">
        <v>286</v>
      </c>
      <c r="N5" s="2">
        <v>0</v>
      </c>
      <c r="O5" s="2" t="s">
        <v>287</v>
      </c>
      <c r="P5" s="2">
        <v>1</v>
      </c>
      <c r="Q5" s="2" t="s">
        <v>288</v>
      </c>
      <c r="R5" s="2">
        <v>1</v>
      </c>
      <c r="S5" s="2" t="s">
        <v>289</v>
      </c>
      <c r="T5" s="2" t="s">
        <v>290</v>
      </c>
      <c r="V5" s="2" t="s">
        <v>291</v>
      </c>
      <c r="X5" s="2">
        <v>333</v>
      </c>
      <c r="Y5" s="2" t="s">
        <v>292</v>
      </c>
      <c r="Z5" s="2" t="s">
        <v>293</v>
      </c>
      <c r="AB5" s="2">
        <v>554</v>
      </c>
      <c r="AC5" s="2">
        <v>1231</v>
      </c>
      <c r="AG5" s="2">
        <v>1</v>
      </c>
      <c r="AI5" s="2">
        <v>9999</v>
      </c>
      <c r="AJ5" s="2">
        <v>62</v>
      </c>
      <c r="AK5" s="2">
        <f>AL5+AN5+AP5+AR5+AT5+AV5+AX5+AZ5+BB5+BD5+BF5</f>
        <v>0</v>
      </c>
      <c r="AL5" s="2">
        <v>0</v>
      </c>
      <c r="AN5" s="2">
        <v>0</v>
      </c>
      <c r="AP5" s="2">
        <v>0</v>
      </c>
      <c r="AR5" s="2">
        <v>0</v>
      </c>
      <c r="AT5" s="2">
        <v>0</v>
      </c>
      <c r="AV5" s="2">
        <v>0</v>
      </c>
      <c r="AX5" s="2">
        <v>0</v>
      </c>
      <c r="AZ5" s="2">
        <v>0</v>
      </c>
      <c r="BB5" s="2">
        <v>0</v>
      </c>
      <c r="BD5" s="2">
        <v>0</v>
      </c>
      <c r="BF5" s="2">
        <v>0</v>
      </c>
      <c r="BH5" s="2" t="e">
        <f>AJ5/AK5</f>
        <v>#DIV/0!</v>
      </c>
      <c r="BI5" s="2">
        <f>AK5/(DK5+DM5+DO5)-1</f>
        <v>-1</v>
      </c>
      <c r="BJ5" s="2">
        <f>IF(AJ5=0,30*(AI5+AH5)/AH5,30*2*(AI5+AH5)/AJ5)</f>
        <v>9676.4516129032254</v>
      </c>
      <c r="BK5" s="2">
        <f>IF(AJ5=0,30*(AF5+AK5)/AH5,30*2*(AF5+AK5)/AJ5)</f>
        <v>0</v>
      </c>
      <c r="BM5" s="2">
        <v>620.62</v>
      </c>
      <c r="BN5" s="2">
        <v>2.1</v>
      </c>
      <c r="BS5" s="2">
        <v>256.01</v>
      </c>
      <c r="BT5" s="2">
        <v>123.08</v>
      </c>
      <c r="BU5" s="2">
        <v>0.1</v>
      </c>
      <c r="BV5" s="2" t="s">
        <v>294</v>
      </c>
      <c r="BW5" s="2">
        <f>BR5/BU5-1</f>
        <v>-1</v>
      </c>
      <c r="BX5" s="2">
        <v>0.1</v>
      </c>
      <c r="BY5" s="2">
        <v>0.1</v>
      </c>
      <c r="BZ5" s="2">
        <f>BR5/BY5-1</f>
        <v>-1</v>
      </c>
      <c r="CA5" s="2">
        <v>0.1</v>
      </c>
      <c r="CB5" s="2">
        <v>20.04</v>
      </c>
      <c r="CC5" s="2">
        <v>60.04</v>
      </c>
      <c r="CD5" s="2">
        <v>12</v>
      </c>
      <c r="CE5" s="2">
        <v>14</v>
      </c>
      <c r="CG5" s="2">
        <f>IF(BU5&lt;&gt;0,(1-BN5/BU5)*100,(1-BN5/BR5)*100)</f>
        <v>-2000</v>
      </c>
      <c r="CH5" s="2">
        <f>(BU5-BN5)/BU5</f>
        <v>-20</v>
      </c>
      <c r="CI5" s="2">
        <f>(BY5-BN5)/BY5</f>
        <v>-20</v>
      </c>
      <c r="CM5" s="2">
        <v>100.01</v>
      </c>
      <c r="CN5" s="2">
        <f>CL5-CS5</f>
        <v>-0.1</v>
      </c>
      <c r="CO5" s="2">
        <v>0.1</v>
      </c>
      <c r="CP5" s="2">
        <v>0.1</v>
      </c>
      <c r="CQ5" s="2">
        <v>0.1</v>
      </c>
      <c r="CR5" s="2">
        <v>0.1</v>
      </c>
      <c r="CS5" s="2">
        <v>0.1</v>
      </c>
      <c r="CT5" s="2">
        <v>12</v>
      </c>
      <c r="CU5" s="2">
        <v>12</v>
      </c>
      <c r="CV5" s="2">
        <v>12</v>
      </c>
      <c r="CW5" s="2">
        <v>12</v>
      </c>
      <c r="CX5" s="2">
        <v>12</v>
      </c>
      <c r="CY5" s="2">
        <v>10</v>
      </c>
      <c r="CZ5" s="2">
        <v>1234567</v>
      </c>
      <c r="DA5" s="2">
        <v>12</v>
      </c>
      <c r="DB5" s="2">
        <v>1234560</v>
      </c>
      <c r="DC5" s="2">
        <v>12</v>
      </c>
      <c r="DD5" s="2">
        <v>12</v>
      </c>
      <c r="DE5" s="2">
        <v>12</v>
      </c>
      <c r="DF5" s="2">
        <v>12</v>
      </c>
      <c r="DG5" s="2">
        <v>0.1</v>
      </c>
      <c r="DH5" s="2">
        <v>0.1</v>
      </c>
      <c r="DI5" s="2">
        <v>0.1</v>
      </c>
      <c r="DJ5" s="2">
        <v>0.1</v>
      </c>
      <c r="DK5" s="2">
        <v>0.1</v>
      </c>
      <c r="DL5" s="2">
        <v>0.1</v>
      </c>
      <c r="DM5" s="2">
        <v>0.1</v>
      </c>
      <c r="DN5" s="2">
        <v>0.1</v>
      </c>
      <c r="DO5" s="2">
        <v>0.1</v>
      </c>
      <c r="DP5" s="2">
        <v>0.1</v>
      </c>
      <c r="DQ5" s="2">
        <v>0.1</v>
      </c>
      <c r="DR5" s="2">
        <v>0.1</v>
      </c>
      <c r="DS5" s="2">
        <v>0.1</v>
      </c>
      <c r="DT5" s="2">
        <v>0.1</v>
      </c>
      <c r="DU5" s="2">
        <v>0.1</v>
      </c>
      <c r="DV5" s="2">
        <v>0.1</v>
      </c>
      <c r="DW5" s="2">
        <v>0.1</v>
      </c>
      <c r="DX5" s="2">
        <v>0.1</v>
      </c>
      <c r="DY5" s="2">
        <v>45.9</v>
      </c>
      <c r="DZ5" s="2">
        <v>46.1</v>
      </c>
      <c r="EA5" s="2">
        <v>47.4</v>
      </c>
      <c r="EB5" s="2">
        <v>48.7</v>
      </c>
      <c r="EC5" s="2">
        <v>0.1</v>
      </c>
      <c r="ED5" s="2">
        <v>0.1</v>
      </c>
      <c r="EE5" s="2">
        <v>0.1</v>
      </c>
      <c r="EF5" s="2">
        <v>0.1</v>
      </c>
      <c r="EG5" s="2">
        <v>0.1</v>
      </c>
      <c r="EH5" s="2" t="s">
        <v>295</v>
      </c>
      <c r="EI5" s="2" t="s">
        <v>296</v>
      </c>
    </row>
    <row r="7" spans="1:139" x14ac:dyDescent="0.2">
      <c r="B7" s="2" t="s">
        <v>297</v>
      </c>
    </row>
    <row r="8" spans="1:139" x14ac:dyDescent="0.2">
      <c r="B8" s="2" t="s">
        <v>298</v>
      </c>
    </row>
    <row r="9" spans="1:139" x14ac:dyDescent="0.2">
      <c r="B9" s="2" t="s">
        <v>299</v>
      </c>
    </row>
    <row r="10" spans="1:139" x14ac:dyDescent="0.2">
      <c r="B10" s="2" t="s">
        <v>300</v>
      </c>
    </row>
  </sheetData>
  <conditionalFormatting sqref="A1:A2">
    <cfRule type="expression" dxfId="178" priority="19">
      <formula>TRUE</formula>
    </cfRule>
  </conditionalFormatting>
  <conditionalFormatting sqref="B1:B2">
    <cfRule type="expression" dxfId="177" priority="20">
      <formula>TRUE</formula>
    </cfRule>
  </conditionalFormatting>
  <conditionalFormatting sqref="C1:C2">
    <cfRule type="expression" dxfId="176" priority="21">
      <formula>TRUE</formula>
    </cfRule>
  </conditionalFormatting>
  <conditionalFormatting sqref="D1:D2">
    <cfRule type="expression" dxfId="175" priority="22">
      <formula>TRUE</formula>
    </cfRule>
  </conditionalFormatting>
  <conditionalFormatting sqref="E1:E2">
    <cfRule type="expression" dxfId="174" priority="23">
      <formula>TRUE</formula>
    </cfRule>
  </conditionalFormatting>
  <conditionalFormatting sqref="F1:F2">
    <cfRule type="expression" dxfId="173" priority="24">
      <formula>TRUE</formula>
    </cfRule>
  </conditionalFormatting>
  <conditionalFormatting sqref="G1:G2">
    <cfRule type="expression" dxfId="172" priority="25">
      <formula>TRUE</formula>
    </cfRule>
  </conditionalFormatting>
  <conditionalFormatting sqref="H1:H2">
    <cfRule type="expression" dxfId="171" priority="26">
      <formula>TRUE</formula>
    </cfRule>
  </conditionalFormatting>
  <conditionalFormatting sqref="I1:I2">
    <cfRule type="expression" dxfId="170" priority="27">
      <formula>TRUE</formula>
    </cfRule>
  </conditionalFormatting>
  <conditionalFormatting sqref="J1:J2">
    <cfRule type="expression" dxfId="169" priority="28">
      <formula>TRUE</formula>
    </cfRule>
  </conditionalFormatting>
  <conditionalFormatting sqref="K1:K2">
    <cfRule type="expression" dxfId="168" priority="29">
      <formula>TRUE</formula>
    </cfRule>
  </conditionalFormatting>
  <conditionalFormatting sqref="L1:L2">
    <cfRule type="expression" dxfId="167" priority="30">
      <formula>TRUE</formula>
    </cfRule>
  </conditionalFormatting>
  <conditionalFormatting sqref="M1:M2">
    <cfRule type="expression" dxfId="166" priority="31">
      <formula>TRUE</formula>
    </cfRule>
  </conditionalFormatting>
  <conditionalFormatting sqref="N1:N2">
    <cfRule type="expression" dxfId="165" priority="32">
      <formula>TRUE</formula>
    </cfRule>
  </conditionalFormatting>
  <conditionalFormatting sqref="O1:O2">
    <cfRule type="expression" dxfId="164" priority="33">
      <formula>TRUE</formula>
    </cfRule>
  </conditionalFormatting>
  <conditionalFormatting sqref="P1:P2">
    <cfRule type="expression" dxfId="163" priority="34">
      <formula>TRUE</formula>
    </cfRule>
  </conditionalFormatting>
  <conditionalFormatting sqref="Q1:Q2">
    <cfRule type="expression" dxfId="162" priority="35">
      <formula>TRUE</formula>
    </cfRule>
  </conditionalFormatting>
  <conditionalFormatting sqref="R1:R2">
    <cfRule type="expression" dxfId="161" priority="36">
      <formula>TRUE</formula>
    </cfRule>
  </conditionalFormatting>
  <conditionalFormatting sqref="S1:S2">
    <cfRule type="expression" dxfId="160" priority="37">
      <formula>TRUE</formula>
    </cfRule>
  </conditionalFormatting>
  <conditionalFormatting sqref="T1:T2">
    <cfRule type="expression" dxfId="159" priority="38">
      <formula>TRUE</formula>
    </cfRule>
  </conditionalFormatting>
  <conditionalFormatting sqref="U1:U2">
    <cfRule type="expression" dxfId="158" priority="39">
      <formula>TRUE</formula>
    </cfRule>
  </conditionalFormatting>
  <conditionalFormatting sqref="V1:V2">
    <cfRule type="expression" dxfId="157" priority="40">
      <formula>TRUE</formula>
    </cfRule>
  </conditionalFormatting>
  <conditionalFormatting sqref="W1:W2">
    <cfRule type="expression" dxfId="156" priority="41">
      <formula>TRUE</formula>
    </cfRule>
  </conditionalFormatting>
  <conditionalFormatting sqref="X1:X2">
    <cfRule type="expression" dxfId="155" priority="42">
      <formula>TRUE</formula>
    </cfRule>
  </conditionalFormatting>
  <conditionalFormatting sqref="Y1:Y2">
    <cfRule type="expression" dxfId="154" priority="43">
      <formula>TRUE</formula>
    </cfRule>
  </conditionalFormatting>
  <conditionalFormatting sqref="Z1:Z2">
    <cfRule type="expression" dxfId="153" priority="44">
      <formula>TRUE</formula>
    </cfRule>
  </conditionalFormatting>
  <conditionalFormatting sqref="AA1:AA2">
    <cfRule type="expression" dxfId="152" priority="45">
      <formula>TRUE</formula>
    </cfRule>
  </conditionalFormatting>
  <conditionalFormatting sqref="AB1:AB2">
    <cfRule type="expression" dxfId="151" priority="46">
      <formula>TRUE</formula>
    </cfRule>
  </conditionalFormatting>
  <conditionalFormatting sqref="AC1:AC2">
    <cfRule type="expression" dxfId="150" priority="47">
      <formula>TRUE</formula>
    </cfRule>
  </conditionalFormatting>
  <conditionalFormatting sqref="AD1:AD2">
    <cfRule type="expression" dxfId="149" priority="48">
      <formula>TRUE</formula>
    </cfRule>
  </conditionalFormatting>
  <conditionalFormatting sqref="AE1:AE2">
    <cfRule type="expression" dxfId="148" priority="49">
      <formula>TRUE</formula>
    </cfRule>
  </conditionalFormatting>
  <conditionalFormatting sqref="AF1:AF2">
    <cfRule type="expression" dxfId="147" priority="50">
      <formula>TRUE</formula>
    </cfRule>
  </conditionalFormatting>
  <conditionalFormatting sqref="AG1:AG2">
    <cfRule type="expression" dxfId="146" priority="51">
      <formula>TRUE</formula>
    </cfRule>
  </conditionalFormatting>
  <conditionalFormatting sqref="AH1:AH2">
    <cfRule type="expression" dxfId="145" priority="52">
      <formula>TRUE</formula>
    </cfRule>
  </conditionalFormatting>
  <conditionalFormatting sqref="AI1:AI2">
    <cfRule type="expression" dxfId="144" priority="53">
      <formula>TRUE</formula>
    </cfRule>
  </conditionalFormatting>
  <conditionalFormatting sqref="AJ1:AJ2">
    <cfRule type="expression" dxfId="143" priority="54">
      <formula>TRUE</formula>
    </cfRule>
  </conditionalFormatting>
  <conditionalFormatting sqref="AK1:AK2">
    <cfRule type="expression" dxfId="142" priority="55">
      <formula>TRUE</formula>
    </cfRule>
  </conditionalFormatting>
  <conditionalFormatting sqref="AL1:AL2">
    <cfRule type="expression" dxfId="141" priority="56">
      <formula>TRUE</formula>
    </cfRule>
  </conditionalFormatting>
  <conditionalFormatting sqref="AM1:AM2">
    <cfRule type="expression" dxfId="140" priority="57">
      <formula>TRUE</formula>
    </cfRule>
  </conditionalFormatting>
  <conditionalFormatting sqref="AN1:AN2">
    <cfRule type="expression" dxfId="139" priority="58">
      <formula>TRUE</formula>
    </cfRule>
  </conditionalFormatting>
  <conditionalFormatting sqref="AO1:AO2">
    <cfRule type="expression" dxfId="138" priority="59">
      <formula>TRUE</formula>
    </cfRule>
  </conditionalFormatting>
  <conditionalFormatting sqref="AP1:AP2">
    <cfRule type="expression" dxfId="137" priority="60">
      <formula>TRUE</formula>
    </cfRule>
  </conditionalFormatting>
  <conditionalFormatting sqref="AQ1:AQ2">
    <cfRule type="expression" dxfId="136" priority="61">
      <formula>TRUE</formula>
    </cfRule>
  </conditionalFormatting>
  <conditionalFormatting sqref="AR1:AR2">
    <cfRule type="expression" dxfId="135" priority="62">
      <formula>TRUE</formula>
    </cfRule>
  </conditionalFormatting>
  <conditionalFormatting sqref="AS1:AS2">
    <cfRule type="expression" dxfId="134" priority="63">
      <formula>TRUE</formula>
    </cfRule>
  </conditionalFormatting>
  <conditionalFormatting sqref="AT1:AT2">
    <cfRule type="expression" dxfId="133" priority="64">
      <formula>TRUE</formula>
    </cfRule>
  </conditionalFormatting>
  <conditionalFormatting sqref="AU1:AU2">
    <cfRule type="expression" dxfId="132" priority="65">
      <formula>TRUE</formula>
    </cfRule>
  </conditionalFormatting>
  <conditionalFormatting sqref="AV1:AV2">
    <cfRule type="expression" dxfId="131" priority="66">
      <formula>TRUE</formula>
    </cfRule>
  </conditionalFormatting>
  <conditionalFormatting sqref="AW1:AW2">
    <cfRule type="expression" dxfId="130" priority="67">
      <formula>TRUE</formula>
    </cfRule>
  </conditionalFormatting>
  <conditionalFormatting sqref="AX1:AX2">
    <cfRule type="expression" dxfId="129" priority="68">
      <formula>TRUE</formula>
    </cfRule>
  </conditionalFormatting>
  <conditionalFormatting sqref="AY1:AY2">
    <cfRule type="expression" dxfId="128" priority="69">
      <formula>TRUE</formula>
    </cfRule>
  </conditionalFormatting>
  <conditionalFormatting sqref="AZ1:AZ2">
    <cfRule type="expression" dxfId="127" priority="70">
      <formula>TRUE</formula>
    </cfRule>
  </conditionalFormatting>
  <conditionalFormatting sqref="BA1:BA2">
    <cfRule type="expression" dxfId="126" priority="71">
      <formula>TRUE</formula>
    </cfRule>
  </conditionalFormatting>
  <conditionalFormatting sqref="BB1:BB2">
    <cfRule type="expression" dxfId="125" priority="72">
      <formula>TRUE</formula>
    </cfRule>
  </conditionalFormatting>
  <conditionalFormatting sqref="BC1:BC2">
    <cfRule type="expression" dxfId="124" priority="73">
      <formula>TRUE</formula>
    </cfRule>
  </conditionalFormatting>
  <conditionalFormatting sqref="BD1:BD2">
    <cfRule type="expression" dxfId="123" priority="74">
      <formula>TRUE</formula>
    </cfRule>
  </conditionalFormatting>
  <conditionalFormatting sqref="BE1:BE2">
    <cfRule type="expression" dxfId="122" priority="75">
      <formula>TRUE</formula>
    </cfRule>
  </conditionalFormatting>
  <conditionalFormatting sqref="BF1:BF2">
    <cfRule type="expression" dxfId="121" priority="76">
      <formula>TRUE</formula>
    </cfRule>
  </conditionalFormatting>
  <conditionalFormatting sqref="BG1:BG2">
    <cfRule type="expression" dxfId="120" priority="77">
      <formula>TRUE</formula>
    </cfRule>
  </conditionalFormatting>
  <conditionalFormatting sqref="BH1:BH2">
    <cfRule type="expression" dxfId="119" priority="78">
      <formula>TRUE</formula>
    </cfRule>
  </conditionalFormatting>
  <conditionalFormatting sqref="BI1:BI2">
    <cfRule type="expression" dxfId="118" priority="79">
      <formula>TRUE</formula>
    </cfRule>
  </conditionalFormatting>
  <conditionalFormatting sqref="BJ1:BJ2">
    <cfRule type="expression" dxfId="117" priority="80">
      <formula>TRUE</formula>
    </cfRule>
  </conditionalFormatting>
  <conditionalFormatting sqref="BK1:BK2">
    <cfRule type="expression" dxfId="116" priority="81">
      <formula>TRUE</formula>
    </cfRule>
  </conditionalFormatting>
  <conditionalFormatting sqref="BL1:BL2">
    <cfRule type="expression" dxfId="115" priority="82">
      <formula>TRUE</formula>
    </cfRule>
  </conditionalFormatting>
  <conditionalFormatting sqref="BM1:BM2">
    <cfRule type="expression" dxfId="114" priority="83">
      <formula>TRUE</formula>
    </cfRule>
  </conditionalFormatting>
  <conditionalFormatting sqref="BN1:BN2">
    <cfRule type="expression" dxfId="113" priority="84">
      <formula>TRUE</formula>
    </cfRule>
  </conditionalFormatting>
  <conditionalFormatting sqref="BO1:BO2">
    <cfRule type="expression" dxfId="112" priority="85">
      <formula>TRUE</formula>
    </cfRule>
  </conditionalFormatting>
  <conditionalFormatting sqref="BP1:BP2">
    <cfRule type="expression" dxfId="111" priority="86">
      <formula>TRUE</formula>
    </cfRule>
  </conditionalFormatting>
  <conditionalFormatting sqref="BQ1:BQ2">
    <cfRule type="expression" dxfId="110" priority="87">
      <formula>TRUE</formula>
    </cfRule>
  </conditionalFormatting>
  <conditionalFormatting sqref="BR1:BR2">
    <cfRule type="expression" dxfId="109" priority="88">
      <formula>TRUE</formula>
    </cfRule>
  </conditionalFormatting>
  <conditionalFormatting sqref="BS1:BS2">
    <cfRule type="expression" dxfId="108" priority="89">
      <formula>TRUE</formula>
    </cfRule>
  </conditionalFormatting>
  <conditionalFormatting sqref="BT1:BT2">
    <cfRule type="expression" dxfId="107" priority="90">
      <formula>TRUE</formula>
    </cfRule>
  </conditionalFormatting>
  <conditionalFormatting sqref="BU1:BU2">
    <cfRule type="expression" dxfId="106" priority="91">
      <formula>TRUE</formula>
    </cfRule>
  </conditionalFormatting>
  <conditionalFormatting sqref="BV1:BV2">
    <cfRule type="expression" dxfId="105" priority="92">
      <formula>TRUE</formula>
    </cfRule>
  </conditionalFormatting>
  <conditionalFormatting sqref="BW1:BW2">
    <cfRule type="expression" dxfId="104" priority="93">
      <formula>TRUE</formula>
    </cfRule>
  </conditionalFormatting>
  <conditionalFormatting sqref="BX1:BX2">
    <cfRule type="expression" dxfId="103" priority="94">
      <formula>TRUE</formula>
    </cfRule>
  </conditionalFormatting>
  <conditionalFormatting sqref="BY1:BY2">
    <cfRule type="expression" dxfId="102" priority="95">
      <formula>TRUE</formula>
    </cfRule>
  </conditionalFormatting>
  <conditionalFormatting sqref="BZ1:BZ2">
    <cfRule type="expression" dxfId="101" priority="96">
      <formula>TRUE</formula>
    </cfRule>
  </conditionalFormatting>
  <conditionalFormatting sqref="CA1:CA2">
    <cfRule type="expression" dxfId="100" priority="97">
      <formula>TRUE</formula>
    </cfRule>
  </conditionalFormatting>
  <conditionalFormatting sqref="CB1:CB2">
    <cfRule type="expression" dxfId="99" priority="98">
      <formula>TRUE</formula>
    </cfRule>
  </conditionalFormatting>
  <conditionalFormatting sqref="CC1:CC2">
    <cfRule type="expression" dxfId="98" priority="99">
      <formula>TRUE</formula>
    </cfRule>
  </conditionalFormatting>
  <conditionalFormatting sqref="CD1:CD2">
    <cfRule type="expression" dxfId="97" priority="100">
      <formula>TRUE</formula>
    </cfRule>
  </conditionalFormatting>
  <conditionalFormatting sqref="CE1:CE2">
    <cfRule type="expression" dxfId="96" priority="101">
      <formula>TRUE</formula>
    </cfRule>
  </conditionalFormatting>
  <conditionalFormatting sqref="CF1:CF2">
    <cfRule type="expression" dxfId="95" priority="102">
      <formula>TRUE</formula>
    </cfRule>
  </conditionalFormatting>
  <conditionalFormatting sqref="CG1:CG2">
    <cfRule type="expression" dxfId="94" priority="103">
      <formula>TRUE</formula>
    </cfRule>
  </conditionalFormatting>
  <conditionalFormatting sqref="CH1:CH2">
    <cfRule type="expression" dxfId="93" priority="104">
      <formula>TRUE</formula>
    </cfRule>
  </conditionalFormatting>
  <conditionalFormatting sqref="CI1:CI2">
    <cfRule type="expression" dxfId="92" priority="105">
      <formula>TRUE</formula>
    </cfRule>
  </conditionalFormatting>
  <conditionalFormatting sqref="CJ1:CJ2">
    <cfRule type="expression" dxfId="91" priority="106">
      <formula>TRUE</formula>
    </cfRule>
  </conditionalFormatting>
  <conditionalFormatting sqref="CK1:CK2">
    <cfRule type="expression" dxfId="90" priority="107">
      <formula>TRUE</formula>
    </cfRule>
  </conditionalFormatting>
  <conditionalFormatting sqref="CL1:CL2">
    <cfRule type="expression" dxfId="89" priority="108">
      <formula>TRUE</formula>
    </cfRule>
  </conditionalFormatting>
  <conditionalFormatting sqref="CM1:CM2">
    <cfRule type="expression" dxfId="88" priority="109">
      <formula>TRUE</formula>
    </cfRule>
  </conditionalFormatting>
  <conditionalFormatting sqref="CN1:CN2">
    <cfRule type="expression" dxfId="87" priority="110">
      <formula>TRUE</formula>
    </cfRule>
  </conditionalFormatting>
  <conditionalFormatting sqref="CO1:CO2">
    <cfRule type="expression" dxfId="86" priority="111">
      <formula>TRUE</formula>
    </cfRule>
  </conditionalFormatting>
  <conditionalFormatting sqref="CP1:CP2">
    <cfRule type="expression" dxfId="85" priority="112">
      <formula>TRUE</formula>
    </cfRule>
  </conditionalFormatting>
  <conditionalFormatting sqref="CQ1:CQ2">
    <cfRule type="expression" dxfId="84" priority="113">
      <formula>TRUE</formula>
    </cfRule>
  </conditionalFormatting>
  <conditionalFormatting sqref="CR1:CR2">
    <cfRule type="expression" dxfId="83" priority="114">
      <formula>TRUE</formula>
    </cfRule>
  </conditionalFormatting>
  <conditionalFormatting sqref="CS1:CS2">
    <cfRule type="expression" dxfId="82" priority="115">
      <formula>TRUE</formula>
    </cfRule>
  </conditionalFormatting>
  <conditionalFormatting sqref="CT1:CT2">
    <cfRule type="expression" dxfId="81" priority="116">
      <formula>TRUE</formula>
    </cfRule>
  </conditionalFormatting>
  <conditionalFormatting sqref="CU1:CU2">
    <cfRule type="expression" dxfId="80" priority="117">
      <formula>TRUE</formula>
    </cfRule>
  </conditionalFormatting>
  <conditionalFormatting sqref="CV1:CV2">
    <cfRule type="expression" dxfId="79" priority="118">
      <formula>TRUE</formula>
    </cfRule>
  </conditionalFormatting>
  <conditionalFormatting sqref="CW1:CW2">
    <cfRule type="expression" dxfId="78" priority="119">
      <formula>TRUE</formula>
    </cfRule>
  </conditionalFormatting>
  <conditionalFormatting sqref="CX1:CX2">
    <cfRule type="expression" dxfId="77" priority="120">
      <formula>TRUE</formula>
    </cfRule>
  </conditionalFormatting>
  <conditionalFormatting sqref="CY1:CY2">
    <cfRule type="expression" dxfId="76" priority="121">
      <formula>TRUE</formula>
    </cfRule>
  </conditionalFormatting>
  <conditionalFormatting sqref="CZ1:CZ2">
    <cfRule type="expression" dxfId="75" priority="122">
      <formula>TRUE</formula>
    </cfRule>
  </conditionalFormatting>
  <conditionalFormatting sqref="DA1:DA2">
    <cfRule type="expression" dxfId="74" priority="123">
      <formula>TRUE</formula>
    </cfRule>
  </conditionalFormatting>
  <conditionalFormatting sqref="DB1:DB2">
    <cfRule type="expression" dxfId="73" priority="124">
      <formula>TRUE</formula>
    </cfRule>
  </conditionalFormatting>
  <conditionalFormatting sqref="DC1:DC2">
    <cfRule type="expression" dxfId="72" priority="125">
      <formula>TRUE</formula>
    </cfRule>
  </conditionalFormatting>
  <conditionalFormatting sqref="DD1:DD2">
    <cfRule type="expression" dxfId="71" priority="126">
      <formula>TRUE</formula>
    </cfRule>
  </conditionalFormatting>
  <conditionalFormatting sqref="DE1:DE2">
    <cfRule type="expression" dxfId="70" priority="127">
      <formula>TRUE</formula>
    </cfRule>
  </conditionalFormatting>
  <conditionalFormatting sqref="DF1:DF2">
    <cfRule type="expression" dxfId="69" priority="128">
      <formula>TRUE</formula>
    </cfRule>
  </conditionalFormatting>
  <conditionalFormatting sqref="DG1:DG2">
    <cfRule type="expression" dxfId="68" priority="129">
      <formula>TRUE</formula>
    </cfRule>
  </conditionalFormatting>
  <conditionalFormatting sqref="DH1:DH2">
    <cfRule type="expression" dxfId="67" priority="130">
      <formula>TRUE</formula>
    </cfRule>
  </conditionalFormatting>
  <conditionalFormatting sqref="DI1:DI2">
    <cfRule type="expression" dxfId="66" priority="131">
      <formula>TRUE</formula>
    </cfRule>
  </conditionalFormatting>
  <conditionalFormatting sqref="DJ1:DJ2">
    <cfRule type="expression" dxfId="65" priority="132">
      <formula>TRUE</formula>
    </cfRule>
  </conditionalFormatting>
  <conditionalFormatting sqref="DK1:DK2">
    <cfRule type="expression" dxfId="64" priority="133">
      <formula>TRUE</formula>
    </cfRule>
  </conditionalFormatting>
  <conditionalFormatting sqref="DL1:DL2">
    <cfRule type="expression" dxfId="63" priority="134">
      <formula>TRUE</formula>
    </cfRule>
  </conditionalFormatting>
  <conditionalFormatting sqref="DM1:DM2">
    <cfRule type="expression" dxfId="62" priority="135">
      <formula>TRUE</formula>
    </cfRule>
  </conditionalFormatting>
  <conditionalFormatting sqref="DN1:DN2">
    <cfRule type="expression" dxfId="61" priority="136">
      <formula>TRUE</formula>
    </cfRule>
  </conditionalFormatting>
  <conditionalFormatting sqref="DO1:DO2">
    <cfRule type="expression" dxfId="60" priority="137">
      <formula>TRUE</formula>
    </cfRule>
  </conditionalFormatting>
  <conditionalFormatting sqref="DP1:DP2">
    <cfRule type="expression" dxfId="59" priority="138">
      <formula>TRUE</formula>
    </cfRule>
  </conditionalFormatting>
  <conditionalFormatting sqref="DQ1:DQ2">
    <cfRule type="expression" dxfId="58" priority="139">
      <formula>TRUE</formula>
    </cfRule>
  </conditionalFormatting>
  <conditionalFormatting sqref="DR1:DR2">
    <cfRule type="expression" dxfId="57" priority="140">
      <formula>TRUE</formula>
    </cfRule>
  </conditionalFormatting>
  <conditionalFormatting sqref="DS1:DS2">
    <cfRule type="expression" dxfId="56" priority="141">
      <formula>TRUE</formula>
    </cfRule>
  </conditionalFormatting>
  <conditionalFormatting sqref="DT1:DT2">
    <cfRule type="expression" dxfId="55" priority="142">
      <formula>TRUE</formula>
    </cfRule>
  </conditionalFormatting>
  <conditionalFormatting sqref="DU1:DU2">
    <cfRule type="expression" dxfId="54" priority="143">
      <formula>TRUE</formula>
    </cfRule>
  </conditionalFormatting>
  <conditionalFormatting sqref="DV1:DV2">
    <cfRule type="expression" dxfId="53" priority="144">
      <formula>TRUE</formula>
    </cfRule>
  </conditionalFormatting>
  <conditionalFormatting sqref="DW1:DW2">
    <cfRule type="expression" dxfId="52" priority="145">
      <formula>TRUE</formula>
    </cfRule>
  </conditionalFormatting>
  <conditionalFormatting sqref="DX1:DX2">
    <cfRule type="expression" dxfId="51" priority="146">
      <formula>TRUE</formula>
    </cfRule>
  </conditionalFormatting>
  <conditionalFormatting sqref="DY1:DY2">
    <cfRule type="expression" dxfId="50" priority="147">
      <formula>TRUE</formula>
    </cfRule>
  </conditionalFormatting>
  <conditionalFormatting sqref="DZ1:DZ2">
    <cfRule type="expression" dxfId="49" priority="148">
      <formula>TRUE</formula>
    </cfRule>
  </conditionalFormatting>
  <conditionalFormatting sqref="EA1:EA2">
    <cfRule type="expression" dxfId="48" priority="149">
      <formula>TRUE</formula>
    </cfRule>
  </conditionalFormatting>
  <conditionalFormatting sqref="EB1:EB2">
    <cfRule type="expression" dxfId="47" priority="150">
      <formula>TRUE</formula>
    </cfRule>
  </conditionalFormatting>
  <conditionalFormatting sqref="EC1:EC2">
    <cfRule type="expression" dxfId="46" priority="151">
      <formula>TRUE</formula>
    </cfRule>
  </conditionalFormatting>
  <conditionalFormatting sqref="ED1:ED2">
    <cfRule type="expression" dxfId="45" priority="152">
      <formula>TRUE</formula>
    </cfRule>
  </conditionalFormatting>
  <conditionalFormatting sqref="EE1:EE2">
    <cfRule type="expression" dxfId="44" priority="153">
      <formula>TRUE</formula>
    </cfRule>
  </conditionalFormatting>
  <conditionalFormatting sqref="EF1:EF2">
    <cfRule type="expression" dxfId="43" priority="154">
      <formula>TRUE</formula>
    </cfRule>
  </conditionalFormatting>
  <conditionalFormatting sqref="EG1:EG2">
    <cfRule type="expression" dxfId="42" priority="155">
      <formula>TRUE</formula>
    </cfRule>
  </conditionalFormatting>
  <conditionalFormatting sqref="EH1:EH2">
    <cfRule type="expression" dxfId="41" priority="156">
      <formula>TRUE</formula>
    </cfRule>
  </conditionalFormatting>
  <conditionalFormatting sqref="EI1:EI2">
    <cfRule type="expression" dxfId="40" priority="157">
      <formula>TRUE</formula>
    </cfRule>
  </conditionalFormatting>
  <conditionalFormatting sqref="BH5">
    <cfRule type="expression" dxfId="39" priority="158">
      <formula>AND(ISNUMBER(BH5), BH5&lt;=0)</formula>
    </cfRule>
  </conditionalFormatting>
  <conditionalFormatting sqref="BH5">
    <cfRule type="expression" dxfId="38" priority="159">
      <formula>AND(ISNUMBER(BH5), BH5&gt;0, BH5&lt;0.5)</formula>
    </cfRule>
  </conditionalFormatting>
  <conditionalFormatting sqref="BH5">
    <cfRule type="expression" dxfId="37" priority="160">
      <formula>AND(ISNUMBER(BH5), BH5&gt;=0.5)</formula>
    </cfRule>
  </conditionalFormatting>
  <conditionalFormatting sqref="BI5">
    <cfRule type="expression" dxfId="36" priority="161">
      <formula>AND(ISNUMBER(BI5), BI5&lt;=0)</formula>
    </cfRule>
  </conditionalFormatting>
  <conditionalFormatting sqref="BI5">
    <cfRule type="expression" dxfId="35" priority="162">
      <formula>AND(ISNUMBER(BI5), BI5&gt;0, BI5&lt;0.5)</formula>
    </cfRule>
  </conditionalFormatting>
  <conditionalFormatting sqref="BI5">
    <cfRule type="expression" dxfId="34" priority="163">
      <formula>AND(ISNUMBER(BI5), BI5&gt;=0.5)</formula>
    </cfRule>
  </conditionalFormatting>
  <conditionalFormatting sqref="BW5">
    <cfRule type="expression" dxfId="33" priority="164">
      <formula>AND(ISNUMBER(BW5), BW5&gt;0)</formula>
    </cfRule>
  </conditionalFormatting>
  <conditionalFormatting sqref="BW5">
    <cfRule type="expression" dxfId="32" priority="165">
      <formula>AND(ISNUMBER(BW5), BW5&lt;=0)</formula>
    </cfRule>
  </conditionalFormatting>
  <conditionalFormatting sqref="BZ5">
    <cfRule type="expression" dxfId="31" priority="166">
      <formula>AND(ISNUMBER(BZ5), BZ5&gt;0)</formula>
    </cfRule>
  </conditionalFormatting>
  <conditionalFormatting sqref="BZ5">
    <cfRule type="expression" dxfId="30" priority="167">
      <formula>AND(ISNUMBER(BZ5), BZ5&lt;=0)</formula>
    </cfRule>
  </conditionalFormatting>
  <conditionalFormatting sqref="CH5">
    <cfRule type="expression" dxfId="29" priority="168">
      <formula>AND(ISNUMBER(CH5), CH5&gt;0)</formula>
    </cfRule>
  </conditionalFormatting>
  <conditionalFormatting sqref="CH5">
    <cfRule type="expression" dxfId="28" priority="169">
      <formula>AND(ISNUMBER(CH5), CH5&lt;=0)</formula>
    </cfRule>
  </conditionalFormatting>
  <conditionalFormatting sqref="CI5">
    <cfRule type="expression" dxfId="27" priority="170">
      <formula>AND(ISNUMBER(CI5), CI5&gt;0)</formula>
    </cfRule>
  </conditionalFormatting>
  <conditionalFormatting sqref="CI5">
    <cfRule type="expression" dxfId="26" priority="171">
      <formula>AND(ISNUMBER(CI5), CI5&lt;=0)</formula>
    </cfRule>
  </conditionalFormatting>
  <conditionalFormatting sqref="CM5">
    <cfRule type="expression" dxfId="25" priority="172">
      <formula>AND(ISNUMBER(CM5), CM5&lt;0)</formula>
    </cfRule>
  </conditionalFormatting>
  <conditionalFormatting sqref="CM5">
    <cfRule type="expression" dxfId="24" priority="173">
      <formula>AND(ISNUMBER(CM5), CM5&gt;=0)</formula>
    </cfRule>
  </conditionalFormatting>
  <conditionalFormatting sqref="CN5">
    <cfRule type="expression" dxfId="23" priority="174">
      <formula>AND(ISNUMBER(CN5), CN5&lt;0)</formula>
    </cfRule>
  </conditionalFormatting>
  <conditionalFormatting sqref="CN5">
    <cfRule type="expression" dxfId="22" priority="175">
      <formula>AND(ISNUMBER(CN5), CN5&gt;=0)</formula>
    </cfRule>
  </conditionalFormatting>
  <conditionalFormatting sqref="A7">
    <cfRule type="expression" dxfId="21" priority="176">
      <formula>TRUE</formula>
    </cfRule>
  </conditionalFormatting>
  <conditionalFormatting sqref="A8">
    <cfRule type="expression" dxfId="20" priority="177">
      <formula>TRUE</formula>
    </cfRule>
  </conditionalFormatting>
  <conditionalFormatting sqref="A9">
    <cfRule type="expression" dxfId="19" priority="178">
      <formula>TRUE</formula>
    </cfRule>
  </conditionalFormatting>
  <conditionalFormatting sqref="A10">
    <cfRule type="expression" dxfId="18" priority="179">
      <formula>TRUE</formula>
    </cfRule>
  </conditionalFormatting>
  <conditionalFormatting sqref="BH3:BH4">
    <cfRule type="expression" dxfId="17" priority="1">
      <formula>AND(ISNUMBER(BH3), BH3&lt;=0)</formula>
    </cfRule>
  </conditionalFormatting>
  <conditionalFormatting sqref="BH3:BH4">
    <cfRule type="expression" dxfId="16" priority="2">
      <formula>AND(ISNUMBER(BH3), BH3&gt;0, BH3&lt;0.5)</formula>
    </cfRule>
  </conditionalFormatting>
  <conditionalFormatting sqref="BH3:BH4">
    <cfRule type="expression" dxfId="15" priority="3">
      <formula>AND(ISNUMBER(BH3), BH3&gt;=0.5)</formula>
    </cfRule>
  </conditionalFormatting>
  <conditionalFormatting sqref="BI3:BI4">
    <cfRule type="expression" dxfId="14" priority="4">
      <formula>AND(ISNUMBER(BI3), BI3&lt;=0)</formula>
    </cfRule>
  </conditionalFormatting>
  <conditionalFormatting sqref="BI3:BI4">
    <cfRule type="expression" dxfId="13" priority="5">
      <formula>AND(ISNUMBER(BI3), BI3&gt;0, BI3&lt;0.5)</formula>
    </cfRule>
  </conditionalFormatting>
  <conditionalFormatting sqref="BI3:BI4">
    <cfRule type="expression" dxfId="12" priority="6">
      <formula>AND(ISNUMBER(BI3), BI3&gt;=0.5)</formula>
    </cfRule>
  </conditionalFormatting>
  <conditionalFormatting sqref="BW3:BW4">
    <cfRule type="expression" dxfId="11" priority="7">
      <formula>AND(ISNUMBER(BW3), BW3&gt;0)</formula>
    </cfRule>
  </conditionalFormatting>
  <conditionalFormatting sqref="BW3:BW4">
    <cfRule type="expression" dxfId="10" priority="8">
      <formula>AND(ISNUMBER(BW3), BW3&lt;=0)</formula>
    </cfRule>
  </conditionalFormatting>
  <conditionalFormatting sqref="BZ3:BZ4">
    <cfRule type="expression" dxfId="9" priority="9">
      <formula>AND(ISNUMBER(BZ3), BZ3&gt;0)</formula>
    </cfRule>
  </conditionalFormatting>
  <conditionalFormatting sqref="BZ3:BZ4">
    <cfRule type="expression" dxfId="8" priority="10">
      <formula>AND(ISNUMBER(BZ3), BZ3&lt;=0)</formula>
    </cfRule>
  </conditionalFormatting>
  <conditionalFormatting sqref="CH3:CH4">
    <cfRule type="expression" dxfId="7" priority="11">
      <formula>AND(ISNUMBER(CH3), CH3&gt;0)</formula>
    </cfRule>
  </conditionalFormatting>
  <conditionalFormatting sqref="CH3:CH4">
    <cfRule type="expression" dxfId="6" priority="12">
      <formula>AND(ISNUMBER(CH3), CH3&lt;=0)</formula>
    </cfRule>
  </conditionalFormatting>
  <conditionalFormatting sqref="CI3:CI4">
    <cfRule type="expression" dxfId="5" priority="13">
      <formula>AND(ISNUMBER(CI3), CI3&gt;0)</formula>
    </cfRule>
  </conditionalFormatting>
  <conditionalFormatting sqref="CI3:CI4">
    <cfRule type="expression" dxfId="4" priority="14">
      <formula>AND(ISNUMBER(CI3), CI3&lt;=0)</formula>
    </cfRule>
  </conditionalFormatting>
  <conditionalFormatting sqref="CM3:CM4">
    <cfRule type="expression" dxfId="3" priority="15">
      <formula>AND(ISNUMBER(CM3), CM3&lt;0)</formula>
    </cfRule>
  </conditionalFormatting>
  <conditionalFormatting sqref="CM3:CM4">
    <cfRule type="expression" dxfId="2" priority="16">
      <formula>AND(ISNUMBER(CM3), CM3&gt;=0)</formula>
    </cfRule>
  </conditionalFormatting>
  <conditionalFormatting sqref="CN3:CN4">
    <cfRule type="expression" dxfId="1" priority="17">
      <formula>AND(ISNUMBER(CN3), CN3&lt;0)</formula>
    </cfRule>
  </conditionalFormatting>
  <conditionalFormatting sqref="CN3:CN4">
    <cfRule type="expression" dxfId="0" priority="18">
      <formula>AND(ISNUMBER(CN3), CN3&gt;=0)</formula>
    </cfRule>
  </conditionalFormatting>
  <pageMargins left="0.7" right="0.7" top="0.75" bottom="0.75" header="0.3" footer="0.3"/>
  <drawing r:id="rId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2022-05-13T12:15:13Z</dcterms:created>
  <dc:creator>Apache POI</dc:creator>
  <cp:lastModifiedBy>Roman Gorn</cp:lastModifiedBy>
  <dcterms:modified xsi:type="dcterms:W3CDTF">2022-05-31T16:31:18Z</dcterms:modified>
</cp:coreProperties>
</file>