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vasca/arcadia/market/mbo/mbo-category/deepmind-common/src/test/resources/excel_files/"/>
    </mc:Choice>
  </mc:AlternateContent>
  <xr:revisionPtr revIDLastSave="0" documentId="13_ncr:1_{51D294FC-2B4C-AC4E-A7E2-E93AABF47720}" xr6:coauthVersionLast="47" xr6:coauthVersionMax="47" xr10:uidLastSave="{00000000-0000-0000-0000-000000000000}"/>
  <bookViews>
    <workbookView xWindow="0" yWindow="460" windowWidth="35840" windowHeight="20780" xr2:uid="{00000000-000D-0000-FFFF-FFFF00000000}"/>
  </bookViews>
  <sheets>
    <sheet name="Sheet0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N11" i="1" l="1"/>
  <c r="CI11" i="1"/>
  <c r="CH11" i="1"/>
  <c r="CG11" i="1"/>
  <c r="BZ11" i="1"/>
  <c r="BW11" i="1"/>
  <c r="BJ11" i="1"/>
  <c r="AK11" i="1"/>
  <c r="BK11" i="1" s="1"/>
  <c r="CN10" i="1"/>
  <c r="CI10" i="1"/>
  <c r="CH10" i="1"/>
  <c r="CG10" i="1"/>
  <c r="BZ10" i="1"/>
  <c r="BW10" i="1"/>
  <c r="BJ10" i="1"/>
  <c r="AK10" i="1"/>
  <c r="BK10" i="1" s="1"/>
  <c r="CN9" i="1"/>
  <c r="CI9" i="1"/>
  <c r="CH9" i="1"/>
  <c r="CG9" i="1"/>
  <c r="BZ9" i="1"/>
  <c r="BW9" i="1"/>
  <c r="BJ9" i="1"/>
  <c r="AK9" i="1"/>
  <c r="BK9" i="1" s="1"/>
  <c r="CN8" i="1"/>
  <c r="CI8" i="1"/>
  <c r="CH8" i="1"/>
  <c r="CG8" i="1"/>
  <c r="BZ8" i="1"/>
  <c r="BW8" i="1"/>
  <c r="BK8" i="1"/>
  <c r="BJ8" i="1"/>
  <c r="AK8" i="1"/>
  <c r="BI8" i="1" s="1"/>
  <c r="BH11" i="1" l="1"/>
  <c r="BH10" i="1"/>
  <c r="BI11" i="1"/>
  <c r="BH9" i="1"/>
  <c r="BI10" i="1"/>
  <c r="BH8" i="1"/>
  <c r="BI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Msku в корфиксе (на вчера)</t>
        </r>
      </text>
    </comment>
    <comment ref="AJ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Продажи в штуках по всем схемам за последние 60 дней</t>
        </r>
      </text>
    </comment>
    <comment ref="AM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O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Q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S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U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W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Y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BA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BC1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BE1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BG1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BM1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>GMV по всем схемам за последние 60 дней</t>
        </r>
      </text>
    </comment>
    <comment ref="BN1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>Цена закупки актуальная (на вчера)</t>
        </r>
      </text>
    </comment>
    <comment ref="BU1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>Минреф актуальный (на вчера)</t>
        </r>
      </text>
    </comment>
    <comment ref="BX1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>Минреф медиана за последние 30 дней</t>
        </r>
      </text>
    </comment>
    <comment ref="BY1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>Цена 3P с учетом промо актуальная (на вчера)</t>
        </r>
      </text>
    </comment>
    <comment ref="CA1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>Цена 3P с учетом промо медиана за последние 30 дней</t>
        </r>
      </text>
    </comment>
    <comment ref="CD1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>Количество дней, когда цена 3P была ниже минрефа (период 30 дней)</t>
        </r>
      </text>
    </comment>
    <comment ref="CE1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>Количество дней, когда цена 3P была выше минрефа (период 30 дней)</t>
        </r>
      </text>
    </comment>
    <comment ref="CF1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>Отклонение gross маржи от среднего значения в категории</t>
        </r>
      </text>
    </comment>
    <comment ref="CO1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1P %</t>
        </r>
      </text>
    </comment>
    <comment ref="CP1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>Гросс маржа MSKU за 12 месяцев на 1P %</t>
        </r>
      </text>
    </comment>
    <comment ref="CQ1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3P FF %</t>
        </r>
      </text>
    </comment>
    <comment ref="CR1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>ETR MSKU за 12 месяцев на 3P FF %</t>
        </r>
      </text>
    </comment>
    <comment ref="CS1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всех схемах 3P, кроме FF  %</t>
        </r>
      </text>
    </comment>
    <comment ref="CT1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 1P (1P FF) на вчера</t>
        </r>
      </text>
    </comment>
    <comment ref="CU1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 3P (3P FF) на вчера</t>
        </r>
      </text>
    </comment>
    <comment ref="CV1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FBY+ (CROSSDOCK) на вчера</t>
        </r>
      </text>
    </comment>
    <comment ref="CW1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FBS (DROPSHIP) на вчера</t>
        </r>
      </text>
    </comment>
    <comment ref="CX1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DBS (DSBS) на вчера</t>
        </r>
      </text>
    </comment>
    <comment ref="CY1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>Количество дней присутствия в офферах (за исключением фф) за последние 30 дней</t>
        </r>
      </text>
    </comment>
    <comment ref="DA1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>Количество дней на стоке &gt; 0 на FF 3P за последние 30 дней</t>
        </r>
      </text>
    </comment>
    <comment ref="DC1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>Годный сток на FF 1P в штуках  (на вчера)</t>
        </r>
      </text>
    </comment>
    <comment ref="DD1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>Дэд сток на FF 1P в штуках  (на вчера)</t>
        </r>
      </text>
    </comment>
    <comment ref="DE1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>Годный сток на FF 3P в штуках (на вчера)</t>
        </r>
      </text>
    </comment>
    <comment ref="DF1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>Дэд сток на FF 3P в штуках (на вчера)</t>
        </r>
      </text>
    </comment>
    <comment ref="DG1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DSBS, дни</t>
        </r>
      </text>
    </comment>
    <comment ref="DH1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FF, дни</t>
        </r>
      </text>
    </comment>
    <comment ref="DI1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прочие схемы, дни</t>
        </r>
      </text>
    </comment>
    <comment ref="DJ1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схеме 1P (период 12 месяцев)</t>
        </r>
      </text>
    </comment>
    <comment ref="DK1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данной MSKU в пересчете на 1 мес на схеме 1P (период 12 месяцев)</t>
        </r>
      </text>
    </comment>
    <comment ref="DL1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схеме 3P FF (период 12 месяцев)</t>
        </r>
      </text>
    </comment>
    <comment ref="DM1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 данной MSKU в пересчете на 1 мес на схеме 3P FF (период 12 месяцев)</t>
        </r>
      </text>
    </comment>
    <comment ref="DN1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всех схемах 3P, кроме FF (период 12 месяцев)</t>
        </r>
      </text>
    </comment>
    <comment ref="DO1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данной MSKU в пересчете на 1 мес на всех схемах 3P, кроме FF (период 12 месяцев)</t>
        </r>
      </text>
    </comment>
    <comment ref="DP1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>Средний gmv ХИДА в рублях в пересчете на 1 мес на 1 msku на схеме 1P (период 12 месяцев)</t>
        </r>
      </text>
    </comment>
    <comment ref="DQ1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в пересчете на 1 мес на 1 msku на схеме 1P (период 12 месяцев)</t>
        </r>
      </text>
    </comment>
    <comment ref="DR1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>Средний gmv в рублях ХИДА  в пересчете на 1 мес на 1 msku на схеме 3P FF (период 12 месяцев)</t>
        </r>
      </text>
    </comment>
    <comment ref="DS1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в пересчете на 1 мес на 1 msku на схеме 3P FF (период 12 месяцев)</t>
        </r>
      </text>
    </comment>
    <comment ref="DT1" authorId="0" shapeId="0" xr:uid="{00000000-0006-0000-0000-000034000000}">
      <text>
        <r>
          <rPr>
            <sz val="11"/>
            <color indexed="8"/>
            <rFont val="Calibri"/>
            <family val="2"/>
            <scheme val="minor"/>
          </rPr>
          <t>Средний gmv в рублях ХИДА в пересчете на 1 мес  на 1 msku на всех схемах 3P, кроме FF (период 12 месяцев)</t>
        </r>
      </text>
    </comment>
    <comment ref="DU1" authorId="0" shapeId="0" xr:uid="{00000000-0006-0000-0000-000035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 в пересчете на 1 мес  на 1 msku на всех схемах 3P, кроме FF (период 12 месяцев)</t>
        </r>
      </text>
    </comment>
    <comment ref="DV1" authorId="0" shapeId="0" xr:uid="{00000000-0006-0000-0000-000036000000}">
      <text>
        <r>
          <rPr>
            <sz val="11"/>
            <color indexed="8"/>
            <rFont val="Calibri"/>
            <family val="2"/>
            <scheme val="minor"/>
          </rPr>
          <t>ETR MSKU MSKU за 12 месяцев на всех схемах 3P, кроме FF  %</t>
        </r>
      </text>
    </comment>
    <comment ref="DW1" authorId="0" shapeId="0" xr:uid="{00000000-0006-0000-0000-000037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1P %</t>
        </r>
      </text>
    </comment>
    <comment ref="DX1" authorId="0" shapeId="0" xr:uid="{00000000-0006-0000-0000-000038000000}">
      <text>
        <r>
          <rPr>
            <sz val="11"/>
            <color indexed="8"/>
            <rFont val="Calibri"/>
            <family val="2"/>
            <scheme val="minor"/>
          </rPr>
          <t>Гросс маржа ХИДА за 12 месяцев на 1P %</t>
        </r>
      </text>
    </comment>
    <comment ref="EC1" authorId="0" shapeId="0" xr:uid="{00000000-0006-0000-0000-000039000000}">
      <text>
        <r>
          <rPr>
            <sz val="11"/>
            <color indexed="8"/>
            <rFont val="Calibri"/>
            <family val="2"/>
            <scheme val="minor"/>
          </rPr>
          <t>Юнит Экономика ХИДА за 12 месяцев на 3P FF %</t>
        </r>
      </text>
    </comment>
    <comment ref="ED1" authorId="0" shapeId="0" xr:uid="{00000000-0006-0000-0000-00003A000000}">
      <text>
        <r>
          <rPr>
            <sz val="11"/>
            <color indexed="8"/>
            <rFont val="Calibri"/>
            <family val="2"/>
            <scheme val="minor"/>
          </rPr>
          <t>ETR ХИДА за 12 месяцев на 3P FF %</t>
        </r>
      </text>
    </comment>
    <comment ref="EE1" authorId="0" shapeId="0" xr:uid="{00000000-0006-0000-0000-00003B000000}">
      <text>
        <r>
          <rPr>
            <sz val="11"/>
            <color indexed="8"/>
            <rFont val="Calibri"/>
            <family val="2"/>
            <scheme val="minor"/>
          </rPr>
          <t>Юнит Экономика ХИДА за 12 месяцев на всех схемах 3P, кроме FF  %</t>
        </r>
      </text>
    </comment>
    <comment ref="EF1" authorId="0" shapeId="0" xr:uid="{00000000-0006-0000-0000-00003C000000}">
      <text>
        <r>
          <rPr>
            <sz val="11"/>
            <color indexed="8"/>
            <rFont val="Calibri"/>
            <family val="2"/>
            <scheme val="minor"/>
          </rPr>
          <t>ETR ХИДА за 12 месяцев на всех схемах 3P, кроме FF  %</t>
        </r>
      </text>
    </comment>
    <comment ref="EG1" authorId="0" shapeId="0" xr:uid="{00000000-0006-0000-0000-00003D000000}">
      <text>
        <r>
          <rPr>
            <sz val="11"/>
            <color indexed="8"/>
            <rFont val="Calibri"/>
            <family val="2"/>
            <scheme val="minor"/>
          </rPr>
          <t>Средняя FM ХИДА по минрефу на вчера %</t>
        </r>
      </text>
    </comment>
  </commentList>
</comments>
</file>

<file path=xl/sharedStrings.xml><?xml version="1.0" encoding="utf-8"?>
<sst xmlns="http://schemas.openxmlformats.org/spreadsheetml/2006/main" count="340" uniqueCount="310">
  <si>
    <t>Хид имя</t>
  </si>
  <si>
    <t>Хид</t>
  </si>
  <si>
    <t>Категорийный менеджер</t>
  </si>
  <si>
    <t>Категорийная команда</t>
  </si>
  <si>
    <t>MSKU айди</t>
  </si>
  <si>
    <t>MSKU имя</t>
  </si>
  <si>
    <t>Статус MSKU "сезонный" да/нет</t>
  </si>
  <si>
    <t>MSKU тип</t>
  </si>
  <si>
    <t>MSKU статус</t>
  </si>
  <si>
    <t>Real ssku</t>
  </si>
  <si>
    <t>Shop sku</t>
  </si>
  <si>
    <t>Статус товара (SSKU)</t>
  </si>
  <si>
    <t>Дата добавления товара в deadstock, Софьино</t>
  </si>
  <si>
    <t>Автораспродажа (да/нет) на текущий момент, Софьино</t>
  </si>
  <si>
    <t>Дата добавления товара в deadstock, Софьино КГТ</t>
  </si>
  <si>
    <t>Автораспродажа (да/нет) на текущий момент, Софьино КГТ</t>
  </si>
  <si>
    <t>Дата добавления товара в deadstock, Томилино</t>
  </si>
  <si>
    <t>Автораспродажа (да/нет) на текущий момент, Томилино</t>
  </si>
  <si>
    <t>Дата добавления 1р товара в deadstock, Регионы</t>
  </si>
  <si>
    <t>Дата добавления 3р товара в deadstock, Регионы</t>
  </si>
  <si>
    <t>Статус MSKU после заведения (In Out, Regular, пр.)</t>
  </si>
  <si>
    <t>Штрихкод</t>
  </si>
  <si>
    <t>Бренд</t>
  </si>
  <si>
    <t>ID поставщика</t>
  </si>
  <si>
    <t>Поставщик</t>
  </si>
  <si>
    <t>Тип поставщика</t>
  </si>
  <si>
    <t>Отсрочка платежа, дней</t>
  </si>
  <si>
    <t>Квант</t>
  </si>
  <si>
    <t>MOQ</t>
  </si>
  <si>
    <t>Возврат поставщику (да/нет)</t>
  </si>
  <si>
    <t>Склады хранения</t>
  </si>
  <si>
    <t>Доставка в регионы (X-doc, прямой)</t>
  </si>
  <si>
    <t>in_cf</t>
  </si>
  <si>
    <t>План продаж в мес, шт</t>
  </si>
  <si>
    <t>Текущий сток</t>
  </si>
  <si>
    <t>cnt_total_60days</t>
  </si>
  <si>
    <t>Итого первая поставка для СЗ, шт</t>
  </si>
  <si>
    <t>Яндекс.Маркет (Новосибирск) первая поставка, шт</t>
  </si>
  <si>
    <t>Яндекс.Маркет (Новосибирск) планируемая дата поставки</t>
  </si>
  <si>
    <t>Яндекс.Маркет (Софьино КГТ) первая поставка, шт</t>
  </si>
  <si>
    <t>Яндекс.Маркет (Софьино КГТ) планируемая дата поставки</t>
  </si>
  <si>
    <t>Яндекс.Маркет (Ростов-на-Дону) первая поставка, шт</t>
  </si>
  <si>
    <t>Яндекс.Маркет (Ростов-на-Дону) планируемая дата поставки</t>
  </si>
  <si>
    <t>Яндекс.Маркет (Самара) первая поставка, шт</t>
  </si>
  <si>
    <t>Яндекс.Маркет (Самара) планируемая дата поставки</t>
  </si>
  <si>
    <t>Маршрут (Котельники) первая поставка, шт</t>
  </si>
  <si>
    <t>Маршрут (Котельники) планируемая дата поставки</t>
  </si>
  <si>
    <t>Лотте-Плаза первая поставка, шт</t>
  </si>
  <si>
    <t>Лотте-Плаза планируемая дата поставки</t>
  </si>
  <si>
    <t>Яндекс.Маркет (Софьино) первая поставка, шт</t>
  </si>
  <si>
    <t>Яндекс.Маркет (Софьино) планируемая дата поставки</t>
  </si>
  <si>
    <t>Яндекс.Маркет (Санкт-Петербург) первая поставка, шт</t>
  </si>
  <si>
    <t>Яндекс.Маркет (Санкт-Петербург) планируемая дата поставки</t>
  </si>
  <si>
    <t>Яндекс.Маркет (Софьино Возвратный склад) первая поставка, шт</t>
  </si>
  <si>
    <t>Яндекс.Маркет (Софьино Возвратный склад) планируемая дата поставки</t>
  </si>
  <si>
    <t>Яндекс.Маркет (Томилино) первая поставка, шт</t>
  </si>
  <si>
    <t>Яндекс.Маркет (Томилино) планируемая дата поставки</t>
  </si>
  <si>
    <t>Яндекс.Маркет (Екатеринбург) первая поставка, шт</t>
  </si>
  <si>
    <t>Яндекс.Маркет (Екатеринбург) планируемая дата поставки</t>
  </si>
  <si>
    <t>План продаж (первая поставка) относительно всех продаж за 60 последних дней</t>
  </si>
  <si>
    <t>План продаж (первая поставка) относительно средних продаж по году</t>
  </si>
  <si>
    <t>Оборачиваемость относительно средн продаж на сервисе за последние 60 дн</t>
  </si>
  <si>
    <t>Оборачиваемость, дн.</t>
  </si>
  <si>
    <t>Сумма закупки, руб.</t>
  </si>
  <si>
    <t>gmv_total_60days</t>
  </si>
  <si>
    <t>purchase_price</t>
  </si>
  <si>
    <t>ЗЦ лотовая</t>
  </si>
  <si>
    <t>Квота, шт</t>
  </si>
  <si>
    <t>Срок действия предложения</t>
  </si>
  <si>
    <t>Цена продажи</t>
  </si>
  <si>
    <t>Средневзвешенная цена продажи за последние 60 дней все схемы</t>
  </si>
  <si>
    <t>Средневзвешенная цена продажи за последние 60 дней FF</t>
  </si>
  <si>
    <t>minref_today</t>
  </si>
  <si>
    <t>Ссылка на minref</t>
  </si>
  <si>
    <t>Цена продажи относительно минерфа</t>
  </si>
  <si>
    <t>minref_med_30days</t>
  </si>
  <si>
    <t>price_3p_today</t>
  </si>
  <si>
    <t>Цена продажи относительно 3Р</t>
  </si>
  <si>
    <t>price_3p_med_30days</t>
  </si>
  <si>
    <t>price_3p_FF_today</t>
  </si>
  <si>
    <t>price_3p_FF_med_30days</t>
  </si>
  <si>
    <t>lower_price_days</t>
  </si>
  <si>
    <t>higher_price_days</t>
  </si>
  <si>
    <t>Разница в маржинальности %, gross</t>
  </si>
  <si>
    <t>Маржинальность, %(гросс от min ref)</t>
  </si>
  <si>
    <t>Маржа от минреф</t>
  </si>
  <si>
    <t>Маржа от 3P</t>
  </si>
  <si>
    <t>Ретро, %</t>
  </si>
  <si>
    <t>Маркетинг, %</t>
  </si>
  <si>
    <t>Плановая UE</t>
  </si>
  <si>
    <t>Расчетная UE</t>
  </si>
  <si>
    <t>Отличие UE 1Р и UE 3Р nonFF (разница в абсолюте)</t>
  </si>
  <si>
    <t>ue_1p_12mnth</t>
  </si>
  <si>
    <t>gross_margin_pr_1p_12mnth</t>
  </si>
  <si>
    <t>ue_3pff_12mnth</t>
  </si>
  <si>
    <t>ETR_pr_3pff_12mnth</t>
  </si>
  <si>
    <t>ue_3pother_12mnth</t>
  </si>
  <si>
    <t>off_1P_FBY</t>
  </si>
  <si>
    <t>off_3P_FBY</t>
  </si>
  <si>
    <t>off_3P_FBY_pl</t>
  </si>
  <si>
    <t>off_3P_FBS</t>
  </si>
  <si>
    <t>off_3P_DBS</t>
  </si>
  <si>
    <t>in_off_wo_ff_30days</t>
  </si>
  <si>
    <t>days_on_stock_3p</t>
  </si>
  <si>
    <t>Доступность по 3Р FBY, %</t>
  </si>
  <si>
    <t>fit_1P</t>
  </si>
  <si>
    <t>fit_1P_DEAD</t>
  </si>
  <si>
    <t>fit_3P</t>
  </si>
  <si>
    <t>fit_3P_DEAD</t>
  </si>
  <si>
    <t>delivery_dsbs_days</t>
  </si>
  <si>
    <t>delivery_ff_days</t>
  </si>
  <si>
    <t>delivery_other_days</t>
  </si>
  <si>
    <t>avg_gmv_msku_1p</t>
  </si>
  <si>
    <t>avg_cnt_msku_1p</t>
  </si>
  <si>
    <t>avg_gmv_msku_3pff</t>
  </si>
  <si>
    <t>avg_cnt_msku_3pff</t>
  </si>
  <si>
    <t>avg_gmv_msku_3p_other</t>
  </si>
  <si>
    <t>avg_cnt_msku_3p_other</t>
  </si>
  <si>
    <t>avg_gmv_hid_1p</t>
  </si>
  <si>
    <t>avg_cnt_hid_1p</t>
  </si>
  <si>
    <t>avg_gmv_hid_3pff</t>
  </si>
  <si>
    <t>avg_cnt_hid_3pff</t>
  </si>
  <si>
    <t>avg_gmv_hid_3p_other</t>
  </si>
  <si>
    <t>avg_cnt_hid_3p_other</t>
  </si>
  <si>
    <t>ETR_pr_3pother_12mnth</t>
  </si>
  <si>
    <t>ue_1p_hid_12mnth</t>
  </si>
  <si>
    <t>gross_margin_pr_1p_hid_12mnth</t>
  </si>
  <si>
    <t>ue_3p_ff_hid_3mnth</t>
  </si>
  <si>
    <t>ue_3p_hid_other_3mnth</t>
  </si>
  <si>
    <t>ETR_pr_3p_ff_hid_3mnth</t>
  </si>
  <si>
    <t>ETR_pr_3p_others_hid_3mnth</t>
  </si>
  <si>
    <t>ue_3p_ff_hid_12mnth</t>
  </si>
  <si>
    <t>ETR_pr_3p_ff_hid_12mnth</t>
  </si>
  <si>
    <t>ue_3p_other_hid_12mnth</t>
  </si>
  <si>
    <t>ETR_pr_3p_other_hid_12mnth</t>
  </si>
  <si>
    <t>avg_fm_hid</t>
  </si>
  <si>
    <t>Начало сезона</t>
  </si>
  <si>
    <t>Конец сезона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</si>
  <si>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</si>
  <si>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</si>
  <si>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</si>
  <si>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</si>
  <si>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</si>
  <si>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</si>
  <si>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</si>
  <si>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</si>
  <si>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</si>
  <si>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</si>
  <si>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</si>
  <si>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</si>
  <si>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</si>
  <si>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</si>
  <si>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</si>
  <si>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</si>
  <si>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</si>
  <si>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</si>
  <si>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</si>
  <si>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</si>
  <si>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</si>
  <si>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</si>
  <si>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</si>
  <si>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</si>
  <si>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</si>
  <si>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</si>
  <si>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</si>
  <si>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</si>
  <si>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</si>
  <si>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</si>
  <si>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</si>
  <si>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</si>
  <si>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</si>
  <si>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</si>
  <si>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</si>
  <si>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</si>
  <si>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</si>
  <si>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</si>
  <si>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</si>
  <si>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</si>
  <si>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</si>
  <si>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</si>
  <si>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</si>
  <si>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</si>
  <si>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</si>
  <si>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</si>
  <si>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</si>
  <si>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</si>
  <si>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</si>
  <si>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</si>
  <si>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</si>
  <si>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</si>
  <si>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</si>
  <si>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</si>
  <si>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</si>
  <si>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</si>
  <si>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</si>
  <si>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</si>
  <si>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</si>
  <si>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</si>
  <si>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</si>
  <si>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</si>
  <si>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</si>
  <si>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</si>
  <si>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</si>
  <si>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</si>
  <si>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</si>
  <si>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</si>
  <si>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</si>
  <si>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</si>
  <si>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</si>
  <si>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</si>
  <si>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</si>
  <si>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</si>
  <si>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</si>
  <si>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</si>
  <si>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</si>
  <si>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</si>
  <si>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</si>
  <si>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</si>
  <si>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</si>
  <si>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</si>
  <si>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</si>
  <si>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</si>
  <si>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</si>
  <si>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</si>
  <si>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</si>
  <si>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</si>
  <si>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</si>
  <si>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</si>
  <si>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</si>
  <si>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</si>
  <si>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</si>
  <si>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</si>
  <si>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</si>
  <si>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</si>
  <si>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</si>
  <si>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</si>
  <si>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</si>
  <si>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</si>
  <si>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</si>
  <si>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</si>
  <si>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</si>
  <si>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</si>
  <si>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</si>
  <si>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</si>
  <si>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</si>
  <si>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</si>
  <si>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</si>
  <si>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</si>
  <si>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</si>
  <si>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</si>
  <si>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</si>
  <si>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</si>
  <si>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</si>
  <si>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</si>
  <si>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</si>
  <si>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</si>
  <si>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</si>
  <si>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</si>
  <si>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</si>
  <si>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</si>
  <si>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</si>
  <si>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</si>
  <si>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</si>
  <si>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</si>
  <si>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</si>
  <si>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</si>
  <si>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</si>
  <si>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</si>
  <si>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</si>
  <si>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</si>
  <si>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</si>
  <si>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</si>
  <si>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</si>
  <si>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</si>
  <si>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</si>
  <si>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</si>
  <si>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</si>
  <si>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Самокаты</t>
  </si>
  <si>
    <t>7070735</t>
  </si>
  <si>
    <t>kirillzhukov</t>
  </si>
  <si>
    <t>Товары для дома</t>
  </si>
  <si>
    <t>INACTIVE_TMP</t>
  </si>
  <si>
    <t>GLOBBER</t>
  </si>
  <si>
    <t>ООО "СпортАкадемия"</t>
  </si>
  <si>
    <t>1P</t>
  </si>
  <si>
    <t>msku</t>
  </si>
  <si>
    <t>SEASONAL</t>
  </si>
  <si>
    <t>Городской самокат GLOBBER One K 180 Br с ручным тормозом, черный</t>
  </si>
  <si>
    <t>4897070181205</t>
  </si>
  <si>
    <t>https://www.ozon.ru/context/detail/id/174094273/</t>
  </si>
  <si>
    <t>Городской самокат GLOBBER One K 180 Br с ручным тормозом, синий</t>
  </si>
  <si>
    <t>4897070181212</t>
  </si>
  <si>
    <t>Городской самокат GLOBBER One K 180 Br с ручным тормозом, белый</t>
  </si>
  <si>
    <t>https://www.onlinetrade.ru/catalogue/samokaty-c4084/globber/samokat_globber_one_k_180_br_s_ruchnym_tormozom_belyy_499_199-2404333.html</t>
  </si>
  <si>
    <t>Городской самокат GLOBBER One NL 205 Deluxe, черно-серый</t>
  </si>
  <si>
    <t>4897070181809</t>
  </si>
  <si>
    <t>https://www.onlinetrade.ru/catalogue/amokaty-c4084/globber/amokat_globber_one_nl_205_deluxe_cherno_seryy_478_100-1397858.html</t>
  </si>
  <si>
    <t>Рассчитывается автоматически</t>
  </si>
  <si>
    <t>Рассчитывается автоматически. Метрики на которых будет реализована цветовая индикация</t>
  </si>
  <si>
    <t>Заполняется вручную или корректируются предзаполненные значения</t>
  </si>
  <si>
    <t>Заполняется вручную</t>
  </si>
  <si>
    <t>000111.shop-sku-111</t>
  </si>
  <si>
    <t>000222.shop-sku-222</t>
  </si>
  <si>
    <t>000333.shop-sku-333</t>
  </si>
  <si>
    <t>000444.shop-sku-444</t>
  </si>
  <si>
    <t>shop-sku-111</t>
  </si>
  <si>
    <t>shop-sku-222</t>
  </si>
  <si>
    <t>shop-sku-333</t>
  </si>
  <si>
    <t>shop-sku-444</t>
  </si>
  <si>
    <t>Доступность по сервису наличие на сервисе за 31 день,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</si>
</sst>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593"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nlinetrade.ru/catalogue/amokaty-c4084/globber/amokat_globber_one_nl_205_deluxe_cherno_seryy_478_100-1397858.html" TargetMode="External"/><Relationship Id="rId2" Type="http://schemas.openxmlformats.org/officeDocument/2006/relationships/hyperlink" Target="https://www.onlinetrade.ru/catalogue/samokaty-c4084/globber/samokat_globber_one_k_180_br_s_ruchnym_tormozom_belyy_499_199-2404333.html" TargetMode="External"/><Relationship Id="rId1" Type="http://schemas.openxmlformats.org/officeDocument/2006/relationships/hyperlink" Target="https://www.ozon.ru/context/detail/id/174094273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27"/>
  <sheetViews>
    <sheetView tabSelected="1" topLeftCell="CJ1" workbookViewId="0">
      <pane ySplit="1" topLeftCell="A2" activePane="bottomLeft" state="frozen"/>
      <selection pane="bottomLeft" activeCell="CZ1" sqref="CZ1"/>
    </sheetView>
  </sheetViews>
  <sheetFormatPr baseColWidth="10" defaultColWidth="8.83203125" defaultRowHeight="15" x14ac:dyDescent="0.2"/>
  <cols>
    <col min="1" max="139" width="15" customWidth="1"/>
  </cols>
  <sheetData>
    <row r="1" spans="1:13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309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</row>
    <row r="2" spans="1:139" x14ac:dyDescent="0.2">
      <c r="A2" s="2" t="s">
        <v>138</v>
      </c>
      <c r="B2" s="2" t="s">
        <v>139</v>
      </c>
      <c r="C2" s="2" t="s">
        <v>140</v>
      </c>
      <c r="D2" s="2" t="s">
        <v>141</v>
      </c>
      <c r="E2" s="3" t="s">
        <v>142</v>
      </c>
      <c r="F2" s="2" t="s">
        <v>143</v>
      </c>
      <c r="G2" s="2" t="s">
        <v>144</v>
      </c>
      <c r="H2" s="2" t="s">
        <v>145</v>
      </c>
      <c r="I2" s="2" t="s">
        <v>146</v>
      </c>
      <c r="J2" s="2" t="s">
        <v>147</v>
      </c>
      <c r="K2" s="2" t="s">
        <v>148</v>
      </c>
      <c r="L2" s="2" t="s">
        <v>149</v>
      </c>
      <c r="M2" s="2" t="s">
        <v>150</v>
      </c>
      <c r="N2" s="2" t="s">
        <v>151</v>
      </c>
      <c r="O2" s="2" t="s">
        <v>152</v>
      </c>
      <c r="P2" s="2" t="s">
        <v>153</v>
      </c>
      <c r="Q2" s="2" t="s">
        <v>154</v>
      </c>
      <c r="R2" s="2" t="s">
        <v>155</v>
      </c>
      <c r="S2" s="2" t="s">
        <v>156</v>
      </c>
      <c r="T2" s="2" t="s">
        <v>157</v>
      </c>
      <c r="U2" s="2" t="s">
        <v>158</v>
      </c>
      <c r="V2" s="2" t="s">
        <v>159</v>
      </c>
      <c r="W2" s="2" t="s">
        <v>160</v>
      </c>
      <c r="X2" s="2" t="s">
        <v>161</v>
      </c>
      <c r="Y2" s="2" t="s">
        <v>162</v>
      </c>
      <c r="Z2" s="2" t="s">
        <v>163</v>
      </c>
      <c r="AA2" s="2" t="s">
        <v>164</v>
      </c>
      <c r="AB2" s="2" t="s">
        <v>165</v>
      </c>
      <c r="AC2" s="2" t="s">
        <v>166</v>
      </c>
      <c r="AD2" s="2" t="s">
        <v>167</v>
      </c>
      <c r="AE2" s="2" t="s">
        <v>168</v>
      </c>
      <c r="AF2" s="2" t="s">
        <v>169</v>
      </c>
      <c r="AG2" s="2" t="s">
        <v>170</v>
      </c>
      <c r="AH2" s="2" t="s">
        <v>171</v>
      </c>
      <c r="AI2" s="2" t="s">
        <v>172</v>
      </c>
      <c r="AJ2" s="2" t="s">
        <v>173</v>
      </c>
      <c r="AK2" s="2" t="s">
        <v>174</v>
      </c>
      <c r="AL2" s="2" t="s">
        <v>175</v>
      </c>
      <c r="AM2" s="2" t="s">
        <v>176</v>
      </c>
      <c r="AN2" s="2" t="s">
        <v>177</v>
      </c>
      <c r="AO2" s="2" t="s">
        <v>178</v>
      </c>
      <c r="AP2" s="2" t="s">
        <v>179</v>
      </c>
      <c r="AQ2" s="2" t="s">
        <v>180</v>
      </c>
      <c r="AR2" s="2" t="s">
        <v>181</v>
      </c>
      <c r="AS2" s="2" t="s">
        <v>182</v>
      </c>
      <c r="AT2" s="2" t="s">
        <v>183</v>
      </c>
      <c r="AU2" s="2" t="s">
        <v>184</v>
      </c>
      <c r="AV2" s="2" t="s">
        <v>185</v>
      </c>
      <c r="AW2" s="2" t="s">
        <v>186</v>
      </c>
      <c r="AX2" s="2" t="s">
        <v>187</v>
      </c>
      <c r="AY2" s="2" t="s">
        <v>188</v>
      </c>
      <c r="AZ2" s="2" t="s">
        <v>189</v>
      </c>
      <c r="BA2" s="2" t="s">
        <v>190</v>
      </c>
      <c r="BB2" s="2" t="s">
        <v>191</v>
      </c>
      <c r="BC2" s="2" t="s">
        <v>192</v>
      </c>
      <c r="BD2" s="2" t="s">
        <v>193</v>
      </c>
      <c r="BE2" s="2" t="s">
        <v>194</v>
      </c>
      <c r="BF2" s="2" t="s">
        <v>195</v>
      </c>
      <c r="BG2" s="2" t="s">
        <v>196</v>
      </c>
      <c r="BH2" s="2" t="s">
        <v>197</v>
      </c>
      <c r="BI2" s="2" t="s">
        <v>198</v>
      </c>
      <c r="BJ2" s="2" t="s">
        <v>199</v>
      </c>
      <c r="BK2" s="2" t="s">
        <v>200</v>
      </c>
      <c r="BL2" s="2" t="s">
        <v>201</v>
      </c>
      <c r="BM2" s="2" t="s">
        <v>202</v>
      </c>
      <c r="BN2" s="2" t="s">
        <v>203</v>
      </c>
      <c r="BO2" s="2" t="s">
        <v>204</v>
      </c>
      <c r="BP2" s="2" t="s">
        <v>205</v>
      </c>
      <c r="BQ2" s="2" t="s">
        <v>206</v>
      </c>
      <c r="BR2" s="2" t="s">
        <v>207</v>
      </c>
      <c r="BS2" s="2" t="s">
        <v>208</v>
      </c>
      <c r="BT2" s="2" t="s">
        <v>209</v>
      </c>
      <c r="BU2" s="2" t="s">
        <v>210</v>
      </c>
      <c r="BV2" s="2" t="s">
        <v>211</v>
      </c>
      <c r="BW2" s="2" t="s">
        <v>212</v>
      </c>
      <c r="BX2" s="2" t="s">
        <v>213</v>
      </c>
      <c r="BY2" s="2" t="s">
        <v>214</v>
      </c>
      <c r="BZ2" s="2" t="s">
        <v>215</v>
      </c>
      <c r="CA2" s="2" t="s">
        <v>216</v>
      </c>
      <c r="CB2" s="2" t="s">
        <v>217</v>
      </c>
      <c r="CC2" s="2" t="s">
        <v>218</v>
      </c>
      <c r="CD2" s="2" t="s">
        <v>219</v>
      </c>
      <c r="CE2" s="2" t="s">
        <v>220</v>
      </c>
      <c r="CF2" s="2" t="s">
        <v>221</v>
      </c>
      <c r="CG2" s="2" t="s">
        <v>222</v>
      </c>
      <c r="CH2" s="2" t="s">
        <v>223</v>
      </c>
      <c r="CI2" s="2" t="s">
        <v>224</v>
      </c>
      <c r="CJ2" s="2" t="s">
        <v>225</v>
      </c>
      <c r="CK2" s="2" t="s">
        <v>226</v>
      </c>
      <c r="CL2" s="2" t="s">
        <v>227</v>
      </c>
      <c r="CM2" s="2" t="s">
        <v>228</v>
      </c>
      <c r="CN2" s="2" t="s">
        <v>229</v>
      </c>
      <c r="CO2" s="2" t="s">
        <v>230</v>
      </c>
      <c r="CP2" s="2" t="s">
        <v>231</v>
      </c>
      <c r="CQ2" s="2" t="s">
        <v>232</v>
      </c>
      <c r="CR2" s="2" t="s">
        <v>233</v>
      </c>
      <c r="CS2" s="2" t="s">
        <v>234</v>
      </c>
      <c r="CT2" s="2" t="s">
        <v>235</v>
      </c>
      <c r="CU2" s="2" t="s">
        <v>236</v>
      </c>
      <c r="CV2" s="2" t="s">
        <v>237</v>
      </c>
      <c r="CW2" s="2" t="s">
        <v>238</v>
      </c>
      <c r="CX2" s="2" t="s">
        <v>239</v>
      </c>
      <c r="CY2" s="2" t="s">
        <v>240</v>
      </c>
      <c r="CZ2" s="2" t="s">
        <v>241</v>
      </c>
      <c r="DA2" s="2" t="s">
        <v>242</v>
      </c>
      <c r="DB2" s="2" t="s">
        <v>243</v>
      </c>
      <c r="DC2" s="2" t="s">
        <v>244</v>
      </c>
      <c r="DD2" s="2" t="s">
        <v>245</v>
      </c>
      <c r="DE2" s="2" t="s">
        <v>246</v>
      </c>
      <c r="DF2" s="2" t="s">
        <v>247</v>
      </c>
      <c r="DG2" s="2" t="s">
        <v>248</v>
      </c>
      <c r="DH2" s="2" t="s">
        <v>249</v>
      </c>
      <c r="DI2" s="2" t="s">
        <v>250</v>
      </c>
      <c r="DJ2" s="2" t="s">
        <v>251</v>
      </c>
      <c r="DK2" s="2" t="s">
        <v>252</v>
      </c>
      <c r="DL2" s="2" t="s">
        <v>253</v>
      </c>
      <c r="DM2" s="2" t="s">
        <v>254</v>
      </c>
      <c r="DN2" s="2" t="s">
        <v>255</v>
      </c>
      <c r="DO2" s="2" t="s">
        <v>256</v>
      </c>
      <c r="DP2" s="2" t="s">
        <v>257</v>
      </c>
      <c r="DQ2" s="2" t="s">
        <v>258</v>
      </c>
      <c r="DR2" s="2" t="s">
        <v>259</v>
      </c>
      <c r="DS2" s="2" t="s">
        <v>260</v>
      </c>
      <c r="DT2" s="2" t="s">
        <v>261</v>
      </c>
      <c r="DU2" s="2" t="s">
        <v>262</v>
      </c>
      <c r="DV2" s="2" t="s">
        <v>263</v>
      </c>
      <c r="DW2" s="2" t="s">
        <v>264</v>
      </c>
      <c r="DX2" s="2" t="s">
        <v>265</v>
      </c>
      <c r="DY2" s="2" t="s">
        <v>266</v>
      </c>
      <c r="DZ2" s="2" t="s">
        <v>267</v>
      </c>
      <c r="EA2" s="2" t="s">
        <v>268</v>
      </c>
      <c r="EB2" s="2" t="s">
        <v>269</v>
      </c>
      <c r="EC2" s="2" t="s">
        <v>270</v>
      </c>
      <c r="ED2" s="2" t="s">
        <v>271</v>
      </c>
      <c r="EE2" s="2" t="s">
        <v>272</v>
      </c>
      <c r="EF2" s="2" t="s">
        <v>273</v>
      </c>
      <c r="EG2" s="2" t="s">
        <v>274</v>
      </c>
      <c r="EH2" s="2" t="s">
        <v>275</v>
      </c>
      <c r="EI2" s="2" t="s">
        <v>276</v>
      </c>
    </row>
    <row r="3" spans="1:139" x14ac:dyDescent="0.2">
      <c r="A3" s="2"/>
      <c r="B3" s="2"/>
      <c r="C3" s="2"/>
      <c r="D3" s="2"/>
      <c r="E3" s="3"/>
      <c r="F3" s="2"/>
      <c r="J3" s="2"/>
      <c r="K3" s="2"/>
      <c r="L3" s="2"/>
      <c r="W3" s="2"/>
      <c r="X3" s="2"/>
      <c r="Y3" s="2"/>
      <c r="Z3" s="2"/>
      <c r="AB3" s="2"/>
      <c r="AC3" s="2"/>
      <c r="AG3" s="2"/>
      <c r="AK3" s="2"/>
      <c r="AL3" s="2"/>
      <c r="AN3" s="2"/>
      <c r="AP3" s="2"/>
      <c r="AR3" s="2"/>
      <c r="AT3" s="2"/>
      <c r="AV3" s="2"/>
      <c r="AX3" s="2"/>
      <c r="AZ3" s="2"/>
      <c r="BB3" s="2"/>
      <c r="BD3" s="2"/>
      <c r="BF3" s="2"/>
      <c r="BH3" s="2"/>
      <c r="BI3" s="2"/>
      <c r="BJ3" s="2"/>
      <c r="BK3" s="2"/>
      <c r="BW3" s="2"/>
      <c r="BZ3" s="2"/>
      <c r="CG3" s="2"/>
      <c r="CH3" s="2"/>
      <c r="CI3" s="2"/>
      <c r="CN3" s="2"/>
    </row>
    <row r="4" spans="1:139" x14ac:dyDescent="0.2">
      <c r="A4" s="2"/>
      <c r="B4" s="2"/>
      <c r="C4" s="2"/>
      <c r="D4" s="2"/>
      <c r="E4" s="3"/>
      <c r="F4" s="2"/>
      <c r="G4" s="2"/>
      <c r="H4" s="2"/>
      <c r="I4" s="2"/>
      <c r="J4" s="2"/>
      <c r="K4" s="2"/>
      <c r="L4" s="2"/>
      <c r="N4" s="2"/>
      <c r="P4" s="2"/>
      <c r="R4" s="2"/>
      <c r="V4" s="2"/>
      <c r="W4" s="2"/>
      <c r="X4" s="2"/>
      <c r="Y4" s="2"/>
      <c r="Z4" s="2"/>
      <c r="AB4" s="2"/>
      <c r="AC4" s="2"/>
      <c r="AG4" s="2"/>
      <c r="AI4" s="2"/>
      <c r="AJ4" s="2"/>
      <c r="AK4" s="2"/>
      <c r="AL4" s="2"/>
      <c r="AN4" s="2"/>
      <c r="AP4" s="2"/>
      <c r="AR4" s="2"/>
      <c r="AT4" s="2"/>
      <c r="AV4" s="2"/>
      <c r="AX4" s="2"/>
      <c r="AZ4" s="2"/>
      <c r="BB4" s="2"/>
      <c r="BD4" s="2"/>
      <c r="BF4" s="2"/>
      <c r="BH4" s="2"/>
      <c r="BI4" s="2"/>
      <c r="BJ4" s="2"/>
      <c r="BK4" s="2"/>
      <c r="BM4" s="2"/>
      <c r="BN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G4" s="2"/>
      <c r="CH4" s="2"/>
      <c r="CI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</row>
    <row r="5" spans="1:139" x14ac:dyDescent="0.2">
      <c r="A5" s="2"/>
      <c r="B5" s="2"/>
      <c r="C5" s="2"/>
      <c r="D5" s="2"/>
      <c r="E5" s="3"/>
      <c r="F5" s="2"/>
      <c r="G5" s="2"/>
      <c r="H5" s="2"/>
      <c r="I5" s="2"/>
      <c r="J5" s="2"/>
      <c r="K5" s="2"/>
      <c r="L5" s="2"/>
      <c r="N5" s="2"/>
      <c r="P5" s="2"/>
      <c r="R5" s="2"/>
      <c r="V5" s="2"/>
      <c r="W5" s="2"/>
      <c r="X5" s="2"/>
      <c r="Y5" s="2"/>
      <c r="Z5" s="2"/>
      <c r="AB5" s="2"/>
      <c r="AC5" s="2"/>
      <c r="AG5" s="2"/>
      <c r="AI5" s="2"/>
      <c r="AJ5" s="2"/>
      <c r="AK5" s="2"/>
      <c r="AL5" s="2"/>
      <c r="AN5" s="2"/>
      <c r="AP5" s="2"/>
      <c r="AR5" s="2"/>
      <c r="AT5" s="2"/>
      <c r="AV5" s="2"/>
      <c r="AX5" s="2"/>
      <c r="AZ5" s="2"/>
      <c r="BB5" s="2"/>
      <c r="BD5" s="2"/>
      <c r="BF5" s="2"/>
      <c r="BH5" s="2"/>
      <c r="BI5" s="2"/>
      <c r="BJ5" s="2"/>
      <c r="BK5" s="2"/>
      <c r="BM5" s="2"/>
      <c r="BN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G5" s="2"/>
      <c r="CH5" s="2"/>
      <c r="CI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</row>
    <row r="6" spans="1:139" x14ac:dyDescent="0.2">
      <c r="A6" s="2"/>
      <c r="B6" s="2"/>
      <c r="C6" s="2"/>
      <c r="D6" s="2"/>
      <c r="E6" s="3"/>
      <c r="F6" s="2"/>
      <c r="G6" s="2"/>
      <c r="H6" s="2"/>
      <c r="I6" s="2"/>
      <c r="J6" s="2"/>
      <c r="K6" s="2"/>
      <c r="L6" s="2"/>
      <c r="N6" s="2"/>
      <c r="P6" s="2"/>
      <c r="R6" s="2"/>
      <c r="V6" s="2"/>
      <c r="W6" s="2"/>
      <c r="X6" s="2"/>
      <c r="Y6" s="2"/>
      <c r="Z6" s="2"/>
      <c r="AB6" s="2"/>
      <c r="AC6" s="2"/>
      <c r="AG6" s="2"/>
      <c r="AI6" s="2"/>
      <c r="AJ6" s="2"/>
      <c r="AK6" s="2"/>
      <c r="AL6" s="2"/>
      <c r="AN6" s="2"/>
      <c r="AP6" s="2"/>
      <c r="AR6" s="2"/>
      <c r="AT6" s="2"/>
      <c r="AV6" s="2"/>
      <c r="AX6" s="2"/>
      <c r="AZ6" s="2"/>
      <c r="BB6" s="2"/>
      <c r="BD6" s="2"/>
      <c r="BF6" s="2"/>
      <c r="BH6" s="2"/>
      <c r="BI6" s="2"/>
      <c r="BJ6" s="2"/>
      <c r="BK6" s="2"/>
      <c r="BM6" s="2"/>
      <c r="BN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G6" s="2"/>
      <c r="CH6" s="2"/>
      <c r="CI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</row>
    <row r="7" spans="1:139" x14ac:dyDescent="0.2">
      <c r="A7" s="2"/>
      <c r="B7" s="2"/>
      <c r="C7" s="2"/>
      <c r="D7" s="2"/>
      <c r="E7" s="3"/>
      <c r="F7" s="2"/>
      <c r="G7" s="2"/>
      <c r="H7" s="2"/>
      <c r="I7" s="2"/>
      <c r="J7" s="2"/>
      <c r="K7" s="2"/>
      <c r="L7" s="2"/>
      <c r="N7" s="2"/>
      <c r="P7" s="2"/>
      <c r="R7" s="2"/>
      <c r="V7" s="2"/>
      <c r="W7" s="2"/>
      <c r="X7" s="2"/>
      <c r="Y7" s="2"/>
      <c r="Z7" s="2"/>
      <c r="AB7" s="2"/>
      <c r="AC7" s="2"/>
      <c r="AG7" s="2"/>
      <c r="AI7" s="2"/>
      <c r="AJ7" s="2"/>
      <c r="AK7" s="2"/>
      <c r="AL7" s="2"/>
      <c r="AN7" s="2"/>
      <c r="AP7" s="2"/>
      <c r="AR7" s="2"/>
      <c r="AT7" s="2"/>
      <c r="AV7" s="2"/>
      <c r="AX7" s="2"/>
      <c r="AZ7" s="2"/>
      <c r="BB7" s="2"/>
      <c r="BD7" s="2"/>
      <c r="BF7" s="2"/>
      <c r="BH7" s="2"/>
      <c r="BI7" s="2"/>
      <c r="BJ7" s="2"/>
      <c r="BK7" s="2"/>
      <c r="BM7" s="2"/>
      <c r="BN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G7" s="2"/>
      <c r="CH7" s="2"/>
      <c r="CI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</row>
    <row r="8" spans="1:139" x14ac:dyDescent="0.2">
      <c r="A8" s="2" t="s">
        <v>277</v>
      </c>
      <c r="B8" s="2" t="s">
        <v>278</v>
      </c>
      <c r="C8" s="2" t="s">
        <v>279</v>
      </c>
      <c r="D8" s="2" t="s">
        <v>280</v>
      </c>
      <c r="E8" s="3">
        <v>100561422077</v>
      </c>
      <c r="F8" s="2" t="s">
        <v>287</v>
      </c>
      <c r="G8" s="2" t="b">
        <v>1</v>
      </c>
      <c r="H8" s="2" t="s">
        <v>285</v>
      </c>
      <c r="I8" s="2" t="s">
        <v>286</v>
      </c>
      <c r="J8" s="2" t="s">
        <v>301</v>
      </c>
      <c r="K8" s="2" t="s">
        <v>305</v>
      </c>
      <c r="L8" s="2" t="s">
        <v>281</v>
      </c>
      <c r="N8" s="2">
        <v>0</v>
      </c>
      <c r="P8" s="2">
        <v>0</v>
      </c>
      <c r="R8" s="2">
        <v>0</v>
      </c>
      <c r="V8" s="2" t="s">
        <v>288</v>
      </c>
      <c r="W8" s="2" t="s">
        <v>282</v>
      </c>
      <c r="X8" s="2">
        <v>111</v>
      </c>
      <c r="Y8" s="2" t="s">
        <v>283</v>
      </c>
      <c r="Z8" s="2" t="s">
        <v>284</v>
      </c>
      <c r="AB8" s="2">
        <v>2</v>
      </c>
      <c r="AC8" s="2">
        <v>2</v>
      </c>
      <c r="AG8" s="2">
        <v>1</v>
      </c>
      <c r="AI8" s="2">
        <v>0</v>
      </c>
      <c r="AJ8" s="2">
        <v>1</v>
      </c>
      <c r="AK8" s="2">
        <f t="shared" ref="AK8:AK11" si="0">AL8+AN8+AP8+AR8+AT8+AV8+AX8+AZ8+BB8+BD8+BF8</f>
        <v>0</v>
      </c>
      <c r="AL8" s="2">
        <v>0</v>
      </c>
      <c r="AN8" s="2">
        <v>0</v>
      </c>
      <c r="AP8" s="2">
        <v>0</v>
      </c>
      <c r="AR8" s="2">
        <v>0</v>
      </c>
      <c r="AT8" s="2">
        <v>0</v>
      </c>
      <c r="AV8" s="2">
        <v>0</v>
      </c>
      <c r="AX8" s="2">
        <v>0</v>
      </c>
      <c r="AZ8" s="2">
        <v>0</v>
      </c>
      <c r="BB8" s="2">
        <v>0</v>
      </c>
      <c r="BD8" s="2">
        <v>0</v>
      </c>
      <c r="BF8" s="2">
        <v>0</v>
      </c>
      <c r="BH8" s="2" t="e">
        <f t="shared" ref="BH8:BH11" si="1">AJ8/AK8</f>
        <v>#DIV/0!</v>
      </c>
      <c r="BI8" s="2">
        <f t="shared" ref="BI8:BI11" si="2">AK8/(DK8+DM8+DO8)-1</f>
        <v>-1</v>
      </c>
      <c r="BJ8" s="2">
        <f t="shared" ref="BJ8:BJ11" si="3">IF(AJ8=0,30*(AI8+AH8)/AH8,30*2*(AI8+AH8)/AJ8)</f>
        <v>0</v>
      </c>
      <c r="BK8" s="2">
        <f t="shared" ref="BK8:BK11" si="4">IF(AJ8=0,30*(AF8+AK8)/AH8,30*2*(AF8+AK8)/AJ8)</f>
        <v>0</v>
      </c>
      <c r="BM8" s="2">
        <v>18500</v>
      </c>
      <c r="BN8" s="2">
        <v>0</v>
      </c>
      <c r="BR8" s="2">
        <v>15120</v>
      </c>
      <c r="BS8" s="2">
        <v>18500</v>
      </c>
      <c r="BT8" s="2">
        <v>0</v>
      </c>
      <c r="BU8" s="2">
        <v>16900</v>
      </c>
      <c r="BV8" s="2" t="s">
        <v>289</v>
      </c>
      <c r="BW8" s="2">
        <f t="shared" ref="BW8:BW11" si="5">BR8/BU8-1</f>
        <v>-0.10532544378698228</v>
      </c>
      <c r="BX8" s="2">
        <v>17345.16129032258</v>
      </c>
      <c r="BY8" s="2">
        <v>15120</v>
      </c>
      <c r="BZ8" s="2">
        <f t="shared" ref="BZ8:BZ11" si="6">BR8/BY8-1</f>
        <v>0</v>
      </c>
      <c r="CA8" s="2">
        <v>18333.333333333332</v>
      </c>
      <c r="CB8" s="2">
        <v>0</v>
      </c>
      <c r="CC8" s="2">
        <v>0</v>
      </c>
      <c r="CD8" s="2">
        <v>31</v>
      </c>
      <c r="CE8" s="2">
        <v>0</v>
      </c>
      <c r="CG8" s="2">
        <f t="shared" ref="CG8:CG11" si="7">IF(BU8&lt;&gt;0,(1-BN8/BU8)*100,(1-BN8/BR8)*100)</f>
        <v>100</v>
      </c>
      <c r="CH8" s="2">
        <f t="shared" ref="CH8:CH11" si="8">(BU8-BN8)/BU8</f>
        <v>1</v>
      </c>
      <c r="CI8" s="2">
        <f t="shared" ref="CI8:CI11" si="9">(BY8-BN8)/BY8</f>
        <v>1</v>
      </c>
      <c r="CM8" s="2">
        <v>0</v>
      </c>
      <c r="CN8" s="2">
        <f t="shared" ref="CN8:CN11" si="10">CL8-CS8</f>
        <v>-8.0822184681892395E-2</v>
      </c>
      <c r="CO8" s="2">
        <v>0</v>
      </c>
      <c r="CP8" s="2">
        <v>0</v>
      </c>
      <c r="CQ8" s="2">
        <v>0</v>
      </c>
      <c r="CR8" s="2">
        <v>0</v>
      </c>
      <c r="CS8" s="2">
        <v>8.0822184681892395E-2</v>
      </c>
      <c r="CT8" s="2">
        <v>0</v>
      </c>
      <c r="CU8" s="2">
        <v>0</v>
      </c>
      <c r="CV8" s="2">
        <v>0</v>
      </c>
      <c r="CW8" s="2">
        <v>20</v>
      </c>
      <c r="CX8" s="2">
        <v>62</v>
      </c>
      <c r="CY8" s="2">
        <v>31</v>
      </c>
      <c r="CZ8" s="2">
        <v>31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18500</v>
      </c>
      <c r="DO8" s="2">
        <v>1</v>
      </c>
      <c r="DP8" s="2">
        <v>27965.757042041576</v>
      </c>
      <c r="DQ8" s="2">
        <v>7.618677042801556</v>
      </c>
      <c r="DR8" s="2">
        <v>49058.649089767736</v>
      </c>
      <c r="DS8" s="2">
        <v>4.5204017576898936</v>
      </c>
      <c r="DT8" s="2">
        <v>26645.137569499602</v>
      </c>
      <c r="DU8" s="2">
        <v>2.5538522637013501</v>
      </c>
      <c r="DV8" s="2">
        <v>8.1345304846763611E-2</v>
      </c>
      <c r="DW8" s="2">
        <v>-0.48648163676261902</v>
      </c>
      <c r="DX8" s="2">
        <v>-0.22522078454494476</v>
      </c>
      <c r="DY8" s="2">
        <v>7.9434830695390701E-3</v>
      </c>
      <c r="DZ8" s="2">
        <v>1.8142221495509148E-2</v>
      </c>
      <c r="EA8" s="2">
        <v>0.1110336109995842</v>
      </c>
      <c r="EB8" s="2">
        <v>9.2663981020450592E-2</v>
      </c>
      <c r="EC8" s="2">
        <v>-4.1897792369127274E-2</v>
      </c>
      <c r="ED8" s="2">
        <v>7.5482092797756195E-2</v>
      </c>
      <c r="EE8" s="2">
        <v>-6.3558905385434628E-3</v>
      </c>
      <c r="EF8" s="2">
        <v>7.2944983839988708E-2</v>
      </c>
      <c r="EG8" s="2">
        <v>0.14630418822003013</v>
      </c>
    </row>
    <row r="9" spans="1:139" x14ac:dyDescent="0.2">
      <c r="A9" s="2" t="s">
        <v>277</v>
      </c>
      <c r="B9" s="2" t="s">
        <v>278</v>
      </c>
      <c r="C9" s="2" t="s">
        <v>279</v>
      </c>
      <c r="D9" s="2" t="s">
        <v>280</v>
      </c>
      <c r="E9" s="3">
        <v>100561422076</v>
      </c>
      <c r="F9" s="2" t="s">
        <v>290</v>
      </c>
      <c r="G9" s="2" t="b">
        <v>1</v>
      </c>
      <c r="H9" s="2" t="s">
        <v>285</v>
      </c>
      <c r="I9" s="2" t="s">
        <v>286</v>
      </c>
      <c r="J9" s="2" t="s">
        <v>302</v>
      </c>
      <c r="K9" s="2" t="s">
        <v>306</v>
      </c>
      <c r="L9" s="2" t="s">
        <v>281</v>
      </c>
      <c r="N9" s="2">
        <v>0</v>
      </c>
      <c r="P9" s="2">
        <v>0</v>
      </c>
      <c r="R9" s="2">
        <v>0</v>
      </c>
      <c r="V9" s="2" t="s">
        <v>291</v>
      </c>
      <c r="W9" s="2" t="s">
        <v>282</v>
      </c>
      <c r="X9" s="2">
        <v>222</v>
      </c>
      <c r="Y9" s="2" t="s">
        <v>283</v>
      </c>
      <c r="Z9" s="2" t="s">
        <v>284</v>
      </c>
      <c r="AB9" s="2">
        <v>2</v>
      </c>
      <c r="AC9" s="2">
        <v>2</v>
      </c>
      <c r="AG9" s="2">
        <v>0</v>
      </c>
      <c r="AI9" s="2">
        <v>0</v>
      </c>
      <c r="AJ9" s="2">
        <v>0</v>
      </c>
      <c r="AK9" s="2">
        <f t="shared" si="0"/>
        <v>0</v>
      </c>
      <c r="AL9" s="2">
        <v>0</v>
      </c>
      <c r="AN9" s="2">
        <v>0</v>
      </c>
      <c r="AP9" s="2">
        <v>0</v>
      </c>
      <c r="AR9" s="2">
        <v>0</v>
      </c>
      <c r="AT9" s="2">
        <v>0</v>
      </c>
      <c r="AV9" s="2">
        <v>0</v>
      </c>
      <c r="AX9" s="2">
        <v>0</v>
      </c>
      <c r="AZ9" s="2">
        <v>0</v>
      </c>
      <c r="BB9" s="2">
        <v>0</v>
      </c>
      <c r="BD9" s="2">
        <v>0</v>
      </c>
      <c r="BF9" s="2">
        <v>0</v>
      </c>
      <c r="BH9" s="2" t="e">
        <f t="shared" si="1"/>
        <v>#DIV/0!</v>
      </c>
      <c r="BI9" s="2" t="e">
        <f t="shared" si="2"/>
        <v>#DIV/0!</v>
      </c>
      <c r="BJ9" s="2" t="e">
        <f t="shared" si="3"/>
        <v>#DIV/0!</v>
      </c>
      <c r="BK9" s="2" t="e">
        <f t="shared" si="4"/>
        <v>#DIV/0!</v>
      </c>
      <c r="BM9" s="2">
        <v>0</v>
      </c>
      <c r="BN9" s="2">
        <v>0</v>
      </c>
      <c r="BR9" s="2">
        <v>16690</v>
      </c>
      <c r="BS9" s="2">
        <v>0</v>
      </c>
      <c r="BT9" s="2">
        <v>0</v>
      </c>
      <c r="BU9" s="2">
        <v>0</v>
      </c>
      <c r="BW9" s="2" t="e">
        <f t="shared" si="5"/>
        <v>#DIV/0!</v>
      </c>
      <c r="BX9" s="2">
        <v>0</v>
      </c>
      <c r="BY9" s="2">
        <v>16690</v>
      </c>
      <c r="BZ9" s="2">
        <f t="shared" si="6"/>
        <v>0</v>
      </c>
      <c r="CA9" s="2">
        <v>18333.333333333332</v>
      </c>
      <c r="CB9" s="2">
        <v>0</v>
      </c>
      <c r="CC9" s="2">
        <v>0</v>
      </c>
      <c r="CD9" s="2">
        <v>0</v>
      </c>
      <c r="CE9" s="2">
        <v>0</v>
      </c>
      <c r="CG9" s="2">
        <f t="shared" si="7"/>
        <v>100</v>
      </c>
      <c r="CH9" s="2" t="e">
        <f t="shared" si="8"/>
        <v>#DIV/0!</v>
      </c>
      <c r="CI9" s="2">
        <f t="shared" si="9"/>
        <v>1</v>
      </c>
      <c r="CM9" s="2">
        <v>0</v>
      </c>
      <c r="CN9" s="2">
        <f t="shared" si="10"/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9</v>
      </c>
      <c r="CX9" s="2">
        <v>3</v>
      </c>
      <c r="CY9" s="2">
        <v>31</v>
      </c>
      <c r="CZ9" s="2">
        <v>31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27965.757042041576</v>
      </c>
      <c r="DQ9" s="2">
        <v>7.618677042801556</v>
      </c>
      <c r="DR9" s="2">
        <v>49058.649089767736</v>
      </c>
      <c r="DS9" s="2">
        <v>4.5204017576898936</v>
      </c>
      <c r="DT9" s="2">
        <v>26645.137569499602</v>
      </c>
      <c r="DU9" s="2">
        <v>2.5538522637013501</v>
      </c>
      <c r="DV9" s="2">
        <v>0</v>
      </c>
      <c r="DW9" s="2">
        <v>-0.48648163676261902</v>
      </c>
      <c r="DX9" s="2">
        <v>-0.22522078454494476</v>
      </c>
      <c r="DY9" s="2">
        <v>7.9434830695390701E-3</v>
      </c>
      <c r="DZ9" s="2">
        <v>1.8142221495509148E-2</v>
      </c>
      <c r="EA9" s="2">
        <v>0.1110336109995842</v>
      </c>
      <c r="EB9" s="2">
        <v>9.2663981020450592E-2</v>
      </c>
      <c r="EC9" s="2">
        <v>-4.1897792369127274E-2</v>
      </c>
      <c r="ED9" s="2">
        <v>7.5482092797756195E-2</v>
      </c>
      <c r="EE9" s="2">
        <v>-6.3558905385434628E-3</v>
      </c>
      <c r="EF9" s="2">
        <v>7.2944983839988708E-2</v>
      </c>
      <c r="EG9" s="2">
        <v>0.14630418822003013</v>
      </c>
    </row>
    <row r="10" spans="1:139" x14ac:dyDescent="0.2">
      <c r="A10" s="2" t="s">
        <v>277</v>
      </c>
      <c r="B10" s="2" t="s">
        <v>278</v>
      </c>
      <c r="C10" s="2" t="s">
        <v>279</v>
      </c>
      <c r="D10" s="2" t="s">
        <v>280</v>
      </c>
      <c r="E10" s="3">
        <v>101294107662</v>
      </c>
      <c r="F10" s="2" t="s">
        <v>292</v>
      </c>
      <c r="G10" s="2" t="b">
        <v>1</v>
      </c>
      <c r="H10" s="2" t="s">
        <v>285</v>
      </c>
      <c r="I10" s="2" t="s">
        <v>286</v>
      </c>
      <c r="J10" s="2" t="s">
        <v>303</v>
      </c>
      <c r="K10" s="2" t="s">
        <v>307</v>
      </c>
      <c r="L10" s="2" t="s">
        <v>281</v>
      </c>
      <c r="N10" s="2">
        <v>0</v>
      </c>
      <c r="P10" s="2">
        <v>0</v>
      </c>
      <c r="R10" s="2">
        <v>0</v>
      </c>
      <c r="W10" s="2" t="s">
        <v>282</v>
      </c>
      <c r="X10" s="2">
        <v>333</v>
      </c>
      <c r="Y10" s="2" t="s">
        <v>283</v>
      </c>
      <c r="Z10" s="2" t="s">
        <v>284</v>
      </c>
      <c r="AB10" s="2">
        <v>2</v>
      </c>
      <c r="AC10" s="2">
        <v>2</v>
      </c>
      <c r="AG10" s="2">
        <v>0</v>
      </c>
      <c r="AI10" s="2">
        <v>0</v>
      </c>
      <c r="AJ10" s="2">
        <v>1</v>
      </c>
      <c r="AK10" s="2">
        <f t="shared" si="0"/>
        <v>0</v>
      </c>
      <c r="AL10" s="2">
        <v>0</v>
      </c>
      <c r="AN10" s="2">
        <v>0</v>
      </c>
      <c r="AP10" s="2">
        <v>0</v>
      </c>
      <c r="AR10" s="2">
        <v>0</v>
      </c>
      <c r="AT10" s="2">
        <v>0</v>
      </c>
      <c r="AV10" s="2">
        <v>0</v>
      </c>
      <c r="AX10" s="2">
        <v>0</v>
      </c>
      <c r="AZ10" s="2">
        <v>0</v>
      </c>
      <c r="BB10" s="2">
        <v>0</v>
      </c>
      <c r="BD10" s="2">
        <v>0</v>
      </c>
      <c r="BF10" s="2">
        <v>0</v>
      </c>
      <c r="BH10" s="2" t="e">
        <f t="shared" si="1"/>
        <v>#DIV/0!</v>
      </c>
      <c r="BI10" s="2">
        <f t="shared" si="2"/>
        <v>-1</v>
      </c>
      <c r="BJ10" s="2">
        <f t="shared" si="3"/>
        <v>0</v>
      </c>
      <c r="BK10" s="2">
        <f t="shared" si="4"/>
        <v>0</v>
      </c>
      <c r="BM10" s="2">
        <v>17500</v>
      </c>
      <c r="BN10" s="2">
        <v>0</v>
      </c>
      <c r="BR10" s="2">
        <v>16900</v>
      </c>
      <c r="BS10" s="2">
        <v>17500</v>
      </c>
      <c r="BT10" s="2">
        <v>0</v>
      </c>
      <c r="BU10" s="2">
        <v>16900</v>
      </c>
      <c r="BV10" s="2" t="s">
        <v>293</v>
      </c>
      <c r="BW10" s="2">
        <f t="shared" si="5"/>
        <v>0</v>
      </c>
      <c r="BX10" s="2">
        <v>16320</v>
      </c>
      <c r="BY10" s="2">
        <v>16900</v>
      </c>
      <c r="BZ10" s="2">
        <f t="shared" si="6"/>
        <v>0</v>
      </c>
      <c r="CA10" s="2">
        <v>17500</v>
      </c>
      <c r="CB10" s="2">
        <v>0</v>
      </c>
      <c r="CC10" s="2">
        <v>0</v>
      </c>
      <c r="CD10" s="2">
        <v>2</v>
      </c>
      <c r="CE10" s="2">
        <v>9</v>
      </c>
      <c r="CG10" s="2">
        <f t="shared" si="7"/>
        <v>100</v>
      </c>
      <c r="CH10" s="2">
        <f t="shared" si="8"/>
        <v>1</v>
      </c>
      <c r="CI10" s="2">
        <f t="shared" si="9"/>
        <v>1</v>
      </c>
      <c r="CM10" s="2">
        <v>0</v>
      </c>
      <c r="CN10" s="2">
        <f t="shared" si="10"/>
        <v>-6.1751905828714371E-2</v>
      </c>
      <c r="CO10" s="2">
        <v>0</v>
      </c>
      <c r="CP10" s="2">
        <v>0</v>
      </c>
      <c r="CQ10" s="2">
        <v>0</v>
      </c>
      <c r="CR10" s="2">
        <v>0</v>
      </c>
      <c r="CS10" s="2">
        <v>6.1751905828714371E-2</v>
      </c>
      <c r="CT10" s="2">
        <v>0</v>
      </c>
      <c r="CU10" s="2">
        <v>0</v>
      </c>
      <c r="CV10" s="2">
        <v>0</v>
      </c>
      <c r="CW10" s="2">
        <v>12</v>
      </c>
      <c r="CX10" s="2">
        <v>3</v>
      </c>
      <c r="CY10" s="2">
        <v>31</v>
      </c>
      <c r="CZ10" s="2">
        <v>31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17500</v>
      </c>
      <c r="DO10" s="2">
        <v>1</v>
      </c>
      <c r="DP10" s="2">
        <v>27965.757042041576</v>
      </c>
      <c r="DQ10" s="2">
        <v>7.618677042801556</v>
      </c>
      <c r="DR10" s="2">
        <v>49058.649089767736</v>
      </c>
      <c r="DS10" s="2">
        <v>4.5204017576898936</v>
      </c>
      <c r="DT10" s="2">
        <v>26645.137569499602</v>
      </c>
      <c r="DU10" s="2">
        <v>2.5538522637013501</v>
      </c>
      <c r="DV10" s="2">
        <v>9.3423359096050262E-2</v>
      </c>
      <c r="DW10" s="2">
        <v>-0.48648163676261902</v>
      </c>
      <c r="DX10" s="2">
        <v>-0.22522078454494476</v>
      </c>
      <c r="DY10" s="2">
        <v>7.9434830695390701E-3</v>
      </c>
      <c r="DZ10" s="2">
        <v>1.8142221495509148E-2</v>
      </c>
      <c r="EA10" s="2">
        <v>0.1110336109995842</v>
      </c>
      <c r="EB10" s="2">
        <v>9.2663981020450592E-2</v>
      </c>
      <c r="EC10" s="2">
        <v>-4.1897792369127274E-2</v>
      </c>
      <c r="ED10" s="2">
        <v>7.5482092797756195E-2</v>
      </c>
      <c r="EE10" s="2">
        <v>-6.3558905385434628E-3</v>
      </c>
      <c r="EF10" s="2">
        <v>7.2944983839988708E-2</v>
      </c>
      <c r="EG10" s="2">
        <v>0.14630418822003013</v>
      </c>
    </row>
    <row r="11" spans="1:139" x14ac:dyDescent="0.2">
      <c r="A11" s="2" t="s">
        <v>277</v>
      </c>
      <c r="B11" s="2" t="s">
        <v>278</v>
      </c>
      <c r="C11" s="2" t="s">
        <v>279</v>
      </c>
      <c r="D11" s="2" t="s">
        <v>280</v>
      </c>
      <c r="E11" s="3">
        <v>100577250180</v>
      </c>
      <c r="F11" s="2" t="s">
        <v>294</v>
      </c>
      <c r="G11" s="2" t="b">
        <v>1</v>
      </c>
      <c r="H11" s="2" t="s">
        <v>285</v>
      </c>
      <c r="I11" s="2" t="s">
        <v>286</v>
      </c>
      <c r="J11" s="2" t="s">
        <v>304</v>
      </c>
      <c r="K11" s="2" t="s">
        <v>308</v>
      </c>
      <c r="L11" s="2" t="s">
        <v>281</v>
      </c>
      <c r="N11" s="2">
        <v>0</v>
      </c>
      <c r="P11" s="2">
        <v>0</v>
      </c>
      <c r="R11" s="2">
        <v>0</v>
      </c>
      <c r="V11" s="2" t="s">
        <v>295</v>
      </c>
      <c r="W11" s="2" t="s">
        <v>282</v>
      </c>
      <c r="X11" s="2">
        <v>444</v>
      </c>
      <c r="Y11" s="2" t="s">
        <v>283</v>
      </c>
      <c r="Z11" s="2" t="s">
        <v>284</v>
      </c>
      <c r="AB11" s="2">
        <v>2</v>
      </c>
      <c r="AC11" s="2">
        <v>2</v>
      </c>
      <c r="AG11" s="2">
        <v>0</v>
      </c>
      <c r="AI11" s="2">
        <v>0</v>
      </c>
      <c r="AJ11" s="2">
        <v>0</v>
      </c>
      <c r="AK11" s="2">
        <f t="shared" si="0"/>
        <v>0</v>
      </c>
      <c r="AL11" s="2">
        <v>0</v>
      </c>
      <c r="AN11" s="2">
        <v>0</v>
      </c>
      <c r="AP11" s="2">
        <v>0</v>
      </c>
      <c r="AR11" s="2">
        <v>0</v>
      </c>
      <c r="AT11" s="2">
        <v>0</v>
      </c>
      <c r="AV11" s="2">
        <v>0</v>
      </c>
      <c r="AX11" s="2">
        <v>0</v>
      </c>
      <c r="AZ11" s="2">
        <v>0</v>
      </c>
      <c r="BB11" s="2">
        <v>0</v>
      </c>
      <c r="BD11" s="2">
        <v>0</v>
      </c>
      <c r="BF11" s="2">
        <v>0</v>
      </c>
      <c r="BH11" s="2" t="e">
        <f t="shared" si="1"/>
        <v>#DIV/0!</v>
      </c>
      <c r="BI11" s="2">
        <f t="shared" si="2"/>
        <v>-1</v>
      </c>
      <c r="BJ11" s="2" t="e">
        <f t="shared" si="3"/>
        <v>#DIV/0!</v>
      </c>
      <c r="BK11" s="2" t="e">
        <f t="shared" si="4"/>
        <v>#DIV/0!</v>
      </c>
      <c r="BM11" s="2">
        <v>0</v>
      </c>
      <c r="BN11" s="2">
        <v>0</v>
      </c>
      <c r="BR11" s="2">
        <v>14450</v>
      </c>
      <c r="BS11" s="2">
        <v>0</v>
      </c>
      <c r="BT11" s="2">
        <v>0</v>
      </c>
      <c r="BU11" s="2">
        <v>17900</v>
      </c>
      <c r="BV11" s="2" t="s">
        <v>296</v>
      </c>
      <c r="BW11" s="2">
        <f t="shared" si="5"/>
        <v>-0.19273743016759781</v>
      </c>
      <c r="BX11" s="2">
        <v>17451.612903225807</v>
      </c>
      <c r="BY11" s="2">
        <v>14450</v>
      </c>
      <c r="BZ11" s="2">
        <f t="shared" si="6"/>
        <v>0</v>
      </c>
      <c r="CA11" s="2">
        <v>18500</v>
      </c>
      <c r="CB11" s="2">
        <v>0</v>
      </c>
      <c r="CC11" s="2">
        <v>0</v>
      </c>
      <c r="CD11" s="2">
        <v>31</v>
      </c>
      <c r="CE11" s="2">
        <v>0</v>
      </c>
      <c r="CG11" s="2">
        <f t="shared" si="7"/>
        <v>100</v>
      </c>
      <c r="CH11" s="2">
        <f t="shared" si="8"/>
        <v>1</v>
      </c>
      <c r="CI11" s="2">
        <f t="shared" si="9"/>
        <v>1</v>
      </c>
      <c r="CM11" s="2">
        <v>0</v>
      </c>
      <c r="CN11" s="2">
        <f t="shared" si="10"/>
        <v>0.10759585350751877</v>
      </c>
      <c r="CO11" s="2">
        <v>0</v>
      </c>
      <c r="CP11" s="2">
        <v>0</v>
      </c>
      <c r="CQ11" s="2">
        <v>-0.16387280821800232</v>
      </c>
      <c r="CR11" s="2">
        <v>0.12288341671228409</v>
      </c>
      <c r="CS11" s="2">
        <v>-0.10759585350751877</v>
      </c>
      <c r="CT11" s="2">
        <v>0</v>
      </c>
      <c r="CU11" s="2">
        <v>0</v>
      </c>
      <c r="CV11" s="2">
        <v>0</v>
      </c>
      <c r="CW11" s="2">
        <v>17</v>
      </c>
      <c r="CX11" s="2">
        <v>13</v>
      </c>
      <c r="CY11" s="2">
        <v>31</v>
      </c>
      <c r="CZ11" s="2">
        <v>31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12330</v>
      </c>
      <c r="DM11" s="2">
        <v>1</v>
      </c>
      <c r="DN11" s="2">
        <v>10980</v>
      </c>
      <c r="DO11" s="2">
        <v>1</v>
      </c>
      <c r="DP11" s="2">
        <v>27965.757042041576</v>
      </c>
      <c r="DQ11" s="2">
        <v>7.618677042801556</v>
      </c>
      <c r="DR11" s="2">
        <v>49058.649089767736</v>
      </c>
      <c r="DS11" s="2">
        <v>4.5204017576898936</v>
      </c>
      <c r="DT11" s="2">
        <v>26645.137569499602</v>
      </c>
      <c r="DU11" s="2">
        <v>2.5538522637013501</v>
      </c>
      <c r="DV11" s="2">
        <v>6.75383061170578E-2</v>
      </c>
      <c r="DW11" s="2">
        <v>-0.48648163676261902</v>
      </c>
      <c r="DX11" s="2">
        <v>-0.22522078454494476</v>
      </c>
      <c r="DY11" s="2">
        <v>7.9434830695390701E-3</v>
      </c>
      <c r="DZ11" s="2">
        <v>1.8142221495509148E-2</v>
      </c>
      <c r="EA11" s="2">
        <v>0.1110336109995842</v>
      </c>
      <c r="EB11" s="2">
        <v>9.2663981020450592E-2</v>
      </c>
      <c r="EC11" s="2">
        <v>-4.1897792369127274E-2</v>
      </c>
      <c r="ED11" s="2">
        <v>7.5482092797756195E-2</v>
      </c>
      <c r="EE11" s="2">
        <v>-6.3558905385434628E-3</v>
      </c>
      <c r="EF11" s="2">
        <v>7.2944983839988708E-2</v>
      </c>
      <c r="EG11" s="2">
        <v>0.14630418822003013</v>
      </c>
    </row>
    <row r="12" spans="1:139" x14ac:dyDescent="0.2">
      <c r="A12" s="2"/>
      <c r="B12" s="2"/>
      <c r="C12" s="2"/>
      <c r="D12" s="2"/>
      <c r="E12" s="3"/>
      <c r="F12" s="2"/>
      <c r="G12" s="2"/>
      <c r="H12" s="2"/>
      <c r="I12" s="2"/>
      <c r="J12" s="2"/>
      <c r="K12" s="2"/>
      <c r="L12" s="2"/>
      <c r="N12" s="2"/>
      <c r="P12" s="2"/>
      <c r="R12" s="2"/>
      <c r="V12" s="2"/>
      <c r="W12" s="2"/>
      <c r="X12" s="2"/>
      <c r="Y12" s="2"/>
      <c r="Z12" s="2"/>
      <c r="AB12" s="2"/>
      <c r="AC12" s="2"/>
      <c r="AG12" s="2"/>
      <c r="AI12" s="2"/>
      <c r="AJ12" s="2"/>
      <c r="AK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I12" s="2"/>
      <c r="BJ12" s="2"/>
      <c r="BK12" s="2"/>
      <c r="BM12" s="2"/>
      <c r="BN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G12" s="2"/>
      <c r="CH12" s="2"/>
      <c r="CI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</row>
    <row r="13" spans="1:139" x14ac:dyDescent="0.2">
      <c r="B13" s="2" t="s">
        <v>297</v>
      </c>
      <c r="D13" s="2"/>
      <c r="E13" s="3"/>
      <c r="F13" s="2"/>
      <c r="G13" s="2"/>
      <c r="H13" s="2"/>
      <c r="I13" s="2"/>
      <c r="J13" s="2"/>
      <c r="K13" s="2"/>
      <c r="L13" s="2"/>
      <c r="N13" s="2"/>
      <c r="P13" s="2"/>
      <c r="R13" s="2"/>
      <c r="V13" s="2"/>
      <c r="W13" s="2"/>
      <c r="X13" s="2"/>
      <c r="Y13" s="2"/>
      <c r="Z13" s="2"/>
      <c r="AB13" s="2"/>
      <c r="AC13" s="2"/>
      <c r="AG13" s="2"/>
      <c r="AI13" s="2"/>
      <c r="AJ13" s="2"/>
      <c r="AK13" s="2"/>
      <c r="AL13" s="2"/>
      <c r="AN13" s="2"/>
      <c r="AP13" s="2"/>
      <c r="AR13" s="2"/>
      <c r="AT13" s="2"/>
      <c r="AV13" s="2"/>
      <c r="AX13" s="2"/>
      <c r="AZ13" s="2"/>
      <c r="BB13" s="2"/>
      <c r="BD13" s="2"/>
      <c r="BF13" s="2"/>
      <c r="BH13" s="2"/>
      <c r="BI13" s="2"/>
      <c r="BJ13" s="2"/>
      <c r="BK13" s="2"/>
      <c r="BM13" s="2"/>
      <c r="BN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G13" s="2"/>
      <c r="CH13" s="2"/>
      <c r="CI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</row>
    <row r="14" spans="1:139" x14ac:dyDescent="0.2">
      <c r="B14" s="2" t="s">
        <v>298</v>
      </c>
      <c r="D14" s="2"/>
      <c r="E14" s="3"/>
      <c r="F14" s="2"/>
      <c r="G14" s="2"/>
      <c r="H14" s="2"/>
      <c r="I14" s="2"/>
      <c r="J14" s="2"/>
      <c r="K14" s="2"/>
      <c r="L14" s="2"/>
      <c r="N14" s="2"/>
      <c r="P14" s="2"/>
      <c r="R14" s="2"/>
      <c r="V14" s="2"/>
      <c r="W14" s="2"/>
      <c r="X14" s="2"/>
      <c r="Y14" s="2"/>
      <c r="Z14" s="2"/>
      <c r="AB14" s="2"/>
      <c r="AC14" s="2"/>
      <c r="AG14" s="2"/>
      <c r="AI14" s="2"/>
      <c r="AJ14" s="2"/>
      <c r="AK14" s="2"/>
      <c r="AL14" s="2"/>
      <c r="AN14" s="2"/>
      <c r="AP14" s="2"/>
      <c r="AR14" s="2"/>
      <c r="AT14" s="2"/>
      <c r="AV14" s="2"/>
      <c r="AX14" s="2"/>
      <c r="AZ14" s="2"/>
      <c r="BB14" s="2"/>
      <c r="BD14" s="2"/>
      <c r="BF14" s="2"/>
      <c r="BH14" s="2"/>
      <c r="BI14" s="2"/>
      <c r="BJ14" s="2"/>
      <c r="BK14" s="2"/>
      <c r="BM14" s="2"/>
      <c r="BN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G14" s="2"/>
      <c r="CH14" s="2"/>
      <c r="CI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</row>
    <row r="15" spans="1:139" x14ac:dyDescent="0.2">
      <c r="B15" s="2" t="s">
        <v>299</v>
      </c>
      <c r="D15" s="2"/>
      <c r="E15" s="3"/>
      <c r="F15" s="2"/>
      <c r="G15" s="2"/>
      <c r="H15" s="2"/>
      <c r="I15" s="2"/>
      <c r="J15" s="2"/>
      <c r="K15" s="2"/>
      <c r="L15" s="2"/>
      <c r="N15" s="2"/>
      <c r="P15" s="2"/>
      <c r="R15" s="2"/>
      <c r="V15" s="2"/>
      <c r="W15" s="2"/>
      <c r="X15" s="2"/>
      <c r="Y15" s="2"/>
      <c r="Z15" s="2"/>
      <c r="AB15" s="2"/>
      <c r="AC15" s="2"/>
      <c r="AG15" s="2"/>
      <c r="AI15" s="2"/>
      <c r="AJ15" s="2"/>
      <c r="AK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I15" s="2"/>
      <c r="BJ15" s="2"/>
      <c r="BK15" s="2"/>
      <c r="BM15" s="2"/>
      <c r="BN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G15" s="2"/>
      <c r="CH15" s="2"/>
      <c r="CI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</row>
    <row r="16" spans="1:139" x14ac:dyDescent="0.2">
      <c r="B16" s="2" t="s">
        <v>300</v>
      </c>
      <c r="D16" s="2"/>
      <c r="E16" s="3"/>
      <c r="F16" s="2"/>
      <c r="G16" s="2"/>
      <c r="H16" s="2"/>
      <c r="I16" s="2"/>
      <c r="J16" s="2"/>
      <c r="K16" s="2"/>
      <c r="L16" s="2"/>
      <c r="N16" s="2"/>
      <c r="P16" s="2"/>
      <c r="R16" s="2"/>
      <c r="V16" s="2"/>
      <c r="W16" s="2"/>
      <c r="X16" s="2"/>
      <c r="Y16" s="2"/>
      <c r="Z16" s="2"/>
      <c r="AB16" s="2"/>
      <c r="AC16" s="2"/>
      <c r="AG16" s="2"/>
      <c r="AI16" s="2"/>
      <c r="AJ16" s="2"/>
      <c r="AK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I16" s="2"/>
      <c r="BJ16" s="2"/>
      <c r="BK16" s="2"/>
      <c r="BM16" s="2"/>
      <c r="BN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G16" s="2"/>
      <c r="CH16" s="2"/>
      <c r="CI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</row>
    <row r="17" spans="1:137" x14ac:dyDescent="0.2">
      <c r="A17" s="2"/>
      <c r="B17" s="2"/>
      <c r="C17" s="2"/>
      <c r="D17" s="2"/>
      <c r="E17" s="3"/>
      <c r="F17" s="2"/>
      <c r="G17" s="2"/>
      <c r="H17" s="2"/>
      <c r="I17" s="2"/>
      <c r="J17" s="2"/>
      <c r="K17" s="2"/>
      <c r="L17" s="2"/>
      <c r="N17" s="2"/>
      <c r="P17" s="2"/>
      <c r="R17" s="2"/>
      <c r="V17" s="2"/>
      <c r="W17" s="2"/>
      <c r="X17" s="2"/>
      <c r="Y17" s="2"/>
      <c r="Z17" s="2"/>
      <c r="AB17" s="2"/>
      <c r="AC17" s="2"/>
      <c r="AG17" s="2"/>
      <c r="AI17" s="2"/>
      <c r="AJ17" s="2"/>
      <c r="AK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I17" s="2"/>
      <c r="BJ17" s="2"/>
      <c r="BK17" s="2"/>
      <c r="BM17" s="2"/>
      <c r="BN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G17" s="2"/>
      <c r="CH17" s="2"/>
      <c r="CI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</row>
    <row r="18" spans="1:137" x14ac:dyDescent="0.2">
      <c r="A18" s="2"/>
      <c r="B18" s="2"/>
      <c r="C18" s="2"/>
      <c r="D18" s="2"/>
      <c r="E18" s="3"/>
      <c r="F18" s="2"/>
      <c r="G18" s="2"/>
      <c r="H18" s="2"/>
      <c r="I18" s="2"/>
      <c r="J18" s="2"/>
      <c r="K18" s="2"/>
      <c r="L18" s="2"/>
      <c r="N18" s="2"/>
      <c r="P18" s="2"/>
      <c r="R18" s="2"/>
      <c r="V18" s="2"/>
      <c r="W18" s="2"/>
      <c r="X18" s="2"/>
      <c r="Y18" s="2"/>
      <c r="Z18" s="2"/>
      <c r="AB18" s="2"/>
      <c r="AC18" s="2"/>
      <c r="AG18" s="2"/>
      <c r="AI18" s="2"/>
      <c r="AJ18" s="2"/>
      <c r="AK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I18" s="2"/>
      <c r="BJ18" s="2"/>
      <c r="BK18" s="2"/>
      <c r="BM18" s="2"/>
      <c r="BN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G18" s="2"/>
      <c r="CH18" s="2"/>
      <c r="CI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</row>
    <row r="19" spans="1:137" x14ac:dyDescent="0.2">
      <c r="A19" s="2"/>
      <c r="B19" s="2"/>
      <c r="C19" s="2"/>
      <c r="D19" s="2"/>
      <c r="E19" s="3"/>
      <c r="F19" s="2"/>
      <c r="G19" s="2"/>
      <c r="H19" s="2"/>
      <c r="I19" s="2"/>
      <c r="J19" s="2"/>
      <c r="K19" s="2"/>
      <c r="L19" s="2"/>
      <c r="N19" s="2"/>
      <c r="P19" s="2"/>
      <c r="R19" s="2"/>
      <c r="V19" s="2"/>
      <c r="W19" s="2"/>
      <c r="X19" s="2"/>
      <c r="Y19" s="2"/>
      <c r="Z19" s="2"/>
      <c r="AB19" s="2"/>
      <c r="AC19" s="2"/>
      <c r="AG19" s="2"/>
      <c r="AI19" s="2"/>
      <c r="AJ19" s="2"/>
      <c r="AK19" s="2"/>
      <c r="AL19" s="2"/>
      <c r="AN19" s="2"/>
      <c r="AP19" s="2"/>
      <c r="AR19" s="2"/>
      <c r="AT19" s="2"/>
      <c r="AV19" s="2"/>
      <c r="AX19" s="2"/>
      <c r="AZ19" s="2"/>
      <c r="BB19" s="2"/>
      <c r="BD19" s="2"/>
      <c r="BF19" s="2"/>
      <c r="BH19" s="2"/>
      <c r="BI19" s="2"/>
      <c r="BJ19" s="2"/>
      <c r="BK19" s="2"/>
      <c r="BM19" s="2"/>
      <c r="BN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G19" s="2"/>
      <c r="CH19" s="2"/>
      <c r="CI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</row>
    <row r="20" spans="1:137" x14ac:dyDescent="0.2">
      <c r="A20" s="2"/>
      <c r="B20" s="2"/>
      <c r="C20" s="2"/>
      <c r="D20" s="2"/>
      <c r="E20" s="3"/>
      <c r="F20" s="2"/>
      <c r="G20" s="2"/>
      <c r="H20" s="2"/>
      <c r="I20" s="2"/>
      <c r="J20" s="2"/>
      <c r="K20" s="2"/>
      <c r="L20" s="2"/>
      <c r="N20" s="2"/>
      <c r="P20" s="2"/>
      <c r="R20" s="2"/>
      <c r="V20" s="2"/>
      <c r="W20" s="2"/>
      <c r="X20" s="2"/>
      <c r="Y20" s="2"/>
      <c r="Z20" s="2"/>
      <c r="AB20" s="2"/>
      <c r="AC20" s="2"/>
      <c r="AG20" s="2"/>
      <c r="AI20" s="2"/>
      <c r="AJ20" s="2"/>
      <c r="AK20" s="2"/>
      <c r="AL20" s="2"/>
      <c r="AN20" s="2"/>
      <c r="AP20" s="2"/>
      <c r="AR20" s="2"/>
      <c r="AT20" s="2"/>
      <c r="AV20" s="2"/>
      <c r="AX20" s="2"/>
      <c r="AZ20" s="2"/>
      <c r="BB20" s="2"/>
      <c r="BD20" s="2"/>
      <c r="BF20" s="2"/>
      <c r="BH20" s="2"/>
      <c r="BI20" s="2"/>
      <c r="BJ20" s="2"/>
      <c r="BK20" s="2"/>
      <c r="BM20" s="2"/>
      <c r="BN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G20" s="2"/>
      <c r="CH20" s="2"/>
      <c r="CI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</row>
    <row r="21" spans="1:137" x14ac:dyDescent="0.2">
      <c r="A21" s="2"/>
      <c r="B21" s="2"/>
      <c r="C21" s="2"/>
      <c r="D21" s="2"/>
      <c r="E21" s="3"/>
      <c r="F21" s="2"/>
      <c r="G21" s="2"/>
      <c r="H21" s="2"/>
      <c r="I21" s="2"/>
      <c r="J21" s="2"/>
      <c r="K21" s="2"/>
      <c r="L21" s="2"/>
      <c r="N21" s="2"/>
      <c r="P21" s="2"/>
      <c r="R21" s="2"/>
      <c r="V21" s="2"/>
      <c r="W21" s="2"/>
      <c r="X21" s="2"/>
      <c r="Y21" s="2"/>
      <c r="Z21" s="2"/>
      <c r="AB21" s="2"/>
      <c r="AC21" s="2"/>
      <c r="AG21" s="2"/>
      <c r="AI21" s="2"/>
      <c r="AJ21" s="2"/>
      <c r="AK21" s="2"/>
      <c r="AL21" s="2"/>
      <c r="AN21" s="2"/>
      <c r="AP21" s="2"/>
      <c r="AR21" s="2"/>
      <c r="AT21" s="2"/>
      <c r="AV21" s="2"/>
      <c r="AX21" s="2"/>
      <c r="AZ21" s="2"/>
      <c r="BB21" s="2"/>
      <c r="BD21" s="2"/>
      <c r="BF21" s="2"/>
      <c r="BH21" s="2"/>
      <c r="BI21" s="2"/>
      <c r="BJ21" s="2"/>
      <c r="BK21" s="2"/>
      <c r="BM21" s="2"/>
      <c r="BN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G21" s="2"/>
      <c r="CH21" s="2"/>
      <c r="CI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</row>
    <row r="22" spans="1:137" x14ac:dyDescent="0.2">
      <c r="A22" s="2"/>
      <c r="B22" s="2"/>
      <c r="C22" s="2"/>
      <c r="D22" s="2"/>
      <c r="E22" s="3"/>
      <c r="F22" s="2"/>
      <c r="G22" s="2"/>
      <c r="H22" s="2"/>
      <c r="I22" s="2"/>
      <c r="J22" s="2"/>
      <c r="K22" s="2"/>
      <c r="L22" s="2"/>
      <c r="N22" s="2"/>
      <c r="P22" s="2"/>
      <c r="R22" s="2"/>
      <c r="V22" s="2"/>
      <c r="W22" s="2"/>
      <c r="X22" s="2"/>
      <c r="Y22" s="2"/>
      <c r="Z22" s="2"/>
      <c r="AB22" s="2"/>
      <c r="AC22" s="2"/>
      <c r="AG22" s="2"/>
      <c r="AI22" s="2"/>
      <c r="AJ22" s="2"/>
      <c r="AK22" s="2"/>
      <c r="AL22" s="2"/>
      <c r="AN22" s="2"/>
      <c r="AP22" s="2"/>
      <c r="AR22" s="2"/>
      <c r="AT22" s="2"/>
      <c r="AV22" s="2"/>
      <c r="AX22" s="2"/>
      <c r="AZ22" s="2"/>
      <c r="BB22" s="2"/>
      <c r="BD22" s="2"/>
      <c r="BF22" s="2"/>
      <c r="BH22" s="2"/>
      <c r="BI22" s="2"/>
      <c r="BJ22" s="2"/>
      <c r="BK22" s="2"/>
      <c r="BM22" s="2"/>
      <c r="BN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G22" s="2"/>
      <c r="CH22" s="2"/>
      <c r="CI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</row>
    <row r="23" spans="1:137" x14ac:dyDescent="0.2">
      <c r="A23" s="2"/>
      <c r="B23" s="2"/>
      <c r="C23" s="2"/>
      <c r="D23" s="2"/>
      <c r="E23" s="3"/>
      <c r="F23" s="2"/>
      <c r="G23" s="2"/>
      <c r="H23" s="2"/>
      <c r="I23" s="2"/>
      <c r="J23" s="2"/>
      <c r="K23" s="2"/>
      <c r="L23" s="2"/>
      <c r="N23" s="2"/>
      <c r="P23" s="2"/>
      <c r="R23" s="2"/>
      <c r="V23" s="2"/>
      <c r="W23" s="2"/>
      <c r="X23" s="2"/>
      <c r="Y23" s="2"/>
      <c r="Z23" s="2"/>
      <c r="AB23" s="2"/>
      <c r="AC23" s="2"/>
      <c r="AG23" s="2"/>
      <c r="AI23" s="2"/>
      <c r="AJ23" s="2"/>
      <c r="AK23" s="2"/>
      <c r="AL23" s="2"/>
      <c r="AN23" s="2"/>
      <c r="AP23" s="2"/>
      <c r="AR23" s="2"/>
      <c r="AT23" s="2"/>
      <c r="AV23" s="2"/>
      <c r="AX23" s="2"/>
      <c r="AZ23" s="2"/>
      <c r="BB23" s="2"/>
      <c r="BD23" s="2"/>
      <c r="BF23" s="2"/>
      <c r="BH23" s="2"/>
      <c r="BI23" s="2"/>
      <c r="BJ23" s="2"/>
      <c r="BK23" s="2"/>
      <c r="BM23" s="2"/>
      <c r="BN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G23" s="2"/>
      <c r="CH23" s="2"/>
      <c r="CI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</row>
    <row r="24" spans="1:137" x14ac:dyDescent="0.2">
      <c r="A24" s="2"/>
      <c r="B24" s="2"/>
      <c r="C24" s="2"/>
      <c r="D24" s="2"/>
      <c r="E24" s="3"/>
      <c r="F24" s="2"/>
      <c r="G24" s="2"/>
      <c r="H24" s="2"/>
      <c r="I24" s="2"/>
      <c r="J24" s="2"/>
      <c r="K24" s="2"/>
      <c r="L24" s="2"/>
      <c r="N24" s="2"/>
      <c r="P24" s="2"/>
      <c r="R24" s="2"/>
      <c r="V24" s="2"/>
      <c r="W24" s="2"/>
      <c r="X24" s="2"/>
      <c r="Y24" s="2"/>
      <c r="Z24" s="2"/>
      <c r="AB24" s="2"/>
      <c r="AC24" s="2"/>
      <c r="AG24" s="2"/>
      <c r="AI24" s="2"/>
      <c r="AJ24" s="2"/>
      <c r="AK24" s="2"/>
      <c r="AL24" s="2"/>
      <c r="AN24" s="2"/>
      <c r="AP24" s="2"/>
      <c r="AR24" s="2"/>
      <c r="AT24" s="2"/>
      <c r="AV24" s="2"/>
      <c r="AX24" s="2"/>
      <c r="AZ24" s="2"/>
      <c r="BB24" s="2"/>
      <c r="BD24" s="2"/>
      <c r="BF24" s="2"/>
      <c r="BH24" s="2"/>
      <c r="BI24" s="2"/>
      <c r="BJ24" s="2"/>
      <c r="BK24" s="2"/>
      <c r="BM24" s="2"/>
      <c r="BN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G24" s="2"/>
      <c r="CH24" s="2"/>
      <c r="CI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</row>
    <row r="25" spans="1:137" x14ac:dyDescent="0.2">
      <c r="A25" s="2"/>
      <c r="B25" s="2"/>
      <c r="C25" s="2"/>
      <c r="D25" s="2"/>
      <c r="E25" s="3"/>
      <c r="F25" s="2"/>
      <c r="G25" s="2"/>
      <c r="H25" s="2"/>
      <c r="I25" s="2"/>
      <c r="J25" s="2"/>
      <c r="K25" s="2"/>
      <c r="L25" s="2"/>
      <c r="N25" s="2"/>
      <c r="P25" s="2"/>
      <c r="R25" s="2"/>
      <c r="V25" s="2"/>
      <c r="W25" s="2"/>
      <c r="X25" s="2"/>
      <c r="Y25" s="2"/>
      <c r="Z25" s="2"/>
      <c r="AB25" s="2"/>
      <c r="AC25" s="2"/>
      <c r="AG25" s="2"/>
      <c r="AI25" s="2"/>
      <c r="AJ25" s="2"/>
      <c r="AK25" s="2"/>
      <c r="AL25" s="2"/>
      <c r="AN25" s="2"/>
      <c r="AP25" s="2"/>
      <c r="AR25" s="2"/>
      <c r="AT25" s="2"/>
      <c r="AV25" s="2"/>
      <c r="AX25" s="2"/>
      <c r="AZ25" s="2"/>
      <c r="BB25" s="2"/>
      <c r="BD25" s="2"/>
      <c r="BF25" s="2"/>
      <c r="BH25" s="2"/>
      <c r="BI25" s="2"/>
      <c r="BJ25" s="2"/>
      <c r="BK25" s="2"/>
      <c r="BM25" s="2"/>
      <c r="BN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G25" s="2"/>
      <c r="CH25" s="2"/>
      <c r="CI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</row>
    <row r="26" spans="1:137" x14ac:dyDescent="0.2">
      <c r="A26" s="2"/>
      <c r="B26" s="2"/>
      <c r="C26" s="2"/>
      <c r="D26" s="2"/>
      <c r="E26" s="3"/>
      <c r="F26" s="2"/>
      <c r="G26" s="2"/>
      <c r="H26" s="2"/>
      <c r="I26" s="2"/>
      <c r="J26" s="2"/>
      <c r="K26" s="2"/>
      <c r="L26" s="2"/>
      <c r="N26" s="2"/>
      <c r="P26" s="2"/>
      <c r="R26" s="2"/>
      <c r="V26" s="2"/>
      <c r="W26" s="2"/>
      <c r="X26" s="2"/>
      <c r="Y26" s="2"/>
      <c r="Z26" s="2"/>
      <c r="AB26" s="2"/>
      <c r="AC26" s="2"/>
      <c r="AG26" s="2"/>
      <c r="AI26" s="2"/>
      <c r="AJ26" s="2"/>
      <c r="AK26" s="2"/>
      <c r="AL26" s="2"/>
      <c r="AN26" s="2"/>
      <c r="AP26" s="2"/>
      <c r="AR26" s="2"/>
      <c r="AT26" s="2"/>
      <c r="AV26" s="2"/>
      <c r="AX26" s="2"/>
      <c r="AZ26" s="2"/>
      <c r="BB26" s="2"/>
      <c r="BD26" s="2"/>
      <c r="BF26" s="2"/>
      <c r="BH26" s="2"/>
      <c r="BI26" s="2"/>
      <c r="BJ26" s="2"/>
      <c r="BK26" s="2"/>
      <c r="BM26" s="2"/>
      <c r="BN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G26" s="2"/>
      <c r="CH26" s="2"/>
      <c r="CI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</row>
    <row r="27" spans="1:137" x14ac:dyDescent="0.2">
      <c r="A27" s="2"/>
      <c r="B27" s="2"/>
      <c r="C27" s="2"/>
      <c r="D27" s="2"/>
      <c r="E27" s="3"/>
      <c r="F27" s="2"/>
      <c r="G27" s="2"/>
      <c r="H27" s="2"/>
      <c r="I27" s="2"/>
      <c r="J27" s="2"/>
      <c r="K27" s="2"/>
      <c r="L27" s="2"/>
      <c r="N27" s="2"/>
      <c r="P27" s="2"/>
      <c r="R27" s="2"/>
      <c r="V27" s="2"/>
      <c r="W27" s="2"/>
      <c r="X27" s="2"/>
      <c r="Y27" s="2"/>
      <c r="Z27" s="2"/>
      <c r="AB27" s="2"/>
      <c r="AC27" s="2"/>
      <c r="AG27" s="2"/>
      <c r="AI27" s="2"/>
      <c r="AJ27" s="2"/>
      <c r="AK27" s="2"/>
      <c r="AL27" s="2"/>
      <c r="AN27" s="2"/>
      <c r="AP27" s="2"/>
      <c r="AR27" s="2"/>
      <c r="AT27" s="2"/>
      <c r="AV27" s="2"/>
      <c r="AX27" s="2"/>
      <c r="AZ27" s="2"/>
      <c r="BB27" s="2"/>
      <c r="BD27" s="2"/>
      <c r="BF27" s="2"/>
      <c r="BH27" s="2"/>
      <c r="BI27" s="2"/>
      <c r="BJ27" s="2"/>
      <c r="BK27" s="2"/>
      <c r="BM27" s="2"/>
      <c r="BN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G27" s="2"/>
      <c r="CH27" s="2"/>
      <c r="CI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</row>
  </sheetData>
  <conditionalFormatting sqref="A1:A2">
    <cfRule type="expression" dxfId="592" priority="1">
      <formula>TRUE</formula>
    </cfRule>
  </conditionalFormatting>
  <conditionalFormatting sqref="B1:B2">
    <cfRule type="expression" dxfId="591" priority="2">
      <formula>TRUE</formula>
    </cfRule>
  </conditionalFormatting>
  <conditionalFormatting sqref="C1:C2">
    <cfRule type="expression" dxfId="590" priority="3">
      <formula>TRUE</formula>
    </cfRule>
  </conditionalFormatting>
  <conditionalFormatting sqref="D1:D2">
    <cfRule type="expression" dxfId="589" priority="4">
      <formula>TRUE</formula>
    </cfRule>
  </conditionalFormatting>
  <conditionalFormatting sqref="E1:E2">
    <cfRule type="expression" dxfId="588" priority="5">
      <formula>TRUE</formula>
    </cfRule>
  </conditionalFormatting>
  <conditionalFormatting sqref="F1:F2">
    <cfRule type="expression" dxfId="587" priority="6">
      <formula>TRUE</formula>
    </cfRule>
  </conditionalFormatting>
  <conditionalFormatting sqref="G1:G2">
    <cfRule type="expression" dxfId="586" priority="7">
      <formula>TRUE</formula>
    </cfRule>
  </conditionalFormatting>
  <conditionalFormatting sqref="H1:H2">
    <cfRule type="expression" dxfId="585" priority="8">
      <formula>TRUE</formula>
    </cfRule>
  </conditionalFormatting>
  <conditionalFormatting sqref="I1:I2">
    <cfRule type="expression" dxfId="584" priority="9">
      <formula>TRUE</formula>
    </cfRule>
  </conditionalFormatting>
  <conditionalFormatting sqref="J1:J2">
    <cfRule type="expression" dxfId="583" priority="10">
      <formula>TRUE</formula>
    </cfRule>
  </conditionalFormatting>
  <conditionalFormatting sqref="K1:K2">
    <cfRule type="expression" dxfId="582" priority="11">
      <formula>TRUE</formula>
    </cfRule>
  </conditionalFormatting>
  <conditionalFormatting sqref="L1:L2">
    <cfRule type="expression" dxfId="581" priority="12">
      <formula>TRUE</formula>
    </cfRule>
  </conditionalFormatting>
  <conditionalFormatting sqref="M1:M2">
    <cfRule type="expression" dxfId="580" priority="13">
      <formula>TRUE</formula>
    </cfRule>
  </conditionalFormatting>
  <conditionalFormatting sqref="N1:N2">
    <cfRule type="expression" dxfId="579" priority="14">
      <formula>TRUE</formula>
    </cfRule>
  </conditionalFormatting>
  <conditionalFormatting sqref="O1:O2">
    <cfRule type="expression" dxfId="578" priority="15">
      <formula>TRUE</formula>
    </cfRule>
  </conditionalFormatting>
  <conditionalFormatting sqref="P1:P2">
    <cfRule type="expression" dxfId="577" priority="16">
      <formula>TRUE</formula>
    </cfRule>
  </conditionalFormatting>
  <conditionalFormatting sqref="Q1:Q2">
    <cfRule type="expression" dxfId="576" priority="17">
      <formula>TRUE</formula>
    </cfRule>
  </conditionalFormatting>
  <conditionalFormatting sqref="R1:R2">
    <cfRule type="expression" dxfId="575" priority="18">
      <formula>TRUE</formula>
    </cfRule>
  </conditionalFormatting>
  <conditionalFormatting sqref="S1:S2">
    <cfRule type="expression" dxfId="574" priority="19">
      <formula>TRUE</formula>
    </cfRule>
  </conditionalFormatting>
  <conditionalFormatting sqref="T1:T2">
    <cfRule type="expression" dxfId="573" priority="20">
      <formula>TRUE</formula>
    </cfRule>
  </conditionalFormatting>
  <conditionalFormatting sqref="U1:U2">
    <cfRule type="expression" dxfId="572" priority="21">
      <formula>TRUE</formula>
    </cfRule>
  </conditionalFormatting>
  <conditionalFormatting sqref="V1:V2">
    <cfRule type="expression" dxfId="571" priority="22">
      <formula>TRUE</formula>
    </cfRule>
  </conditionalFormatting>
  <conditionalFormatting sqref="W1:W2">
    <cfRule type="expression" dxfId="570" priority="23">
      <formula>TRUE</formula>
    </cfRule>
  </conditionalFormatting>
  <conditionalFormatting sqref="X1:X2">
    <cfRule type="expression" dxfId="569" priority="24">
      <formula>TRUE</formula>
    </cfRule>
  </conditionalFormatting>
  <conditionalFormatting sqref="Y1:Y2">
    <cfRule type="expression" dxfId="568" priority="25">
      <formula>TRUE</formula>
    </cfRule>
  </conditionalFormatting>
  <conditionalFormatting sqref="Z1:Z2">
    <cfRule type="expression" dxfId="567" priority="26">
      <formula>TRUE</formula>
    </cfRule>
  </conditionalFormatting>
  <conditionalFormatting sqref="AA1:AA2">
    <cfRule type="expression" dxfId="566" priority="27">
      <formula>TRUE</formula>
    </cfRule>
  </conditionalFormatting>
  <conditionalFormatting sqref="AB1:AB2">
    <cfRule type="expression" dxfId="565" priority="28">
      <formula>TRUE</formula>
    </cfRule>
  </conditionalFormatting>
  <conditionalFormatting sqref="AC1:AC2">
    <cfRule type="expression" dxfId="564" priority="29">
      <formula>TRUE</formula>
    </cfRule>
  </conditionalFormatting>
  <conditionalFormatting sqref="AD1:AD2">
    <cfRule type="expression" dxfId="563" priority="30">
      <formula>TRUE</formula>
    </cfRule>
  </conditionalFormatting>
  <conditionalFormatting sqref="AE1:AE2">
    <cfRule type="expression" dxfId="562" priority="31">
      <formula>TRUE</formula>
    </cfRule>
  </conditionalFormatting>
  <conditionalFormatting sqref="AF1:AF2">
    <cfRule type="expression" dxfId="561" priority="32">
      <formula>TRUE</formula>
    </cfRule>
  </conditionalFormatting>
  <conditionalFormatting sqref="AG1:AG2">
    <cfRule type="expression" dxfId="560" priority="33">
      <formula>TRUE</formula>
    </cfRule>
  </conditionalFormatting>
  <conditionalFormatting sqref="AH1:AH2">
    <cfRule type="expression" dxfId="559" priority="34">
      <formula>TRUE</formula>
    </cfRule>
  </conditionalFormatting>
  <conditionalFormatting sqref="AI1:AI2">
    <cfRule type="expression" dxfId="558" priority="35">
      <formula>TRUE</formula>
    </cfRule>
  </conditionalFormatting>
  <conditionalFormatting sqref="AJ1:AJ2">
    <cfRule type="expression" dxfId="557" priority="36">
      <formula>TRUE</formula>
    </cfRule>
  </conditionalFormatting>
  <conditionalFormatting sqref="AK1:AK2">
    <cfRule type="expression" dxfId="556" priority="37">
      <formula>TRUE</formula>
    </cfRule>
  </conditionalFormatting>
  <conditionalFormatting sqref="AL1:AL2">
    <cfRule type="expression" dxfId="555" priority="38">
      <formula>TRUE</formula>
    </cfRule>
  </conditionalFormatting>
  <conditionalFormatting sqref="AM1:AM2">
    <cfRule type="expression" dxfId="554" priority="39">
      <formula>TRUE</formula>
    </cfRule>
  </conditionalFormatting>
  <conditionalFormatting sqref="AN1:AN2">
    <cfRule type="expression" dxfId="553" priority="40">
      <formula>TRUE</formula>
    </cfRule>
  </conditionalFormatting>
  <conditionalFormatting sqref="AO1:AO2">
    <cfRule type="expression" dxfId="552" priority="41">
      <formula>TRUE</formula>
    </cfRule>
  </conditionalFormatting>
  <conditionalFormatting sqref="AP1:AP2">
    <cfRule type="expression" dxfId="551" priority="42">
      <formula>TRUE</formula>
    </cfRule>
  </conditionalFormatting>
  <conditionalFormatting sqref="AQ1:AQ2">
    <cfRule type="expression" dxfId="550" priority="43">
      <formula>TRUE</formula>
    </cfRule>
  </conditionalFormatting>
  <conditionalFormatting sqref="AR1:AR2">
    <cfRule type="expression" dxfId="549" priority="44">
      <formula>TRUE</formula>
    </cfRule>
  </conditionalFormatting>
  <conditionalFormatting sqref="AS1:AS2">
    <cfRule type="expression" dxfId="548" priority="45">
      <formula>TRUE</formula>
    </cfRule>
  </conditionalFormatting>
  <conditionalFormatting sqref="AT1:AT2">
    <cfRule type="expression" dxfId="547" priority="46">
      <formula>TRUE</formula>
    </cfRule>
  </conditionalFormatting>
  <conditionalFormatting sqref="AU1:AU2">
    <cfRule type="expression" dxfId="546" priority="47">
      <formula>TRUE</formula>
    </cfRule>
  </conditionalFormatting>
  <conditionalFormatting sqref="AV1:AV2">
    <cfRule type="expression" dxfId="545" priority="48">
      <formula>TRUE</formula>
    </cfRule>
  </conditionalFormatting>
  <conditionalFormatting sqref="AW1:AW2">
    <cfRule type="expression" dxfId="544" priority="49">
      <formula>TRUE</formula>
    </cfRule>
  </conditionalFormatting>
  <conditionalFormatting sqref="AX1:AX2">
    <cfRule type="expression" dxfId="543" priority="50">
      <formula>TRUE</formula>
    </cfRule>
  </conditionalFormatting>
  <conditionalFormatting sqref="AY1:AY2">
    <cfRule type="expression" dxfId="542" priority="51">
      <formula>TRUE</formula>
    </cfRule>
  </conditionalFormatting>
  <conditionalFormatting sqref="AZ1:AZ2">
    <cfRule type="expression" dxfId="541" priority="52">
      <formula>TRUE</formula>
    </cfRule>
  </conditionalFormatting>
  <conditionalFormatting sqref="BA1:BA2">
    <cfRule type="expression" dxfId="540" priority="53">
      <formula>TRUE</formula>
    </cfRule>
  </conditionalFormatting>
  <conditionalFormatting sqref="BB1:BB2">
    <cfRule type="expression" dxfId="539" priority="54">
      <formula>TRUE</formula>
    </cfRule>
  </conditionalFormatting>
  <conditionalFormatting sqref="BC1:BC2">
    <cfRule type="expression" dxfId="538" priority="55">
      <formula>TRUE</formula>
    </cfRule>
  </conditionalFormatting>
  <conditionalFormatting sqref="BD1:BD2">
    <cfRule type="expression" dxfId="537" priority="56">
      <formula>TRUE</formula>
    </cfRule>
  </conditionalFormatting>
  <conditionalFormatting sqref="BE1:BE2">
    <cfRule type="expression" dxfId="536" priority="57">
      <formula>TRUE</formula>
    </cfRule>
  </conditionalFormatting>
  <conditionalFormatting sqref="BF1:BF2">
    <cfRule type="expression" dxfId="535" priority="58">
      <formula>TRUE</formula>
    </cfRule>
  </conditionalFormatting>
  <conditionalFormatting sqref="BG1:BG2">
    <cfRule type="expression" dxfId="534" priority="59">
      <formula>TRUE</formula>
    </cfRule>
  </conditionalFormatting>
  <conditionalFormatting sqref="BH1:BH2">
    <cfRule type="expression" dxfId="533" priority="60">
      <formula>TRUE</formula>
    </cfRule>
  </conditionalFormatting>
  <conditionalFormatting sqref="BI1:BI2">
    <cfRule type="expression" dxfId="532" priority="61">
      <formula>TRUE</formula>
    </cfRule>
  </conditionalFormatting>
  <conditionalFormatting sqref="BJ1:BJ2">
    <cfRule type="expression" dxfId="531" priority="62">
      <formula>TRUE</formula>
    </cfRule>
  </conditionalFormatting>
  <conditionalFormatting sqref="BK1:BK2">
    <cfRule type="expression" dxfId="530" priority="63">
      <formula>TRUE</formula>
    </cfRule>
  </conditionalFormatting>
  <conditionalFormatting sqref="BL1:BL2">
    <cfRule type="expression" dxfId="529" priority="64">
      <formula>TRUE</formula>
    </cfRule>
  </conditionalFormatting>
  <conditionalFormatting sqref="BM1:BM2">
    <cfRule type="expression" dxfId="528" priority="65">
      <formula>TRUE</formula>
    </cfRule>
  </conditionalFormatting>
  <conditionalFormatting sqref="BN1:BN2">
    <cfRule type="expression" dxfId="527" priority="66">
      <formula>TRUE</formula>
    </cfRule>
  </conditionalFormatting>
  <conditionalFormatting sqref="BO1:BO2">
    <cfRule type="expression" dxfId="526" priority="67">
      <formula>TRUE</formula>
    </cfRule>
  </conditionalFormatting>
  <conditionalFormatting sqref="BP1:BP2">
    <cfRule type="expression" dxfId="525" priority="68">
      <formula>TRUE</formula>
    </cfRule>
  </conditionalFormatting>
  <conditionalFormatting sqref="BQ1:BQ2">
    <cfRule type="expression" dxfId="524" priority="69">
      <formula>TRUE</formula>
    </cfRule>
  </conditionalFormatting>
  <conditionalFormatting sqref="BR1:BR2">
    <cfRule type="expression" dxfId="523" priority="70">
      <formula>TRUE</formula>
    </cfRule>
  </conditionalFormatting>
  <conditionalFormatting sqref="BS1:BS2">
    <cfRule type="expression" dxfId="522" priority="71">
      <formula>TRUE</formula>
    </cfRule>
  </conditionalFormatting>
  <conditionalFormatting sqref="BT1:BT2">
    <cfRule type="expression" dxfId="521" priority="72">
      <formula>TRUE</formula>
    </cfRule>
  </conditionalFormatting>
  <conditionalFormatting sqref="BU1:BU2">
    <cfRule type="expression" dxfId="520" priority="73">
      <formula>TRUE</formula>
    </cfRule>
  </conditionalFormatting>
  <conditionalFormatting sqref="BV1:BV2">
    <cfRule type="expression" dxfId="519" priority="74">
      <formula>TRUE</formula>
    </cfRule>
  </conditionalFormatting>
  <conditionalFormatting sqref="BW1:BW2">
    <cfRule type="expression" dxfId="518" priority="75">
      <formula>TRUE</formula>
    </cfRule>
  </conditionalFormatting>
  <conditionalFormatting sqref="BX1:BX2">
    <cfRule type="expression" dxfId="517" priority="76">
      <formula>TRUE</formula>
    </cfRule>
  </conditionalFormatting>
  <conditionalFormatting sqref="BY1:BY2">
    <cfRule type="expression" dxfId="516" priority="77">
      <formula>TRUE</formula>
    </cfRule>
  </conditionalFormatting>
  <conditionalFormatting sqref="BZ1:BZ2">
    <cfRule type="expression" dxfId="515" priority="78">
      <formula>TRUE</formula>
    </cfRule>
  </conditionalFormatting>
  <conditionalFormatting sqref="CA1:CA2">
    <cfRule type="expression" dxfId="514" priority="79">
      <formula>TRUE</formula>
    </cfRule>
  </conditionalFormatting>
  <conditionalFormatting sqref="CB1:CB2">
    <cfRule type="expression" dxfId="513" priority="80">
      <formula>TRUE</formula>
    </cfRule>
  </conditionalFormatting>
  <conditionalFormatting sqref="CC1:CC2">
    <cfRule type="expression" dxfId="512" priority="81">
      <formula>TRUE</formula>
    </cfRule>
  </conditionalFormatting>
  <conditionalFormatting sqref="CD1:CD2">
    <cfRule type="expression" dxfId="511" priority="82">
      <formula>TRUE</formula>
    </cfRule>
  </conditionalFormatting>
  <conditionalFormatting sqref="CE1:CE2">
    <cfRule type="expression" dxfId="510" priority="83">
      <formula>TRUE</formula>
    </cfRule>
  </conditionalFormatting>
  <conditionalFormatting sqref="CF1:CF2">
    <cfRule type="expression" dxfId="509" priority="84">
      <formula>TRUE</formula>
    </cfRule>
  </conditionalFormatting>
  <conditionalFormatting sqref="CG1:CG2">
    <cfRule type="expression" dxfId="508" priority="85">
      <formula>TRUE</formula>
    </cfRule>
  </conditionalFormatting>
  <conditionalFormatting sqref="CH1:CH2">
    <cfRule type="expression" dxfId="507" priority="86">
      <formula>TRUE</formula>
    </cfRule>
  </conditionalFormatting>
  <conditionalFormatting sqref="CI1:CI2">
    <cfRule type="expression" dxfId="506" priority="87">
      <formula>TRUE</formula>
    </cfRule>
  </conditionalFormatting>
  <conditionalFormatting sqref="CJ1:CJ2">
    <cfRule type="expression" dxfId="505" priority="88">
      <formula>TRUE</formula>
    </cfRule>
  </conditionalFormatting>
  <conditionalFormatting sqref="CK1:CK2">
    <cfRule type="expression" dxfId="504" priority="89">
      <formula>TRUE</formula>
    </cfRule>
  </conditionalFormatting>
  <conditionalFormatting sqref="CL1:CL2">
    <cfRule type="expression" dxfId="503" priority="90">
      <formula>TRUE</formula>
    </cfRule>
  </conditionalFormatting>
  <conditionalFormatting sqref="CM1:CM2">
    <cfRule type="expression" dxfId="502" priority="91">
      <formula>TRUE</formula>
    </cfRule>
  </conditionalFormatting>
  <conditionalFormatting sqref="CN1:CN2">
    <cfRule type="expression" dxfId="501" priority="92">
      <formula>TRUE</formula>
    </cfRule>
  </conditionalFormatting>
  <conditionalFormatting sqref="CO1:CO2">
    <cfRule type="expression" dxfId="500" priority="93">
      <formula>TRUE</formula>
    </cfRule>
  </conditionalFormatting>
  <conditionalFormatting sqref="CP1:CP2">
    <cfRule type="expression" dxfId="499" priority="94">
      <formula>TRUE</formula>
    </cfRule>
  </conditionalFormatting>
  <conditionalFormatting sqref="CQ1:CQ2">
    <cfRule type="expression" dxfId="498" priority="95">
      <formula>TRUE</formula>
    </cfRule>
  </conditionalFormatting>
  <conditionalFormatting sqref="CR1:CR2">
    <cfRule type="expression" dxfId="497" priority="96">
      <formula>TRUE</formula>
    </cfRule>
  </conditionalFormatting>
  <conditionalFormatting sqref="CS1:CS2">
    <cfRule type="expression" dxfId="496" priority="97">
      <formula>TRUE</formula>
    </cfRule>
  </conditionalFormatting>
  <conditionalFormatting sqref="CT1:CT2">
    <cfRule type="expression" dxfId="495" priority="98">
      <formula>TRUE</formula>
    </cfRule>
  </conditionalFormatting>
  <conditionalFormatting sqref="CU1:CU2">
    <cfRule type="expression" dxfId="494" priority="99">
      <formula>TRUE</formula>
    </cfRule>
  </conditionalFormatting>
  <conditionalFormatting sqref="CV1:CV2">
    <cfRule type="expression" dxfId="493" priority="100">
      <formula>TRUE</formula>
    </cfRule>
  </conditionalFormatting>
  <conditionalFormatting sqref="CW1:CW2">
    <cfRule type="expression" dxfId="492" priority="101">
      <formula>TRUE</formula>
    </cfRule>
  </conditionalFormatting>
  <conditionalFormatting sqref="CX1:CX2">
    <cfRule type="expression" dxfId="491" priority="102">
      <formula>TRUE</formula>
    </cfRule>
  </conditionalFormatting>
  <conditionalFormatting sqref="CY1:CY2">
    <cfRule type="expression" dxfId="490" priority="103">
      <formula>TRUE</formula>
    </cfRule>
  </conditionalFormatting>
  <conditionalFormatting sqref="CZ1:CZ2">
    <cfRule type="expression" dxfId="489" priority="104">
      <formula>TRUE</formula>
    </cfRule>
  </conditionalFormatting>
  <conditionalFormatting sqref="DA1:DA2">
    <cfRule type="expression" dxfId="488" priority="105">
      <formula>TRUE</formula>
    </cfRule>
  </conditionalFormatting>
  <conditionalFormatting sqref="DB1:DB2">
    <cfRule type="expression" dxfId="487" priority="106">
      <formula>TRUE</formula>
    </cfRule>
  </conditionalFormatting>
  <conditionalFormatting sqref="DC1:DC2">
    <cfRule type="expression" dxfId="486" priority="107">
      <formula>TRUE</formula>
    </cfRule>
  </conditionalFormatting>
  <conditionalFormatting sqref="DD1:DD2">
    <cfRule type="expression" dxfId="485" priority="108">
      <formula>TRUE</formula>
    </cfRule>
  </conditionalFormatting>
  <conditionalFormatting sqref="DE1:DE2">
    <cfRule type="expression" dxfId="484" priority="109">
      <formula>TRUE</formula>
    </cfRule>
  </conditionalFormatting>
  <conditionalFormatting sqref="DF1:DF2">
    <cfRule type="expression" dxfId="483" priority="110">
      <formula>TRUE</formula>
    </cfRule>
  </conditionalFormatting>
  <conditionalFormatting sqref="DG1:DG2">
    <cfRule type="expression" dxfId="482" priority="111">
      <formula>TRUE</formula>
    </cfRule>
  </conditionalFormatting>
  <conditionalFormatting sqref="DH1:DH2">
    <cfRule type="expression" dxfId="481" priority="112">
      <formula>TRUE</formula>
    </cfRule>
  </conditionalFormatting>
  <conditionalFormatting sqref="DI1:DI2">
    <cfRule type="expression" dxfId="480" priority="113">
      <formula>TRUE</formula>
    </cfRule>
  </conditionalFormatting>
  <conditionalFormatting sqref="DJ1:DJ2">
    <cfRule type="expression" dxfId="479" priority="114">
      <formula>TRUE</formula>
    </cfRule>
  </conditionalFormatting>
  <conditionalFormatting sqref="DK1:DK2">
    <cfRule type="expression" dxfId="478" priority="115">
      <formula>TRUE</formula>
    </cfRule>
  </conditionalFormatting>
  <conditionalFormatting sqref="DL1:DL2">
    <cfRule type="expression" dxfId="477" priority="116">
      <formula>TRUE</formula>
    </cfRule>
  </conditionalFormatting>
  <conditionalFormatting sqref="DM1:DM2">
    <cfRule type="expression" dxfId="476" priority="117">
      <formula>TRUE</formula>
    </cfRule>
  </conditionalFormatting>
  <conditionalFormatting sqref="DN1:DN2">
    <cfRule type="expression" dxfId="475" priority="118">
      <formula>TRUE</formula>
    </cfRule>
  </conditionalFormatting>
  <conditionalFormatting sqref="DO1:DO2">
    <cfRule type="expression" dxfId="474" priority="119">
      <formula>TRUE</formula>
    </cfRule>
  </conditionalFormatting>
  <conditionalFormatting sqref="DP1:DP2">
    <cfRule type="expression" dxfId="473" priority="120">
      <formula>TRUE</formula>
    </cfRule>
  </conditionalFormatting>
  <conditionalFormatting sqref="DQ1:DQ2">
    <cfRule type="expression" dxfId="472" priority="121">
      <formula>TRUE</formula>
    </cfRule>
  </conditionalFormatting>
  <conditionalFormatting sqref="DR1:DR2">
    <cfRule type="expression" dxfId="471" priority="122">
      <formula>TRUE</formula>
    </cfRule>
  </conditionalFormatting>
  <conditionalFormatting sqref="DS1:DS2">
    <cfRule type="expression" dxfId="470" priority="123">
      <formula>TRUE</formula>
    </cfRule>
  </conditionalFormatting>
  <conditionalFormatting sqref="DT1:DT2">
    <cfRule type="expression" dxfId="469" priority="124">
      <formula>TRUE</formula>
    </cfRule>
  </conditionalFormatting>
  <conditionalFormatting sqref="DU1:DU2">
    <cfRule type="expression" dxfId="468" priority="125">
      <formula>TRUE</formula>
    </cfRule>
  </conditionalFormatting>
  <conditionalFormatting sqref="DV1:DV2">
    <cfRule type="expression" dxfId="467" priority="126">
      <formula>TRUE</formula>
    </cfRule>
  </conditionalFormatting>
  <conditionalFormatting sqref="DW1:DW2">
    <cfRule type="expression" dxfId="466" priority="127">
      <formula>TRUE</formula>
    </cfRule>
  </conditionalFormatting>
  <conditionalFormatting sqref="DX1:DX2">
    <cfRule type="expression" dxfId="465" priority="128">
      <formula>TRUE</formula>
    </cfRule>
  </conditionalFormatting>
  <conditionalFormatting sqref="DY1:DY2">
    <cfRule type="expression" dxfId="464" priority="129">
      <formula>TRUE</formula>
    </cfRule>
  </conditionalFormatting>
  <conditionalFormatting sqref="DZ1:DZ2">
    <cfRule type="expression" dxfId="463" priority="130">
      <formula>TRUE</formula>
    </cfRule>
  </conditionalFormatting>
  <conditionalFormatting sqref="EA1:EA2">
    <cfRule type="expression" dxfId="462" priority="131">
      <formula>TRUE</formula>
    </cfRule>
  </conditionalFormatting>
  <conditionalFormatting sqref="EB1:EB2">
    <cfRule type="expression" dxfId="461" priority="132">
      <formula>TRUE</formula>
    </cfRule>
  </conditionalFormatting>
  <conditionalFormatting sqref="EC1:EC2">
    <cfRule type="expression" dxfId="460" priority="133">
      <formula>TRUE</formula>
    </cfRule>
  </conditionalFormatting>
  <conditionalFormatting sqref="ED1:ED2">
    <cfRule type="expression" dxfId="459" priority="134">
      <formula>TRUE</formula>
    </cfRule>
  </conditionalFormatting>
  <conditionalFormatting sqref="EE1:EE2">
    <cfRule type="expression" dxfId="458" priority="135">
      <formula>TRUE</formula>
    </cfRule>
  </conditionalFormatting>
  <conditionalFormatting sqref="EF1:EF2">
    <cfRule type="expression" dxfId="457" priority="136">
      <formula>TRUE</formula>
    </cfRule>
  </conditionalFormatting>
  <conditionalFormatting sqref="EG1:EG2">
    <cfRule type="expression" dxfId="456" priority="137">
      <formula>TRUE</formula>
    </cfRule>
  </conditionalFormatting>
  <conditionalFormatting sqref="EH1:EH2">
    <cfRule type="expression" dxfId="455" priority="138">
      <formula>TRUE</formula>
    </cfRule>
  </conditionalFormatting>
  <conditionalFormatting sqref="EI1:EI2">
    <cfRule type="expression" dxfId="454" priority="139">
      <formula>TRUE</formula>
    </cfRule>
  </conditionalFormatting>
  <conditionalFormatting sqref="BH3">
    <cfRule type="expression" dxfId="453" priority="140">
      <formula>AND(ISNUMBER(BH3), BH3&lt;=0)</formula>
    </cfRule>
  </conditionalFormatting>
  <conditionalFormatting sqref="BH3">
    <cfRule type="expression" dxfId="452" priority="141">
      <formula>AND(ISNUMBER(BH3), BH3&gt;0, BH3&lt;0.5)</formula>
    </cfRule>
  </conditionalFormatting>
  <conditionalFormatting sqref="BH3">
    <cfRule type="expression" dxfId="451" priority="142">
      <formula>AND(ISNUMBER(BH3), BH3&gt;=0.5)</formula>
    </cfRule>
  </conditionalFormatting>
  <conditionalFormatting sqref="BI3">
    <cfRule type="expression" dxfId="450" priority="143">
      <formula>AND(ISNUMBER(BI3), BI3&lt;=0)</formula>
    </cfRule>
  </conditionalFormatting>
  <conditionalFormatting sqref="BI3">
    <cfRule type="expression" dxfId="449" priority="144">
      <formula>AND(ISNUMBER(BI3), BI3&gt;0, BI3&lt;0.5)</formula>
    </cfRule>
  </conditionalFormatting>
  <conditionalFormatting sqref="BI3">
    <cfRule type="expression" dxfId="448" priority="145">
      <formula>AND(ISNUMBER(BI3), BI3&gt;=0.5)</formula>
    </cfRule>
  </conditionalFormatting>
  <conditionalFormatting sqref="BW3">
    <cfRule type="expression" dxfId="447" priority="146">
      <formula>AND(ISNUMBER(BW3), BW3&gt;0)</formula>
    </cfRule>
  </conditionalFormatting>
  <conditionalFormatting sqref="BW3">
    <cfRule type="expression" dxfId="446" priority="147">
      <formula>AND(ISNUMBER(BW3), BW3&lt;=0)</formula>
    </cfRule>
  </conditionalFormatting>
  <conditionalFormatting sqref="BZ3">
    <cfRule type="expression" dxfId="445" priority="148">
      <formula>AND(ISNUMBER(BZ3), BZ3&gt;0)</formula>
    </cfRule>
  </conditionalFormatting>
  <conditionalFormatting sqref="BZ3">
    <cfRule type="expression" dxfId="444" priority="149">
      <formula>AND(ISNUMBER(BZ3), BZ3&lt;=0)</formula>
    </cfRule>
  </conditionalFormatting>
  <conditionalFormatting sqref="CH3">
    <cfRule type="expression" dxfId="443" priority="150">
      <formula>AND(ISNUMBER(CH3), CH3&gt;0)</formula>
    </cfRule>
  </conditionalFormatting>
  <conditionalFormatting sqref="CH3">
    <cfRule type="expression" dxfId="442" priority="151">
      <formula>AND(ISNUMBER(CH3), CH3&lt;=0)</formula>
    </cfRule>
  </conditionalFormatting>
  <conditionalFormatting sqref="CI3">
    <cfRule type="expression" dxfId="441" priority="152">
      <formula>AND(ISNUMBER(CI3), CI3&gt;0)</formula>
    </cfRule>
  </conditionalFormatting>
  <conditionalFormatting sqref="CI3">
    <cfRule type="expression" dxfId="440" priority="153">
      <formula>AND(ISNUMBER(CI3), CI3&lt;=0)</formula>
    </cfRule>
  </conditionalFormatting>
  <conditionalFormatting sqref="CM3">
    <cfRule type="expression" dxfId="439" priority="154">
      <formula>AND(ISNUMBER(CM3), CM3&lt;0)</formula>
    </cfRule>
  </conditionalFormatting>
  <conditionalFormatting sqref="CM3">
    <cfRule type="expression" dxfId="438" priority="155">
      <formula>AND(ISNUMBER(CM3), CM3&gt;=0)</formula>
    </cfRule>
  </conditionalFormatting>
  <conditionalFormatting sqref="CN3">
    <cfRule type="expression" dxfId="437" priority="156">
      <formula>AND(ISNUMBER(CN3), CN3&lt;0)</formula>
    </cfRule>
  </conditionalFormatting>
  <conditionalFormatting sqref="CN3">
    <cfRule type="expression" dxfId="436" priority="157">
      <formula>AND(ISNUMBER(CN3), CN3&gt;=0)</formula>
    </cfRule>
  </conditionalFormatting>
  <conditionalFormatting sqref="BH4">
    <cfRule type="expression" dxfId="435" priority="158">
      <formula>AND(ISNUMBER(BH4), BH4&lt;=0)</formula>
    </cfRule>
  </conditionalFormatting>
  <conditionalFormatting sqref="BH4">
    <cfRule type="expression" dxfId="434" priority="159">
      <formula>AND(ISNUMBER(BH4), BH4&gt;0, BH4&lt;0.5)</formula>
    </cfRule>
  </conditionalFormatting>
  <conditionalFormatting sqref="BH4">
    <cfRule type="expression" dxfId="433" priority="160">
      <formula>AND(ISNUMBER(BH4), BH4&gt;=0.5)</formula>
    </cfRule>
  </conditionalFormatting>
  <conditionalFormatting sqref="BI4">
    <cfRule type="expression" dxfId="432" priority="161">
      <formula>AND(ISNUMBER(BI4), BI4&lt;=0)</formula>
    </cfRule>
  </conditionalFormatting>
  <conditionalFormatting sqref="BI4">
    <cfRule type="expression" dxfId="431" priority="162">
      <formula>AND(ISNUMBER(BI4), BI4&gt;0, BI4&lt;0.5)</formula>
    </cfRule>
  </conditionalFormatting>
  <conditionalFormatting sqref="BI4">
    <cfRule type="expression" dxfId="430" priority="163">
      <formula>AND(ISNUMBER(BI4), BI4&gt;=0.5)</formula>
    </cfRule>
  </conditionalFormatting>
  <conditionalFormatting sqref="BW4">
    <cfRule type="expression" dxfId="429" priority="164">
      <formula>AND(ISNUMBER(BW4), BW4&gt;0)</formula>
    </cfRule>
  </conditionalFormatting>
  <conditionalFormatting sqref="BW4">
    <cfRule type="expression" dxfId="428" priority="165">
      <formula>AND(ISNUMBER(BW4), BW4&lt;=0)</formula>
    </cfRule>
  </conditionalFormatting>
  <conditionalFormatting sqref="BZ4">
    <cfRule type="expression" dxfId="427" priority="166">
      <formula>AND(ISNUMBER(BZ4), BZ4&gt;0)</formula>
    </cfRule>
  </conditionalFormatting>
  <conditionalFormatting sqref="BZ4">
    <cfRule type="expression" dxfId="426" priority="167">
      <formula>AND(ISNUMBER(BZ4), BZ4&lt;=0)</formula>
    </cfRule>
  </conditionalFormatting>
  <conditionalFormatting sqref="CH4">
    <cfRule type="expression" dxfId="425" priority="168">
      <formula>AND(ISNUMBER(CH4), CH4&gt;0)</formula>
    </cfRule>
  </conditionalFormatting>
  <conditionalFormatting sqref="CH4">
    <cfRule type="expression" dxfId="424" priority="169">
      <formula>AND(ISNUMBER(CH4), CH4&lt;=0)</formula>
    </cfRule>
  </conditionalFormatting>
  <conditionalFormatting sqref="CI4">
    <cfRule type="expression" dxfId="423" priority="170">
      <formula>AND(ISNUMBER(CI4), CI4&gt;0)</formula>
    </cfRule>
  </conditionalFormatting>
  <conditionalFormatting sqref="CI4">
    <cfRule type="expression" dxfId="422" priority="171">
      <formula>AND(ISNUMBER(CI4), CI4&lt;=0)</formula>
    </cfRule>
  </conditionalFormatting>
  <conditionalFormatting sqref="CM4">
    <cfRule type="expression" dxfId="421" priority="172">
      <formula>AND(ISNUMBER(CM4), CM4&lt;0)</formula>
    </cfRule>
  </conditionalFormatting>
  <conditionalFormatting sqref="CM4">
    <cfRule type="expression" dxfId="420" priority="173">
      <formula>AND(ISNUMBER(CM4), CM4&gt;=0)</formula>
    </cfRule>
  </conditionalFormatting>
  <conditionalFormatting sqref="CN4">
    <cfRule type="expression" dxfId="419" priority="174">
      <formula>AND(ISNUMBER(CN4), CN4&lt;0)</formula>
    </cfRule>
  </conditionalFormatting>
  <conditionalFormatting sqref="CN4">
    <cfRule type="expression" dxfId="418" priority="175">
      <formula>AND(ISNUMBER(CN4), CN4&gt;=0)</formula>
    </cfRule>
  </conditionalFormatting>
  <conditionalFormatting sqref="BH5">
    <cfRule type="expression" dxfId="417" priority="176">
      <formula>AND(ISNUMBER(BH5), BH5&lt;=0)</formula>
    </cfRule>
  </conditionalFormatting>
  <conditionalFormatting sqref="BH5">
    <cfRule type="expression" dxfId="416" priority="177">
      <formula>AND(ISNUMBER(BH5), BH5&gt;0, BH5&lt;0.5)</formula>
    </cfRule>
  </conditionalFormatting>
  <conditionalFormatting sqref="BH5">
    <cfRule type="expression" dxfId="415" priority="178">
      <formula>AND(ISNUMBER(BH5), BH5&gt;=0.5)</formula>
    </cfRule>
  </conditionalFormatting>
  <conditionalFormatting sqref="BI5">
    <cfRule type="expression" dxfId="414" priority="179">
      <formula>AND(ISNUMBER(BI5), BI5&lt;=0)</formula>
    </cfRule>
  </conditionalFormatting>
  <conditionalFormatting sqref="BI5">
    <cfRule type="expression" dxfId="413" priority="180">
      <formula>AND(ISNUMBER(BI5), BI5&gt;0, BI5&lt;0.5)</formula>
    </cfRule>
  </conditionalFormatting>
  <conditionalFormatting sqref="BI5">
    <cfRule type="expression" dxfId="412" priority="181">
      <formula>AND(ISNUMBER(BI5), BI5&gt;=0.5)</formula>
    </cfRule>
  </conditionalFormatting>
  <conditionalFormatting sqref="BW5">
    <cfRule type="expression" dxfId="411" priority="182">
      <formula>AND(ISNUMBER(BW5), BW5&gt;0)</formula>
    </cfRule>
  </conditionalFormatting>
  <conditionalFormatting sqref="BW5">
    <cfRule type="expression" dxfId="410" priority="183">
      <formula>AND(ISNUMBER(BW5), BW5&lt;=0)</formula>
    </cfRule>
  </conditionalFormatting>
  <conditionalFormatting sqref="BZ5">
    <cfRule type="expression" dxfId="409" priority="184">
      <formula>AND(ISNUMBER(BZ5), BZ5&gt;0)</formula>
    </cfRule>
  </conditionalFormatting>
  <conditionalFormatting sqref="BZ5">
    <cfRule type="expression" dxfId="408" priority="185">
      <formula>AND(ISNUMBER(BZ5), BZ5&lt;=0)</formula>
    </cfRule>
  </conditionalFormatting>
  <conditionalFormatting sqref="CH5">
    <cfRule type="expression" dxfId="407" priority="186">
      <formula>AND(ISNUMBER(CH5), CH5&gt;0)</formula>
    </cfRule>
  </conditionalFormatting>
  <conditionalFormatting sqref="CH5">
    <cfRule type="expression" dxfId="406" priority="187">
      <formula>AND(ISNUMBER(CH5), CH5&lt;=0)</formula>
    </cfRule>
  </conditionalFormatting>
  <conditionalFormatting sqref="CI5">
    <cfRule type="expression" dxfId="405" priority="188">
      <formula>AND(ISNUMBER(CI5), CI5&gt;0)</formula>
    </cfRule>
  </conditionalFormatting>
  <conditionalFormatting sqref="CI5">
    <cfRule type="expression" dxfId="404" priority="189">
      <formula>AND(ISNUMBER(CI5), CI5&lt;=0)</formula>
    </cfRule>
  </conditionalFormatting>
  <conditionalFormatting sqref="CM5">
    <cfRule type="expression" dxfId="403" priority="190">
      <formula>AND(ISNUMBER(CM5), CM5&lt;0)</formula>
    </cfRule>
  </conditionalFormatting>
  <conditionalFormatting sqref="CM5">
    <cfRule type="expression" dxfId="402" priority="191">
      <formula>AND(ISNUMBER(CM5), CM5&gt;=0)</formula>
    </cfRule>
  </conditionalFormatting>
  <conditionalFormatting sqref="CN5">
    <cfRule type="expression" dxfId="401" priority="192">
      <formula>AND(ISNUMBER(CN5), CN5&lt;0)</formula>
    </cfRule>
  </conditionalFormatting>
  <conditionalFormatting sqref="CN5">
    <cfRule type="expression" dxfId="400" priority="193">
      <formula>AND(ISNUMBER(CN5), CN5&gt;=0)</formula>
    </cfRule>
  </conditionalFormatting>
  <conditionalFormatting sqref="BH6">
    <cfRule type="expression" dxfId="399" priority="194">
      <formula>AND(ISNUMBER(BH6), BH6&lt;=0)</formula>
    </cfRule>
  </conditionalFormatting>
  <conditionalFormatting sqref="BH6">
    <cfRule type="expression" dxfId="398" priority="195">
      <formula>AND(ISNUMBER(BH6), BH6&gt;0, BH6&lt;0.5)</formula>
    </cfRule>
  </conditionalFormatting>
  <conditionalFormatting sqref="BH6">
    <cfRule type="expression" dxfId="397" priority="196">
      <formula>AND(ISNUMBER(BH6), BH6&gt;=0.5)</formula>
    </cfRule>
  </conditionalFormatting>
  <conditionalFormatting sqref="BI6">
    <cfRule type="expression" dxfId="396" priority="197">
      <formula>AND(ISNUMBER(BI6), BI6&lt;=0)</formula>
    </cfRule>
  </conditionalFormatting>
  <conditionalFormatting sqref="BI6">
    <cfRule type="expression" dxfId="395" priority="198">
      <formula>AND(ISNUMBER(BI6), BI6&gt;0, BI6&lt;0.5)</formula>
    </cfRule>
  </conditionalFormatting>
  <conditionalFormatting sqref="BI6">
    <cfRule type="expression" dxfId="394" priority="199">
      <formula>AND(ISNUMBER(BI6), BI6&gt;=0.5)</formula>
    </cfRule>
  </conditionalFormatting>
  <conditionalFormatting sqref="BW6">
    <cfRule type="expression" dxfId="393" priority="200">
      <formula>AND(ISNUMBER(BW6), BW6&gt;0)</formula>
    </cfRule>
  </conditionalFormatting>
  <conditionalFormatting sqref="BW6">
    <cfRule type="expression" dxfId="392" priority="201">
      <formula>AND(ISNUMBER(BW6), BW6&lt;=0)</formula>
    </cfRule>
  </conditionalFormatting>
  <conditionalFormatting sqref="BZ6">
    <cfRule type="expression" dxfId="391" priority="202">
      <formula>AND(ISNUMBER(BZ6), BZ6&gt;0)</formula>
    </cfRule>
  </conditionalFormatting>
  <conditionalFormatting sqref="BZ6">
    <cfRule type="expression" dxfId="390" priority="203">
      <formula>AND(ISNUMBER(BZ6), BZ6&lt;=0)</formula>
    </cfRule>
  </conditionalFormatting>
  <conditionalFormatting sqref="CH6">
    <cfRule type="expression" dxfId="389" priority="204">
      <formula>AND(ISNUMBER(CH6), CH6&gt;0)</formula>
    </cfRule>
  </conditionalFormatting>
  <conditionalFormatting sqref="CH6">
    <cfRule type="expression" dxfId="388" priority="205">
      <formula>AND(ISNUMBER(CH6), CH6&lt;=0)</formula>
    </cfRule>
  </conditionalFormatting>
  <conditionalFormatting sqref="CI6">
    <cfRule type="expression" dxfId="387" priority="206">
      <formula>AND(ISNUMBER(CI6), CI6&gt;0)</formula>
    </cfRule>
  </conditionalFormatting>
  <conditionalFormatting sqref="CI6">
    <cfRule type="expression" dxfId="386" priority="207">
      <formula>AND(ISNUMBER(CI6), CI6&lt;=0)</formula>
    </cfRule>
  </conditionalFormatting>
  <conditionalFormatting sqref="CM6">
    <cfRule type="expression" dxfId="385" priority="208">
      <formula>AND(ISNUMBER(CM6), CM6&lt;0)</formula>
    </cfRule>
  </conditionalFormatting>
  <conditionalFormatting sqref="CM6">
    <cfRule type="expression" dxfId="384" priority="209">
      <formula>AND(ISNUMBER(CM6), CM6&gt;=0)</formula>
    </cfRule>
  </conditionalFormatting>
  <conditionalFormatting sqref="CN6">
    <cfRule type="expression" dxfId="383" priority="210">
      <formula>AND(ISNUMBER(CN6), CN6&lt;0)</formula>
    </cfRule>
  </conditionalFormatting>
  <conditionalFormatting sqref="CN6">
    <cfRule type="expression" dxfId="382" priority="211">
      <formula>AND(ISNUMBER(CN6), CN6&gt;=0)</formula>
    </cfRule>
  </conditionalFormatting>
  <conditionalFormatting sqref="BH7">
    <cfRule type="expression" dxfId="381" priority="212">
      <formula>AND(ISNUMBER(BH7), BH7&lt;=0)</formula>
    </cfRule>
  </conditionalFormatting>
  <conditionalFormatting sqref="BH7">
    <cfRule type="expression" dxfId="380" priority="213">
      <formula>AND(ISNUMBER(BH7), BH7&gt;0, BH7&lt;0.5)</formula>
    </cfRule>
  </conditionalFormatting>
  <conditionalFormatting sqref="BH7">
    <cfRule type="expression" dxfId="379" priority="214">
      <formula>AND(ISNUMBER(BH7), BH7&gt;=0.5)</formula>
    </cfRule>
  </conditionalFormatting>
  <conditionalFormatting sqref="BI7">
    <cfRule type="expression" dxfId="378" priority="215">
      <formula>AND(ISNUMBER(BI7), BI7&lt;=0)</formula>
    </cfRule>
  </conditionalFormatting>
  <conditionalFormatting sqref="BI7">
    <cfRule type="expression" dxfId="377" priority="216">
      <formula>AND(ISNUMBER(BI7), BI7&gt;0, BI7&lt;0.5)</formula>
    </cfRule>
  </conditionalFormatting>
  <conditionalFormatting sqref="BI7">
    <cfRule type="expression" dxfId="376" priority="217">
      <formula>AND(ISNUMBER(BI7), BI7&gt;=0.5)</formula>
    </cfRule>
  </conditionalFormatting>
  <conditionalFormatting sqref="BW7">
    <cfRule type="expression" dxfId="375" priority="218">
      <formula>AND(ISNUMBER(BW7), BW7&gt;0)</formula>
    </cfRule>
  </conditionalFormatting>
  <conditionalFormatting sqref="BW7">
    <cfRule type="expression" dxfId="374" priority="219">
      <formula>AND(ISNUMBER(BW7), BW7&lt;=0)</formula>
    </cfRule>
  </conditionalFormatting>
  <conditionalFormatting sqref="BZ7">
    <cfRule type="expression" dxfId="373" priority="220">
      <formula>AND(ISNUMBER(BZ7), BZ7&gt;0)</formula>
    </cfRule>
  </conditionalFormatting>
  <conditionalFormatting sqref="BZ7">
    <cfRule type="expression" dxfId="372" priority="221">
      <formula>AND(ISNUMBER(BZ7), BZ7&lt;=0)</formula>
    </cfRule>
  </conditionalFormatting>
  <conditionalFormatting sqref="CH7">
    <cfRule type="expression" dxfId="371" priority="222">
      <formula>AND(ISNUMBER(CH7), CH7&gt;0)</formula>
    </cfRule>
  </conditionalFormatting>
  <conditionalFormatting sqref="CH7">
    <cfRule type="expression" dxfId="370" priority="223">
      <formula>AND(ISNUMBER(CH7), CH7&lt;=0)</formula>
    </cfRule>
  </conditionalFormatting>
  <conditionalFormatting sqref="CI7">
    <cfRule type="expression" dxfId="369" priority="224">
      <formula>AND(ISNUMBER(CI7), CI7&gt;0)</formula>
    </cfRule>
  </conditionalFormatting>
  <conditionalFormatting sqref="CI7">
    <cfRule type="expression" dxfId="368" priority="225">
      <formula>AND(ISNUMBER(CI7), CI7&lt;=0)</formula>
    </cfRule>
  </conditionalFormatting>
  <conditionalFormatting sqref="CM7">
    <cfRule type="expression" dxfId="367" priority="226">
      <formula>AND(ISNUMBER(CM7), CM7&lt;0)</formula>
    </cfRule>
  </conditionalFormatting>
  <conditionalFormatting sqref="CM7">
    <cfRule type="expression" dxfId="366" priority="227">
      <formula>AND(ISNUMBER(CM7), CM7&gt;=0)</formula>
    </cfRule>
  </conditionalFormatting>
  <conditionalFormatting sqref="CN7">
    <cfRule type="expression" dxfId="365" priority="228">
      <formula>AND(ISNUMBER(CN7), CN7&lt;0)</formula>
    </cfRule>
  </conditionalFormatting>
  <conditionalFormatting sqref="CN7">
    <cfRule type="expression" dxfId="364" priority="229">
      <formula>AND(ISNUMBER(CN7), CN7&gt;=0)</formula>
    </cfRule>
  </conditionalFormatting>
  <conditionalFormatting sqref="BH8">
    <cfRule type="expression" dxfId="363" priority="230">
      <formula>AND(ISNUMBER(BH8), BH8&lt;=0)</formula>
    </cfRule>
  </conditionalFormatting>
  <conditionalFormatting sqref="BH8">
    <cfRule type="expression" dxfId="362" priority="231">
      <formula>AND(ISNUMBER(BH8), BH8&gt;0, BH8&lt;0.5)</formula>
    </cfRule>
  </conditionalFormatting>
  <conditionalFormatting sqref="BH8">
    <cfRule type="expression" dxfId="361" priority="232">
      <formula>AND(ISNUMBER(BH8), BH8&gt;=0.5)</formula>
    </cfRule>
  </conditionalFormatting>
  <conditionalFormatting sqref="BI8">
    <cfRule type="expression" dxfId="360" priority="233">
      <formula>AND(ISNUMBER(BI8), BI8&lt;=0)</formula>
    </cfRule>
  </conditionalFormatting>
  <conditionalFormatting sqref="BI8">
    <cfRule type="expression" dxfId="359" priority="234">
      <formula>AND(ISNUMBER(BI8), BI8&gt;0, BI8&lt;0.5)</formula>
    </cfRule>
  </conditionalFormatting>
  <conditionalFormatting sqref="BI8">
    <cfRule type="expression" dxfId="358" priority="235">
      <formula>AND(ISNUMBER(BI8), BI8&gt;=0.5)</formula>
    </cfRule>
  </conditionalFormatting>
  <conditionalFormatting sqref="BW8">
    <cfRule type="expression" dxfId="357" priority="236">
      <formula>AND(ISNUMBER(BW8), BW8&gt;0)</formula>
    </cfRule>
  </conditionalFormatting>
  <conditionalFormatting sqref="BW8">
    <cfRule type="expression" dxfId="356" priority="237">
      <formula>AND(ISNUMBER(BW8), BW8&lt;=0)</formula>
    </cfRule>
  </conditionalFormatting>
  <conditionalFormatting sqref="BZ8">
    <cfRule type="expression" dxfId="355" priority="238">
      <formula>AND(ISNUMBER(BZ8), BZ8&gt;0)</formula>
    </cfRule>
  </conditionalFormatting>
  <conditionalFormatting sqref="BZ8">
    <cfRule type="expression" dxfId="354" priority="239">
      <formula>AND(ISNUMBER(BZ8), BZ8&lt;=0)</formula>
    </cfRule>
  </conditionalFormatting>
  <conditionalFormatting sqref="CH8">
    <cfRule type="expression" dxfId="353" priority="240">
      <formula>AND(ISNUMBER(CH8), CH8&gt;0)</formula>
    </cfRule>
  </conditionalFormatting>
  <conditionalFormatting sqref="CH8">
    <cfRule type="expression" dxfId="352" priority="241">
      <formula>AND(ISNUMBER(CH8), CH8&lt;=0)</formula>
    </cfRule>
  </conditionalFormatting>
  <conditionalFormatting sqref="CI8">
    <cfRule type="expression" dxfId="351" priority="242">
      <formula>AND(ISNUMBER(CI8), CI8&gt;0)</formula>
    </cfRule>
  </conditionalFormatting>
  <conditionalFormatting sqref="CI8">
    <cfRule type="expression" dxfId="350" priority="243">
      <formula>AND(ISNUMBER(CI8), CI8&lt;=0)</formula>
    </cfRule>
  </conditionalFormatting>
  <conditionalFormatting sqref="CM8">
    <cfRule type="expression" dxfId="349" priority="244">
      <formula>AND(ISNUMBER(CM8), CM8&lt;0)</formula>
    </cfRule>
  </conditionalFormatting>
  <conditionalFormatting sqref="CM8">
    <cfRule type="expression" dxfId="348" priority="245">
      <formula>AND(ISNUMBER(CM8), CM8&gt;=0)</formula>
    </cfRule>
  </conditionalFormatting>
  <conditionalFormatting sqref="CN8">
    <cfRule type="expression" dxfId="347" priority="246">
      <formula>AND(ISNUMBER(CN8), CN8&lt;0)</formula>
    </cfRule>
  </conditionalFormatting>
  <conditionalFormatting sqref="CN8">
    <cfRule type="expression" dxfId="346" priority="247">
      <formula>AND(ISNUMBER(CN8), CN8&gt;=0)</formula>
    </cfRule>
  </conditionalFormatting>
  <conditionalFormatting sqref="BH9">
    <cfRule type="expression" dxfId="345" priority="248">
      <formula>AND(ISNUMBER(BH9), BH9&lt;=0)</formula>
    </cfRule>
  </conditionalFormatting>
  <conditionalFormatting sqref="BH9">
    <cfRule type="expression" dxfId="344" priority="249">
      <formula>AND(ISNUMBER(BH9), BH9&gt;0, BH9&lt;0.5)</formula>
    </cfRule>
  </conditionalFormatting>
  <conditionalFormatting sqref="BH9">
    <cfRule type="expression" dxfId="343" priority="250">
      <formula>AND(ISNUMBER(BH9), BH9&gt;=0.5)</formula>
    </cfRule>
  </conditionalFormatting>
  <conditionalFormatting sqref="BI9">
    <cfRule type="expression" dxfId="342" priority="251">
      <formula>AND(ISNUMBER(BI9), BI9&lt;=0)</formula>
    </cfRule>
  </conditionalFormatting>
  <conditionalFormatting sqref="BI9">
    <cfRule type="expression" dxfId="341" priority="252">
      <formula>AND(ISNUMBER(BI9), BI9&gt;0, BI9&lt;0.5)</formula>
    </cfRule>
  </conditionalFormatting>
  <conditionalFormatting sqref="BI9">
    <cfRule type="expression" dxfId="340" priority="253">
      <formula>AND(ISNUMBER(BI9), BI9&gt;=0.5)</formula>
    </cfRule>
  </conditionalFormatting>
  <conditionalFormatting sqref="BW9">
    <cfRule type="expression" dxfId="339" priority="254">
      <formula>AND(ISNUMBER(BW9), BW9&gt;0)</formula>
    </cfRule>
  </conditionalFormatting>
  <conditionalFormatting sqref="BW9">
    <cfRule type="expression" dxfId="338" priority="255">
      <formula>AND(ISNUMBER(BW9), BW9&lt;=0)</formula>
    </cfRule>
  </conditionalFormatting>
  <conditionalFormatting sqref="BZ9">
    <cfRule type="expression" dxfId="337" priority="256">
      <formula>AND(ISNUMBER(BZ9), BZ9&gt;0)</formula>
    </cfRule>
  </conditionalFormatting>
  <conditionalFormatting sqref="BZ9">
    <cfRule type="expression" dxfId="336" priority="257">
      <formula>AND(ISNUMBER(BZ9), BZ9&lt;=0)</formula>
    </cfRule>
  </conditionalFormatting>
  <conditionalFormatting sqref="CH9">
    <cfRule type="expression" dxfId="335" priority="258">
      <formula>AND(ISNUMBER(CH9), CH9&gt;0)</formula>
    </cfRule>
  </conditionalFormatting>
  <conditionalFormatting sqref="CH9">
    <cfRule type="expression" dxfId="334" priority="259">
      <formula>AND(ISNUMBER(CH9), CH9&lt;=0)</formula>
    </cfRule>
  </conditionalFormatting>
  <conditionalFormatting sqref="CI9">
    <cfRule type="expression" dxfId="333" priority="260">
      <formula>AND(ISNUMBER(CI9), CI9&gt;0)</formula>
    </cfRule>
  </conditionalFormatting>
  <conditionalFormatting sqref="CI9">
    <cfRule type="expression" dxfId="332" priority="261">
      <formula>AND(ISNUMBER(CI9), CI9&lt;=0)</formula>
    </cfRule>
  </conditionalFormatting>
  <conditionalFormatting sqref="CM9">
    <cfRule type="expression" dxfId="331" priority="262">
      <formula>AND(ISNUMBER(CM9), CM9&lt;0)</formula>
    </cfRule>
  </conditionalFormatting>
  <conditionalFormatting sqref="CM9">
    <cfRule type="expression" dxfId="330" priority="263">
      <formula>AND(ISNUMBER(CM9), CM9&gt;=0)</formula>
    </cfRule>
  </conditionalFormatting>
  <conditionalFormatting sqref="CN9">
    <cfRule type="expression" dxfId="329" priority="264">
      <formula>AND(ISNUMBER(CN9), CN9&lt;0)</formula>
    </cfRule>
  </conditionalFormatting>
  <conditionalFormatting sqref="CN9">
    <cfRule type="expression" dxfId="328" priority="265">
      <formula>AND(ISNUMBER(CN9), CN9&gt;=0)</formula>
    </cfRule>
  </conditionalFormatting>
  <conditionalFormatting sqref="BH10">
    <cfRule type="expression" dxfId="327" priority="266">
      <formula>AND(ISNUMBER(BH10), BH10&lt;=0)</formula>
    </cfRule>
  </conditionalFormatting>
  <conditionalFormatting sqref="BH10">
    <cfRule type="expression" dxfId="326" priority="267">
      <formula>AND(ISNUMBER(BH10), BH10&gt;0, BH10&lt;0.5)</formula>
    </cfRule>
  </conditionalFormatting>
  <conditionalFormatting sqref="BH10">
    <cfRule type="expression" dxfId="325" priority="268">
      <formula>AND(ISNUMBER(BH10), BH10&gt;=0.5)</formula>
    </cfRule>
  </conditionalFormatting>
  <conditionalFormatting sqref="BI10">
    <cfRule type="expression" dxfId="324" priority="269">
      <formula>AND(ISNUMBER(BI10), BI10&lt;=0)</formula>
    </cfRule>
  </conditionalFormatting>
  <conditionalFormatting sqref="BI10">
    <cfRule type="expression" dxfId="323" priority="270">
      <formula>AND(ISNUMBER(BI10), BI10&gt;0, BI10&lt;0.5)</formula>
    </cfRule>
  </conditionalFormatting>
  <conditionalFormatting sqref="BI10">
    <cfRule type="expression" dxfId="322" priority="271">
      <formula>AND(ISNUMBER(BI10), BI10&gt;=0.5)</formula>
    </cfRule>
  </conditionalFormatting>
  <conditionalFormatting sqref="BW10">
    <cfRule type="expression" dxfId="321" priority="272">
      <formula>AND(ISNUMBER(BW10), BW10&gt;0)</formula>
    </cfRule>
  </conditionalFormatting>
  <conditionalFormatting sqref="BW10">
    <cfRule type="expression" dxfId="320" priority="273">
      <formula>AND(ISNUMBER(BW10), BW10&lt;=0)</formula>
    </cfRule>
  </conditionalFormatting>
  <conditionalFormatting sqref="BZ10">
    <cfRule type="expression" dxfId="319" priority="274">
      <formula>AND(ISNUMBER(BZ10), BZ10&gt;0)</formula>
    </cfRule>
  </conditionalFormatting>
  <conditionalFormatting sqref="BZ10">
    <cfRule type="expression" dxfId="318" priority="275">
      <formula>AND(ISNUMBER(BZ10), BZ10&lt;=0)</formula>
    </cfRule>
  </conditionalFormatting>
  <conditionalFormatting sqref="CH10">
    <cfRule type="expression" dxfId="317" priority="276">
      <formula>AND(ISNUMBER(CH10), CH10&gt;0)</formula>
    </cfRule>
  </conditionalFormatting>
  <conditionalFormatting sqref="CH10">
    <cfRule type="expression" dxfId="316" priority="277">
      <formula>AND(ISNUMBER(CH10), CH10&lt;=0)</formula>
    </cfRule>
  </conditionalFormatting>
  <conditionalFormatting sqref="CI10">
    <cfRule type="expression" dxfId="315" priority="278">
      <formula>AND(ISNUMBER(CI10), CI10&gt;0)</formula>
    </cfRule>
  </conditionalFormatting>
  <conditionalFormatting sqref="CI10">
    <cfRule type="expression" dxfId="314" priority="279">
      <formula>AND(ISNUMBER(CI10), CI10&lt;=0)</formula>
    </cfRule>
  </conditionalFormatting>
  <conditionalFormatting sqref="CM10">
    <cfRule type="expression" dxfId="313" priority="280">
      <formula>AND(ISNUMBER(CM10), CM10&lt;0)</formula>
    </cfRule>
  </conditionalFormatting>
  <conditionalFormatting sqref="CM10">
    <cfRule type="expression" dxfId="312" priority="281">
      <formula>AND(ISNUMBER(CM10), CM10&gt;=0)</formula>
    </cfRule>
  </conditionalFormatting>
  <conditionalFormatting sqref="CN10">
    <cfRule type="expression" dxfId="311" priority="282">
      <formula>AND(ISNUMBER(CN10), CN10&lt;0)</formula>
    </cfRule>
  </conditionalFormatting>
  <conditionalFormatting sqref="CN10">
    <cfRule type="expression" dxfId="310" priority="283">
      <formula>AND(ISNUMBER(CN10), CN10&gt;=0)</formula>
    </cfRule>
  </conditionalFormatting>
  <conditionalFormatting sqref="BH11">
    <cfRule type="expression" dxfId="309" priority="284">
      <formula>AND(ISNUMBER(BH11), BH11&lt;=0)</formula>
    </cfRule>
  </conditionalFormatting>
  <conditionalFormatting sqref="BH11">
    <cfRule type="expression" dxfId="308" priority="285">
      <formula>AND(ISNUMBER(BH11), BH11&gt;0, BH11&lt;0.5)</formula>
    </cfRule>
  </conditionalFormatting>
  <conditionalFormatting sqref="BH11">
    <cfRule type="expression" dxfId="307" priority="286">
      <formula>AND(ISNUMBER(BH11), BH11&gt;=0.5)</formula>
    </cfRule>
  </conditionalFormatting>
  <conditionalFormatting sqref="BI11">
    <cfRule type="expression" dxfId="306" priority="287">
      <formula>AND(ISNUMBER(BI11), BI11&lt;=0)</formula>
    </cfRule>
  </conditionalFormatting>
  <conditionalFormatting sqref="BI11">
    <cfRule type="expression" dxfId="305" priority="288">
      <formula>AND(ISNUMBER(BI11), BI11&gt;0, BI11&lt;0.5)</formula>
    </cfRule>
  </conditionalFormatting>
  <conditionalFormatting sqref="BI11">
    <cfRule type="expression" dxfId="304" priority="289">
      <formula>AND(ISNUMBER(BI11), BI11&gt;=0.5)</formula>
    </cfRule>
  </conditionalFormatting>
  <conditionalFormatting sqref="BW11">
    <cfRule type="expression" dxfId="303" priority="290">
      <formula>AND(ISNUMBER(BW11), BW11&gt;0)</formula>
    </cfRule>
  </conditionalFormatting>
  <conditionalFormatting sqref="BW11">
    <cfRule type="expression" dxfId="302" priority="291">
      <formula>AND(ISNUMBER(BW11), BW11&lt;=0)</formula>
    </cfRule>
  </conditionalFormatting>
  <conditionalFormatting sqref="BZ11">
    <cfRule type="expression" dxfId="301" priority="292">
      <formula>AND(ISNUMBER(BZ11), BZ11&gt;0)</formula>
    </cfRule>
  </conditionalFormatting>
  <conditionalFormatting sqref="BZ11">
    <cfRule type="expression" dxfId="300" priority="293">
      <formula>AND(ISNUMBER(BZ11), BZ11&lt;=0)</formula>
    </cfRule>
  </conditionalFormatting>
  <conditionalFormatting sqref="CH11">
    <cfRule type="expression" dxfId="299" priority="294">
      <formula>AND(ISNUMBER(CH11), CH11&gt;0)</formula>
    </cfRule>
  </conditionalFormatting>
  <conditionalFormatting sqref="CH11">
    <cfRule type="expression" dxfId="298" priority="295">
      <formula>AND(ISNUMBER(CH11), CH11&lt;=0)</formula>
    </cfRule>
  </conditionalFormatting>
  <conditionalFormatting sqref="CI11">
    <cfRule type="expression" dxfId="297" priority="296">
      <formula>AND(ISNUMBER(CI11), CI11&gt;0)</formula>
    </cfRule>
  </conditionalFormatting>
  <conditionalFormatting sqref="CI11">
    <cfRule type="expression" dxfId="296" priority="297">
      <formula>AND(ISNUMBER(CI11), CI11&lt;=0)</formula>
    </cfRule>
  </conditionalFormatting>
  <conditionalFormatting sqref="CM11">
    <cfRule type="expression" dxfId="295" priority="298">
      <formula>AND(ISNUMBER(CM11), CM11&lt;0)</formula>
    </cfRule>
  </conditionalFormatting>
  <conditionalFormatting sqref="CM11">
    <cfRule type="expression" dxfId="294" priority="299">
      <formula>AND(ISNUMBER(CM11), CM11&gt;=0)</formula>
    </cfRule>
  </conditionalFormatting>
  <conditionalFormatting sqref="CN11">
    <cfRule type="expression" dxfId="293" priority="300">
      <formula>AND(ISNUMBER(CN11), CN11&lt;0)</formula>
    </cfRule>
  </conditionalFormatting>
  <conditionalFormatting sqref="CN11">
    <cfRule type="expression" dxfId="292" priority="301">
      <formula>AND(ISNUMBER(CN11), CN11&gt;=0)</formula>
    </cfRule>
  </conditionalFormatting>
  <conditionalFormatting sqref="BH12">
    <cfRule type="expression" dxfId="291" priority="302">
      <formula>AND(ISNUMBER(BH12), BH12&lt;=0)</formula>
    </cfRule>
  </conditionalFormatting>
  <conditionalFormatting sqref="BH12">
    <cfRule type="expression" dxfId="290" priority="303">
      <formula>AND(ISNUMBER(BH12), BH12&gt;0, BH12&lt;0.5)</formula>
    </cfRule>
  </conditionalFormatting>
  <conditionalFormatting sqref="BH12">
    <cfRule type="expression" dxfId="289" priority="304">
      <formula>AND(ISNUMBER(BH12), BH12&gt;=0.5)</formula>
    </cfRule>
  </conditionalFormatting>
  <conditionalFormatting sqref="BI12">
    <cfRule type="expression" dxfId="288" priority="305">
      <formula>AND(ISNUMBER(BI12), BI12&lt;=0)</formula>
    </cfRule>
  </conditionalFormatting>
  <conditionalFormatting sqref="BI12">
    <cfRule type="expression" dxfId="287" priority="306">
      <formula>AND(ISNUMBER(BI12), BI12&gt;0, BI12&lt;0.5)</formula>
    </cfRule>
  </conditionalFormatting>
  <conditionalFormatting sqref="BI12">
    <cfRule type="expression" dxfId="286" priority="307">
      <formula>AND(ISNUMBER(BI12), BI12&gt;=0.5)</formula>
    </cfRule>
  </conditionalFormatting>
  <conditionalFormatting sqref="BW12">
    <cfRule type="expression" dxfId="285" priority="308">
      <formula>AND(ISNUMBER(BW12), BW12&gt;0)</formula>
    </cfRule>
  </conditionalFormatting>
  <conditionalFormatting sqref="BW12">
    <cfRule type="expression" dxfId="284" priority="309">
      <formula>AND(ISNUMBER(BW12), BW12&lt;=0)</formula>
    </cfRule>
  </conditionalFormatting>
  <conditionalFormatting sqref="BZ12">
    <cfRule type="expression" dxfId="283" priority="310">
      <formula>AND(ISNUMBER(BZ12), BZ12&gt;0)</formula>
    </cfRule>
  </conditionalFormatting>
  <conditionalFormatting sqref="BZ12">
    <cfRule type="expression" dxfId="282" priority="311">
      <formula>AND(ISNUMBER(BZ12), BZ12&lt;=0)</formula>
    </cfRule>
  </conditionalFormatting>
  <conditionalFormatting sqref="CH12">
    <cfRule type="expression" dxfId="281" priority="312">
      <formula>AND(ISNUMBER(CH12), CH12&gt;0)</formula>
    </cfRule>
  </conditionalFormatting>
  <conditionalFormatting sqref="CH12">
    <cfRule type="expression" dxfId="280" priority="313">
      <formula>AND(ISNUMBER(CH12), CH12&lt;=0)</formula>
    </cfRule>
  </conditionalFormatting>
  <conditionalFormatting sqref="CI12">
    <cfRule type="expression" dxfId="279" priority="314">
      <formula>AND(ISNUMBER(CI12), CI12&gt;0)</formula>
    </cfRule>
  </conditionalFormatting>
  <conditionalFormatting sqref="CI12">
    <cfRule type="expression" dxfId="278" priority="315">
      <formula>AND(ISNUMBER(CI12), CI12&lt;=0)</formula>
    </cfRule>
  </conditionalFormatting>
  <conditionalFormatting sqref="CM12">
    <cfRule type="expression" dxfId="277" priority="316">
      <formula>AND(ISNUMBER(CM12), CM12&lt;0)</formula>
    </cfRule>
  </conditionalFormatting>
  <conditionalFormatting sqref="CM12">
    <cfRule type="expression" dxfId="276" priority="317">
      <formula>AND(ISNUMBER(CM12), CM12&gt;=0)</formula>
    </cfRule>
  </conditionalFormatting>
  <conditionalFormatting sqref="CN12">
    <cfRule type="expression" dxfId="275" priority="318">
      <formula>AND(ISNUMBER(CN12), CN12&lt;0)</formula>
    </cfRule>
  </conditionalFormatting>
  <conditionalFormatting sqref="CN12">
    <cfRule type="expression" dxfId="274" priority="319">
      <formula>AND(ISNUMBER(CN12), CN12&gt;=0)</formula>
    </cfRule>
  </conditionalFormatting>
  <conditionalFormatting sqref="BH13">
    <cfRule type="expression" dxfId="273" priority="320">
      <formula>AND(ISNUMBER(BH13), BH13&lt;=0)</formula>
    </cfRule>
  </conditionalFormatting>
  <conditionalFormatting sqref="BH13">
    <cfRule type="expression" dxfId="272" priority="321">
      <formula>AND(ISNUMBER(BH13), BH13&gt;0, BH13&lt;0.5)</formula>
    </cfRule>
  </conditionalFormatting>
  <conditionalFormatting sqref="BH13">
    <cfRule type="expression" dxfId="271" priority="322">
      <formula>AND(ISNUMBER(BH13), BH13&gt;=0.5)</formula>
    </cfRule>
  </conditionalFormatting>
  <conditionalFormatting sqref="BI13">
    <cfRule type="expression" dxfId="270" priority="323">
      <formula>AND(ISNUMBER(BI13), BI13&lt;=0)</formula>
    </cfRule>
  </conditionalFormatting>
  <conditionalFormatting sqref="BI13">
    <cfRule type="expression" dxfId="269" priority="324">
      <formula>AND(ISNUMBER(BI13), BI13&gt;0, BI13&lt;0.5)</formula>
    </cfRule>
  </conditionalFormatting>
  <conditionalFormatting sqref="BI13">
    <cfRule type="expression" dxfId="268" priority="325">
      <formula>AND(ISNUMBER(BI13), BI13&gt;=0.5)</formula>
    </cfRule>
  </conditionalFormatting>
  <conditionalFormatting sqref="BW13">
    <cfRule type="expression" dxfId="267" priority="326">
      <formula>AND(ISNUMBER(BW13), BW13&gt;0)</formula>
    </cfRule>
  </conditionalFormatting>
  <conditionalFormatting sqref="BW13">
    <cfRule type="expression" dxfId="266" priority="327">
      <formula>AND(ISNUMBER(BW13), BW13&lt;=0)</formula>
    </cfRule>
  </conditionalFormatting>
  <conditionalFormatting sqref="BZ13">
    <cfRule type="expression" dxfId="265" priority="328">
      <formula>AND(ISNUMBER(BZ13), BZ13&gt;0)</formula>
    </cfRule>
  </conditionalFormatting>
  <conditionalFormatting sqref="BZ13">
    <cfRule type="expression" dxfId="264" priority="329">
      <formula>AND(ISNUMBER(BZ13), BZ13&lt;=0)</formula>
    </cfRule>
  </conditionalFormatting>
  <conditionalFormatting sqref="CH13">
    <cfRule type="expression" dxfId="263" priority="330">
      <formula>AND(ISNUMBER(CH13), CH13&gt;0)</formula>
    </cfRule>
  </conditionalFormatting>
  <conditionalFormatting sqref="CH13">
    <cfRule type="expression" dxfId="262" priority="331">
      <formula>AND(ISNUMBER(CH13), CH13&lt;=0)</formula>
    </cfRule>
  </conditionalFormatting>
  <conditionalFormatting sqref="CI13">
    <cfRule type="expression" dxfId="261" priority="332">
      <formula>AND(ISNUMBER(CI13), CI13&gt;0)</formula>
    </cfRule>
  </conditionalFormatting>
  <conditionalFormatting sqref="CI13">
    <cfRule type="expression" dxfId="260" priority="333">
      <formula>AND(ISNUMBER(CI13), CI13&lt;=0)</formula>
    </cfRule>
  </conditionalFormatting>
  <conditionalFormatting sqref="CM13">
    <cfRule type="expression" dxfId="259" priority="334">
      <formula>AND(ISNUMBER(CM13), CM13&lt;0)</formula>
    </cfRule>
  </conditionalFormatting>
  <conditionalFormatting sqref="CM13">
    <cfRule type="expression" dxfId="258" priority="335">
      <formula>AND(ISNUMBER(CM13), CM13&gt;=0)</formula>
    </cfRule>
  </conditionalFormatting>
  <conditionalFormatting sqref="CN13">
    <cfRule type="expression" dxfId="257" priority="336">
      <formula>AND(ISNUMBER(CN13), CN13&lt;0)</formula>
    </cfRule>
  </conditionalFormatting>
  <conditionalFormatting sqref="CN13">
    <cfRule type="expression" dxfId="256" priority="337">
      <formula>AND(ISNUMBER(CN13), CN13&gt;=0)</formula>
    </cfRule>
  </conditionalFormatting>
  <conditionalFormatting sqref="BH14">
    <cfRule type="expression" dxfId="255" priority="338">
      <formula>AND(ISNUMBER(BH14), BH14&lt;=0)</formula>
    </cfRule>
  </conditionalFormatting>
  <conditionalFormatting sqref="BH14">
    <cfRule type="expression" dxfId="254" priority="339">
      <formula>AND(ISNUMBER(BH14), BH14&gt;0, BH14&lt;0.5)</formula>
    </cfRule>
  </conditionalFormatting>
  <conditionalFormatting sqref="BH14">
    <cfRule type="expression" dxfId="253" priority="340">
      <formula>AND(ISNUMBER(BH14), BH14&gt;=0.5)</formula>
    </cfRule>
  </conditionalFormatting>
  <conditionalFormatting sqref="BI14">
    <cfRule type="expression" dxfId="252" priority="341">
      <formula>AND(ISNUMBER(BI14), BI14&lt;=0)</formula>
    </cfRule>
  </conditionalFormatting>
  <conditionalFormatting sqref="BI14">
    <cfRule type="expression" dxfId="251" priority="342">
      <formula>AND(ISNUMBER(BI14), BI14&gt;0, BI14&lt;0.5)</formula>
    </cfRule>
  </conditionalFormatting>
  <conditionalFormatting sqref="BI14">
    <cfRule type="expression" dxfId="250" priority="343">
      <formula>AND(ISNUMBER(BI14), BI14&gt;=0.5)</formula>
    </cfRule>
  </conditionalFormatting>
  <conditionalFormatting sqref="BW14">
    <cfRule type="expression" dxfId="249" priority="344">
      <formula>AND(ISNUMBER(BW14), BW14&gt;0)</formula>
    </cfRule>
  </conditionalFormatting>
  <conditionalFormatting sqref="BW14">
    <cfRule type="expression" dxfId="248" priority="345">
      <formula>AND(ISNUMBER(BW14), BW14&lt;=0)</formula>
    </cfRule>
  </conditionalFormatting>
  <conditionalFormatting sqref="BZ14">
    <cfRule type="expression" dxfId="247" priority="346">
      <formula>AND(ISNUMBER(BZ14), BZ14&gt;0)</formula>
    </cfRule>
  </conditionalFormatting>
  <conditionalFormatting sqref="BZ14">
    <cfRule type="expression" dxfId="246" priority="347">
      <formula>AND(ISNUMBER(BZ14), BZ14&lt;=0)</formula>
    </cfRule>
  </conditionalFormatting>
  <conditionalFormatting sqref="CH14">
    <cfRule type="expression" dxfId="245" priority="348">
      <formula>AND(ISNUMBER(CH14), CH14&gt;0)</formula>
    </cfRule>
  </conditionalFormatting>
  <conditionalFormatting sqref="CH14">
    <cfRule type="expression" dxfId="244" priority="349">
      <formula>AND(ISNUMBER(CH14), CH14&lt;=0)</formula>
    </cfRule>
  </conditionalFormatting>
  <conditionalFormatting sqref="CI14">
    <cfRule type="expression" dxfId="243" priority="350">
      <formula>AND(ISNUMBER(CI14), CI14&gt;0)</formula>
    </cfRule>
  </conditionalFormatting>
  <conditionalFormatting sqref="CI14">
    <cfRule type="expression" dxfId="242" priority="351">
      <formula>AND(ISNUMBER(CI14), CI14&lt;=0)</formula>
    </cfRule>
  </conditionalFormatting>
  <conditionalFormatting sqref="CM14">
    <cfRule type="expression" dxfId="241" priority="352">
      <formula>AND(ISNUMBER(CM14), CM14&lt;0)</formula>
    </cfRule>
  </conditionalFormatting>
  <conditionalFormatting sqref="CM14">
    <cfRule type="expression" dxfId="240" priority="353">
      <formula>AND(ISNUMBER(CM14), CM14&gt;=0)</formula>
    </cfRule>
  </conditionalFormatting>
  <conditionalFormatting sqref="CN14">
    <cfRule type="expression" dxfId="239" priority="354">
      <formula>AND(ISNUMBER(CN14), CN14&lt;0)</formula>
    </cfRule>
  </conditionalFormatting>
  <conditionalFormatting sqref="CN14">
    <cfRule type="expression" dxfId="238" priority="355">
      <formula>AND(ISNUMBER(CN14), CN14&gt;=0)</formula>
    </cfRule>
  </conditionalFormatting>
  <conditionalFormatting sqref="BH15">
    <cfRule type="expression" dxfId="237" priority="356">
      <formula>AND(ISNUMBER(BH15), BH15&lt;=0)</formula>
    </cfRule>
  </conditionalFormatting>
  <conditionalFormatting sqref="BH15">
    <cfRule type="expression" dxfId="236" priority="357">
      <formula>AND(ISNUMBER(BH15), BH15&gt;0, BH15&lt;0.5)</formula>
    </cfRule>
  </conditionalFormatting>
  <conditionalFormatting sqref="BH15">
    <cfRule type="expression" dxfId="235" priority="358">
      <formula>AND(ISNUMBER(BH15), BH15&gt;=0.5)</formula>
    </cfRule>
  </conditionalFormatting>
  <conditionalFormatting sqref="BI15">
    <cfRule type="expression" dxfId="234" priority="359">
      <formula>AND(ISNUMBER(BI15), BI15&lt;=0)</formula>
    </cfRule>
  </conditionalFormatting>
  <conditionalFormatting sqref="BI15">
    <cfRule type="expression" dxfId="233" priority="360">
      <formula>AND(ISNUMBER(BI15), BI15&gt;0, BI15&lt;0.5)</formula>
    </cfRule>
  </conditionalFormatting>
  <conditionalFormatting sqref="BI15">
    <cfRule type="expression" dxfId="232" priority="361">
      <formula>AND(ISNUMBER(BI15), BI15&gt;=0.5)</formula>
    </cfRule>
  </conditionalFormatting>
  <conditionalFormatting sqref="BW15">
    <cfRule type="expression" dxfId="231" priority="362">
      <formula>AND(ISNUMBER(BW15), BW15&gt;0)</formula>
    </cfRule>
  </conditionalFormatting>
  <conditionalFormatting sqref="BW15">
    <cfRule type="expression" dxfId="230" priority="363">
      <formula>AND(ISNUMBER(BW15), BW15&lt;=0)</formula>
    </cfRule>
  </conditionalFormatting>
  <conditionalFormatting sqref="BZ15">
    <cfRule type="expression" dxfId="229" priority="364">
      <formula>AND(ISNUMBER(BZ15), BZ15&gt;0)</formula>
    </cfRule>
  </conditionalFormatting>
  <conditionalFormatting sqref="BZ15">
    <cfRule type="expression" dxfId="228" priority="365">
      <formula>AND(ISNUMBER(BZ15), BZ15&lt;=0)</formula>
    </cfRule>
  </conditionalFormatting>
  <conditionalFormatting sqref="CH15">
    <cfRule type="expression" dxfId="227" priority="366">
      <formula>AND(ISNUMBER(CH15), CH15&gt;0)</formula>
    </cfRule>
  </conditionalFormatting>
  <conditionalFormatting sqref="CH15">
    <cfRule type="expression" dxfId="226" priority="367">
      <formula>AND(ISNUMBER(CH15), CH15&lt;=0)</formula>
    </cfRule>
  </conditionalFormatting>
  <conditionalFormatting sqref="CI15">
    <cfRule type="expression" dxfId="225" priority="368">
      <formula>AND(ISNUMBER(CI15), CI15&gt;0)</formula>
    </cfRule>
  </conditionalFormatting>
  <conditionalFormatting sqref="CI15">
    <cfRule type="expression" dxfId="224" priority="369">
      <formula>AND(ISNUMBER(CI15), CI15&lt;=0)</formula>
    </cfRule>
  </conditionalFormatting>
  <conditionalFormatting sqref="CM15">
    <cfRule type="expression" dxfId="223" priority="370">
      <formula>AND(ISNUMBER(CM15), CM15&lt;0)</formula>
    </cfRule>
  </conditionalFormatting>
  <conditionalFormatting sqref="CM15">
    <cfRule type="expression" dxfId="222" priority="371">
      <formula>AND(ISNUMBER(CM15), CM15&gt;=0)</formula>
    </cfRule>
  </conditionalFormatting>
  <conditionalFormatting sqref="CN15">
    <cfRule type="expression" dxfId="221" priority="372">
      <formula>AND(ISNUMBER(CN15), CN15&lt;0)</formula>
    </cfRule>
  </conditionalFormatting>
  <conditionalFormatting sqref="CN15">
    <cfRule type="expression" dxfId="220" priority="373">
      <formula>AND(ISNUMBER(CN15), CN15&gt;=0)</formula>
    </cfRule>
  </conditionalFormatting>
  <conditionalFormatting sqref="BH16">
    <cfRule type="expression" dxfId="219" priority="374">
      <formula>AND(ISNUMBER(BH16), BH16&lt;=0)</formula>
    </cfRule>
  </conditionalFormatting>
  <conditionalFormatting sqref="BH16">
    <cfRule type="expression" dxfId="218" priority="375">
      <formula>AND(ISNUMBER(BH16), BH16&gt;0, BH16&lt;0.5)</formula>
    </cfRule>
  </conditionalFormatting>
  <conditionalFormatting sqref="BH16">
    <cfRule type="expression" dxfId="217" priority="376">
      <formula>AND(ISNUMBER(BH16), BH16&gt;=0.5)</formula>
    </cfRule>
  </conditionalFormatting>
  <conditionalFormatting sqref="BI16">
    <cfRule type="expression" dxfId="216" priority="377">
      <formula>AND(ISNUMBER(BI16), BI16&lt;=0)</formula>
    </cfRule>
  </conditionalFormatting>
  <conditionalFormatting sqref="BI16">
    <cfRule type="expression" dxfId="215" priority="378">
      <formula>AND(ISNUMBER(BI16), BI16&gt;0, BI16&lt;0.5)</formula>
    </cfRule>
  </conditionalFormatting>
  <conditionalFormatting sqref="BI16">
    <cfRule type="expression" dxfId="214" priority="379">
      <formula>AND(ISNUMBER(BI16), BI16&gt;=0.5)</formula>
    </cfRule>
  </conditionalFormatting>
  <conditionalFormatting sqref="BW16">
    <cfRule type="expression" dxfId="213" priority="380">
      <formula>AND(ISNUMBER(BW16), BW16&gt;0)</formula>
    </cfRule>
  </conditionalFormatting>
  <conditionalFormatting sqref="BW16">
    <cfRule type="expression" dxfId="212" priority="381">
      <formula>AND(ISNUMBER(BW16), BW16&lt;=0)</formula>
    </cfRule>
  </conditionalFormatting>
  <conditionalFormatting sqref="BZ16">
    <cfRule type="expression" dxfId="211" priority="382">
      <formula>AND(ISNUMBER(BZ16), BZ16&gt;0)</formula>
    </cfRule>
  </conditionalFormatting>
  <conditionalFormatting sqref="BZ16">
    <cfRule type="expression" dxfId="210" priority="383">
      <formula>AND(ISNUMBER(BZ16), BZ16&lt;=0)</formula>
    </cfRule>
  </conditionalFormatting>
  <conditionalFormatting sqref="CH16">
    <cfRule type="expression" dxfId="209" priority="384">
      <formula>AND(ISNUMBER(CH16), CH16&gt;0)</formula>
    </cfRule>
  </conditionalFormatting>
  <conditionalFormatting sqref="CH16">
    <cfRule type="expression" dxfId="208" priority="385">
      <formula>AND(ISNUMBER(CH16), CH16&lt;=0)</formula>
    </cfRule>
  </conditionalFormatting>
  <conditionalFormatting sqref="CI16">
    <cfRule type="expression" dxfId="207" priority="386">
      <formula>AND(ISNUMBER(CI16), CI16&gt;0)</formula>
    </cfRule>
  </conditionalFormatting>
  <conditionalFormatting sqref="CI16">
    <cfRule type="expression" dxfId="206" priority="387">
      <formula>AND(ISNUMBER(CI16), CI16&lt;=0)</formula>
    </cfRule>
  </conditionalFormatting>
  <conditionalFormatting sqref="CM16">
    <cfRule type="expression" dxfId="205" priority="388">
      <formula>AND(ISNUMBER(CM16), CM16&lt;0)</formula>
    </cfRule>
  </conditionalFormatting>
  <conditionalFormatting sqref="CM16">
    <cfRule type="expression" dxfId="204" priority="389">
      <formula>AND(ISNUMBER(CM16), CM16&gt;=0)</formula>
    </cfRule>
  </conditionalFormatting>
  <conditionalFormatting sqref="CN16">
    <cfRule type="expression" dxfId="203" priority="390">
      <formula>AND(ISNUMBER(CN16), CN16&lt;0)</formula>
    </cfRule>
  </conditionalFormatting>
  <conditionalFormatting sqref="CN16">
    <cfRule type="expression" dxfId="202" priority="391">
      <formula>AND(ISNUMBER(CN16), CN16&gt;=0)</formula>
    </cfRule>
  </conditionalFormatting>
  <conditionalFormatting sqref="BH17">
    <cfRule type="expression" dxfId="201" priority="392">
      <formula>AND(ISNUMBER(BH17), BH17&lt;=0)</formula>
    </cfRule>
  </conditionalFormatting>
  <conditionalFormatting sqref="BH17">
    <cfRule type="expression" dxfId="200" priority="393">
      <formula>AND(ISNUMBER(BH17), BH17&gt;0, BH17&lt;0.5)</formula>
    </cfRule>
  </conditionalFormatting>
  <conditionalFormatting sqref="BH17">
    <cfRule type="expression" dxfId="199" priority="394">
      <formula>AND(ISNUMBER(BH17), BH17&gt;=0.5)</formula>
    </cfRule>
  </conditionalFormatting>
  <conditionalFormatting sqref="BI17">
    <cfRule type="expression" dxfId="198" priority="395">
      <formula>AND(ISNUMBER(BI17), BI17&lt;=0)</formula>
    </cfRule>
  </conditionalFormatting>
  <conditionalFormatting sqref="BI17">
    <cfRule type="expression" dxfId="197" priority="396">
      <formula>AND(ISNUMBER(BI17), BI17&gt;0, BI17&lt;0.5)</formula>
    </cfRule>
  </conditionalFormatting>
  <conditionalFormatting sqref="BI17">
    <cfRule type="expression" dxfId="196" priority="397">
      <formula>AND(ISNUMBER(BI17), BI17&gt;=0.5)</formula>
    </cfRule>
  </conditionalFormatting>
  <conditionalFormatting sqref="BW17">
    <cfRule type="expression" dxfId="195" priority="398">
      <formula>AND(ISNUMBER(BW17), BW17&gt;0)</formula>
    </cfRule>
  </conditionalFormatting>
  <conditionalFormatting sqref="BW17">
    <cfRule type="expression" dxfId="194" priority="399">
      <formula>AND(ISNUMBER(BW17), BW17&lt;=0)</formula>
    </cfRule>
  </conditionalFormatting>
  <conditionalFormatting sqref="BZ17">
    <cfRule type="expression" dxfId="193" priority="400">
      <formula>AND(ISNUMBER(BZ17), BZ17&gt;0)</formula>
    </cfRule>
  </conditionalFormatting>
  <conditionalFormatting sqref="BZ17">
    <cfRule type="expression" dxfId="192" priority="401">
      <formula>AND(ISNUMBER(BZ17), BZ17&lt;=0)</formula>
    </cfRule>
  </conditionalFormatting>
  <conditionalFormatting sqref="CH17">
    <cfRule type="expression" dxfId="191" priority="402">
      <formula>AND(ISNUMBER(CH17), CH17&gt;0)</formula>
    </cfRule>
  </conditionalFormatting>
  <conditionalFormatting sqref="CH17">
    <cfRule type="expression" dxfId="190" priority="403">
      <formula>AND(ISNUMBER(CH17), CH17&lt;=0)</formula>
    </cfRule>
  </conditionalFormatting>
  <conditionalFormatting sqref="CI17">
    <cfRule type="expression" dxfId="189" priority="404">
      <formula>AND(ISNUMBER(CI17), CI17&gt;0)</formula>
    </cfRule>
  </conditionalFormatting>
  <conditionalFormatting sqref="CI17">
    <cfRule type="expression" dxfId="188" priority="405">
      <formula>AND(ISNUMBER(CI17), CI17&lt;=0)</formula>
    </cfRule>
  </conditionalFormatting>
  <conditionalFormatting sqref="CM17">
    <cfRule type="expression" dxfId="187" priority="406">
      <formula>AND(ISNUMBER(CM17), CM17&lt;0)</formula>
    </cfRule>
  </conditionalFormatting>
  <conditionalFormatting sqref="CM17">
    <cfRule type="expression" dxfId="186" priority="407">
      <formula>AND(ISNUMBER(CM17), CM17&gt;=0)</formula>
    </cfRule>
  </conditionalFormatting>
  <conditionalFormatting sqref="CN17">
    <cfRule type="expression" dxfId="185" priority="408">
      <formula>AND(ISNUMBER(CN17), CN17&lt;0)</formula>
    </cfRule>
  </conditionalFormatting>
  <conditionalFormatting sqref="CN17">
    <cfRule type="expression" dxfId="184" priority="409">
      <formula>AND(ISNUMBER(CN17), CN17&gt;=0)</formula>
    </cfRule>
  </conditionalFormatting>
  <conditionalFormatting sqref="BH18">
    <cfRule type="expression" dxfId="183" priority="410">
      <formula>AND(ISNUMBER(BH18), BH18&lt;=0)</formula>
    </cfRule>
  </conditionalFormatting>
  <conditionalFormatting sqref="BH18">
    <cfRule type="expression" dxfId="182" priority="411">
      <formula>AND(ISNUMBER(BH18), BH18&gt;0, BH18&lt;0.5)</formula>
    </cfRule>
  </conditionalFormatting>
  <conditionalFormatting sqref="BH18">
    <cfRule type="expression" dxfId="181" priority="412">
      <formula>AND(ISNUMBER(BH18), BH18&gt;=0.5)</formula>
    </cfRule>
  </conditionalFormatting>
  <conditionalFormatting sqref="BI18">
    <cfRule type="expression" dxfId="180" priority="413">
      <formula>AND(ISNUMBER(BI18), BI18&lt;=0)</formula>
    </cfRule>
  </conditionalFormatting>
  <conditionalFormatting sqref="BI18">
    <cfRule type="expression" dxfId="179" priority="414">
      <formula>AND(ISNUMBER(BI18), BI18&gt;0, BI18&lt;0.5)</formula>
    </cfRule>
  </conditionalFormatting>
  <conditionalFormatting sqref="BI18">
    <cfRule type="expression" dxfId="178" priority="415">
      <formula>AND(ISNUMBER(BI18), BI18&gt;=0.5)</formula>
    </cfRule>
  </conditionalFormatting>
  <conditionalFormatting sqref="BW18">
    <cfRule type="expression" dxfId="177" priority="416">
      <formula>AND(ISNUMBER(BW18), BW18&gt;0)</formula>
    </cfRule>
  </conditionalFormatting>
  <conditionalFormatting sqref="BW18">
    <cfRule type="expression" dxfId="176" priority="417">
      <formula>AND(ISNUMBER(BW18), BW18&lt;=0)</formula>
    </cfRule>
  </conditionalFormatting>
  <conditionalFormatting sqref="BZ18">
    <cfRule type="expression" dxfId="175" priority="418">
      <formula>AND(ISNUMBER(BZ18), BZ18&gt;0)</formula>
    </cfRule>
  </conditionalFormatting>
  <conditionalFormatting sqref="BZ18">
    <cfRule type="expression" dxfId="174" priority="419">
      <formula>AND(ISNUMBER(BZ18), BZ18&lt;=0)</formula>
    </cfRule>
  </conditionalFormatting>
  <conditionalFormatting sqref="CH18">
    <cfRule type="expression" dxfId="173" priority="420">
      <formula>AND(ISNUMBER(CH18), CH18&gt;0)</formula>
    </cfRule>
  </conditionalFormatting>
  <conditionalFormatting sqref="CH18">
    <cfRule type="expression" dxfId="172" priority="421">
      <formula>AND(ISNUMBER(CH18), CH18&lt;=0)</formula>
    </cfRule>
  </conditionalFormatting>
  <conditionalFormatting sqref="CI18">
    <cfRule type="expression" dxfId="171" priority="422">
      <formula>AND(ISNUMBER(CI18), CI18&gt;0)</formula>
    </cfRule>
  </conditionalFormatting>
  <conditionalFormatting sqref="CI18">
    <cfRule type="expression" dxfId="170" priority="423">
      <formula>AND(ISNUMBER(CI18), CI18&lt;=0)</formula>
    </cfRule>
  </conditionalFormatting>
  <conditionalFormatting sqref="CM18">
    <cfRule type="expression" dxfId="169" priority="424">
      <formula>AND(ISNUMBER(CM18), CM18&lt;0)</formula>
    </cfRule>
  </conditionalFormatting>
  <conditionalFormatting sqref="CM18">
    <cfRule type="expression" dxfId="168" priority="425">
      <formula>AND(ISNUMBER(CM18), CM18&gt;=0)</formula>
    </cfRule>
  </conditionalFormatting>
  <conditionalFormatting sqref="CN18">
    <cfRule type="expression" dxfId="167" priority="426">
      <formula>AND(ISNUMBER(CN18), CN18&lt;0)</formula>
    </cfRule>
  </conditionalFormatting>
  <conditionalFormatting sqref="CN18">
    <cfRule type="expression" dxfId="166" priority="427">
      <formula>AND(ISNUMBER(CN18), CN18&gt;=0)</formula>
    </cfRule>
  </conditionalFormatting>
  <conditionalFormatting sqref="BH19">
    <cfRule type="expression" dxfId="165" priority="428">
      <formula>AND(ISNUMBER(BH19), BH19&lt;=0)</formula>
    </cfRule>
  </conditionalFormatting>
  <conditionalFormatting sqref="BH19">
    <cfRule type="expression" dxfId="164" priority="429">
      <formula>AND(ISNUMBER(BH19), BH19&gt;0, BH19&lt;0.5)</formula>
    </cfRule>
  </conditionalFormatting>
  <conditionalFormatting sqref="BH19">
    <cfRule type="expression" dxfId="163" priority="430">
      <formula>AND(ISNUMBER(BH19), BH19&gt;=0.5)</formula>
    </cfRule>
  </conditionalFormatting>
  <conditionalFormatting sqref="BI19">
    <cfRule type="expression" dxfId="162" priority="431">
      <formula>AND(ISNUMBER(BI19), BI19&lt;=0)</formula>
    </cfRule>
  </conditionalFormatting>
  <conditionalFormatting sqref="BI19">
    <cfRule type="expression" dxfId="161" priority="432">
      <formula>AND(ISNUMBER(BI19), BI19&gt;0, BI19&lt;0.5)</formula>
    </cfRule>
  </conditionalFormatting>
  <conditionalFormatting sqref="BI19">
    <cfRule type="expression" dxfId="160" priority="433">
      <formula>AND(ISNUMBER(BI19), BI19&gt;=0.5)</formula>
    </cfRule>
  </conditionalFormatting>
  <conditionalFormatting sqref="BW19">
    <cfRule type="expression" dxfId="159" priority="434">
      <formula>AND(ISNUMBER(BW19), BW19&gt;0)</formula>
    </cfRule>
  </conditionalFormatting>
  <conditionalFormatting sqref="BW19">
    <cfRule type="expression" dxfId="158" priority="435">
      <formula>AND(ISNUMBER(BW19), BW19&lt;=0)</formula>
    </cfRule>
  </conditionalFormatting>
  <conditionalFormatting sqref="BZ19">
    <cfRule type="expression" dxfId="157" priority="436">
      <formula>AND(ISNUMBER(BZ19), BZ19&gt;0)</formula>
    </cfRule>
  </conditionalFormatting>
  <conditionalFormatting sqref="BZ19">
    <cfRule type="expression" dxfId="156" priority="437">
      <formula>AND(ISNUMBER(BZ19), BZ19&lt;=0)</formula>
    </cfRule>
  </conditionalFormatting>
  <conditionalFormatting sqref="CH19">
    <cfRule type="expression" dxfId="155" priority="438">
      <formula>AND(ISNUMBER(CH19), CH19&gt;0)</formula>
    </cfRule>
  </conditionalFormatting>
  <conditionalFormatting sqref="CH19">
    <cfRule type="expression" dxfId="154" priority="439">
      <formula>AND(ISNUMBER(CH19), CH19&lt;=0)</formula>
    </cfRule>
  </conditionalFormatting>
  <conditionalFormatting sqref="CI19">
    <cfRule type="expression" dxfId="153" priority="440">
      <formula>AND(ISNUMBER(CI19), CI19&gt;0)</formula>
    </cfRule>
  </conditionalFormatting>
  <conditionalFormatting sqref="CI19">
    <cfRule type="expression" dxfId="152" priority="441">
      <formula>AND(ISNUMBER(CI19), CI19&lt;=0)</formula>
    </cfRule>
  </conditionalFormatting>
  <conditionalFormatting sqref="CM19">
    <cfRule type="expression" dxfId="151" priority="442">
      <formula>AND(ISNUMBER(CM19), CM19&lt;0)</formula>
    </cfRule>
  </conditionalFormatting>
  <conditionalFormatting sqref="CM19">
    <cfRule type="expression" dxfId="150" priority="443">
      <formula>AND(ISNUMBER(CM19), CM19&gt;=0)</formula>
    </cfRule>
  </conditionalFormatting>
  <conditionalFormatting sqref="CN19">
    <cfRule type="expression" dxfId="149" priority="444">
      <formula>AND(ISNUMBER(CN19), CN19&lt;0)</formula>
    </cfRule>
  </conditionalFormatting>
  <conditionalFormatting sqref="CN19">
    <cfRule type="expression" dxfId="148" priority="445">
      <formula>AND(ISNUMBER(CN19), CN19&gt;=0)</formula>
    </cfRule>
  </conditionalFormatting>
  <conditionalFormatting sqref="BH20">
    <cfRule type="expression" dxfId="147" priority="446">
      <formula>AND(ISNUMBER(BH20), BH20&lt;=0)</formula>
    </cfRule>
  </conditionalFormatting>
  <conditionalFormatting sqref="BH20">
    <cfRule type="expression" dxfId="146" priority="447">
      <formula>AND(ISNUMBER(BH20), BH20&gt;0, BH20&lt;0.5)</formula>
    </cfRule>
  </conditionalFormatting>
  <conditionalFormatting sqref="BH20">
    <cfRule type="expression" dxfId="145" priority="448">
      <formula>AND(ISNUMBER(BH20), BH20&gt;=0.5)</formula>
    </cfRule>
  </conditionalFormatting>
  <conditionalFormatting sqref="BI20">
    <cfRule type="expression" dxfId="144" priority="449">
      <formula>AND(ISNUMBER(BI20), BI20&lt;=0)</formula>
    </cfRule>
  </conditionalFormatting>
  <conditionalFormatting sqref="BI20">
    <cfRule type="expression" dxfId="143" priority="450">
      <formula>AND(ISNUMBER(BI20), BI20&gt;0, BI20&lt;0.5)</formula>
    </cfRule>
  </conditionalFormatting>
  <conditionalFormatting sqref="BI20">
    <cfRule type="expression" dxfId="142" priority="451">
      <formula>AND(ISNUMBER(BI20), BI20&gt;=0.5)</formula>
    </cfRule>
  </conditionalFormatting>
  <conditionalFormatting sqref="BW20">
    <cfRule type="expression" dxfId="141" priority="452">
      <formula>AND(ISNUMBER(BW20), BW20&gt;0)</formula>
    </cfRule>
  </conditionalFormatting>
  <conditionalFormatting sqref="BW20">
    <cfRule type="expression" dxfId="140" priority="453">
      <formula>AND(ISNUMBER(BW20), BW20&lt;=0)</formula>
    </cfRule>
  </conditionalFormatting>
  <conditionalFormatting sqref="BZ20">
    <cfRule type="expression" dxfId="139" priority="454">
      <formula>AND(ISNUMBER(BZ20), BZ20&gt;0)</formula>
    </cfRule>
  </conditionalFormatting>
  <conditionalFormatting sqref="BZ20">
    <cfRule type="expression" dxfId="138" priority="455">
      <formula>AND(ISNUMBER(BZ20), BZ20&lt;=0)</formula>
    </cfRule>
  </conditionalFormatting>
  <conditionalFormatting sqref="CH20">
    <cfRule type="expression" dxfId="137" priority="456">
      <formula>AND(ISNUMBER(CH20), CH20&gt;0)</formula>
    </cfRule>
  </conditionalFormatting>
  <conditionalFormatting sqref="CH20">
    <cfRule type="expression" dxfId="136" priority="457">
      <formula>AND(ISNUMBER(CH20), CH20&lt;=0)</formula>
    </cfRule>
  </conditionalFormatting>
  <conditionalFormatting sqref="CI20">
    <cfRule type="expression" dxfId="135" priority="458">
      <formula>AND(ISNUMBER(CI20), CI20&gt;0)</formula>
    </cfRule>
  </conditionalFormatting>
  <conditionalFormatting sqref="CI20">
    <cfRule type="expression" dxfId="134" priority="459">
      <formula>AND(ISNUMBER(CI20), CI20&lt;=0)</formula>
    </cfRule>
  </conditionalFormatting>
  <conditionalFormatting sqref="CM20">
    <cfRule type="expression" dxfId="133" priority="460">
      <formula>AND(ISNUMBER(CM20), CM20&lt;0)</formula>
    </cfRule>
  </conditionalFormatting>
  <conditionalFormatting sqref="CM20">
    <cfRule type="expression" dxfId="132" priority="461">
      <formula>AND(ISNUMBER(CM20), CM20&gt;=0)</formula>
    </cfRule>
  </conditionalFormatting>
  <conditionalFormatting sqref="CN20">
    <cfRule type="expression" dxfId="131" priority="462">
      <formula>AND(ISNUMBER(CN20), CN20&lt;0)</formula>
    </cfRule>
  </conditionalFormatting>
  <conditionalFormatting sqref="CN20">
    <cfRule type="expression" dxfId="130" priority="463">
      <formula>AND(ISNUMBER(CN20), CN20&gt;=0)</formula>
    </cfRule>
  </conditionalFormatting>
  <conditionalFormatting sqref="BH21">
    <cfRule type="expression" dxfId="129" priority="464">
      <formula>AND(ISNUMBER(BH21), BH21&lt;=0)</formula>
    </cfRule>
  </conditionalFormatting>
  <conditionalFormatting sqref="BH21">
    <cfRule type="expression" dxfId="128" priority="465">
      <formula>AND(ISNUMBER(BH21), BH21&gt;0, BH21&lt;0.5)</formula>
    </cfRule>
  </conditionalFormatting>
  <conditionalFormatting sqref="BH21">
    <cfRule type="expression" dxfId="127" priority="466">
      <formula>AND(ISNUMBER(BH21), BH21&gt;=0.5)</formula>
    </cfRule>
  </conditionalFormatting>
  <conditionalFormatting sqref="BI21">
    <cfRule type="expression" dxfId="126" priority="467">
      <formula>AND(ISNUMBER(BI21), BI21&lt;=0)</formula>
    </cfRule>
  </conditionalFormatting>
  <conditionalFormatting sqref="BI21">
    <cfRule type="expression" dxfId="125" priority="468">
      <formula>AND(ISNUMBER(BI21), BI21&gt;0, BI21&lt;0.5)</formula>
    </cfRule>
  </conditionalFormatting>
  <conditionalFormatting sqref="BI21">
    <cfRule type="expression" dxfId="124" priority="469">
      <formula>AND(ISNUMBER(BI21), BI21&gt;=0.5)</formula>
    </cfRule>
  </conditionalFormatting>
  <conditionalFormatting sqref="BW21">
    <cfRule type="expression" dxfId="123" priority="470">
      <formula>AND(ISNUMBER(BW21), BW21&gt;0)</formula>
    </cfRule>
  </conditionalFormatting>
  <conditionalFormatting sqref="BW21">
    <cfRule type="expression" dxfId="122" priority="471">
      <formula>AND(ISNUMBER(BW21), BW21&lt;=0)</formula>
    </cfRule>
  </conditionalFormatting>
  <conditionalFormatting sqref="BZ21">
    <cfRule type="expression" dxfId="121" priority="472">
      <formula>AND(ISNUMBER(BZ21), BZ21&gt;0)</formula>
    </cfRule>
  </conditionalFormatting>
  <conditionalFormatting sqref="BZ21">
    <cfRule type="expression" dxfId="120" priority="473">
      <formula>AND(ISNUMBER(BZ21), BZ21&lt;=0)</formula>
    </cfRule>
  </conditionalFormatting>
  <conditionalFormatting sqref="CH21">
    <cfRule type="expression" dxfId="119" priority="474">
      <formula>AND(ISNUMBER(CH21), CH21&gt;0)</formula>
    </cfRule>
  </conditionalFormatting>
  <conditionalFormatting sqref="CH21">
    <cfRule type="expression" dxfId="118" priority="475">
      <formula>AND(ISNUMBER(CH21), CH21&lt;=0)</formula>
    </cfRule>
  </conditionalFormatting>
  <conditionalFormatting sqref="CI21">
    <cfRule type="expression" dxfId="117" priority="476">
      <formula>AND(ISNUMBER(CI21), CI21&gt;0)</formula>
    </cfRule>
  </conditionalFormatting>
  <conditionalFormatting sqref="CI21">
    <cfRule type="expression" dxfId="116" priority="477">
      <formula>AND(ISNUMBER(CI21), CI21&lt;=0)</formula>
    </cfRule>
  </conditionalFormatting>
  <conditionalFormatting sqref="CM21">
    <cfRule type="expression" dxfId="115" priority="478">
      <formula>AND(ISNUMBER(CM21), CM21&lt;0)</formula>
    </cfRule>
  </conditionalFormatting>
  <conditionalFormatting sqref="CM21">
    <cfRule type="expression" dxfId="114" priority="479">
      <formula>AND(ISNUMBER(CM21), CM21&gt;=0)</formula>
    </cfRule>
  </conditionalFormatting>
  <conditionalFormatting sqref="CN21">
    <cfRule type="expression" dxfId="113" priority="480">
      <formula>AND(ISNUMBER(CN21), CN21&lt;0)</formula>
    </cfRule>
  </conditionalFormatting>
  <conditionalFormatting sqref="CN21">
    <cfRule type="expression" dxfId="112" priority="481">
      <formula>AND(ISNUMBER(CN21), CN21&gt;=0)</formula>
    </cfRule>
  </conditionalFormatting>
  <conditionalFormatting sqref="BH22">
    <cfRule type="expression" dxfId="111" priority="482">
      <formula>AND(ISNUMBER(BH22), BH22&lt;=0)</formula>
    </cfRule>
  </conditionalFormatting>
  <conditionalFormatting sqref="BH22">
    <cfRule type="expression" dxfId="110" priority="483">
      <formula>AND(ISNUMBER(BH22), BH22&gt;0, BH22&lt;0.5)</formula>
    </cfRule>
  </conditionalFormatting>
  <conditionalFormatting sqref="BH22">
    <cfRule type="expression" dxfId="109" priority="484">
      <formula>AND(ISNUMBER(BH22), BH22&gt;=0.5)</formula>
    </cfRule>
  </conditionalFormatting>
  <conditionalFormatting sqref="BI22">
    <cfRule type="expression" dxfId="108" priority="485">
      <formula>AND(ISNUMBER(BI22), BI22&lt;=0)</formula>
    </cfRule>
  </conditionalFormatting>
  <conditionalFormatting sqref="BI22">
    <cfRule type="expression" dxfId="107" priority="486">
      <formula>AND(ISNUMBER(BI22), BI22&gt;0, BI22&lt;0.5)</formula>
    </cfRule>
  </conditionalFormatting>
  <conditionalFormatting sqref="BI22">
    <cfRule type="expression" dxfId="106" priority="487">
      <formula>AND(ISNUMBER(BI22), BI22&gt;=0.5)</formula>
    </cfRule>
  </conditionalFormatting>
  <conditionalFormatting sqref="BW22">
    <cfRule type="expression" dxfId="105" priority="488">
      <formula>AND(ISNUMBER(BW22), BW22&gt;0)</formula>
    </cfRule>
  </conditionalFormatting>
  <conditionalFormatting sqref="BW22">
    <cfRule type="expression" dxfId="104" priority="489">
      <formula>AND(ISNUMBER(BW22), BW22&lt;=0)</formula>
    </cfRule>
  </conditionalFormatting>
  <conditionalFormatting sqref="BZ22">
    <cfRule type="expression" dxfId="103" priority="490">
      <formula>AND(ISNUMBER(BZ22), BZ22&gt;0)</formula>
    </cfRule>
  </conditionalFormatting>
  <conditionalFormatting sqref="BZ22">
    <cfRule type="expression" dxfId="102" priority="491">
      <formula>AND(ISNUMBER(BZ22), BZ22&lt;=0)</formula>
    </cfRule>
  </conditionalFormatting>
  <conditionalFormatting sqref="CH22">
    <cfRule type="expression" dxfId="101" priority="492">
      <formula>AND(ISNUMBER(CH22), CH22&gt;0)</formula>
    </cfRule>
  </conditionalFormatting>
  <conditionalFormatting sqref="CH22">
    <cfRule type="expression" dxfId="100" priority="493">
      <formula>AND(ISNUMBER(CH22), CH22&lt;=0)</formula>
    </cfRule>
  </conditionalFormatting>
  <conditionalFormatting sqref="CI22">
    <cfRule type="expression" dxfId="99" priority="494">
      <formula>AND(ISNUMBER(CI22), CI22&gt;0)</formula>
    </cfRule>
  </conditionalFormatting>
  <conditionalFormatting sqref="CI22">
    <cfRule type="expression" dxfId="98" priority="495">
      <formula>AND(ISNUMBER(CI22), CI22&lt;=0)</formula>
    </cfRule>
  </conditionalFormatting>
  <conditionalFormatting sqref="CM22">
    <cfRule type="expression" dxfId="97" priority="496">
      <formula>AND(ISNUMBER(CM22), CM22&lt;0)</formula>
    </cfRule>
  </conditionalFormatting>
  <conditionalFormatting sqref="CM22">
    <cfRule type="expression" dxfId="96" priority="497">
      <formula>AND(ISNUMBER(CM22), CM22&gt;=0)</formula>
    </cfRule>
  </conditionalFormatting>
  <conditionalFormatting sqref="CN22">
    <cfRule type="expression" dxfId="95" priority="498">
      <formula>AND(ISNUMBER(CN22), CN22&lt;0)</formula>
    </cfRule>
  </conditionalFormatting>
  <conditionalFormatting sqref="CN22">
    <cfRule type="expression" dxfId="94" priority="499">
      <formula>AND(ISNUMBER(CN22), CN22&gt;=0)</formula>
    </cfRule>
  </conditionalFormatting>
  <conditionalFormatting sqref="BH23">
    <cfRule type="expression" dxfId="93" priority="500">
      <formula>AND(ISNUMBER(BH23), BH23&lt;=0)</formula>
    </cfRule>
  </conditionalFormatting>
  <conditionalFormatting sqref="BH23">
    <cfRule type="expression" dxfId="92" priority="501">
      <formula>AND(ISNUMBER(BH23), BH23&gt;0, BH23&lt;0.5)</formula>
    </cfRule>
  </conditionalFormatting>
  <conditionalFormatting sqref="BH23">
    <cfRule type="expression" dxfId="91" priority="502">
      <formula>AND(ISNUMBER(BH23), BH23&gt;=0.5)</formula>
    </cfRule>
  </conditionalFormatting>
  <conditionalFormatting sqref="BI23">
    <cfRule type="expression" dxfId="90" priority="503">
      <formula>AND(ISNUMBER(BI23), BI23&lt;=0)</formula>
    </cfRule>
  </conditionalFormatting>
  <conditionalFormatting sqref="BI23">
    <cfRule type="expression" dxfId="89" priority="504">
      <formula>AND(ISNUMBER(BI23), BI23&gt;0, BI23&lt;0.5)</formula>
    </cfRule>
  </conditionalFormatting>
  <conditionalFormatting sqref="BI23">
    <cfRule type="expression" dxfId="88" priority="505">
      <formula>AND(ISNUMBER(BI23), BI23&gt;=0.5)</formula>
    </cfRule>
  </conditionalFormatting>
  <conditionalFormatting sqref="BW23">
    <cfRule type="expression" dxfId="87" priority="506">
      <formula>AND(ISNUMBER(BW23), BW23&gt;0)</formula>
    </cfRule>
  </conditionalFormatting>
  <conditionalFormatting sqref="BW23">
    <cfRule type="expression" dxfId="86" priority="507">
      <formula>AND(ISNUMBER(BW23), BW23&lt;=0)</formula>
    </cfRule>
  </conditionalFormatting>
  <conditionalFormatting sqref="BZ23">
    <cfRule type="expression" dxfId="85" priority="508">
      <formula>AND(ISNUMBER(BZ23), BZ23&gt;0)</formula>
    </cfRule>
  </conditionalFormatting>
  <conditionalFormatting sqref="BZ23">
    <cfRule type="expression" dxfId="84" priority="509">
      <formula>AND(ISNUMBER(BZ23), BZ23&lt;=0)</formula>
    </cfRule>
  </conditionalFormatting>
  <conditionalFormatting sqref="CH23">
    <cfRule type="expression" dxfId="83" priority="510">
      <formula>AND(ISNUMBER(CH23), CH23&gt;0)</formula>
    </cfRule>
  </conditionalFormatting>
  <conditionalFormatting sqref="CH23">
    <cfRule type="expression" dxfId="82" priority="511">
      <formula>AND(ISNUMBER(CH23), CH23&lt;=0)</formula>
    </cfRule>
  </conditionalFormatting>
  <conditionalFormatting sqref="CI23">
    <cfRule type="expression" dxfId="81" priority="512">
      <formula>AND(ISNUMBER(CI23), CI23&gt;0)</formula>
    </cfRule>
  </conditionalFormatting>
  <conditionalFormatting sqref="CI23">
    <cfRule type="expression" dxfId="80" priority="513">
      <formula>AND(ISNUMBER(CI23), CI23&lt;=0)</formula>
    </cfRule>
  </conditionalFormatting>
  <conditionalFormatting sqref="CM23">
    <cfRule type="expression" dxfId="79" priority="514">
      <formula>AND(ISNUMBER(CM23), CM23&lt;0)</formula>
    </cfRule>
  </conditionalFormatting>
  <conditionalFormatting sqref="CM23">
    <cfRule type="expression" dxfId="78" priority="515">
      <formula>AND(ISNUMBER(CM23), CM23&gt;=0)</formula>
    </cfRule>
  </conditionalFormatting>
  <conditionalFormatting sqref="CN23">
    <cfRule type="expression" dxfId="77" priority="516">
      <formula>AND(ISNUMBER(CN23), CN23&lt;0)</formula>
    </cfRule>
  </conditionalFormatting>
  <conditionalFormatting sqref="CN23">
    <cfRule type="expression" dxfId="76" priority="517">
      <formula>AND(ISNUMBER(CN23), CN23&gt;=0)</formula>
    </cfRule>
  </conditionalFormatting>
  <conditionalFormatting sqref="BH24">
    <cfRule type="expression" dxfId="75" priority="518">
      <formula>AND(ISNUMBER(BH24), BH24&lt;=0)</formula>
    </cfRule>
  </conditionalFormatting>
  <conditionalFormatting sqref="BH24">
    <cfRule type="expression" dxfId="74" priority="519">
      <formula>AND(ISNUMBER(BH24), BH24&gt;0, BH24&lt;0.5)</formula>
    </cfRule>
  </conditionalFormatting>
  <conditionalFormatting sqref="BH24">
    <cfRule type="expression" dxfId="73" priority="520">
      <formula>AND(ISNUMBER(BH24), BH24&gt;=0.5)</formula>
    </cfRule>
  </conditionalFormatting>
  <conditionalFormatting sqref="BI24">
    <cfRule type="expression" dxfId="72" priority="521">
      <formula>AND(ISNUMBER(BI24), BI24&lt;=0)</formula>
    </cfRule>
  </conditionalFormatting>
  <conditionalFormatting sqref="BI24">
    <cfRule type="expression" dxfId="71" priority="522">
      <formula>AND(ISNUMBER(BI24), BI24&gt;0, BI24&lt;0.5)</formula>
    </cfRule>
  </conditionalFormatting>
  <conditionalFormatting sqref="BI24">
    <cfRule type="expression" dxfId="70" priority="523">
      <formula>AND(ISNUMBER(BI24), BI24&gt;=0.5)</formula>
    </cfRule>
  </conditionalFormatting>
  <conditionalFormatting sqref="BW24">
    <cfRule type="expression" dxfId="69" priority="524">
      <formula>AND(ISNUMBER(BW24), BW24&gt;0)</formula>
    </cfRule>
  </conditionalFormatting>
  <conditionalFormatting sqref="BW24">
    <cfRule type="expression" dxfId="68" priority="525">
      <formula>AND(ISNUMBER(BW24), BW24&lt;=0)</formula>
    </cfRule>
  </conditionalFormatting>
  <conditionalFormatting sqref="BZ24">
    <cfRule type="expression" dxfId="67" priority="526">
      <formula>AND(ISNUMBER(BZ24), BZ24&gt;0)</formula>
    </cfRule>
  </conditionalFormatting>
  <conditionalFormatting sqref="BZ24">
    <cfRule type="expression" dxfId="66" priority="527">
      <formula>AND(ISNUMBER(BZ24), BZ24&lt;=0)</formula>
    </cfRule>
  </conditionalFormatting>
  <conditionalFormatting sqref="CH24">
    <cfRule type="expression" dxfId="65" priority="528">
      <formula>AND(ISNUMBER(CH24), CH24&gt;0)</formula>
    </cfRule>
  </conditionalFormatting>
  <conditionalFormatting sqref="CH24">
    <cfRule type="expression" dxfId="64" priority="529">
      <formula>AND(ISNUMBER(CH24), CH24&lt;=0)</formula>
    </cfRule>
  </conditionalFormatting>
  <conditionalFormatting sqref="CI24">
    <cfRule type="expression" dxfId="63" priority="530">
      <formula>AND(ISNUMBER(CI24), CI24&gt;0)</formula>
    </cfRule>
  </conditionalFormatting>
  <conditionalFormatting sqref="CI24">
    <cfRule type="expression" dxfId="62" priority="531">
      <formula>AND(ISNUMBER(CI24), CI24&lt;=0)</formula>
    </cfRule>
  </conditionalFormatting>
  <conditionalFormatting sqref="CM24">
    <cfRule type="expression" dxfId="61" priority="532">
      <formula>AND(ISNUMBER(CM24), CM24&lt;0)</formula>
    </cfRule>
  </conditionalFormatting>
  <conditionalFormatting sqref="CM24">
    <cfRule type="expression" dxfId="60" priority="533">
      <formula>AND(ISNUMBER(CM24), CM24&gt;=0)</formula>
    </cfRule>
  </conditionalFormatting>
  <conditionalFormatting sqref="CN24">
    <cfRule type="expression" dxfId="59" priority="534">
      <formula>AND(ISNUMBER(CN24), CN24&lt;0)</formula>
    </cfRule>
  </conditionalFormatting>
  <conditionalFormatting sqref="CN24">
    <cfRule type="expression" dxfId="58" priority="535">
      <formula>AND(ISNUMBER(CN24), CN24&gt;=0)</formula>
    </cfRule>
  </conditionalFormatting>
  <conditionalFormatting sqref="BH25">
    <cfRule type="expression" dxfId="57" priority="536">
      <formula>AND(ISNUMBER(BH25), BH25&lt;=0)</formula>
    </cfRule>
  </conditionalFormatting>
  <conditionalFormatting sqref="BH25">
    <cfRule type="expression" dxfId="56" priority="537">
      <formula>AND(ISNUMBER(BH25), BH25&gt;0, BH25&lt;0.5)</formula>
    </cfRule>
  </conditionalFormatting>
  <conditionalFormatting sqref="BH25">
    <cfRule type="expression" dxfId="55" priority="538">
      <formula>AND(ISNUMBER(BH25), BH25&gt;=0.5)</formula>
    </cfRule>
  </conditionalFormatting>
  <conditionalFormatting sqref="BI25">
    <cfRule type="expression" dxfId="54" priority="539">
      <formula>AND(ISNUMBER(BI25), BI25&lt;=0)</formula>
    </cfRule>
  </conditionalFormatting>
  <conditionalFormatting sqref="BI25">
    <cfRule type="expression" dxfId="53" priority="540">
      <formula>AND(ISNUMBER(BI25), BI25&gt;0, BI25&lt;0.5)</formula>
    </cfRule>
  </conditionalFormatting>
  <conditionalFormatting sqref="BI25">
    <cfRule type="expression" dxfId="52" priority="541">
      <formula>AND(ISNUMBER(BI25), BI25&gt;=0.5)</formula>
    </cfRule>
  </conditionalFormatting>
  <conditionalFormatting sqref="BW25">
    <cfRule type="expression" dxfId="51" priority="542">
      <formula>AND(ISNUMBER(BW25), BW25&gt;0)</formula>
    </cfRule>
  </conditionalFormatting>
  <conditionalFormatting sqref="BW25">
    <cfRule type="expression" dxfId="50" priority="543">
      <formula>AND(ISNUMBER(BW25), BW25&lt;=0)</formula>
    </cfRule>
  </conditionalFormatting>
  <conditionalFormatting sqref="BZ25">
    <cfRule type="expression" dxfId="49" priority="544">
      <formula>AND(ISNUMBER(BZ25), BZ25&gt;0)</formula>
    </cfRule>
  </conditionalFormatting>
  <conditionalFormatting sqref="BZ25">
    <cfRule type="expression" dxfId="48" priority="545">
      <formula>AND(ISNUMBER(BZ25), BZ25&lt;=0)</formula>
    </cfRule>
  </conditionalFormatting>
  <conditionalFormatting sqref="CH25">
    <cfRule type="expression" dxfId="47" priority="546">
      <formula>AND(ISNUMBER(CH25), CH25&gt;0)</formula>
    </cfRule>
  </conditionalFormatting>
  <conditionalFormatting sqref="CH25">
    <cfRule type="expression" dxfId="46" priority="547">
      <formula>AND(ISNUMBER(CH25), CH25&lt;=0)</formula>
    </cfRule>
  </conditionalFormatting>
  <conditionalFormatting sqref="CI25">
    <cfRule type="expression" dxfId="45" priority="548">
      <formula>AND(ISNUMBER(CI25), CI25&gt;0)</formula>
    </cfRule>
  </conditionalFormatting>
  <conditionalFormatting sqref="CI25">
    <cfRule type="expression" dxfId="44" priority="549">
      <formula>AND(ISNUMBER(CI25), CI25&lt;=0)</formula>
    </cfRule>
  </conditionalFormatting>
  <conditionalFormatting sqref="CM25">
    <cfRule type="expression" dxfId="43" priority="550">
      <formula>AND(ISNUMBER(CM25), CM25&lt;0)</formula>
    </cfRule>
  </conditionalFormatting>
  <conditionalFormatting sqref="CM25">
    <cfRule type="expression" dxfId="42" priority="551">
      <formula>AND(ISNUMBER(CM25), CM25&gt;=0)</formula>
    </cfRule>
  </conditionalFormatting>
  <conditionalFormatting sqref="CN25">
    <cfRule type="expression" dxfId="41" priority="552">
      <formula>AND(ISNUMBER(CN25), CN25&lt;0)</formula>
    </cfRule>
  </conditionalFormatting>
  <conditionalFormatting sqref="CN25">
    <cfRule type="expression" dxfId="40" priority="553">
      <formula>AND(ISNUMBER(CN25), CN25&gt;=0)</formula>
    </cfRule>
  </conditionalFormatting>
  <conditionalFormatting sqref="BH26">
    <cfRule type="expression" dxfId="39" priority="554">
      <formula>AND(ISNUMBER(BH26), BH26&lt;=0)</formula>
    </cfRule>
  </conditionalFormatting>
  <conditionalFormatting sqref="BH26">
    <cfRule type="expression" dxfId="38" priority="555">
      <formula>AND(ISNUMBER(BH26), BH26&gt;0, BH26&lt;0.5)</formula>
    </cfRule>
  </conditionalFormatting>
  <conditionalFormatting sqref="BH26">
    <cfRule type="expression" dxfId="37" priority="556">
      <formula>AND(ISNUMBER(BH26), BH26&gt;=0.5)</formula>
    </cfRule>
  </conditionalFormatting>
  <conditionalFormatting sqref="BI26">
    <cfRule type="expression" dxfId="36" priority="557">
      <formula>AND(ISNUMBER(BI26), BI26&lt;=0)</formula>
    </cfRule>
  </conditionalFormatting>
  <conditionalFormatting sqref="BI26">
    <cfRule type="expression" dxfId="35" priority="558">
      <formula>AND(ISNUMBER(BI26), BI26&gt;0, BI26&lt;0.5)</formula>
    </cfRule>
  </conditionalFormatting>
  <conditionalFormatting sqref="BI26">
    <cfRule type="expression" dxfId="34" priority="559">
      <formula>AND(ISNUMBER(BI26), BI26&gt;=0.5)</formula>
    </cfRule>
  </conditionalFormatting>
  <conditionalFormatting sqref="BW26">
    <cfRule type="expression" dxfId="33" priority="560">
      <formula>AND(ISNUMBER(BW26), BW26&gt;0)</formula>
    </cfRule>
  </conditionalFormatting>
  <conditionalFormatting sqref="BW26">
    <cfRule type="expression" dxfId="32" priority="561">
      <formula>AND(ISNUMBER(BW26), BW26&lt;=0)</formula>
    </cfRule>
  </conditionalFormatting>
  <conditionalFormatting sqref="BZ26">
    <cfRule type="expression" dxfId="31" priority="562">
      <formula>AND(ISNUMBER(BZ26), BZ26&gt;0)</formula>
    </cfRule>
  </conditionalFormatting>
  <conditionalFormatting sqref="BZ26">
    <cfRule type="expression" dxfId="30" priority="563">
      <formula>AND(ISNUMBER(BZ26), BZ26&lt;=0)</formula>
    </cfRule>
  </conditionalFormatting>
  <conditionalFormatting sqref="CH26">
    <cfRule type="expression" dxfId="29" priority="564">
      <formula>AND(ISNUMBER(CH26), CH26&gt;0)</formula>
    </cfRule>
  </conditionalFormatting>
  <conditionalFormatting sqref="CH26">
    <cfRule type="expression" dxfId="28" priority="565">
      <formula>AND(ISNUMBER(CH26), CH26&lt;=0)</formula>
    </cfRule>
  </conditionalFormatting>
  <conditionalFormatting sqref="CI26">
    <cfRule type="expression" dxfId="27" priority="566">
      <formula>AND(ISNUMBER(CI26), CI26&gt;0)</formula>
    </cfRule>
  </conditionalFormatting>
  <conditionalFormatting sqref="CI26">
    <cfRule type="expression" dxfId="26" priority="567">
      <formula>AND(ISNUMBER(CI26), CI26&lt;=0)</formula>
    </cfRule>
  </conditionalFormatting>
  <conditionalFormatting sqref="CM26">
    <cfRule type="expression" dxfId="25" priority="568">
      <formula>AND(ISNUMBER(CM26), CM26&lt;0)</formula>
    </cfRule>
  </conditionalFormatting>
  <conditionalFormatting sqref="CM26">
    <cfRule type="expression" dxfId="24" priority="569">
      <formula>AND(ISNUMBER(CM26), CM26&gt;=0)</formula>
    </cfRule>
  </conditionalFormatting>
  <conditionalFormatting sqref="CN26">
    <cfRule type="expression" dxfId="23" priority="570">
      <formula>AND(ISNUMBER(CN26), CN26&lt;0)</formula>
    </cfRule>
  </conditionalFormatting>
  <conditionalFormatting sqref="CN26">
    <cfRule type="expression" dxfId="22" priority="571">
      <formula>AND(ISNUMBER(CN26), CN26&gt;=0)</formula>
    </cfRule>
  </conditionalFormatting>
  <conditionalFormatting sqref="BH27">
    <cfRule type="expression" dxfId="21" priority="572">
      <formula>AND(ISNUMBER(BH27), BH27&lt;=0)</formula>
    </cfRule>
  </conditionalFormatting>
  <conditionalFormatting sqref="BH27">
    <cfRule type="expression" dxfId="20" priority="573">
      <formula>AND(ISNUMBER(BH27), BH27&gt;0, BH27&lt;0.5)</formula>
    </cfRule>
  </conditionalFormatting>
  <conditionalFormatting sqref="BH27">
    <cfRule type="expression" dxfId="19" priority="574">
      <formula>AND(ISNUMBER(BH27), BH27&gt;=0.5)</formula>
    </cfRule>
  </conditionalFormatting>
  <conditionalFormatting sqref="BI27">
    <cfRule type="expression" dxfId="18" priority="575">
      <formula>AND(ISNUMBER(BI27), BI27&lt;=0)</formula>
    </cfRule>
  </conditionalFormatting>
  <conditionalFormatting sqref="BI27">
    <cfRule type="expression" dxfId="17" priority="576">
      <formula>AND(ISNUMBER(BI27), BI27&gt;0, BI27&lt;0.5)</formula>
    </cfRule>
  </conditionalFormatting>
  <conditionalFormatting sqref="BI27">
    <cfRule type="expression" dxfId="16" priority="577">
      <formula>AND(ISNUMBER(BI27), BI27&gt;=0.5)</formula>
    </cfRule>
  </conditionalFormatting>
  <conditionalFormatting sqref="BW27">
    <cfRule type="expression" dxfId="15" priority="578">
      <formula>AND(ISNUMBER(BW27), BW27&gt;0)</formula>
    </cfRule>
  </conditionalFormatting>
  <conditionalFormatting sqref="BW27">
    <cfRule type="expression" dxfId="14" priority="579">
      <formula>AND(ISNUMBER(BW27), BW27&lt;=0)</formula>
    </cfRule>
  </conditionalFormatting>
  <conditionalFormatting sqref="BZ27">
    <cfRule type="expression" dxfId="13" priority="580">
      <formula>AND(ISNUMBER(BZ27), BZ27&gt;0)</formula>
    </cfRule>
  </conditionalFormatting>
  <conditionalFormatting sqref="BZ27">
    <cfRule type="expression" dxfId="12" priority="581">
      <formula>AND(ISNUMBER(BZ27), BZ27&lt;=0)</formula>
    </cfRule>
  </conditionalFormatting>
  <conditionalFormatting sqref="CH27">
    <cfRule type="expression" dxfId="11" priority="582">
      <formula>AND(ISNUMBER(CH27), CH27&gt;0)</formula>
    </cfRule>
  </conditionalFormatting>
  <conditionalFormatting sqref="CH27">
    <cfRule type="expression" dxfId="10" priority="583">
      <formula>AND(ISNUMBER(CH27), CH27&lt;=0)</formula>
    </cfRule>
  </conditionalFormatting>
  <conditionalFormatting sqref="CI27">
    <cfRule type="expression" dxfId="9" priority="584">
      <formula>AND(ISNUMBER(CI27), CI27&gt;0)</formula>
    </cfRule>
  </conditionalFormatting>
  <conditionalFormatting sqref="CI27">
    <cfRule type="expression" dxfId="8" priority="585">
      <formula>AND(ISNUMBER(CI27), CI27&lt;=0)</formula>
    </cfRule>
  </conditionalFormatting>
  <conditionalFormatting sqref="CM27">
    <cfRule type="expression" dxfId="7" priority="586">
      <formula>AND(ISNUMBER(CM27), CM27&lt;0)</formula>
    </cfRule>
  </conditionalFormatting>
  <conditionalFormatting sqref="CM27">
    <cfRule type="expression" dxfId="6" priority="587">
      <formula>AND(ISNUMBER(CM27), CM27&gt;=0)</formula>
    </cfRule>
  </conditionalFormatting>
  <conditionalFormatting sqref="CN27">
    <cfRule type="expression" dxfId="5" priority="588">
      <formula>AND(ISNUMBER(CN27), CN27&lt;0)</formula>
    </cfRule>
  </conditionalFormatting>
  <conditionalFormatting sqref="CN27">
    <cfRule type="expression" dxfId="4" priority="589">
      <formula>AND(ISNUMBER(CN27), CN27&gt;=0)</formula>
    </cfRule>
  </conditionalFormatting>
  <conditionalFormatting sqref="A13">
    <cfRule type="expression" dxfId="3" priority="590">
      <formula>TRUE</formula>
    </cfRule>
  </conditionalFormatting>
  <conditionalFormatting sqref="A14">
    <cfRule type="expression" dxfId="2" priority="591">
      <formula>TRUE</formula>
    </cfRule>
  </conditionalFormatting>
  <conditionalFormatting sqref="A15">
    <cfRule type="expression" dxfId="1" priority="592">
      <formula>TRUE</formula>
    </cfRule>
  </conditionalFormatting>
  <conditionalFormatting sqref="A16">
    <cfRule type="expression" dxfId="0" priority="593">
      <formula>TRUE</formula>
    </cfRule>
  </conditionalFormatting>
  <hyperlinks>
    <hyperlink ref="BV8" r:id="rId1" xr:uid="{00000000-0004-0000-0000-000004000000}"/>
    <hyperlink ref="BV10" r:id="rId2" xr:uid="{00000000-0004-0000-0000-000005000000}"/>
    <hyperlink ref="BV11" r:id="rId3" xr:uid="{00000000-0004-0000-0000-000006000000}"/>
  </hyperlinks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Ksenia Znamenok</cp:lastModifiedBy>
  <dcterms:created xsi:type="dcterms:W3CDTF">2022-06-01T07:48:26Z</dcterms:created>
  <dcterms:modified xsi:type="dcterms:W3CDTF">2022-06-30T08:02:14Z</dcterms:modified>
</cp:coreProperties>
</file>