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10" windowWidth="19635" windowHeight="699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2" i="1" l="1"/>
  <c r="C2" i="1"/>
  <c r="P2" i="1"/>
  <c r="S2" i="1"/>
  <c r="B3" i="1"/>
  <c r="C3" i="1"/>
  <c r="P3" i="1"/>
  <c r="S3" i="1"/>
  <c r="S4" i="1"/>
  <c r="B4" i="1"/>
  <c r="C4" i="1"/>
  <c r="P4" i="1"/>
</calcChain>
</file>

<file path=xl/sharedStrings.xml><?xml version="1.0" encoding="utf-8"?>
<sst xmlns="http://schemas.openxmlformats.org/spreadsheetml/2006/main" count="46" uniqueCount="31">
  <si>
    <t>#</t>
  </si>
  <si>
    <t>id</t>
  </si>
  <si>
    <t>contract</t>
  </si>
  <si>
    <t>dt_from</t>
  </si>
  <si>
    <t>dt_till</t>
  </si>
  <si>
    <t>comm</t>
  </si>
  <si>
    <t>2015-03-01</t>
  </si>
  <si>
    <t>2015-09-01</t>
  </si>
  <si>
    <t>invoice_id</t>
  </si>
  <si>
    <t>type</t>
  </si>
  <si>
    <t>serv</t>
  </si>
  <si>
    <t>curr</t>
  </si>
  <si>
    <t>nds</t>
  </si>
  <si>
    <t>nds_pct</t>
  </si>
  <si>
    <t>invoice_dt</t>
  </si>
  <si>
    <t>i_payment_dt</t>
  </si>
  <si>
    <t>first_act_dt</t>
  </si>
  <si>
    <t>act_id</t>
  </si>
  <si>
    <t>hddn</t>
  </si>
  <si>
    <t>act_dt</t>
  </si>
  <si>
    <t>a_sum</t>
  </si>
  <si>
    <t>client</t>
  </si>
  <si>
    <t>RUR</t>
  </si>
  <si>
    <t>2015-03-02</t>
  </si>
  <si>
    <t>2015-03-06</t>
  </si>
  <si>
    <t>2015-03-07</t>
  </si>
  <si>
    <t>2015-04-01 00:00:00</t>
  </si>
  <si>
    <t>2015-03-03</t>
  </si>
  <si>
    <t>comiss</t>
  </si>
  <si>
    <t>date'2015-06-11'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</si>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</sst>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0" borderId="0" xfId="0" applyFont="1"/>
    <xf numFmtId="49" fontId="1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3" xfId="0" applyFont="1" applyFill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3" xfId="0" applyFont="1" applyBorder="1"/>
    <xf numFmtId="49" fontId="1" fillId="6" borderId="0" xfId="0" applyNumberFormat="1" applyFont="1" applyFill="1"/>
    <xf numFmtId="0" fontId="1" fillId="6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zoomScale="70" zoomScaleNormal="70" workbookViewId="0">
      <selection activeCell="P17" sqref="P17"/>
    </sheetView>
  </sheetViews>
  <sheetFormatPr defaultRowHeight="15" x14ac:dyDescent="0.25"/>
  <cols>
    <col min="4" max="4" width="15.140625" customWidth="1"/>
    <col min="5" max="5" width="10.140625" bestFit="1" customWidth="1"/>
    <col min="11" max="11" width="10.140625" bestFit="1" customWidth="1"/>
    <col min="13" max="13" width="13.5703125" customWidth="1"/>
    <col min="14" max="14" width="11.5703125" bestFit="1" customWidth="1"/>
    <col min="15" max="15" width="10.140625" bestFit="1" customWidth="1"/>
    <col min="18" max="18" width="13.42578125" customWidth="1"/>
    <col min="19" max="19" width="19.5703125" customWidth="1"/>
    <col min="21" max="21" width="14.5703125" bestFit="1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8</v>
      </c>
      <c r="H1" s="6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5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28</v>
      </c>
      <c r="V1" s="5" t="s">
        <v>30</v>
      </c>
    </row>
    <row r="2" spans="1:27" x14ac:dyDescent="0.25">
      <c r="A2" s="2">
        <v>1</v>
      </c>
      <c r="B2" s="3" t="str">
        <f>"1000"&amp;A2</f>
        <v>10001</v>
      </c>
      <c r="C2" s="3" t="str">
        <f>"1000"&amp;A2&amp;"/13"</f>
        <v>10001/13</v>
      </c>
      <c r="D2" s="4" t="s">
        <v>6</v>
      </c>
      <c r="E2" s="4" t="s">
        <v>7</v>
      </c>
      <c r="F2" s="3">
        <v>2</v>
      </c>
      <c r="G2" s="7">
        <v>100001</v>
      </c>
      <c r="H2" s="9">
        <v>2</v>
      </c>
      <c r="I2" s="3">
        <v>7</v>
      </c>
      <c r="J2" s="3" t="s">
        <v>22</v>
      </c>
      <c r="K2" s="9">
        <v>1</v>
      </c>
      <c r="L2" s="3">
        <v>18</v>
      </c>
      <c r="M2" s="4" t="s">
        <v>23</v>
      </c>
      <c r="N2" s="4" t="s">
        <v>24</v>
      </c>
      <c r="O2" s="4" t="s">
        <v>25</v>
      </c>
      <c r="P2" s="10" t="str">
        <f>G2&amp;"1"</f>
        <v>1000011</v>
      </c>
      <c r="Q2" s="8">
        <v>1</v>
      </c>
      <c r="R2" s="11" t="s">
        <v>26</v>
      </c>
      <c r="S2">
        <f>5000/0.82</f>
        <v>6097.5609756097565</v>
      </c>
      <c r="T2" s="12">
        <v>101</v>
      </c>
      <c r="U2" s="4" t="s">
        <v>29</v>
      </c>
      <c r="V2" s="7">
        <v>7000</v>
      </c>
    </row>
    <row r="3" spans="1:27" ht="15" customHeight="1" x14ac:dyDescent="0.25">
      <c r="A3" s="2">
        <v>1</v>
      </c>
      <c r="B3" s="3" t="str">
        <f>"1000"&amp;A3</f>
        <v>10001</v>
      </c>
      <c r="C3" s="3" t="str">
        <f>"1000"&amp;A3&amp;"/13"</f>
        <v>10001/13</v>
      </c>
      <c r="D3" s="4" t="s">
        <v>6</v>
      </c>
      <c r="E3" s="4" t="s">
        <v>7</v>
      </c>
      <c r="F3" s="3">
        <v>2</v>
      </c>
      <c r="G3" s="7">
        <v>100002</v>
      </c>
      <c r="H3" s="9">
        <v>2</v>
      </c>
      <c r="I3" s="3">
        <v>11</v>
      </c>
      <c r="J3" s="3" t="s">
        <v>22</v>
      </c>
      <c r="K3" s="9">
        <v>1</v>
      </c>
      <c r="L3" s="3">
        <v>18</v>
      </c>
      <c r="M3" s="4" t="s">
        <v>27</v>
      </c>
      <c r="N3" s="4" t="s">
        <v>24</v>
      </c>
      <c r="O3" s="4" t="s">
        <v>25</v>
      </c>
      <c r="P3" s="10" t="str">
        <f>G3&amp;"1"</f>
        <v>1000021</v>
      </c>
      <c r="Q3" s="8">
        <v>1</v>
      </c>
      <c r="R3" s="11" t="s">
        <v>26</v>
      </c>
      <c r="S3">
        <f t="shared" ref="S3" si="0">5000/0.82</f>
        <v>6097.5609756097565</v>
      </c>
      <c r="T3" s="12">
        <v>102</v>
      </c>
      <c r="U3" s="4" t="s">
        <v>29</v>
      </c>
      <c r="V3" s="7">
        <v>4000</v>
      </c>
    </row>
    <row r="4" spans="1:27" x14ac:dyDescent="0.25">
      <c r="A4" s="2">
        <v>2</v>
      </c>
      <c r="B4" s="3" t="str">
        <f>"1000"&amp;A4</f>
        <v>10002</v>
      </c>
      <c r="C4" s="3" t="str">
        <f>"1000"&amp;A4&amp;"/13"</f>
        <v>10002/13</v>
      </c>
      <c r="D4" s="4" t="s">
        <v>23</v>
      </c>
      <c r="E4" s="4" t="s">
        <v>7</v>
      </c>
      <c r="F4" s="3">
        <v>8</v>
      </c>
      <c r="G4" s="7">
        <v>100076</v>
      </c>
      <c r="H4" s="9">
        <v>3</v>
      </c>
      <c r="I4" s="3">
        <v>7</v>
      </c>
      <c r="J4" s="3" t="s">
        <v>22</v>
      </c>
      <c r="K4" s="9">
        <v>1</v>
      </c>
      <c r="L4" s="3">
        <v>18</v>
      </c>
      <c r="M4" s="4" t="s">
        <v>23</v>
      </c>
      <c r="N4" s="4" t="s">
        <v>24</v>
      </c>
      <c r="O4" s="4" t="s">
        <v>25</v>
      </c>
      <c r="P4" s="10" t="str">
        <f>G4&amp;"1"</f>
        <v>1000761</v>
      </c>
      <c r="Q4" s="8">
        <v>1</v>
      </c>
      <c r="R4" s="11" t="s">
        <v>26</v>
      </c>
      <c r="S4">
        <f>5000/0.82</f>
        <v>6097.5609756097565</v>
      </c>
      <c r="T4" s="12">
        <v>116</v>
      </c>
      <c r="U4" s="4" t="s">
        <v>29</v>
      </c>
      <c r="V4" s="7">
        <v>3000</v>
      </c>
    </row>
    <row r="16" spans="1:27" x14ac:dyDescent="0.25">
      <c r="B16" s="13"/>
      <c r="AA16" s="13"/>
    </row>
    <row r="17" spans="2:27" x14ac:dyDescent="0.25">
      <c r="B17" s="13"/>
      <c r="AA1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Kurenkova</dc:creator>
  <cp:lastModifiedBy>Aleksandra Kurenkova</cp:lastModifiedBy>
  <dcterms:created xsi:type="dcterms:W3CDTF">2015-08-20T14:32:05Z</dcterms:created>
  <dcterms:modified xsi:type="dcterms:W3CDTF">2015-10-16T09:43:18Z</dcterms:modified>
</cp:coreProperties>
</file>