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Vehicles" sheetId="2" state="visible" r:id="rId3"/>
    <sheet name="Depot" sheetId="3" state="visible" r:id="rId4"/>
    <sheet name="Incompatible_order_types" sheetId="4" state="visible" r:id="rId5"/>
    <sheet name="Options" sheetId="5" state="visible" r:id="rId6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2"/>
            <color rgb="FF000000"/>
            <rFont val="Calibri"/>
            <family val="2"/>
            <charset val="1"/>
          </rPr>
          <t xml:space="preserve">Не влияет на маршрутизацию и добавляется к заказам, в случае экспорта спланированного решения в мониторинг. 
</t>
        </r>
        <r>
          <rPr>
            <sz val="10"/>
            <color rgb="FF000000"/>
            <rFont val="Tahoma"/>
            <family val="2"/>
            <charset val="204"/>
          </rPr>
          <t xml:space="preserve">Используется курьером для согласования доставки с получателем заказа. 
Также может использоваться для СМС-информирования получателей</t>
        </r>
      </text>
    </comment>
    <comment ref="M1" authorId="0">
      <text>
        <r>
          <rPr>
            <sz val="12"/>
            <color rgb="FF000000"/>
            <rFont val="Calibri"/>
            <family val="2"/>
            <charset val="1"/>
          </rPr>
          <t xml:space="preserve">Свойства машины (теги) указываются через запятую</t>
        </r>
      </text>
    </comment>
    <comment ref="Q2" authorId="0">
      <text>
        <r>
          <rPr>
            <sz val="12"/>
            <color rgb="FF000000"/>
            <rFont val="Calibri"/>
            <family val="2"/>
            <charset val="1"/>
          </rPr>
          <t xml:space="preserve">При мягком окне доставки, задаёт штраф за минуту  нарушения окна
</t>
        </r>
        <r>
          <rPr>
            <sz val="10.5"/>
            <color rgb="FF000000"/>
            <rFont val="Calibri"/>
            <family val="2"/>
            <charset val="1"/>
          </rPr>
          <t xml:space="preserve">Если оставить поле пустым, будет использоваться значение по умолчанию 17 руб 
</t>
        </r>
      </text>
    </comment>
    <comment ref="R2" authorId="0">
      <text>
        <r>
          <rPr>
            <sz val="12"/>
            <color rgb="FF000000"/>
            <rFont val="Calibri"/>
            <family val="2"/>
            <charset val="1"/>
          </rPr>
          <t xml:space="preserve">При мягком окне </t>
        </r>
        <r>
          <rPr>
            <sz val="10.5"/>
            <color rgb="FF000000"/>
            <rFont val="Calibri"/>
            <family val="2"/>
            <charset val="1"/>
          </rPr>
          <t xml:space="preserve">доставки, задаёт штраф за нарушение окна за факт нарушения
Если оставить поле пустым, будет использоваться значение по умолчанию 1000 руб 
</t>
        </r>
      </text>
    </comment>
    <comment ref="S2" authorId="0">
      <text>
        <r>
          <rPr>
            <sz val="12"/>
            <color rgb="FF000000"/>
            <rFont val="Calibri"/>
            <family val="2"/>
            <charset val="1"/>
          </rPr>
          <t xml:space="preserve">Если оставить поле пустым, будет использоваться значение по умолчанию 1 млн. руб</t>
        </r>
        <r>
          <rPr>
            <sz val="10.5"/>
            <color rgb="FF000000"/>
            <rFont val="Calibri"/>
            <family val="2"/>
            <charset val="1"/>
          </rPr>
          <t xml:space="preserve"> 
</t>
        </r>
      </text>
    </comment>
    <comment ref="U1" authorId="0">
      <text>
        <r>
          <rPr>
            <sz val="12"/>
            <color rgb="FF000000"/>
            <rFont val="Calibri"/>
            <family val="2"/>
            <charset val="1"/>
          </rPr>
          <t xml:space="preserve">Для заказов с типом pickup указывается id заказа, куда его необходимо доставить.(параметры веса и габаритов у этих 2х заказов должны совпадать). 
</t>
        </r>
        <r>
          <rPr>
            <sz val="10"/>
            <color rgb="FF000000"/>
            <rFont val="Tahoma"/>
            <family val="2"/>
            <charset val="1"/>
          </rPr>
          <t xml:space="preserve">Если для заказа  pickup ничего не указать в этом поле, то считается, что он должен быть доставлен на склад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color rgb="FF000000"/>
            <rFont val="Calibri"/>
            <family val="2"/>
            <charset val="1"/>
          </rPr>
          <t xml:space="preserve">Уникальный идентификатор курьера, который используется в приложении в качестве "Номера курьера"</t>
        </r>
      </text>
    </comment>
    <comment ref="K2" authorId="0">
      <text>
        <r>
          <rPr>
            <sz val="12"/>
            <color rgb="FF000000"/>
            <rFont val="Calibri"/>
            <family val="2"/>
            <charset val="1"/>
          </rPr>
          <t xml:space="preserve">Если оставить поле пустым, то будет использоваться стоимость по умолчанию 8 руб/км
</t>
        </r>
      </text>
    </comment>
    <comment ref="L2" authorId="0">
      <text>
        <r>
          <rPr>
            <sz val="12"/>
            <color rgb="FF000000"/>
            <rFont val="Calibri"/>
            <family val="2"/>
            <charset val="1"/>
          </rPr>
          <t xml:space="preserve">Если оставить поле пустым, то будет использоваться стоимость по умолчанию 0 руб/посещение
</t>
        </r>
      </text>
    </comment>
    <comment ref="M2" authorId="0">
      <text>
        <r>
          <rPr>
            <sz val="12"/>
            <color rgb="FF000000"/>
            <rFont val="Calibri"/>
            <family val="2"/>
            <charset val="1"/>
          </rPr>
          <t xml:space="preserve">Если оставить поле пустым, то будет использоваться стоимость по умолчанию 100 руб/час
</t>
        </r>
      </text>
    </comment>
    <comment ref="N2" authorId="0">
      <text>
        <r>
          <rPr>
            <sz val="12"/>
            <color rgb="FF000000"/>
            <rFont val="Calibri"/>
            <family val="2"/>
            <charset val="1"/>
          </rPr>
          <t xml:space="preserve">Если оставить поле пустым, то будет использоваться стоимость по умолчанию 3000</t>
        </r>
      </text>
    </comment>
    <comment ref="O2" authorId="0">
      <text>
        <r>
          <rPr>
            <sz val="12"/>
            <color rgb="FF000000"/>
            <rFont val="Calibri"/>
            <family val="2"/>
            <charset val="1"/>
          </rPr>
          <t xml:space="preserve">Если оставить поле пустым, то будет использоваться стоимость по умолчанию 0 руб/рейс
</t>
        </r>
      </text>
    </comment>
    <comment ref="P1" authorId="0">
      <text>
        <r>
          <rPr>
            <sz val="12"/>
            <color rgb="FF000000"/>
            <rFont val="Calibri"/>
            <family val="2"/>
            <charset val="1"/>
          </rPr>
          <t xml:space="preserve">Свойства (теги) ТС указываются через запятую</t>
        </r>
      </text>
    </comment>
    <comment ref="Q1" authorId="0">
      <text>
        <r>
          <rPr>
            <sz val="12"/>
            <color rgb="FF000000"/>
            <rFont val="Calibri"/>
            <family val="2"/>
            <charset val="1"/>
          </rPr>
          <t xml:space="preserve">Нсовместимые свойства (теги) ТС указываются через запятую. 
</t>
        </r>
        <r>
          <rPr>
            <sz val="10"/>
            <color rgb="FF000000"/>
            <rFont val="Calibri"/>
            <family val="2"/>
            <charset val="1"/>
          </rPr>
          <t xml:space="preserve">Заказы с указанными тегами не смогут распределиться на ТС
</t>
        </r>
      </text>
    </comment>
    <comment ref="R1" authorId="0">
      <text>
        <r>
          <rPr>
            <sz val="12"/>
            <color rgb="FF000000"/>
            <rFont val="Calibri"/>
            <family val="2"/>
            <charset val="1"/>
          </rPr>
          <t xml:space="preserve">TRUE</t>
        </r>
        <r>
          <rPr>
            <sz val="10"/>
            <color rgb="FF000000"/>
            <rFont val="Tahoma"/>
            <family val="2"/>
            <charset val="1"/>
          </rPr>
          <t xml:space="preserve"> - если в конце смены курьер должен вернуться на склад
</t>
        </r>
      </text>
    </comment>
    <comment ref="S1" authorId="0">
      <text>
        <r>
          <rPr>
            <sz val="12"/>
            <color rgb="FF000000"/>
            <rFont val="Calibri"/>
            <family val="2"/>
            <charset val="1"/>
          </rPr>
          <t xml:space="preserve">Максимальное количество рейсов для курьера в рамках планирования</t>
        </r>
      </text>
    </comment>
    <comment ref="U1" authorId="0">
      <text>
        <r>
          <rPr>
            <sz val="12"/>
            <color rgb="FF000000"/>
            <rFont val="Calibri"/>
            <family val="2"/>
            <charset val="1"/>
          </rPr>
          <t xml:space="preserve">driving</t>
        </r>
        <r>
          <rPr>
            <sz val="10"/>
            <color rgb="FF000000"/>
            <rFont val="Calibri"/>
            <family val="2"/>
            <charset val="1"/>
          </rPr>
          <t xml:space="preserve"> - машина
</t>
        </r>
        <r>
          <rPr>
            <b val="true"/>
            <sz val="10"/>
            <color rgb="FF000000"/>
            <rFont val="Tahoma"/>
            <family val="2"/>
            <charset val="1"/>
          </rPr>
          <t xml:space="preserve">truck</t>
        </r>
        <r>
          <rPr>
            <sz val="10"/>
            <color rgb="FF000000"/>
            <rFont val="Tahoma"/>
            <family val="2"/>
            <charset val="1"/>
          </rPr>
          <t xml:space="preserve"> - грузовое авто
</t>
        </r>
        <r>
          <rPr>
            <b val="true"/>
            <sz val="10"/>
            <color rgb="FF000000"/>
            <rFont val="Tahoma"/>
            <family val="2"/>
            <charset val="1"/>
          </rPr>
          <t xml:space="preserve">transit</t>
        </r>
        <r>
          <rPr>
            <sz val="10"/>
            <color rgb="FF000000"/>
            <rFont val="Tahoma"/>
            <family val="2"/>
            <charset val="1"/>
          </rPr>
          <t xml:space="preserve"> - общественный транспорт</t>
        </r>
      </text>
    </comment>
    <comment ref="W3" authorId="0">
      <text>
        <r>
          <rPr>
            <sz val="12"/>
            <color rgb="FF000000"/>
            <rFont val="Calibri"/>
            <family val="2"/>
            <charset val="1"/>
          </rPr>
          <t xml:space="preserve">TRUE</t>
        </r>
        <r>
          <rPr>
            <sz val="10"/>
            <color rgb="FF000000"/>
            <rFont val="Tahoma"/>
            <family val="2"/>
            <charset val="1"/>
          </rPr>
          <t xml:space="preserve"> - если при планировании маршрутов не допускается ни на минуту нарушать окно смены курьера</t>
        </r>
      </text>
    </comment>
    <comment ref="X3" authorId="0">
      <text>
        <r>
          <rPr>
            <sz val="12"/>
            <color rgb="FF000000"/>
            <rFont val="Calibri"/>
            <family val="2"/>
            <charset val="1"/>
          </rPr>
          <t xml:space="preserve">Время, которое будет учитываться между сменами</t>
        </r>
      </text>
    </comment>
    <comment ref="Y3" authorId="0">
      <text>
        <r>
          <rPr>
            <sz val="12"/>
            <color rgb="FF000000"/>
            <rFont val="Calibri"/>
            <family val="2"/>
            <charset val="1"/>
          </rPr>
          <t xml:space="preserve">При мягком окне смены, задаёт </t>
        </r>
        <r>
          <rPr>
            <sz val="10"/>
            <color rgb="FF000000"/>
            <rFont val="Tahoma"/>
            <family val="2"/>
            <charset val="1"/>
          </rPr>
          <t xml:space="preserve">штраф за минуту  нарушения окна
</t>
        </r>
        <r>
          <rPr>
            <sz val="10"/>
            <color rgb="FF000000"/>
            <rFont val="Calibri"/>
            <family val="2"/>
            <charset val="1"/>
          </rPr>
          <t xml:space="preserve">Если оставить поле пустым, будет использоваться значение по умолчанию 17 руб </t>
        </r>
      </text>
    </comment>
    <comment ref="Z3" authorId="0">
      <text>
        <r>
          <rPr>
            <sz val="12"/>
            <color rgb="FF000000"/>
            <rFont val="Calibri"/>
            <family val="2"/>
            <charset val="1"/>
          </rPr>
          <t xml:space="preserve">При мягком окне смены, задаёт </t>
        </r>
        <r>
          <rPr>
            <sz val="10"/>
            <color rgb="FF000000"/>
            <rFont val="Calibri"/>
            <family val="2"/>
            <charset val="1"/>
          </rPr>
          <t xml:space="preserve">штраф при нарушении окна за факт нарушения
Если оставить поле пустым, будет использоваться значение по умолчанию 1000 руб </t>
        </r>
      </text>
    </comment>
    <comment ref="AA3" authorId="0">
      <text>
        <r>
          <rPr>
            <sz val="12"/>
            <color rgb="FF000000"/>
            <rFont val="Calibri"/>
            <family val="2"/>
            <charset val="1"/>
          </rPr>
          <t xml:space="preserve">Задаёт максимальное время, которое может работать курьер в рамках смены. Если оставить поле пустым, будет использоваться значение по умолчанию 172800 с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2"/>
            <color rgb="FF000000"/>
            <rFont val="Calibri"/>
            <family val="2"/>
            <charset val="1"/>
          </rPr>
          <t xml:space="preserve">FALSE - старт любого маршрута со склада начинается как можно раньше (учитывая работу склада или начало смены водителя) вне зависимости от временных окон заказов
</t>
        </r>
        <r>
          <rPr>
            <sz val="12"/>
            <color rgb="FF000000"/>
            <rFont val="Arial"/>
            <family val="2"/>
            <charset val="1"/>
          </rPr>
          <t xml:space="preserve">TRUE - если допускается старт  водителя  со склада позже начала работы склада и рабочей смены</t>
        </r>
      </text>
    </comment>
    <comment ref="G1" authorId="0">
      <text>
        <r>
          <rPr>
            <sz val="12"/>
            <color rgb="FF000000"/>
            <rFont val="Calibri"/>
            <family val="2"/>
            <charset val="1"/>
          </rPr>
          <t xml:space="preserve">TRUE - если недопускается приезд на склад ни на минуту раньше, ни на минуту позже</t>
        </r>
      </text>
    </comment>
    <comment ref="H1" authorId="0">
      <text>
        <r>
          <rPr>
            <sz val="12"/>
            <color rgb="FF000000"/>
            <rFont val="Calibri"/>
            <family val="2"/>
            <charset val="1"/>
          </rPr>
          <t xml:space="preserve">Сколько времени курьер проведёт на складе в начале выполнения маршрута</t>
        </r>
      </text>
    </comment>
    <comment ref="I1" authorId="0">
      <text>
        <r>
          <rPr>
            <sz val="12"/>
            <color rgb="FF000000"/>
            <rFont val="Calibri"/>
            <family val="2"/>
            <charset val="1"/>
          </rPr>
          <t xml:space="preserve">Сколько времени курьер проведёт на складе перед завершением маршрута</t>
        </r>
      </text>
    </comment>
    <comment ref="J1" authorId="0">
      <text>
        <r>
          <rPr>
            <sz val="12"/>
            <color rgb="FF000000"/>
            <rFont val="Calibri"/>
            <family val="2"/>
            <charset val="1"/>
          </rPr>
          <t xml:space="preserve">При мягком окне работы склада, задаёт штраф за минуту нарушения окна
</t>
        </r>
        <r>
          <rPr>
            <sz val="12"/>
            <color rgb="FF000000"/>
            <rFont val="Arial"/>
            <family val="2"/>
            <charset val="1"/>
          </rPr>
          <t xml:space="preserve">Если оставить поле пустым, будет использоваться значение по умолчанию 17 руб</t>
        </r>
      </text>
    </comment>
    <comment ref="K1" authorId="0">
      <text>
        <r>
          <rPr>
            <sz val="12"/>
            <color rgb="FF000000"/>
            <rFont val="Calibri"/>
            <family val="2"/>
            <charset val="1"/>
          </rPr>
          <t xml:space="preserve">При мягком окне работы склада, задаёт штраф за нарушение окна за факт нарушения
</t>
        </r>
        <r>
          <rPr>
            <sz val="12"/>
            <color rgb="FF000000"/>
            <rFont val="Arial"/>
            <family val="2"/>
            <charset val="1"/>
          </rPr>
          <t xml:space="preserve">Если оставить поле пустым, будет использоваться значение по умолчанию 1000 руб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color rgb="FF000000"/>
            <rFont val="Calibri"/>
            <family val="2"/>
            <charset val="1"/>
          </rPr>
          <t xml:space="preserve">TRUE</t>
        </r>
        <r>
          <rPr>
            <sz val="10"/>
            <color rgb="FF000000"/>
            <rFont val="Tahoma"/>
            <family val="2"/>
            <charset val="1"/>
          </rPr>
          <t xml:space="preserve"> - если есть возможность объединить несколько заказв из одной и той же точки в один мультизаказ, это будет сделано</t>
        </r>
      </text>
    </comment>
    <comment ref="B1" authorId="0">
      <text>
        <r>
          <rPr>
            <sz val="12"/>
            <color rgb="FF000000"/>
            <rFont val="Calibri"/>
            <family val="2"/>
            <charset val="1"/>
          </rPr>
          <t xml:space="preserve">TRUE</t>
        </r>
        <r>
          <rPr>
            <sz val="10"/>
            <color rgb="FF000000"/>
            <rFont val="Tahoma"/>
            <family val="2"/>
            <charset val="1"/>
          </rPr>
          <t xml:space="preserve"> - при решении задачи , система будет стараться избегать доставки заказов к времени, которое очень близко находится к границе временного окна доставки</t>
        </r>
      </text>
    </comment>
    <comment ref="C1" authorId="0">
      <text>
        <r>
          <rPr>
            <sz val="12"/>
            <color rgb="FF000000"/>
            <rFont val="Calibri"/>
            <family val="2"/>
            <charset val="1"/>
          </rPr>
          <t xml:space="preserve">Данный параметр влияет на среднее расстояние между точками маршрута. При маленьких значениях система будет "стараться" снизить среднее расстояние между точками среди всех маршрутов.
</t>
        </r>
        <r>
          <rPr>
            <sz val="10"/>
            <color rgb="FF000000"/>
            <rFont val="Tahoma"/>
            <family val="2"/>
            <charset val="1"/>
          </rPr>
          <t xml:space="preserve">Использование данной опции может негативно сказываться на стоимости маршрутов. 
Возможные значения от 0 до 10. Рекомендуется использовать значения от 0 до 1.0</t>
        </r>
      </text>
    </comment>
    <comment ref="D1" authorId="0">
      <text>
        <r>
          <rPr>
            <sz val="12"/>
            <color rgb="FF000000"/>
            <rFont val="Calibri"/>
            <family val="2"/>
            <charset val="1"/>
          </rPr>
          <t xml:space="preserve">FALSE - </t>
        </r>
        <r>
          <rPr>
            <sz val="10"/>
            <color rgb="FF000000"/>
            <rFont val="Tahoma"/>
            <family val="2"/>
            <charset val="204"/>
          </rPr>
          <t xml:space="preserve">не избегать
</t>
        </r>
        <r>
          <rPr>
            <b val="true"/>
            <sz val="10"/>
            <color rgb="FF000000"/>
            <rFont val="Tahoma"/>
            <family val="2"/>
            <charset val="204"/>
          </rPr>
          <t xml:space="preserve">TRUE - </t>
        </r>
        <r>
          <rPr>
            <sz val="10"/>
            <color rgb="FF000000"/>
            <rFont val="Tahoma"/>
            <family val="2"/>
            <charset val="204"/>
          </rPr>
          <t xml:space="preserve">избегать
</t>
        </r>
      </text>
    </comment>
  </commentList>
</comments>
</file>

<file path=xl/sharedStrings.xml><?xml version="1.0" encoding="utf-8"?>
<sst xmlns="http://schemas.openxmlformats.org/spreadsheetml/2006/main" count="618" uniqueCount="415">
  <si>
    <t xml:space="preserve">Номер заказа</t>
  </si>
  <si>
    <r>
      <rPr>
        <b val="true"/>
        <sz val="12"/>
        <color rgb="FF000000"/>
        <rFont val="Arial"/>
        <family val="2"/>
        <charset val="1"/>
      </rPr>
      <t xml:space="preserve">Широта</t>
    </r>
    <r>
      <rPr>
        <b val="true"/>
        <sz val="12"/>
        <color rgb="FFFF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</si>
  <si>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Долгота</t>
    </r>
    <r>
      <rPr>
        <b val="true"/>
        <sz val="12"/>
        <color rgb="FFFF0000"/>
        <rFont val="Arial"/>
        <family val="2"/>
        <charset val="1"/>
      </rPr>
      <t xml:space="preserve"> </t>
    </r>
  </si>
  <si>
    <t xml:space="preserve">Наименование получателя</t>
  </si>
  <si>
    <t xml:space="preserve">Адрес получателя</t>
  </si>
  <si>
    <t xml:space="preserve">Телефон получателя</t>
  </si>
  <si>
    <r>
      <rPr>
        <b val="true"/>
        <sz val="12"/>
        <color rgb="FF000000"/>
        <rFont val="Arial"/>
        <family val="2"/>
        <charset val="1"/>
      </rPr>
      <t xml:space="preserve">Временное окно</t>
    </r>
    <r>
      <rPr>
        <b val="true"/>
        <sz val="12"/>
        <color rgb="FFFF0000"/>
        <rFont val="Arial"/>
        <family val="2"/>
        <charset val="1"/>
      </rPr>
      <t xml:space="preserve"> *</t>
    </r>
  </si>
  <si>
    <t xml:space="preserve">Жесткое временное окно, TRUE/FALSE</t>
  </si>
  <si>
    <r>
      <rPr>
        <b val="true"/>
        <sz val="12"/>
        <color rgb="FF000000"/>
        <rFont val="Arial"/>
        <family val="2"/>
        <charset val="1"/>
      </rPr>
      <t xml:space="preserve">Время обслуживания</t>
    </r>
    <r>
      <rPr>
        <sz val="12"/>
        <color rgb="FFFF0000"/>
        <rFont val="Arial"/>
        <family val="2"/>
        <charset val="1"/>
      </rPr>
      <t xml:space="preserve"> *</t>
    </r>
  </si>
  <si>
    <t xml:space="preserve">Вес (брутто), кг</t>
  </si>
  <si>
    <t xml:space="preserve">Кол-во занимаемых мест</t>
  </si>
  <si>
    <t xml:space="preserve">Необходимые свойства машины</t>
  </si>
  <si>
    <t xml:space="preserve">Габариты, м</t>
  </si>
  <si>
    <t xml:space="preserve">Штрафы, руб</t>
  </si>
  <si>
    <t xml:space="preserve">Тип заказа (pickup/delivery)</t>
  </si>
  <si>
    <t xml:space="preserve">Место назначения (для заказов с типом pickup)</t>
  </si>
  <si>
    <t xml:space="preserve">Тип совместимости с другими заказами</t>
  </si>
  <si>
    <t xml:space="preserve">Время загрузки заказа на складе</t>
  </si>
  <si>
    <t xml:space="preserve">на адрес, сек</t>
  </si>
  <si>
    <t xml:space="preserve">на заказ, сек</t>
  </si>
  <si>
    <t xml:space="preserve">Ширина</t>
  </si>
  <si>
    <t xml:space="preserve">Глубина</t>
  </si>
  <si>
    <t xml:space="preserve">Высота</t>
  </si>
  <si>
    <t xml:space="preserve">За минуту нарушения окна доставки</t>
  </si>
  <si>
    <t xml:space="preserve">За факт нарушения окна доставки</t>
  </si>
  <si>
    <t xml:space="preserve">За недоставку</t>
  </si>
  <si>
    <t xml:space="preserve">id</t>
  </si>
  <si>
    <t xml:space="preserve">point.lat</t>
  </si>
  <si>
    <t xml:space="preserve">point.lon</t>
  </si>
  <si>
    <t xml:space="preserve">title</t>
  </si>
  <si>
    <t xml:space="preserve">address</t>
  </si>
  <si>
    <t xml:space="preserve">phone</t>
  </si>
  <si>
    <t xml:space="preserve">time_window</t>
  </si>
  <si>
    <t xml:space="preserve">hard_window</t>
  </si>
  <si>
    <t xml:space="preserve">shared_service_duration_s</t>
  </si>
  <si>
    <t xml:space="preserve">service_duration_s</t>
  </si>
  <si>
    <t xml:space="preserve">shipment_size.weight_kg</t>
  </si>
  <si>
    <t xml:space="preserve">shipment_size.units</t>
  </si>
  <si>
    <t xml:space="preserve">required_tags</t>
  </si>
  <si>
    <t xml:space="preserve">shipment_size.volume.width_m</t>
  </si>
  <si>
    <t xml:space="preserve">shipment_size.volume.depth_m</t>
  </si>
  <si>
    <t xml:space="preserve">shipment_size.volume.height_m</t>
  </si>
  <si>
    <t xml:space="preserve">penalty.out_of_time.minute</t>
  </si>
  <si>
    <t xml:space="preserve">penalty.out_of_time.fixed</t>
  </si>
  <si>
    <t xml:space="preserve">penalty.drop</t>
  </si>
  <si>
    <t xml:space="preserve">type</t>
  </si>
  <si>
    <t xml:space="preserve">delivery_to</t>
  </si>
  <si>
    <t xml:space="preserve">load_types</t>
  </si>
  <si>
    <t xml:space="preserve">depot_duration_s</t>
  </si>
  <si>
    <t xml:space="preserve">ООО Новые технологии</t>
  </si>
  <si>
    <t xml:space="preserve">село Кленовское, Нижнесергинский район, Свердловская область, улица Бажова, 2</t>
  </si>
  <si>
    <t xml:space="preserve">9:00-18:00</t>
  </si>
  <si>
    <t xml:space="preserve">delivery</t>
  </si>
  <si>
    <t xml:space="preserve">496-009402929</t>
  </si>
  <si>
    <t xml:space="preserve">АО Шенкер</t>
  </si>
  <si>
    <t xml:space="preserve">Екатеринбург, Смазчиков, 5</t>
  </si>
  <si>
    <t xml:space="preserve">47776896</t>
  </si>
  <si>
    <t xml:space="preserve">ООО СЭРКЕкатеринбург офис</t>
  </si>
  <si>
    <t xml:space="preserve">Екатеринбург,  Ленина, 25 </t>
  </si>
  <si>
    <t xml:space="preserve">496-009397214</t>
  </si>
  <si>
    <t xml:space="preserve">ООО "Торговая Компания ЛЕФ"</t>
  </si>
  <si>
    <t xml:space="preserve">Екатеринбург, Баумана, 28Б</t>
  </si>
  <si>
    <t xml:space="preserve">496-009054532</t>
  </si>
  <si>
    <t xml:space="preserve">Завацкая Лариса Павловна</t>
  </si>
  <si>
    <t xml:space="preserve">Екатеринбург, Шефская, 102</t>
  </si>
  <si>
    <t xml:space="preserve">75025226</t>
  </si>
  <si>
    <t xml:space="preserve">кузьмина алена игоревна</t>
  </si>
  <si>
    <t xml:space="preserve">Екатеринбург, Стачек, 61</t>
  </si>
  <si>
    <t xml:space="preserve">496-009259036-529</t>
  </si>
  <si>
    <t xml:space="preserve">google user</t>
  </si>
  <si>
    <t xml:space="preserve">Екатеринбург, Электриков 12</t>
  </si>
  <si>
    <t xml:space="preserve">496-009252888</t>
  </si>
  <si>
    <t xml:space="preserve">72863363</t>
  </si>
  <si>
    <t xml:space="preserve">Бурков Сергей</t>
  </si>
  <si>
    <t xml:space="preserve">Екатеринбург, пр Космонавтов, 78 Б</t>
  </si>
  <si>
    <t xml:space="preserve">496-009393903</t>
  </si>
  <si>
    <t xml:space="preserve">ООО Русская табачная Компания</t>
  </si>
  <si>
    <t xml:space="preserve">Екатеринбург, Фронтовых Бригад 18</t>
  </si>
  <si>
    <t xml:space="preserve">496-009042022</t>
  </si>
  <si>
    <t xml:space="preserve">Илиева Валентина Валентиновна</t>
  </si>
  <si>
    <t xml:space="preserve">Екатеринбург, Стачек, 34а</t>
  </si>
  <si>
    <t xml:space="preserve">72582301</t>
  </si>
  <si>
    <t xml:space="preserve">Окей</t>
  </si>
  <si>
    <t xml:space="preserve">Екатеринбург, Бабаушкина, 2а</t>
  </si>
  <si>
    <t xml:space="preserve">75444951</t>
  </si>
  <si>
    <t xml:space="preserve">ТК СЛОН</t>
  </si>
  <si>
    <t xml:space="preserve">Екатеринбург, ПАРНИКОВАЯ 8</t>
  </si>
  <si>
    <t xml:space="preserve">496-009226611</t>
  </si>
  <si>
    <t xml:space="preserve">Грицких Анастасия</t>
  </si>
  <si>
    <t xml:space="preserve">Екатеринбург, Вали Котика, 9</t>
  </si>
  <si>
    <t xml:space="preserve">495-6688147-00029830</t>
  </si>
  <si>
    <t xml:space="preserve">экосервис</t>
  </si>
  <si>
    <t xml:space="preserve">Екатеринбург,  уральских рабочих, 19</t>
  </si>
  <si>
    <t xml:space="preserve">496-00000043745</t>
  </si>
  <si>
    <t xml:space="preserve">ПАО КБ Восточный</t>
  </si>
  <si>
    <t xml:space="preserve">Екатеринбург, Космонавтов пр-кт,  47</t>
  </si>
  <si>
    <t xml:space="preserve">496-009310020</t>
  </si>
  <si>
    <t xml:space="preserve">Хатмулина Ирина Нафкатовна</t>
  </si>
  <si>
    <t xml:space="preserve">Екатеринбург, Замятина, 45а</t>
  </si>
  <si>
    <t xml:space="preserve">496-009352706</t>
  </si>
  <si>
    <t xml:space="preserve">ООО "Сервисный центр "Ормет"
</t>
  </si>
  <si>
    <t xml:space="preserve">Екатеринбург, Электриков, 18Б</t>
  </si>
  <si>
    <t xml:space="preserve">496-009050442</t>
  </si>
  <si>
    <t xml:space="preserve">496-009261531</t>
  </si>
  <si>
    <t xml:space="preserve">Леся Гагнидзе</t>
  </si>
  <si>
    <t xml:space="preserve">Екатеринбург, Совхозная 20</t>
  </si>
  <si>
    <t xml:space="preserve">47753831</t>
  </si>
  <si>
    <t xml:space="preserve">Okey_F32O отделение 134 ГМ Екатеринбург Бабушкина
</t>
  </si>
  <si>
    <t xml:space="preserve">Екатеринбург, Бабушкина, 2</t>
  </si>
  <si>
    <t xml:space="preserve">496-BB-0021523720</t>
  </si>
  <si>
    <t xml:space="preserve">Вымпелком</t>
  </si>
  <si>
    <t xml:space="preserve">Екатеринбург, Победы парк, 96</t>
  </si>
  <si>
    <t xml:space="preserve">496-BB-0021523685</t>
  </si>
  <si>
    <t xml:space="preserve">496-009428857</t>
  </si>
  <si>
    <t xml:space="preserve">ДО "Уралмаш"  ПАО РОСБАНК</t>
  </si>
  <si>
    <t xml:space="preserve">Екатеринбург, Кузнецова, 21</t>
  </si>
  <si>
    <t xml:space="preserve">496-BB-0021509223</t>
  </si>
  <si>
    <t xml:space="preserve">496-1126620-005156</t>
  </si>
  <si>
    <t xml:space="preserve">Почта Банк</t>
  </si>
  <si>
    <t xml:space="preserve">Екатеринбург, ПР-КТ КОСМОНАВТОВ, 23А</t>
  </si>
  <si>
    <t xml:space="preserve">74444135</t>
  </si>
  <si>
    <t xml:space="preserve">УК ИНПАРК УРАЛМАШ </t>
  </si>
  <si>
    <t xml:space="preserve">Екатеринбург, УЛ. ПЛОЩ. ПЕРВОЙ ПЯТИЛЕТКИ</t>
  </si>
  <si>
    <t xml:space="preserve">496-6763400-00039491</t>
  </si>
  <si>
    <t xml:space="preserve">09E ОО Центральный в г. Екатеринбурге Уральского филиала ПАО МТС-Банк
</t>
  </si>
  <si>
    <t xml:space="preserve">Екатеринбург, пр-кт Космонавтов, 23а</t>
  </si>
  <si>
    <t xml:space="preserve">46737577</t>
  </si>
  <si>
    <t xml:space="preserve">ООО СпецСтройМаш</t>
  </si>
  <si>
    <t xml:space="preserve">Екатеринбург, Машиностроительная , 19</t>
  </si>
  <si>
    <t xml:space="preserve">496-009166123</t>
  </si>
  <si>
    <t xml:space="preserve">ООО "Торговый дом "Лазурит"
</t>
  </si>
  <si>
    <t xml:space="preserve">Екатеринбург, Площадь  Первой Пятилетки , лит П</t>
  </si>
  <si>
    <t xml:space="preserve">6647696-053665</t>
  </si>
  <si>
    <t xml:space="preserve">ООО «Сити строй»</t>
  </si>
  <si>
    <t xml:space="preserve">Екатеринбург,  Победы, 63</t>
  </si>
  <si>
    <t xml:space="preserve">496-009049570</t>
  </si>
  <si>
    <t xml:space="preserve">ПАО Россети Урал.</t>
  </si>
  <si>
    <t xml:space="preserve">Екатеринбург,  проспект Орджоникидзе 8</t>
  </si>
  <si>
    <t xml:space="preserve">496-009376046</t>
  </si>
  <si>
    <t xml:space="preserve">МАУ  «Городская клиническая больница № 14» (МАУ ГКБ № 14)</t>
  </si>
  <si>
    <t xml:space="preserve">Екатеринбург, 22 Партсъезда, 15А</t>
  </si>
  <si>
    <t xml:space="preserve">46059948</t>
  </si>
  <si>
    <t xml:space="preserve">ТК ВАТД </t>
  </si>
  <si>
    <t xml:space="preserve">Екатеринбург, ФЕСТИВАЛЬНАЯ, 5</t>
  </si>
  <si>
    <t xml:space="preserve">496-0040126-00008517</t>
  </si>
  <si>
    <t xml:space="preserve">Полежаева Полина Викторовна
</t>
  </si>
  <si>
    <t xml:space="preserve">Екатеринбург, переулок суворовский  5</t>
  </si>
  <si>
    <t xml:space="preserve">496-009369338</t>
  </si>
  <si>
    <t xml:space="preserve">ООО "АВК-Альянс"
</t>
  </si>
  <si>
    <t xml:space="preserve">Екатеринбург, Ильича, 17 ОПС-12</t>
  </si>
  <si>
    <t xml:space="preserve">496-009312883</t>
  </si>
  <si>
    <t xml:space="preserve">ООО «ТОМ-УПИ»
</t>
  </si>
  <si>
    <t xml:space="preserve">Екатеринбург, Машиностроителей, 29</t>
  </si>
  <si>
    <t xml:space="preserve">496-009391988</t>
  </si>
  <si>
    <t xml:space="preserve">ООО НПП «Суперпозиция»</t>
  </si>
  <si>
    <t xml:space="preserve">Екатеринбург,  Хмелева, 10</t>
  </si>
  <si>
    <t xml:space="preserve">496-009153444</t>
  </si>
  <si>
    <t xml:space="preserve">ПАО «Ростелеком» (Урал)</t>
  </si>
  <si>
    <t xml:space="preserve">Екатеринбург, Индустрии, 56А</t>
  </si>
  <si>
    <t xml:space="preserve">496-6662574-838</t>
  </si>
  <si>
    <t xml:space="preserve">ООО Фортуна</t>
  </si>
  <si>
    <t xml:space="preserve">Екатеринбург, Донбасская,  8</t>
  </si>
  <si>
    <t xml:space="preserve">KOR273096</t>
  </si>
  <si>
    <t xml:space="preserve">Энергосервис БК</t>
  </si>
  <si>
    <t xml:space="preserve">Екатеринбург, пр Космонавтов 21</t>
  </si>
  <si>
    <t xml:space="preserve">75278477</t>
  </si>
  <si>
    <t xml:space="preserve">Цыпляева Алиса Андреевна</t>
  </si>
  <si>
    <t xml:space="preserve">Екатеринбург, Красных борцов, 6</t>
  </si>
  <si>
    <t xml:space="preserve">496-008960905</t>
  </si>
  <si>
    <t xml:space="preserve">НИИ фтизиопульмонологии</t>
  </si>
  <si>
    <t xml:space="preserve">Екатеринбург, 22 партсъезда, 50</t>
  </si>
  <si>
    <t xml:space="preserve">496-009339550</t>
  </si>
  <si>
    <t xml:space="preserve">УМВД России по г. Екатеринбургу ОП №15
</t>
  </si>
  <si>
    <t xml:space="preserve">Екатеринбург,  Машиностроителей, 45А</t>
  </si>
  <si>
    <t xml:space="preserve">496-0156166-00000018</t>
  </si>
  <si>
    <t xml:space="preserve">ООО РИАТРАНС</t>
  </si>
  <si>
    <t xml:space="preserve">Екатеринбург, Кировградская, 39</t>
  </si>
  <si>
    <t xml:space="preserve">496-009326529</t>
  </si>
  <si>
    <t xml:space="preserve">ООО «Тетроникс-Сервис»</t>
  </si>
  <si>
    <t xml:space="preserve">Екатеринбург, пр-кт Орджоникидзе, 1</t>
  </si>
  <si>
    <t xml:space="preserve">496-009355672</t>
  </si>
  <si>
    <t xml:space="preserve">ФКУЗ МСЧ-66 ФСИН РОССИИ</t>
  </si>
  <si>
    <t xml:space="preserve">Екатеринбург, Ильича 9 А</t>
  </si>
  <si>
    <t xml:space="preserve">496-0054929-00003447</t>
  </si>
  <si>
    <t xml:space="preserve">Грин Планет</t>
  </si>
  <si>
    <t xml:space="preserve">Екатеринбург,  пер Никольский,  1</t>
  </si>
  <si>
    <t xml:space="preserve">0000000185488</t>
  </si>
  <si>
    <t xml:space="preserve">ООО "Екапром"</t>
  </si>
  <si>
    <t xml:space="preserve">Екатеринбург, 22 Партсъезда, 14</t>
  </si>
  <si>
    <t xml:space="preserve">496-2100000-00001119</t>
  </si>
  <si>
    <t xml:space="preserve">ГРИН ПЛАНЕТ ООО</t>
  </si>
  <si>
    <t xml:space="preserve">Екатеринбург, Никольский переулок 1</t>
  </si>
  <si>
    <t xml:space="preserve">496-009047573</t>
  </si>
  <si>
    <t xml:space="preserve">Вентуре</t>
  </si>
  <si>
    <t xml:space="preserve">496-2100000-00001847</t>
  </si>
  <si>
    <t xml:space="preserve">496-009392641</t>
  </si>
  <si>
    <t xml:space="preserve">ООО Т.И.Р.</t>
  </si>
  <si>
    <t xml:space="preserve">Екатеринбург, Комсомольская,  37</t>
  </si>
  <si>
    <t xml:space="preserve">496-009173534</t>
  </si>
  <si>
    <t xml:space="preserve">Медведская Ирина Алексеевна</t>
  </si>
  <si>
    <t xml:space="preserve">Екатеринбург, Победы, 51</t>
  </si>
  <si>
    <t xml:space="preserve">74425692</t>
  </si>
  <si>
    <t xml:space="preserve">Гальянова Анна Геннадьевна</t>
  </si>
  <si>
    <t xml:space="preserve">Екатеринбург,  Индустрии, 58</t>
  </si>
  <si>
    <t xml:space="preserve">496-009193149-39</t>
  </si>
  <si>
    <t xml:space="preserve">Сивас Максим Валерьевич</t>
  </si>
  <si>
    <t xml:space="preserve">Екатеринбург, Ученическая пер 3</t>
  </si>
  <si>
    <t xml:space="preserve">44430227</t>
  </si>
  <si>
    <t xml:space="preserve">Уралмаш-Техсервис</t>
  </si>
  <si>
    <t xml:space="preserve">Екатеринбург, Машиностроителей 10</t>
  </si>
  <si>
    <t xml:space="preserve">496-009098636</t>
  </si>
  <si>
    <t xml:space="preserve">НИЛЬСЕН ДЭЙТА ФЭКТОРИ</t>
  </si>
  <si>
    <t xml:space="preserve">Екатеринбург,  Бакинских комиссаров, 100</t>
  </si>
  <si>
    <t xml:space="preserve">75273341</t>
  </si>
  <si>
    <t xml:space="preserve">АО "РТК"(Екатеринбург)</t>
  </si>
  <si>
    <t xml:space="preserve">Екатеринбург, пл 1-й Пятилетки</t>
  </si>
  <si>
    <t xml:space="preserve">47115842</t>
  </si>
  <si>
    <t xml:space="preserve">НПК СО</t>
  </si>
  <si>
    <t xml:space="preserve">Екатеринбург, ул Монтажников 9</t>
  </si>
  <si>
    <t xml:space="preserve">496-008838129</t>
  </si>
  <si>
    <t xml:space="preserve">Логин курьера</t>
  </si>
  <si>
    <t xml:space="preserve">Название или номер машины</t>
  </si>
  <si>
    <t xml:space="preserve">Грузоподъемность, кг</t>
  </si>
  <si>
    <t xml:space="preserve">Макс. загрузка, % веса</t>
  </si>
  <si>
    <t xml:space="preserve">Кол-во доступных мест</t>
  </si>
  <si>
    <t xml:space="preserve">Макс. загрузка, % мест</t>
  </si>
  <si>
    <t xml:space="preserve">Размер места для груза, м</t>
  </si>
  <si>
    <t xml:space="preserve">Макс. загрузка, % объема</t>
  </si>
  <si>
    <t xml:space="preserve">Стоимость использования ТС, руб</t>
  </si>
  <si>
    <t xml:space="preserve">Свойства ТС</t>
  </si>
  <si>
    <t xml:space="preserve">Несовместимые свойства ТС</t>
  </si>
  <si>
    <r>
      <rPr>
        <b val="true"/>
        <sz val="12"/>
        <color rgb="FF000000"/>
        <rFont val="Arial"/>
        <family val="2"/>
        <charset val="1"/>
      </rPr>
      <t xml:space="preserve">Возврат на склад в конце смены, TRUE/FALSE </t>
    </r>
    <r>
      <rPr>
        <b val="true"/>
        <sz val="12"/>
        <color rgb="FFFF0000"/>
        <rFont val="Arial"/>
        <family val="2"/>
        <charset val="1"/>
      </rPr>
      <t xml:space="preserve">*</t>
    </r>
  </si>
  <si>
    <t xml:space="preserve">Макс. число рейсов </t>
  </si>
  <si>
    <t xml:space="preserve">Коэф. Скорости</t>
  </si>
  <si>
    <t xml:space="preserve">Метод передвижения</t>
  </si>
  <si>
    <t xml:space="preserve">Смены</t>
  </si>
  <si>
    <t xml:space="preserve">За км пути</t>
  </si>
  <si>
    <t xml:space="preserve">За посещение одного адреса</t>
  </si>
  <si>
    <t xml:space="preserve">За час работы</t>
  </si>
  <si>
    <t xml:space="preserve">За факт использования ТС</t>
  </si>
  <si>
    <t xml:space="preserve">За 1 рейс</t>
  </si>
  <si>
    <r>
      <rPr>
        <b val="true"/>
        <sz val="12"/>
        <color rgb="FF000000"/>
        <rFont val="Arial"/>
        <family val="2"/>
        <charset val="1"/>
      </rPr>
      <t xml:space="preserve">Время начала и конца смены  </t>
    </r>
    <r>
      <rPr>
        <b val="true"/>
        <sz val="12"/>
        <color rgb="FFFF0000"/>
        <rFont val="Arial"/>
        <family val="2"/>
        <charset val="1"/>
      </rPr>
      <t xml:space="preserve">*</t>
    </r>
  </si>
  <si>
    <t xml:space="preserve">Время на подготовку к смене, с</t>
  </si>
  <si>
    <t xml:space="preserve">Штраф за минуту нарушения окна смены, руб</t>
  </si>
  <si>
    <t xml:space="preserve">Штраф за факт нарушения окна смены, руб</t>
  </si>
  <si>
    <t xml:space="preserve">Макс. длительность смены, с
</t>
  </si>
  <si>
    <t xml:space="preserve">ID группы балансировки</t>
  </si>
  <si>
    <t xml:space="preserve">Время начала и конца смены</t>
  </si>
  <si>
    <t xml:space="preserve">Штраф за минуту опоздания, руб</t>
  </si>
  <si>
    <t xml:space="preserve">Штраф за факт опоздания, руб</t>
  </si>
  <si>
    <t xml:space="preserve">ref</t>
  </si>
  <si>
    <t xml:space="preserve">capacity.weight_kg</t>
  </si>
  <si>
    <t xml:space="preserve">capacity.limits.weight_perc</t>
  </si>
  <si>
    <t xml:space="preserve">capacity.units</t>
  </si>
  <si>
    <t xml:space="preserve">capacity.limits.units_perc</t>
  </si>
  <si>
    <t xml:space="preserve">capacity.volume.width_m</t>
  </si>
  <si>
    <t xml:space="preserve">capacity.volume.depth_m</t>
  </si>
  <si>
    <t xml:space="preserve">capacity.volume.height_m</t>
  </si>
  <si>
    <t xml:space="preserve">capacity.limits.volume_perc</t>
  </si>
  <si>
    <t xml:space="preserve">cost.km</t>
  </si>
  <si>
    <t xml:space="preserve">cost.location</t>
  </si>
  <si>
    <t xml:space="preserve">cost.hour</t>
  </si>
  <si>
    <t xml:space="preserve">cost.fixed</t>
  </si>
  <si>
    <t xml:space="preserve">cost.run</t>
  </si>
  <si>
    <t xml:space="preserve">tags</t>
  </si>
  <si>
    <t xml:space="preserve">excluded_tags</t>
  </si>
  <si>
    <t xml:space="preserve">return_to_depot</t>
  </si>
  <si>
    <t xml:space="preserve">max_runs</t>
  </si>
  <si>
    <t xml:space="preserve">travel_time_multiplier</t>
  </si>
  <si>
    <t xml:space="preserve">routing_mode</t>
  </si>
  <si>
    <t xml:space="preserve">shifts.0.time_window</t>
  </si>
  <si>
    <t xml:space="preserve">shifts.0.hard_window</t>
  </si>
  <si>
    <t xml:space="preserve">shifts.0.service_duration_s</t>
  </si>
  <si>
    <t xml:space="preserve">shifts.0.penalty.out_of_time.minute</t>
  </si>
  <si>
    <t xml:space="preserve">shifts.0.penalty.out_of_time.fixed</t>
  </si>
  <si>
    <t xml:space="preserve">shifts.0.max_duration_s</t>
  </si>
  <si>
    <t xml:space="preserve">shifts.0.balanced_group_id</t>
  </si>
  <si>
    <t xml:space="preserve">shifts.1.time_window</t>
  </si>
  <si>
    <t xml:space="preserve">shifts.1.hard_window</t>
  </si>
  <si>
    <t xml:space="preserve">shifts.1.service_duration_s</t>
  </si>
  <si>
    <t xml:space="preserve">shifts.1.penalty.out_of_time.minute</t>
  </si>
  <si>
    <t xml:space="preserve">shifts.1.penalty.out_of_time.fixed</t>
  </si>
  <si>
    <t xml:space="preserve">shifts.1.max_duration_s</t>
  </si>
  <si>
    <t xml:space="preserve">shifts.1.balanced_group_id</t>
  </si>
  <si>
    <t xml:space="preserve">КСЭ_маршрут_1</t>
  </si>
  <si>
    <t xml:space="preserve">TRUE</t>
  </si>
  <si>
    <t xml:space="preserve">driving</t>
  </si>
  <si>
    <t xml:space="preserve">08:00 - 22:00</t>
  </si>
  <si>
    <t xml:space="preserve">FALSE</t>
  </si>
  <si>
    <t xml:space="preserve">КСЭ_маршрут_2</t>
  </si>
  <si>
    <t xml:space="preserve">08:15 - 22:00</t>
  </si>
  <si>
    <t xml:space="preserve">КСЭ_маршрут_3</t>
  </si>
  <si>
    <t xml:space="preserve">08:30 - 22:00</t>
  </si>
  <si>
    <t xml:space="preserve">КСЭ_маршрут_4</t>
  </si>
  <si>
    <t xml:space="preserve">08:45 - 22:00</t>
  </si>
  <si>
    <t xml:space="preserve">КСЭ_маршрут_5</t>
  </si>
  <si>
    <t xml:space="preserve">09:00 - 22:00</t>
  </si>
  <si>
    <t xml:space="preserve">КСЭ_маршрут_6</t>
  </si>
  <si>
    <t xml:space="preserve">09:15 - 22:00</t>
  </si>
  <si>
    <t xml:space="preserve">КСЭ_маршрут_7</t>
  </si>
  <si>
    <t xml:space="preserve">09:30 - 22:00</t>
  </si>
  <si>
    <t xml:space="preserve">КСЭ_маршрут_8</t>
  </si>
  <si>
    <t xml:space="preserve">09:45 - 22:00</t>
  </si>
  <si>
    <t xml:space="preserve">КСЭ_маршрут_9</t>
  </si>
  <si>
    <t xml:space="preserve">10:00 - 22:00</t>
  </si>
  <si>
    <t xml:space="preserve">КСЭ_маршрут_10</t>
  </si>
  <si>
    <t xml:space="preserve">10:15 - 22:00</t>
  </si>
  <si>
    <t xml:space="preserve">КСЭ_маршрут_11</t>
  </si>
  <si>
    <t xml:space="preserve">10:30 - 22:00</t>
  </si>
  <si>
    <t xml:space="preserve">КСЭ_маршрут_12</t>
  </si>
  <si>
    <t xml:space="preserve">10:45 - 22:00</t>
  </si>
  <si>
    <t xml:space="preserve">КСЭ_маршрут_13</t>
  </si>
  <si>
    <t xml:space="preserve">11:00 - 22:00</t>
  </si>
  <si>
    <t xml:space="preserve">КСЭ_маршрут_14</t>
  </si>
  <si>
    <t xml:space="preserve">11:15 - 22:00</t>
  </si>
  <si>
    <t xml:space="preserve">КСЭ_маршрут_15</t>
  </si>
  <si>
    <t xml:space="preserve">11:30 - 22:00</t>
  </si>
  <si>
    <t xml:space="preserve">КСЭ_маршрут_16</t>
  </si>
  <si>
    <t xml:space="preserve">11:45 - 22:00</t>
  </si>
  <si>
    <t xml:space="preserve">КСЭ_маршрут_17</t>
  </si>
  <si>
    <t xml:space="preserve">12:00 - 22:00</t>
  </si>
  <si>
    <t xml:space="preserve">Номер склада</t>
  </si>
  <si>
    <t xml:space="preserve">Название склада</t>
  </si>
  <si>
    <r>
      <rPr>
        <b val="true"/>
        <sz val="12"/>
        <color rgb="FF000000"/>
        <rFont val="Arial"/>
        <family val="2"/>
        <charset val="1"/>
      </rPr>
      <t xml:space="preserve">Широта </t>
    </r>
    <r>
      <rPr>
        <b val="true"/>
        <sz val="12"/>
        <color rgb="FFFF0000"/>
        <rFont val="Arial"/>
        <family val="2"/>
        <charset val="1"/>
      </rPr>
      <t xml:space="preserve">*</t>
    </r>
  </si>
  <si>
    <r>
      <rPr>
        <b val="true"/>
        <sz val="12"/>
        <color rgb="FF000000"/>
        <rFont val="Arial"/>
        <family val="2"/>
        <charset val="1"/>
      </rPr>
      <t xml:space="preserve">Долгота</t>
    </r>
    <r>
      <rPr>
        <b val="true"/>
        <sz val="12"/>
        <color rgb="FFFF0000"/>
        <rFont val="Arial"/>
        <family val="2"/>
        <charset val="1"/>
      </rPr>
      <t xml:space="preserve"> *</t>
    </r>
  </si>
  <si>
    <r>
      <rPr>
        <b val="true"/>
        <sz val="12"/>
        <color rgb="FF000000"/>
        <rFont val="Arial"/>
        <family val="2"/>
        <charset val="1"/>
      </rPr>
      <t xml:space="preserve">Время работы склада </t>
    </r>
    <r>
      <rPr>
        <b val="true"/>
        <sz val="12"/>
        <color rgb="FFFF0000"/>
        <rFont val="Arial"/>
        <family val="2"/>
        <charset val="1"/>
      </rPr>
      <t xml:space="preserve">*</t>
    </r>
  </si>
  <si>
    <t xml:space="preserve">Гибкое время старта TRUE/FALSE</t>
  </si>
  <si>
    <t xml:space="preserve">Жесткое время работы склада, TRUE/FALSE</t>
  </si>
  <si>
    <t xml:space="preserve">Время обслуживания в начале маршрута, с</t>
  </si>
  <si>
    <t xml:space="preserve">Время обслуживания в конце маршрута, с</t>
  </si>
  <si>
    <t xml:space="preserve">Штраф за минуту нарушения окна работы склада, руб</t>
  </si>
  <si>
    <t xml:space="preserve">Фиксированный штраф за факт нарушения окна работы склада, руб</t>
  </si>
  <si>
    <t xml:space="preserve">Штраф за факт приезда раньше окна работы склада</t>
  </si>
  <si>
    <t xml:space="preserve">Шраф за каждую минуту раннего приезда</t>
  </si>
  <si>
    <t xml:space="preserve">Штраф за факт приезда позже окончания работы склада</t>
  </si>
  <si>
    <t xml:space="preserve">Штраф за каждую минуту опоздания на склад</t>
  </si>
  <si>
    <t xml:space="preserve">Пропускная способность, кг/час</t>
  </si>
  <si>
    <t xml:space="preserve">Пропускная способность, мест/час</t>
  </si>
  <si>
    <t xml:space="preserve">Фиксированный штраф за нарушение пропускной способности</t>
  </si>
  <si>
    <t xml:space="preserve">Штраф за каждый килограмм превышения пропуской способности</t>
  </si>
  <si>
    <t xml:space="preserve">Штраф за каждое место превышающее пропускнную способность</t>
  </si>
  <si>
    <t xml:space="preserve">flexible_start_time</t>
  </si>
  <si>
    <t xml:space="preserve">finish_service_duration_s</t>
  </si>
  <si>
    <t xml:space="preserve">penalty.early.fixed</t>
  </si>
  <si>
    <t xml:space="preserve">penalty.early.minute</t>
  </si>
  <si>
    <t xml:space="preserve">penalty.late.fixed</t>
  </si>
  <si>
    <t xml:space="preserve">penalty.late.minute</t>
  </si>
  <si>
    <t xml:space="preserve">throughput.kg_per_hour</t>
  </si>
  <si>
    <t xml:space="preserve">throughput.units_per_hour</t>
  </si>
  <si>
    <t xml:space="preserve">penalty.throughput.fixed</t>
  </si>
  <si>
    <t xml:space="preserve">penalty.throughput.kg</t>
  </si>
  <si>
    <t xml:space="preserve">penalty.throughput.unit</t>
  </si>
  <si>
    <t xml:space="preserve">ЕКАТ Шестокова</t>
  </si>
  <si>
    <t xml:space="preserve">56.875837</t>
  </si>
  <si>
    <t xml:space="preserve">60.661030</t>
  </si>
  <si>
    <t xml:space="preserve">08:00-22:00</t>
  </si>
  <si>
    <t xml:space="preserve">Тип заказа (строка)</t>
  </si>
  <si>
    <t xml:space="preserve">Несовместимые типы заказов (через запятую)</t>
  </si>
  <si>
    <t xml:space="preserve">incompatible_load_types</t>
  </si>
  <si>
    <t xml:space="preserve">36,35,34,33,32,31,30,29,28,27,26,25,24,23,22,21,20,19,18,17,16,15,14,13,12,11,10,9,8,7,6,5,4,3,2</t>
  </si>
  <si>
    <t xml:space="preserve">36,35,34,33,32,31,30,29,28,27,26,25,24,23,22,21,20,19,18,17,16,15,14,13,12,11,10,9,8,7,6,5,4,3,1</t>
  </si>
  <si>
    <t xml:space="preserve">36,35,34,33,32,31,30,29,28,27,26,25,24,23,22,21,20,19,18,17,16,15,14,13,12,11,10,9,8,7,6,5,4,2,1</t>
  </si>
  <si>
    <t xml:space="preserve">36,35,34,33,32,31,30,29,28,27,26,25,24,23,22,21,20,19,18,17,16,15,14,13,12,11,10,9,8,7,6,5,3,2,1</t>
  </si>
  <si>
    <t xml:space="preserve">36,35,34,33,32,31,30,29,28,27,26,25,24,23,22,21,20,19,18,17,16,15,14,13,12,11,10,9,8,7,6,4,3,2,1</t>
  </si>
  <si>
    <t xml:space="preserve">36,35,34,33,32,31,30,29,28,27,26,25,24,23,22,21,20,19,18,17,16,15,14,13,12,11,10,9,8,7,5,4,3,2,1</t>
  </si>
  <si>
    <t xml:space="preserve">36,35,34,33,32,31,30,29,28,27,26,25,24,23,22,21,20,19,18,17,16,15,14,13,12,11,10,9,8,6,5,4,3,2,1</t>
  </si>
  <si>
    <t xml:space="preserve">36,35,34,33,32,31,30,29,28,27,26,25,24,23,22,21,20,19,18,17,16,15,14,13,12,11,10,9,7,6,5,4,3,2,1</t>
  </si>
  <si>
    <t xml:space="preserve">36,35,34,33,32,31,30,29,28,27,26,25,24,23,22,21,20,19,18,17,16,15,14,13,12,11,10,8,7,6,5,4,3,2,1</t>
  </si>
  <si>
    <t xml:space="preserve">36,35,34,33,32,31,30,29,28,27,26,25,24,23,22,21,20,19,18,17,16,15,14,13,12,11,9,8,7,6,5,4,3,2,1</t>
  </si>
  <si>
    <t xml:space="preserve">36,35,34,33,32,31,30,29,28,27,26,25,24,23,22,21,20,19,18,17,16,15,14,13,12,10,9,8,7,6,5,4,3,2,1</t>
  </si>
  <si>
    <t xml:space="preserve">36,35,34,33,32,31,30,29,28,27,26,25,24,23,22,21,20,19,18,17,16,15,14,13,11,10,9,8,7,6,5,4,3,2,1</t>
  </si>
  <si>
    <t xml:space="preserve">36,35,34,33,32,31,30,29,28,27,26,25,24,23,22,21,20,19,18,17,16,15,14,12,11,10,9,8,7,6,5,4,3,2,1</t>
  </si>
  <si>
    <t xml:space="preserve">36,35,34,33,32,31,30,29,28,27,26,25,24,23,22,21,20,19,18,17,16,15,13,12,11,10,9,8,7,6,5,4,3,2,1</t>
  </si>
  <si>
    <t xml:space="preserve">36,35,34,33,32,31,30,29,28,27,26,25,24,23,22,21,20,19,18,17,16,14,13,12,11,10,9,8,7,6,5,4,3,2,1</t>
  </si>
  <si>
    <t xml:space="preserve">36,35,34,33,32,31,30,29,28,27,26,25,24,23,22,21,20,19,18,17,15,14,13,12,11,10,9,8,7,6,5,4,3,2,1</t>
  </si>
  <si>
    <t xml:space="preserve">36,35,34,33,32,31,30,29,28,27,26,25,24,23,22,21,20,19,18,16,15,14,13,12,11,10,9,8,7,6,5,4,3,2,1</t>
  </si>
  <si>
    <t xml:space="preserve">36,35,34,33,32,31,30,29,28,27,26,25,24,23,22,21,20,19,17,16,15,14,13,12,11,10,9,8,7,6,5,4,3,2,1</t>
  </si>
  <si>
    <t xml:space="preserve">36,35,34,33,32,31,30,29,28,27,26,25,24,23,22,21,20,18,17,16,15,14,13,12,11,10,9,8,7,6,5,4,3,2,1</t>
  </si>
  <si>
    <t xml:space="preserve">36,35,34,33,32,31,30,29,28,27,26,25,24,23,22,21,19,18,17,16,15,14,13,12,11,10,9,8,7,6,5,4,3,2,1</t>
  </si>
  <si>
    <t xml:space="preserve">36,35,34,33,32,31,30,29,28,27,26,25,24,23,22,20,19,18,17,16,15,14,13,12,11,10,9,8,7,6,5,4,3,2,1</t>
  </si>
  <si>
    <t xml:space="preserve">36,35,34,33,32,31,30,29,28,27,26,25,24,23,21,20,19,18,17,16,15,14,13,12,11,10,9,8,7,6,5,4,3,2,1</t>
  </si>
  <si>
    <t xml:space="preserve">36,35,34,33,32,31,30,29,28,27,26,25,24,22,21,20,19,18,17,16,15,14,13,12,11,10,9,8,7,6,5,4,3,2,1</t>
  </si>
  <si>
    <t xml:space="preserve">36,35,34,33,32,31,30,29,28,27,26,25,23,22,21,20,19,18,17,16,15,14,13,12,11,10,9,8,7,6,5,4,3,2,1</t>
  </si>
  <si>
    <t xml:space="preserve">36,35,34,33,32,31,30,29,28,27,26,24,23,22,21,20,19,18,17,16,15,14,13,12,11,10,9,8,7,6,5,4,3,2,1</t>
  </si>
  <si>
    <t xml:space="preserve">36,35,34,33,32,31,30,29,28,27,25,24,23,22,21,20,19,18,17,16,15,14,13,12,11,10,9,8,7,6,5,4,3,2,1</t>
  </si>
  <si>
    <t xml:space="preserve">36,35,34,33,32,31,30,29,28,26,25,24,23,22,21,20,19,18,17,16,15,14,13,12,11,10,9,8,7,6,5,4,3,2,1</t>
  </si>
  <si>
    <t xml:space="preserve">36,35,34,33,32,31,30,29,27,26,25,24,23,22,21,20,19,18,17,16,15,14,13,12,11,10,9,8,7,6,5,4,3,2,1</t>
  </si>
  <si>
    <t xml:space="preserve">36,35,34,33,32,31,30,28,27,26,25,24,23,22,21,20,19,18,17,16,15,14,13,12,11,10,9,8,7,6,5,4,3,2,1</t>
  </si>
  <si>
    <t xml:space="preserve">36,35,34,33,32,31,29,28,27,26,25,24,23,22,21,20,19,18,17,16,15,14,13,12,11,10,9,8,7,6,5,4,3,2,1</t>
  </si>
  <si>
    <t xml:space="preserve">36,35,34,33,32,30,29,28,27,26,25,24,23,22,21,20,19,18,17,16,15,14,13,12,11,10,9,8,7,6,5,4,3,2,1</t>
  </si>
  <si>
    <t xml:space="preserve">36,35,34,33,31,30,29,28,27,26,25,24,23,22,21,20,19,18,17,16,15,14,13,12,11,10,9,8,7,6,5,4,3,2,1</t>
  </si>
  <si>
    <t xml:space="preserve">36,35,34,31,32,30,29,28,27,26,25,24,23,22,21,20,19,18,17,16,15,14,13,12,11,10,9,8,7,6,5,4,3,2,1</t>
  </si>
  <si>
    <t xml:space="preserve">36,35,31,33,32,30,29,28,27,26,25,24,23,22,21,20,19,18,17,16,15,14,13,12,11,10,9,8,7,6,5,4,3,2,1</t>
  </si>
  <si>
    <t xml:space="preserve">36,31,34,33,32,30,29,28,27,26,25,24,23,22,21,20,19,18,17,16,15,14,13,12,11,10,9,8,7,6,5,4,3,2,1</t>
  </si>
  <si>
    <t xml:space="preserve">31,35,34,33,32,30,29,28,27,26,25,24,23,22,21,20,19,18,17,16,15,14,13,12,11,10,9,8,7,6,5,4,3,2,1</t>
  </si>
  <si>
    <t xml:space="preserve">Объединять заказы в мультизаказы?</t>
  </si>
  <si>
    <t xml:space="preserve">Минимизация риска опозданий</t>
  </si>
  <si>
    <t xml:space="preserve">Фактор устойчивости маршрута</t>
  </si>
  <si>
    <t xml:space="preserve">Избегать платные дороги</t>
  </si>
  <si>
    <t xml:space="preserve">Группы балансировки</t>
  </si>
  <si>
    <t xml:space="preserve">1я группа</t>
  </si>
  <si>
    <t xml:space="preserve">2я группа</t>
  </si>
  <si>
    <t xml:space="preserve">Идентификатор группы</t>
  </si>
  <si>
    <t xml:space="preserve">Штраф за отклонение по времени</t>
  </si>
  <si>
    <t xml:space="preserve">Штраф за отклонение по остановкам (заказам)</t>
  </si>
  <si>
    <t xml:space="preserve">merge_multiorders</t>
  </si>
  <si>
    <t xml:space="preserve">minimize_lateness_risk</t>
  </si>
  <si>
    <t xml:space="preserve">proximity_factor</t>
  </si>
  <si>
    <t xml:space="preserve">avoid_tolls</t>
  </si>
  <si>
    <t xml:space="preserve">balanced_groups.0.id</t>
  </si>
  <si>
    <t xml:space="preserve">balanced_groups.0.penalty.hour</t>
  </si>
  <si>
    <t xml:space="preserve">balanced_groups.0.penalty.stop</t>
  </si>
  <si>
    <t xml:space="preserve">balanced_groups.1.id</t>
  </si>
  <si>
    <t xml:space="preserve">balanced_groups.1.penalty.hour</t>
  </si>
  <si>
    <t xml:space="preserve">balanced_groups.1.penalty.stop</t>
  </si>
</sst>
</file>

<file path=xl/styles.xml><?xml version="1.0" encoding="utf-8"?>
<styleSheet xmlns="http://schemas.openxmlformats.org/spreadsheetml/2006/main">
  <numFmts count="7">
    <numFmt numFmtId="164" formatCode="0"/>
    <numFmt numFmtId="165" formatCode="General"/>
    <numFmt numFmtId="166" formatCode="@"/>
    <numFmt numFmtId="167" formatCode="General"/>
    <numFmt numFmtId="168" formatCode="###"/>
    <numFmt numFmtId="169" formatCode="dd/mm/yyyy"/>
    <numFmt numFmtId="170" formatCode="0.00"/>
  </numFmts>
  <fonts count="25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Arial"/>
      <family val="2"/>
      <charset val="1"/>
    </font>
    <font>
      <sz val="12"/>
      <color rgb="FFA6A6A6"/>
      <name val="Arial"/>
      <family val="2"/>
      <charset val="1"/>
    </font>
    <font>
      <sz val="12"/>
      <color rgb="FF80808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u val="single"/>
      <sz val="12"/>
      <color rgb="FF0563C1"/>
      <name val="Calibri"/>
      <family val="2"/>
      <charset val="204"/>
    </font>
    <font>
      <u val="single"/>
      <sz val="12"/>
      <color rgb="FF4472C4"/>
      <name val="Arial"/>
      <family val="2"/>
      <charset val="1"/>
    </font>
    <font>
      <sz val="12"/>
      <color rgb="FF000000"/>
      <name val="Arial"/>
      <family val="2"/>
      <charset val="204"/>
    </font>
    <font>
      <sz val="10"/>
      <color rgb="FF000000"/>
      <name val="Tahoma"/>
      <family val="2"/>
      <charset val="204"/>
    </font>
    <font>
      <sz val="10.5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2"/>
      <color rgb="FFBFBFBF"/>
      <name val="Arial"/>
      <family val="2"/>
      <charset val="1"/>
    </font>
    <font>
      <b val="true"/>
      <sz val="12"/>
      <color rgb="FFD0CECE"/>
      <name val="Arial"/>
      <family val="2"/>
      <charset val="1"/>
    </font>
    <font>
      <b val="true"/>
      <sz val="12"/>
      <color rgb="FF808080"/>
      <name val="Arial"/>
      <family val="2"/>
      <charset val="1"/>
    </font>
    <font>
      <u val="single"/>
      <sz val="12"/>
      <color rgb="FFD0CECE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sz val="12"/>
      <color rgb="FF80808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FD5"/>
        <bgColor rgb="FFD9D9D9"/>
      </patternFill>
    </fill>
    <fill>
      <patternFill patternType="solid">
        <fgColor rgb="FFFFF2CC"/>
        <bgColor rgb="FFFFFAFA"/>
      </patternFill>
    </fill>
    <fill>
      <patternFill patternType="solid">
        <fgColor rgb="FFFFFAFA"/>
        <bgColor rgb="FFFFFFFF"/>
      </patternFill>
    </fill>
    <fill>
      <patternFill patternType="solid">
        <fgColor rgb="FFFFFFFF"/>
        <bgColor rgb="FFFFFAFA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 diagonalUp="false" diagonalDown="false">
      <left/>
      <right style="thin">
        <color rgb="FFD8D8D8"/>
      </right>
      <top/>
      <bottom style="thin">
        <color rgb="FFD8D8D8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5"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BFBFBF"/>
      </font>
      <numFmt numFmtId="164" formatCode="0"/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BFBFBF"/>
      </font>
      <numFmt numFmtId="164" formatCode="0"/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BFBFBF"/>
      </font>
      <numFmt numFmtId="164" formatCode="0"/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BFBFBF"/>
      </font>
      <numFmt numFmtId="164" formatCode="0"/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BFBFBF"/>
      </font>
      <numFmt numFmtId="164" formatCode="0"/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BFBFBF"/>
      </font>
      <numFmt numFmtId="164" formatCode="0"/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67171"/>
      </font>
      <fill>
        <patternFill>
          <bgColor rgb="00FFFFFF"/>
        </patternFill>
      </fill>
    </dxf>
    <dxf>
      <font>
        <color rgb="FF757070"/>
      </font>
      <fill>
        <patternFill>
          <bgColor rgb="00FFFFFF"/>
        </patternFill>
      </fill>
    </dxf>
    <dxf>
      <font>
        <color rgb="FF757070"/>
      </font>
      <fill>
        <patternFill>
          <bgColor rgb="00FFFFFF"/>
        </patternFill>
      </fill>
    </dxf>
    <dxf>
      <font>
        <color rgb="FF757070"/>
      </font>
      <fill>
        <patternFill>
          <bgColor rgb="00FFFFFF"/>
        </patternFill>
      </fill>
    </dxf>
    <dxf>
      <font>
        <color rgb="FF757070"/>
      </font>
      <fill>
        <patternFill>
          <bgColor rgb="00FFFFFF"/>
        </patternFill>
      </fill>
    </dxf>
    <dxf>
      <font>
        <color rgb="FF757070"/>
      </font>
      <fill>
        <patternFill>
          <b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7171"/>
      <rgbColor rgb="FF800080"/>
      <rgbColor rgb="FF008080"/>
      <rgbColor rgb="FFBFBFBF"/>
      <rgbColor rgb="FF808080"/>
      <rgbColor rgb="FFA6A6A6"/>
      <rgbColor rgb="FF993366"/>
      <rgbColor rgb="FFFFF2CC"/>
      <rgbColor rgb="FFE7E6E6"/>
      <rgbColor rgb="FF660066"/>
      <rgbColor rgb="FFFF8080"/>
      <rgbColor rgb="FF0563C1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FAFA"/>
      <rgbColor rgb="FFD9D9D9"/>
      <rgbColor rgb="FFFFFF99"/>
      <rgbColor rgb="FFD8D8D8"/>
      <rgbColor rgb="FFFF99CC"/>
      <rgbColor rgb="FFCC99FF"/>
      <rgbColor rgb="FFFFCFD5"/>
      <rgbColor rgb="FF4472C4"/>
      <rgbColor rgb="FF33CCCC"/>
      <rgbColor rgb="FF99CC00"/>
      <rgbColor rgb="FFFFCC00"/>
      <rgbColor rgb="FFFF9900"/>
      <rgbColor rgb="FFFF6600"/>
      <rgbColor rgb="FF757070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yandex.ru/routing/doc/vrp/concepts/properties-of-orders.html" TargetMode="External"/><Relationship Id="rId3" Type="http://schemas.openxmlformats.org/officeDocument/2006/relationships/hyperlink" Target="https://yandex.ru/routing/doc/vrp/concepts/properties-of-orders.html" TargetMode="External"/><Relationship Id="rId4" Type="http://schemas.openxmlformats.org/officeDocument/2006/relationships/hyperlink" Target="https://yandex.ru/routing/doc/vrp/concepts/properties-of-orders.html" TargetMode="External"/><Relationship Id="rId5" Type="http://schemas.openxmlformats.org/officeDocument/2006/relationships/hyperlink" Target="https://yandex.ru/routing/doc/vrp/concepts/properties-of-orders.html" TargetMode="External"/><Relationship Id="rId6" Type="http://schemas.openxmlformats.org/officeDocument/2006/relationships/hyperlink" Target="https://yandex.ru/routing/doc/vrp/concepts/properties-of-orders.html" TargetMode="External"/><Relationship Id="rId7" Type="http://schemas.openxmlformats.org/officeDocument/2006/relationships/hyperlink" Target="https://yandex.ru/routing/doc/vrp/concepts/properties-of-orders.html" TargetMode="External"/><Relationship Id="rId8" Type="http://schemas.openxmlformats.org/officeDocument/2006/relationships/hyperlink" Target="https://yandex.ru/routing/doc/vrp/concepts/properties-of-time-window.html" TargetMode="External"/><Relationship Id="rId9" Type="http://schemas.openxmlformats.org/officeDocument/2006/relationships/hyperlink" Target="https://yandex.ru/routing/doc/vrp/concepts/properties-of-orders.html" TargetMode="External"/><Relationship Id="rId10" Type="http://schemas.openxmlformats.org/officeDocument/2006/relationships/hyperlink" Target="https://yandex.ru/routing/doc/vrp/concepts/properties-of-orders.html" TargetMode="External"/><Relationship Id="rId11" Type="http://schemas.openxmlformats.org/officeDocument/2006/relationships/hyperlink" Target="https://yandex.ru/routing/doc/vrp/concepts/properties-of-orders.html" TargetMode="External"/><Relationship Id="rId12" Type="http://schemas.openxmlformats.org/officeDocument/2006/relationships/hyperlink" Target="https://courier.yandex.ru/vrs-doc/index.html" TargetMode="External"/><Relationship Id="rId13" Type="http://schemas.openxmlformats.org/officeDocument/2006/relationships/hyperlink" Target="https://yandex.ru/routing/doc/vrp/concepts/properties-of-orders.html" TargetMode="External"/><Relationship Id="rId14" Type="http://schemas.openxmlformats.org/officeDocument/2006/relationships/hyperlink" Target="https://yandex.ru/routing/doc/vrp/concepts/properties-of-orders.html" TargetMode="External"/><Relationship Id="rId15" Type="http://schemas.openxmlformats.org/officeDocument/2006/relationships/hyperlink" Target="https://yandex.ru/routing/doc/vrp/concepts/properties-of-orders.html" TargetMode="External"/><Relationship Id="rId16" Type="http://schemas.openxmlformats.org/officeDocument/2006/relationships/hyperlink" Target="https://yandex.ru/routing/doc/vrp/concepts/properties-of-orders.html" TargetMode="External"/><Relationship Id="rId17" Type="http://schemas.openxmlformats.org/officeDocument/2006/relationships/hyperlink" Target="https://yandex.ru/routing/doc/vrp/concepts/properties-of-orders.html" TargetMode="External"/><Relationship Id="rId18" Type="http://schemas.openxmlformats.org/officeDocument/2006/relationships/hyperlink" Target="https://yandex.ru/routing/doc/vrp/concepts/properties-of-orders.html" TargetMode="External"/><Relationship Id="rId19" Type="http://schemas.openxmlformats.org/officeDocument/2006/relationships/hyperlink" Target="https://yandex.ru/routing/doc/vrp/concepts/properties-of-orders.html" TargetMode="External"/><Relationship Id="rId20" Type="http://schemas.openxmlformats.org/officeDocument/2006/relationships/hyperlink" Target="https://yandex.ru/routing/doc/vrp/concepts/properties-of-orders.html" TargetMode="External"/><Relationship Id="rId21" Type="http://schemas.openxmlformats.org/officeDocument/2006/relationships/hyperlink" Target="https://yandex.ru/routing/doc/vrp/concepts/properties-of-orders.html" TargetMode="External"/><Relationship Id="rId22" Type="http://schemas.openxmlformats.org/officeDocument/2006/relationships/hyperlink" Target="https://yandex.ru/routing/doc/vrp/concepts/properties-of-orders.html" TargetMode="External"/><Relationship Id="rId23" Type="http://schemas.openxmlformats.org/officeDocument/2006/relationships/hyperlink" Target="https://yandex.ru/routing/doc/vrp/concepts/properties-of-orders.html" TargetMode="External"/><Relationship Id="rId2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yandex.ru/routing/doc/vrp/concepts/properties-of-vehicles.html" TargetMode="External"/><Relationship Id="rId3" Type="http://schemas.openxmlformats.org/officeDocument/2006/relationships/hyperlink" Target="https://yandex.ru/routing/doc/vrp/concepts/properties-of-vehicles.html" TargetMode="External"/><Relationship Id="rId4" Type="http://schemas.openxmlformats.org/officeDocument/2006/relationships/hyperlink" Target="https://yandex.ru/routing/doc/vrp/concepts/properties-of-vehicles.html" TargetMode="External"/><Relationship Id="rId5" Type="http://schemas.openxmlformats.org/officeDocument/2006/relationships/hyperlink" Target="https://yandex.ru/routing/doc/vrp/concepts/properties-of-vehicles.html" TargetMode="External"/><Relationship Id="rId6" Type="http://schemas.openxmlformats.org/officeDocument/2006/relationships/hyperlink" Target="https://yandex.ru/routing/doc/vrp/concepts/properties-of-vehicles.html" TargetMode="External"/><Relationship Id="rId7" Type="http://schemas.openxmlformats.org/officeDocument/2006/relationships/hyperlink" Target="https://yandex.ru/routing/doc/vrp/concepts/properties-of-vehicles.html" TargetMode="External"/><Relationship Id="rId8" Type="http://schemas.openxmlformats.org/officeDocument/2006/relationships/hyperlink" Target="https://yandex.ru/routing/doc/vrp/concepts/properties-of-vehicles.html" TargetMode="External"/><Relationship Id="rId9" Type="http://schemas.openxmlformats.org/officeDocument/2006/relationships/hyperlink" Target="https://yandex.ru/routing/doc/vrp/concepts/properties-of-vehicles.html" TargetMode="External"/><Relationship Id="rId10" Type="http://schemas.openxmlformats.org/officeDocument/2006/relationships/hyperlink" Target="https://yandex.ru/routing/doc/vrp/concepts/properties-of-vehicles.html" TargetMode="External"/><Relationship Id="rId11" Type="http://schemas.openxmlformats.org/officeDocument/2006/relationships/hyperlink" Target="https://yandex.ru/routing/doc/vrp/concepts/properties-of-vehicles.html" TargetMode="External"/><Relationship Id="rId12" Type="http://schemas.openxmlformats.org/officeDocument/2006/relationships/hyperlink" Target="https://yandex.ru/routing/doc/vrp/concepts/properties-of-vehicles.html" TargetMode="External"/><Relationship Id="rId13" Type="http://schemas.openxmlformats.org/officeDocument/2006/relationships/hyperlink" Target="https://yandex.ru/routing/doc/vrp/concepts/properties-of-vehicles.html" TargetMode="External"/><Relationship Id="rId14" Type="http://schemas.openxmlformats.org/officeDocument/2006/relationships/hyperlink" Target="https://yandex.ru/routing/doc/vrp/concepts/properties-of-vehicles.html" TargetMode="External"/><Relationship Id="rId15" Type="http://schemas.openxmlformats.org/officeDocument/2006/relationships/hyperlink" Target="https://yandex.ru/routing/doc/vrp/concepts/properties-of-vehicles.html" TargetMode="External"/><Relationship Id="rId16" Type="http://schemas.openxmlformats.org/officeDocument/2006/relationships/hyperlink" Target="https://yandex.ru/routing/doc/vrp/concepts/properties-of-vehicles.html" TargetMode="External"/><Relationship Id="rId17" Type="http://schemas.openxmlformats.org/officeDocument/2006/relationships/hyperlink" Target="https://yandex.ru/routing/doc/vrp/concepts/properties-of-vehicles.html" TargetMode="External"/><Relationship Id="rId18" Type="http://schemas.openxmlformats.org/officeDocument/2006/relationships/hyperlink" Target="https://yandex.ru/routing/doc/vrp/concepts/properties-of-vehicles.html" TargetMode="External"/><Relationship Id="rId19" Type="http://schemas.openxmlformats.org/officeDocument/2006/relationships/hyperlink" Target="https://yandex.ru/routing/doc/vrp/concepts/properties-of-vehicles.html" TargetMode="External"/><Relationship Id="rId20" Type="http://schemas.openxmlformats.org/officeDocument/2006/relationships/hyperlink" Target="https://yandex.ru/routing/doc/vrp/concepts/properties-of-vehicles.html" TargetMode="External"/><Relationship Id="rId21" Type="http://schemas.openxmlformats.org/officeDocument/2006/relationships/hyperlink" Target="https://yandex.ru/routing/doc/vrp/concepts/properties-of-vehicles.html" TargetMode="External"/><Relationship Id="rId22" Type="http://schemas.openxmlformats.org/officeDocument/2006/relationships/hyperlink" Target="https://yandex.ru/routing/doc/vrp/concepts/properties-of-vehicles.html" TargetMode="External"/><Relationship Id="rId23" Type="http://schemas.openxmlformats.org/officeDocument/2006/relationships/hyperlink" Target="https://yandex.ru/routing/doc/vrp/concepts/properties-of-vehicles.html" TargetMode="External"/><Relationship Id="rId24" Type="http://schemas.openxmlformats.org/officeDocument/2006/relationships/hyperlink" Target="https://yandex.ru/routing/doc/vrp/concepts/properties-of-vehicles.html" TargetMode="External"/><Relationship Id="rId25" Type="http://schemas.openxmlformats.org/officeDocument/2006/relationships/hyperlink" Target="https://yandex.ru/routing/doc/vrp/concepts/properties-of-vehicles.html" TargetMode="External"/><Relationship Id="rId26" Type="http://schemas.openxmlformats.org/officeDocument/2006/relationships/hyperlink" Target="https://yandex.ru/routing/doc/vrp/concepts/properties-of-vehicles.html" TargetMode="External"/><Relationship Id="rId27" Type="http://schemas.openxmlformats.org/officeDocument/2006/relationships/hyperlink" Target="https://yandex.ru/routing/doc/vrp/concepts/properties-of-vehicles.html" TargetMode="External"/><Relationship Id="rId28" Type="http://schemas.openxmlformats.org/officeDocument/2006/relationships/hyperlink" Target="https://yandex.ru/routing/doc/vrp/concepts/properties-of-vehicles.html" TargetMode="External"/><Relationship Id="rId29" Type="http://schemas.openxmlformats.org/officeDocument/2006/relationships/hyperlink" Target="https://yandex.ru/routing/doc/vrp/concepts/balanced-groups.html" TargetMode="External"/><Relationship Id="rId30" Type="http://schemas.openxmlformats.org/officeDocument/2006/relationships/hyperlink" Target="https://yandex.ru/routing/doc/vrp/concepts/properties-of-vehicles.html" TargetMode="External"/><Relationship Id="rId31" Type="http://schemas.openxmlformats.org/officeDocument/2006/relationships/hyperlink" Target="https://yandex.ru/routing/doc/vrp/concepts/properties-of-vehicles.html" TargetMode="External"/><Relationship Id="rId32" Type="http://schemas.openxmlformats.org/officeDocument/2006/relationships/hyperlink" Target="https://yandex.ru/routing/doc/vrp/concepts/properties-of-vehicles.html" TargetMode="External"/><Relationship Id="rId33" Type="http://schemas.openxmlformats.org/officeDocument/2006/relationships/hyperlink" Target="https://yandex.ru/routing/doc/vrp/concepts/properties-of-vehicles.html" TargetMode="External"/><Relationship Id="rId34" Type="http://schemas.openxmlformats.org/officeDocument/2006/relationships/hyperlink" Target="https://yandex.ru/routing/doc/vrp/concepts/properties-of-vehicles.html" TargetMode="External"/><Relationship Id="rId35" Type="http://schemas.openxmlformats.org/officeDocument/2006/relationships/hyperlink" Target="https://yandex.ru/routing/doc/vrp/concepts/properties-of-vehicles.html" TargetMode="External"/><Relationship Id="rId36" Type="http://schemas.openxmlformats.org/officeDocument/2006/relationships/hyperlink" Target="https://yandex.ru/routing/doc/vrp/concepts/balanced-groups.html" TargetMode="External"/><Relationship Id="rId37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yandex.ru/routing/doc/vrp/concepts/properties-of-depot.html" TargetMode="External"/><Relationship Id="rId3" Type="http://schemas.openxmlformats.org/officeDocument/2006/relationships/hyperlink" Target="https://yandex.ru/routing/doc/vrp/concepts/properties-of-depot.html" TargetMode="External"/><Relationship Id="rId4" Type="http://schemas.openxmlformats.org/officeDocument/2006/relationships/hyperlink" Target="https://yandex.ru/routing/doc/vrp/concepts/properties-of-depot.html" TargetMode="External"/><Relationship Id="rId5" Type="http://schemas.openxmlformats.org/officeDocument/2006/relationships/hyperlink" Target="https://yandex.ru/routing/doc/vrp/concepts/properties-of-depot.html" TargetMode="External"/><Relationship Id="rId6" Type="http://schemas.openxmlformats.org/officeDocument/2006/relationships/hyperlink" Target="https://yandex.ru/routing/doc/vrp/concepts/properties-of-depot.html" TargetMode="External"/><Relationship Id="rId7" Type="http://schemas.openxmlformats.org/officeDocument/2006/relationships/hyperlink" Target="https://yandex.ru/routing/doc/vrp/concepts/properties-of-depot.html" TargetMode="External"/><Relationship Id="rId8" Type="http://schemas.openxmlformats.org/officeDocument/2006/relationships/hyperlink" Target="https://yandex.ru/routing/doc/vrp/concepts/properties-of-time-window.html" TargetMode="External"/><Relationship Id="rId9" Type="http://schemas.openxmlformats.org/officeDocument/2006/relationships/hyperlink" Target="https://yandex.ru/routing/doc/vrp/concepts/properties-of-depot.html" TargetMode="External"/><Relationship Id="rId10" Type="http://schemas.openxmlformats.org/officeDocument/2006/relationships/hyperlink" Target="https://yandex.ru/routing/doc/vrp/concepts/properties-of-depot.html" TargetMode="External"/><Relationship Id="rId11" Type="http://schemas.openxmlformats.org/officeDocument/2006/relationships/hyperlink" Target="https://yandex.ru/routing/doc/vrp/concepts/properties-of-depot.html" TargetMode="External"/><Relationship Id="rId12" Type="http://schemas.openxmlformats.org/officeDocument/2006/relationships/hyperlink" Target="https://yandex.ru/routing/doc/vrp/concepts/properties-of-depot.html" TargetMode="External"/><Relationship Id="rId13" Type="http://schemas.openxmlformats.org/officeDocument/2006/relationships/hyperlink" Target="https://yandex.ru/routing/doc/vrp/concepts/properties-of-depot.html" TargetMode="External"/><Relationship Id="rId14" Type="http://schemas.openxmlformats.org/officeDocument/2006/relationships/hyperlink" Target="https://yandex.ru/routing/doc/vrp/concepts/properties-of-depot.html" TargetMode="External"/><Relationship Id="rId15" Type="http://schemas.openxmlformats.org/officeDocument/2006/relationships/hyperlink" Target="https://yandex.ru/routing/doc/vrp/concepts/properties-of-depot.html" TargetMode="External"/><Relationship Id="rId16" Type="http://schemas.openxmlformats.org/officeDocument/2006/relationships/hyperlink" Target="https://yandex.ru/routing/doc/vrp/concepts/properties-of-depot.html" TargetMode="External"/><Relationship Id="rId17" Type="http://schemas.openxmlformats.org/officeDocument/2006/relationships/hyperlink" Target="https://yandex.ru/routing/doc/vrp/concepts/properties-of-depot.html" TargetMode="External"/><Relationship Id="rId18" Type="http://schemas.openxmlformats.org/officeDocument/2006/relationships/hyperlink" Target="https://yandex.ru/routing/doc/vrp/concepts/properties-of-depot.html" TargetMode="External"/><Relationship Id="rId19" Type="http://schemas.openxmlformats.org/officeDocument/2006/relationships/hyperlink" Target="https://yandex.ru/routing/doc/vrp/concepts/properties-of-depot.html" TargetMode="External"/><Relationship Id="rId20" Type="http://schemas.openxmlformats.org/officeDocument/2006/relationships/hyperlink" Target="https://yandex.ru/routing/doc/vrp/concepts/properties-of-depot.html" TargetMode="External"/><Relationship Id="rId21" Type="http://schemas.openxmlformats.org/officeDocument/2006/relationships/hyperlink" Target="https://yandex.ru/routing/doc/vrp/concepts/properties-of-depot.html" TargetMode="External"/><Relationship Id="rId2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yandex.ru/routing/doc/vrp/concepts/properties-of-orders.html" TargetMode="External"/><Relationship Id="rId2" Type="http://schemas.openxmlformats.org/officeDocument/2006/relationships/hyperlink" Target="https://yandex.ru/routing/doc/vrp/concepts/properties-of-orders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yandex.ru/routing/doc/vrp/concepts/balanced-groups.html" TargetMode="External"/><Relationship Id="rId3" Type="http://schemas.openxmlformats.org/officeDocument/2006/relationships/hyperlink" Target="https://yandex.ru/routing/doc/vrp/concepts/options-and-opportunities.html" TargetMode="External"/><Relationship Id="rId4" Type="http://schemas.openxmlformats.org/officeDocument/2006/relationships/hyperlink" Target="https://yandex.ru/routing/doc/vrp/concepts/planning-proximity.html" TargetMode="External"/><Relationship Id="rId5" Type="http://schemas.openxmlformats.org/officeDocument/2006/relationships/hyperlink" Target="https://yandex.ru/routing/doc/vrp/concepts/avoid-tolls.html" TargetMode="External"/><Relationship Id="rId6" Type="http://schemas.openxmlformats.org/officeDocument/2006/relationships/hyperlink" Target="https://yandex.ru/routing/doc/vrp/concepts/balanced-groups.html" TargetMode="External"/><Relationship Id="rId7" Type="http://schemas.openxmlformats.org/officeDocument/2006/relationships/hyperlink" Target="https://yandex.ru/routing/doc/vrp/concepts/balanced-groups.html" TargetMode="External"/><Relationship Id="rId8" Type="http://schemas.openxmlformats.org/officeDocument/2006/relationships/hyperlink" Target="https://yandex.ru/routing/doc/vrp/concepts/balanced-groups.html" TargetMode="External"/><Relationship Id="rId9" Type="http://schemas.openxmlformats.org/officeDocument/2006/relationships/hyperlink" Target="https://yandex.ru/routing/doc/vrp/concepts/balanced-groups.html" TargetMode="External"/><Relationship Id="rId10" Type="http://schemas.openxmlformats.org/officeDocument/2006/relationships/hyperlink" Target="https://yandex.ru/routing/doc/vrp/concepts/balanced-groups.html" TargetMode="External"/><Relationship Id="rId11" Type="http://schemas.openxmlformats.org/officeDocument/2006/relationships/hyperlink" Target="https://yandex.ru/routing/doc/vrp/concepts/balanced-groups.html" TargetMode="External"/><Relationship Id="rId1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9921875" defaultRowHeight="15.7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16.84"/>
    <col collapsed="false" customWidth="true" hidden="false" outlineLevel="0" max="3" min="3" style="1" width="15.51"/>
    <col collapsed="false" customWidth="true" hidden="false" outlineLevel="0" max="4" min="4" style="1" width="21.33"/>
    <col collapsed="false" customWidth="true" hidden="false" outlineLevel="0" max="5" min="5" style="1" width="59.33"/>
    <col collapsed="false" customWidth="true" hidden="false" outlineLevel="0" max="6" min="6" style="2" width="11.83"/>
    <col collapsed="false" customWidth="true" hidden="false" outlineLevel="0" max="7" min="7" style="1" width="20.33"/>
    <col collapsed="false" customWidth="true" hidden="false" outlineLevel="0" max="8" min="8" style="1" width="17"/>
    <col collapsed="false" customWidth="true" hidden="false" outlineLevel="0" max="9" min="9" style="1" width="15.16"/>
    <col collapsed="false" customWidth="true" hidden="false" outlineLevel="0" max="10" min="10" style="1" width="13.33"/>
    <col collapsed="false" customWidth="true" hidden="false" outlineLevel="0" max="11" min="11" style="1" width="16.84"/>
    <col collapsed="false" customWidth="true" hidden="false" outlineLevel="0" max="13" min="12" style="1" width="15.16"/>
    <col collapsed="false" customWidth="true" hidden="false" outlineLevel="0" max="16" min="14" style="1" width="9.67"/>
    <col collapsed="false" customWidth="true" hidden="false" outlineLevel="0" max="17" min="17" style="3" width="23.67"/>
    <col collapsed="false" customWidth="true" hidden="false" outlineLevel="0" max="18" min="18" style="3" width="13.67"/>
    <col collapsed="false" customWidth="true" hidden="false" outlineLevel="0" max="19" min="19" style="3" width="12.5"/>
    <col collapsed="false" customWidth="true" hidden="false" outlineLevel="0" max="20" min="20" style="3" width="17.33"/>
    <col collapsed="false" customWidth="true" hidden="false" outlineLevel="0" max="21" min="21" style="4" width="19.67"/>
    <col collapsed="false" customWidth="true" hidden="false" outlineLevel="0" max="23" min="22" style="4" width="16.66"/>
    <col collapsed="false" customWidth="false" hidden="false" outlineLevel="0" max="1024" min="24" style="5" width="11"/>
  </cols>
  <sheetData>
    <row r="1" customFormat="false" ht="27" hidden="false" customHeight="tru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8" t="s">
        <v>7</v>
      </c>
      <c r="I1" s="6" t="s">
        <v>8</v>
      </c>
      <c r="J1" s="6"/>
      <c r="K1" s="9" t="s">
        <v>9</v>
      </c>
      <c r="L1" s="9" t="s">
        <v>10</v>
      </c>
      <c r="M1" s="8" t="s">
        <v>11</v>
      </c>
      <c r="N1" s="7" t="s">
        <v>12</v>
      </c>
      <c r="O1" s="7"/>
      <c r="P1" s="7"/>
      <c r="Q1" s="10" t="s">
        <v>13</v>
      </c>
      <c r="R1" s="10"/>
      <c r="S1" s="10"/>
      <c r="T1" s="11" t="s">
        <v>14</v>
      </c>
      <c r="U1" s="11" t="s">
        <v>15</v>
      </c>
      <c r="V1" s="12" t="s">
        <v>16</v>
      </c>
      <c r="W1" s="12" t="s">
        <v>17</v>
      </c>
    </row>
    <row r="2" customFormat="false" ht="69" hidden="false" customHeight="true" outlineLevel="0" collapsed="false">
      <c r="A2" s="6"/>
      <c r="B2" s="7"/>
      <c r="C2" s="7"/>
      <c r="D2" s="7"/>
      <c r="E2" s="7"/>
      <c r="F2" s="7"/>
      <c r="G2" s="6"/>
      <c r="H2" s="8"/>
      <c r="I2" s="6" t="s">
        <v>18</v>
      </c>
      <c r="J2" s="6" t="s">
        <v>19</v>
      </c>
      <c r="K2" s="9"/>
      <c r="L2" s="9"/>
      <c r="M2" s="8"/>
      <c r="N2" s="7" t="s">
        <v>20</v>
      </c>
      <c r="O2" s="7" t="s">
        <v>21</v>
      </c>
      <c r="P2" s="7" t="s">
        <v>22</v>
      </c>
      <c r="Q2" s="10" t="s">
        <v>23</v>
      </c>
      <c r="R2" s="10" t="s">
        <v>24</v>
      </c>
      <c r="S2" s="10" t="s">
        <v>25</v>
      </c>
      <c r="T2" s="11"/>
      <c r="U2" s="11"/>
      <c r="V2" s="12"/>
      <c r="W2" s="12"/>
    </row>
    <row r="3" customFormat="false" ht="16.5" hidden="false" customHeight="true" outlineLevel="0" collapsed="false">
      <c r="A3" s="13" t="s">
        <v>26</v>
      </c>
      <c r="B3" s="13" t="s">
        <v>27</v>
      </c>
      <c r="C3" s="13" t="s">
        <v>28</v>
      </c>
      <c r="D3" s="13" t="s">
        <v>29</v>
      </c>
      <c r="E3" s="13" t="s">
        <v>30</v>
      </c>
      <c r="F3" s="14" t="s">
        <v>31</v>
      </c>
      <c r="G3" s="13" t="s">
        <v>32</v>
      </c>
      <c r="H3" s="13" t="s">
        <v>33</v>
      </c>
      <c r="I3" s="15" t="s">
        <v>34</v>
      </c>
      <c r="J3" s="15" t="s">
        <v>35</v>
      </c>
      <c r="K3" s="13" t="s">
        <v>36</v>
      </c>
      <c r="L3" s="14" t="s">
        <v>37</v>
      </c>
      <c r="M3" s="13" t="s">
        <v>38</v>
      </c>
      <c r="N3" s="13" t="s">
        <v>39</v>
      </c>
      <c r="O3" s="13" t="s">
        <v>40</v>
      </c>
      <c r="P3" s="13" t="s">
        <v>41</v>
      </c>
      <c r="Q3" s="13" t="s">
        <v>42</v>
      </c>
      <c r="R3" s="13" t="s">
        <v>43</v>
      </c>
      <c r="S3" s="13" t="s">
        <v>44</v>
      </c>
      <c r="T3" s="13" t="s">
        <v>45</v>
      </c>
      <c r="U3" s="16" t="s">
        <v>46</v>
      </c>
      <c r="V3" s="16" t="s">
        <v>47</v>
      </c>
      <c r="W3" s="16" t="s">
        <v>48</v>
      </c>
    </row>
    <row r="4" customFormat="false" ht="16.5" hidden="false" customHeight="true" outlineLevel="0" collapsed="false">
      <c r="A4" s="17" t="n">
        <v>2000136296</v>
      </c>
      <c r="B4" s="18"/>
      <c r="C4" s="18"/>
      <c r="D4" s="19" t="s">
        <v>49</v>
      </c>
      <c r="E4" s="20" t="s">
        <v>50</v>
      </c>
      <c r="F4" s="21"/>
      <c r="G4" s="1" t="s">
        <v>51</v>
      </c>
      <c r="H4" s="22" t="b">
        <f aca="false">TRUE()</f>
        <v>1</v>
      </c>
      <c r="I4" s="19" t="n">
        <v>300</v>
      </c>
      <c r="J4" s="19" t="n">
        <v>300</v>
      </c>
      <c r="K4" s="23" t="n">
        <v>1</v>
      </c>
      <c r="L4" s="24"/>
      <c r="N4" s="19"/>
      <c r="O4" s="19"/>
      <c r="P4" s="19"/>
      <c r="Q4" s="3" t="n">
        <v>17</v>
      </c>
      <c r="R4" s="3" t="n">
        <v>1000</v>
      </c>
      <c r="S4" s="3" t="n">
        <v>1000000</v>
      </c>
      <c r="T4" s="25" t="s">
        <v>52</v>
      </c>
      <c r="U4" s="26"/>
      <c r="V4" s="27"/>
      <c r="W4" s="28" t="n">
        <v>0</v>
      </c>
    </row>
    <row r="5" customFormat="false" ht="15.75" hidden="false" customHeight="false" outlineLevel="0" collapsed="false">
      <c r="A5" s="17" t="s">
        <v>53</v>
      </c>
      <c r="D5" s="19" t="s">
        <v>54</v>
      </c>
      <c r="E5" s="1" t="s">
        <v>55</v>
      </c>
      <c r="G5" s="1" t="s">
        <v>51</v>
      </c>
      <c r="H5" s="22" t="b">
        <f aca="false">TRUE()</f>
        <v>1</v>
      </c>
      <c r="I5" s="19" t="n">
        <v>300</v>
      </c>
      <c r="J5" s="19" t="n">
        <v>300</v>
      </c>
      <c r="K5" s="23" t="n">
        <v>1</v>
      </c>
      <c r="Q5" s="3" t="n">
        <v>17</v>
      </c>
      <c r="R5" s="3" t="n">
        <v>1000</v>
      </c>
      <c r="S5" s="3" t="n">
        <v>1000000</v>
      </c>
      <c r="T5" s="25" t="s">
        <v>52</v>
      </c>
      <c r="U5" s="26"/>
      <c r="W5" s="28" t="n">
        <v>0</v>
      </c>
    </row>
    <row r="6" customFormat="false" ht="15.75" hidden="false" customHeight="false" outlineLevel="0" collapsed="false">
      <c r="A6" s="17" t="s">
        <v>56</v>
      </c>
      <c r="D6" s="19" t="s">
        <v>57</v>
      </c>
      <c r="E6" s="1" t="s">
        <v>58</v>
      </c>
      <c r="G6" s="1" t="s">
        <v>51</v>
      </c>
      <c r="H6" s="22" t="b">
        <f aca="false">TRUE()</f>
        <v>1</v>
      </c>
      <c r="I6" s="19" t="n">
        <v>300</v>
      </c>
      <c r="J6" s="19" t="n">
        <v>300</v>
      </c>
      <c r="K6" s="23" t="n">
        <v>1</v>
      </c>
      <c r="Q6" s="3" t="n">
        <v>17</v>
      </c>
      <c r="R6" s="3" t="n">
        <v>1000</v>
      </c>
      <c r="S6" s="3" t="n">
        <v>1000000</v>
      </c>
      <c r="T6" s="25" t="s">
        <v>52</v>
      </c>
      <c r="U6" s="26"/>
      <c r="W6" s="28" t="n">
        <v>0</v>
      </c>
    </row>
    <row r="7" customFormat="false" ht="15.75" hidden="false" customHeight="false" outlineLevel="0" collapsed="false">
      <c r="A7" s="17" t="s">
        <v>59</v>
      </c>
      <c r="D7" s="19" t="s">
        <v>60</v>
      </c>
      <c r="E7" s="1" t="s">
        <v>61</v>
      </c>
      <c r="G7" s="1" t="s">
        <v>51</v>
      </c>
      <c r="H7" s="22" t="b">
        <f aca="false">TRUE()</f>
        <v>1</v>
      </c>
      <c r="I7" s="19" t="n">
        <v>300</v>
      </c>
      <c r="J7" s="19" t="n">
        <v>300</v>
      </c>
      <c r="K7" s="23" t="n">
        <v>1</v>
      </c>
      <c r="Q7" s="3" t="n">
        <v>17</v>
      </c>
      <c r="R7" s="3" t="n">
        <v>1000</v>
      </c>
      <c r="S7" s="3" t="n">
        <v>1000000</v>
      </c>
      <c r="T7" s="25" t="s">
        <v>52</v>
      </c>
      <c r="U7" s="26"/>
      <c r="W7" s="28" t="n">
        <v>0</v>
      </c>
    </row>
    <row r="8" customFormat="false" ht="15.75" hidden="false" customHeight="false" outlineLevel="0" collapsed="false">
      <c r="A8" s="17" t="s">
        <v>62</v>
      </c>
      <c r="D8" s="19" t="s">
        <v>63</v>
      </c>
      <c r="E8" s="1" t="s">
        <v>64</v>
      </c>
      <c r="G8" s="1" t="s">
        <v>51</v>
      </c>
      <c r="H8" s="22" t="b">
        <f aca="false">TRUE()</f>
        <v>1</v>
      </c>
      <c r="I8" s="19" t="n">
        <v>300</v>
      </c>
      <c r="J8" s="19" t="n">
        <v>300</v>
      </c>
      <c r="K8" s="23" t="n">
        <v>1</v>
      </c>
      <c r="Q8" s="3" t="n">
        <v>17</v>
      </c>
      <c r="R8" s="3" t="n">
        <v>1000</v>
      </c>
      <c r="S8" s="3" t="n">
        <v>1000000</v>
      </c>
      <c r="T8" s="25" t="s">
        <v>52</v>
      </c>
      <c r="U8" s="26"/>
      <c r="W8" s="28" t="n">
        <v>0</v>
      </c>
    </row>
    <row r="9" customFormat="false" ht="15.75" hidden="false" customHeight="false" outlineLevel="0" collapsed="false">
      <c r="A9" s="17" t="s">
        <v>65</v>
      </c>
      <c r="D9" s="19" t="s">
        <v>66</v>
      </c>
      <c r="E9" s="1" t="s">
        <v>67</v>
      </c>
      <c r="G9" s="1" t="s">
        <v>51</v>
      </c>
      <c r="H9" s="22" t="b">
        <f aca="false">TRUE()</f>
        <v>1</v>
      </c>
      <c r="I9" s="19" t="n">
        <v>300</v>
      </c>
      <c r="J9" s="19" t="n">
        <v>300</v>
      </c>
      <c r="K9" s="23" t="n">
        <v>1</v>
      </c>
      <c r="Q9" s="3" t="n">
        <v>17</v>
      </c>
      <c r="R9" s="3" t="n">
        <v>1000</v>
      </c>
      <c r="S9" s="3" t="n">
        <v>1000000</v>
      </c>
      <c r="T9" s="25" t="s">
        <v>52</v>
      </c>
      <c r="U9" s="26"/>
      <c r="W9" s="28" t="n">
        <v>0</v>
      </c>
    </row>
    <row r="10" customFormat="false" ht="15.75" hidden="false" customHeight="false" outlineLevel="0" collapsed="false">
      <c r="A10" s="17" t="s">
        <v>68</v>
      </c>
      <c r="D10" s="19" t="s">
        <v>69</v>
      </c>
      <c r="E10" s="1" t="s">
        <v>70</v>
      </c>
      <c r="G10" s="1" t="s">
        <v>51</v>
      </c>
      <c r="H10" s="22" t="b">
        <f aca="false">TRUE()</f>
        <v>1</v>
      </c>
      <c r="I10" s="19" t="n">
        <v>300</v>
      </c>
      <c r="J10" s="19" t="n">
        <v>300</v>
      </c>
      <c r="K10" s="23" t="n">
        <v>1</v>
      </c>
      <c r="Q10" s="3" t="n">
        <v>17</v>
      </c>
      <c r="R10" s="3" t="n">
        <v>1000</v>
      </c>
      <c r="S10" s="3" t="n">
        <v>1000000</v>
      </c>
      <c r="T10" s="25" t="s">
        <v>52</v>
      </c>
      <c r="U10" s="26"/>
      <c r="W10" s="28" t="n">
        <v>0</v>
      </c>
    </row>
    <row r="11" customFormat="false" ht="15.75" hidden="false" customHeight="false" outlineLevel="0" collapsed="false">
      <c r="A11" s="17" t="s">
        <v>71</v>
      </c>
      <c r="D11" s="19" t="s">
        <v>60</v>
      </c>
      <c r="E11" s="1" t="s">
        <v>61</v>
      </c>
      <c r="G11" s="1" t="s">
        <v>51</v>
      </c>
      <c r="H11" s="22" t="b">
        <f aca="false">TRUE()</f>
        <v>1</v>
      </c>
      <c r="I11" s="19" t="n">
        <v>300</v>
      </c>
      <c r="J11" s="19" t="n">
        <v>300</v>
      </c>
      <c r="K11" s="23" t="n">
        <v>1</v>
      </c>
      <c r="Q11" s="3" t="n">
        <v>17</v>
      </c>
      <c r="R11" s="3" t="n">
        <v>1000</v>
      </c>
      <c r="S11" s="3" t="n">
        <v>1000000</v>
      </c>
      <c r="T11" s="25" t="s">
        <v>52</v>
      </c>
      <c r="U11" s="26"/>
      <c r="W11" s="28" t="n">
        <v>0</v>
      </c>
    </row>
    <row r="12" customFormat="false" ht="15.75" hidden="false" customHeight="false" outlineLevel="0" collapsed="false">
      <c r="A12" s="17" t="s">
        <v>72</v>
      </c>
      <c r="D12" s="19" t="s">
        <v>73</v>
      </c>
      <c r="E12" s="1" t="s">
        <v>74</v>
      </c>
      <c r="G12" s="1" t="s">
        <v>51</v>
      </c>
      <c r="H12" s="22" t="b">
        <f aca="false">TRUE()</f>
        <v>1</v>
      </c>
      <c r="I12" s="19" t="n">
        <v>300</v>
      </c>
      <c r="J12" s="19" t="n">
        <v>300</v>
      </c>
      <c r="K12" s="23" t="n">
        <v>1</v>
      </c>
      <c r="Q12" s="3" t="n">
        <v>17</v>
      </c>
      <c r="R12" s="3" t="n">
        <v>1000</v>
      </c>
      <c r="S12" s="3" t="n">
        <v>1000000</v>
      </c>
      <c r="T12" s="25" t="s">
        <v>52</v>
      </c>
      <c r="U12" s="26"/>
      <c r="W12" s="28" t="n">
        <v>0</v>
      </c>
    </row>
    <row r="13" customFormat="false" ht="15.75" hidden="false" customHeight="false" outlineLevel="0" collapsed="false">
      <c r="A13" s="17" t="s">
        <v>75</v>
      </c>
      <c r="D13" s="19" t="s">
        <v>76</v>
      </c>
      <c r="E13" s="1" t="s">
        <v>77</v>
      </c>
      <c r="G13" s="1" t="s">
        <v>51</v>
      </c>
      <c r="H13" s="22" t="b">
        <f aca="false">TRUE()</f>
        <v>1</v>
      </c>
      <c r="I13" s="19" t="n">
        <v>300</v>
      </c>
      <c r="J13" s="19" t="n">
        <v>300</v>
      </c>
      <c r="K13" s="23" t="n">
        <v>1</v>
      </c>
      <c r="Q13" s="3" t="n">
        <v>17</v>
      </c>
      <c r="R13" s="3" t="n">
        <v>1000</v>
      </c>
      <c r="S13" s="3" t="n">
        <v>1000000</v>
      </c>
      <c r="T13" s="25" t="s">
        <v>52</v>
      </c>
      <c r="U13" s="26"/>
      <c r="W13" s="28" t="n">
        <v>0</v>
      </c>
    </row>
    <row r="14" customFormat="false" ht="15.75" hidden="false" customHeight="false" outlineLevel="0" collapsed="false">
      <c r="A14" s="17" t="s">
        <v>78</v>
      </c>
      <c r="D14" s="19" t="s">
        <v>79</v>
      </c>
      <c r="E14" s="1" t="s">
        <v>80</v>
      </c>
      <c r="G14" s="1" t="s">
        <v>51</v>
      </c>
      <c r="H14" s="22" t="b">
        <f aca="false">TRUE()</f>
        <v>1</v>
      </c>
      <c r="I14" s="19" t="n">
        <v>300</v>
      </c>
      <c r="J14" s="19" t="n">
        <v>300</v>
      </c>
      <c r="K14" s="23" t="n">
        <v>1</v>
      </c>
      <c r="Q14" s="3" t="n">
        <v>17</v>
      </c>
      <c r="R14" s="3" t="n">
        <v>1000</v>
      </c>
      <c r="S14" s="3" t="n">
        <v>1000000</v>
      </c>
      <c r="T14" s="25" t="s">
        <v>52</v>
      </c>
      <c r="U14" s="26"/>
      <c r="W14" s="28" t="n">
        <v>0</v>
      </c>
    </row>
    <row r="15" customFormat="false" ht="15.75" hidden="false" customHeight="false" outlineLevel="0" collapsed="false">
      <c r="A15" s="17" t="s">
        <v>81</v>
      </c>
      <c r="D15" s="19" t="s">
        <v>82</v>
      </c>
      <c r="E15" s="1" t="s">
        <v>83</v>
      </c>
      <c r="G15" s="1" t="s">
        <v>51</v>
      </c>
      <c r="H15" s="22" t="b">
        <f aca="false">TRUE()</f>
        <v>1</v>
      </c>
      <c r="I15" s="19" t="n">
        <v>300</v>
      </c>
      <c r="J15" s="19" t="n">
        <v>300</v>
      </c>
      <c r="K15" s="23" t="n">
        <v>1</v>
      </c>
      <c r="Q15" s="3" t="n">
        <v>17</v>
      </c>
      <c r="R15" s="3" t="n">
        <v>1000</v>
      </c>
      <c r="S15" s="3" t="n">
        <v>1000000</v>
      </c>
      <c r="T15" s="25" t="s">
        <v>52</v>
      </c>
      <c r="U15" s="26"/>
      <c r="W15" s="28" t="n">
        <v>0</v>
      </c>
    </row>
    <row r="16" customFormat="false" ht="15.75" hidden="false" customHeight="false" outlineLevel="0" collapsed="false">
      <c r="A16" s="17" t="s">
        <v>84</v>
      </c>
      <c r="D16" s="19" t="s">
        <v>85</v>
      </c>
      <c r="E16" s="1" t="s">
        <v>86</v>
      </c>
      <c r="G16" s="1" t="s">
        <v>51</v>
      </c>
      <c r="H16" s="22" t="b">
        <f aca="false">TRUE()</f>
        <v>1</v>
      </c>
      <c r="I16" s="19" t="n">
        <v>300</v>
      </c>
      <c r="J16" s="19" t="n">
        <v>300</v>
      </c>
      <c r="K16" s="23" t="n">
        <v>1</v>
      </c>
      <c r="Q16" s="3" t="n">
        <v>17</v>
      </c>
      <c r="R16" s="3" t="n">
        <v>1000</v>
      </c>
      <c r="S16" s="3" t="n">
        <v>1000000</v>
      </c>
      <c r="T16" s="25" t="s">
        <v>52</v>
      </c>
      <c r="U16" s="26"/>
      <c r="W16" s="28" t="n">
        <v>0</v>
      </c>
    </row>
    <row r="17" customFormat="false" ht="15.75" hidden="false" customHeight="false" outlineLevel="0" collapsed="false">
      <c r="A17" s="17" t="s">
        <v>87</v>
      </c>
      <c r="D17" s="19" t="s">
        <v>88</v>
      </c>
      <c r="E17" s="1" t="s">
        <v>89</v>
      </c>
      <c r="G17" s="1" t="s">
        <v>51</v>
      </c>
      <c r="H17" s="22" t="b">
        <f aca="false">TRUE()</f>
        <v>1</v>
      </c>
      <c r="I17" s="19" t="n">
        <v>300</v>
      </c>
      <c r="J17" s="19" t="n">
        <v>300</v>
      </c>
      <c r="K17" s="23" t="n">
        <v>1</v>
      </c>
      <c r="Q17" s="3" t="n">
        <v>17</v>
      </c>
      <c r="R17" s="3" t="n">
        <v>1000</v>
      </c>
      <c r="S17" s="3" t="n">
        <v>1000000</v>
      </c>
      <c r="T17" s="25" t="s">
        <v>52</v>
      </c>
      <c r="U17" s="26"/>
      <c r="W17" s="28" t="n">
        <v>0</v>
      </c>
    </row>
    <row r="18" customFormat="false" ht="15.75" hidden="false" customHeight="false" outlineLevel="0" collapsed="false">
      <c r="A18" s="17" t="s">
        <v>90</v>
      </c>
      <c r="D18" s="19" t="s">
        <v>91</v>
      </c>
      <c r="E18" s="1" t="s">
        <v>92</v>
      </c>
      <c r="G18" s="1" t="s">
        <v>51</v>
      </c>
      <c r="H18" s="22" t="b">
        <f aca="false">TRUE()</f>
        <v>1</v>
      </c>
      <c r="I18" s="19" t="n">
        <v>300</v>
      </c>
      <c r="J18" s="19" t="n">
        <v>300</v>
      </c>
      <c r="K18" s="23" t="n">
        <v>1</v>
      </c>
      <c r="Q18" s="3" t="n">
        <v>17</v>
      </c>
      <c r="R18" s="3" t="n">
        <v>1000</v>
      </c>
      <c r="S18" s="3" t="n">
        <v>1000000</v>
      </c>
      <c r="T18" s="25" t="s">
        <v>52</v>
      </c>
      <c r="U18" s="26"/>
      <c r="W18" s="28" t="n">
        <v>0</v>
      </c>
    </row>
    <row r="19" customFormat="false" ht="15.75" hidden="false" customHeight="false" outlineLevel="0" collapsed="false">
      <c r="A19" s="17" t="s">
        <v>93</v>
      </c>
      <c r="D19" s="19" t="s">
        <v>94</v>
      </c>
      <c r="E19" s="1" t="s">
        <v>95</v>
      </c>
      <c r="G19" s="1" t="s">
        <v>51</v>
      </c>
      <c r="H19" s="22" t="b">
        <f aca="false">TRUE()</f>
        <v>1</v>
      </c>
      <c r="I19" s="19" t="n">
        <v>300</v>
      </c>
      <c r="J19" s="19" t="n">
        <v>300</v>
      </c>
      <c r="K19" s="23" t="n">
        <v>1</v>
      </c>
      <c r="Q19" s="3" t="n">
        <v>17</v>
      </c>
      <c r="R19" s="3" t="n">
        <v>1000</v>
      </c>
      <c r="S19" s="3" t="n">
        <v>1000000</v>
      </c>
      <c r="T19" s="25" t="s">
        <v>52</v>
      </c>
      <c r="U19" s="26"/>
      <c r="W19" s="28" t="n">
        <v>0</v>
      </c>
    </row>
    <row r="20" customFormat="false" ht="15.75" hidden="false" customHeight="false" outlineLevel="0" collapsed="false">
      <c r="A20" s="17" t="s">
        <v>96</v>
      </c>
      <c r="D20" s="19" t="s">
        <v>97</v>
      </c>
      <c r="E20" s="1" t="s">
        <v>98</v>
      </c>
      <c r="G20" s="1" t="s">
        <v>51</v>
      </c>
      <c r="H20" s="22" t="b">
        <f aca="false">TRUE()</f>
        <v>1</v>
      </c>
      <c r="I20" s="19" t="n">
        <v>300</v>
      </c>
      <c r="J20" s="19" t="n">
        <v>300</v>
      </c>
      <c r="K20" s="23" t="n">
        <v>1</v>
      </c>
      <c r="Q20" s="3" t="n">
        <v>17</v>
      </c>
      <c r="R20" s="3" t="n">
        <v>1000</v>
      </c>
      <c r="S20" s="3" t="n">
        <v>1000000</v>
      </c>
      <c r="T20" s="25" t="s">
        <v>52</v>
      </c>
      <c r="U20" s="26"/>
      <c r="W20" s="28" t="n">
        <v>0</v>
      </c>
    </row>
    <row r="21" customFormat="false" ht="15.75" hidden="false" customHeight="false" outlineLevel="0" collapsed="false">
      <c r="A21" s="17" t="s">
        <v>99</v>
      </c>
      <c r="D21" s="1" t="s">
        <v>100</v>
      </c>
      <c r="E21" s="1" t="s">
        <v>101</v>
      </c>
      <c r="G21" s="1" t="s">
        <v>51</v>
      </c>
      <c r="H21" s="22" t="b">
        <f aca="false">TRUE()</f>
        <v>1</v>
      </c>
      <c r="I21" s="19" t="n">
        <v>300</v>
      </c>
      <c r="J21" s="19" t="n">
        <v>300</v>
      </c>
      <c r="K21" s="23" t="n">
        <v>1</v>
      </c>
      <c r="Q21" s="3" t="n">
        <v>17</v>
      </c>
      <c r="R21" s="3" t="n">
        <v>1000</v>
      </c>
      <c r="S21" s="3" t="n">
        <v>1000000</v>
      </c>
      <c r="T21" s="25" t="s">
        <v>52</v>
      </c>
      <c r="U21" s="26"/>
      <c r="W21" s="28" t="n">
        <v>0</v>
      </c>
    </row>
    <row r="22" customFormat="false" ht="15.75" hidden="false" customHeight="false" outlineLevel="0" collapsed="false">
      <c r="A22" s="17" t="s">
        <v>102</v>
      </c>
      <c r="D22" s="19" t="s">
        <v>60</v>
      </c>
      <c r="E22" s="1" t="s">
        <v>61</v>
      </c>
      <c r="G22" s="1" t="s">
        <v>51</v>
      </c>
      <c r="H22" s="22" t="b">
        <f aca="false">TRUE()</f>
        <v>1</v>
      </c>
      <c r="I22" s="19" t="n">
        <v>300</v>
      </c>
      <c r="J22" s="19" t="n">
        <v>300</v>
      </c>
      <c r="K22" s="23" t="n">
        <v>1</v>
      </c>
      <c r="Q22" s="3" t="n">
        <v>17</v>
      </c>
      <c r="R22" s="3" t="n">
        <v>1000</v>
      </c>
      <c r="S22" s="3" t="n">
        <v>1000000</v>
      </c>
      <c r="T22" s="25" t="s">
        <v>52</v>
      </c>
      <c r="U22" s="26"/>
      <c r="W22" s="28" t="n">
        <v>0</v>
      </c>
    </row>
    <row r="23" customFormat="false" ht="15.75" hidden="false" customHeight="false" outlineLevel="0" collapsed="false">
      <c r="A23" s="17" t="s">
        <v>103</v>
      </c>
      <c r="D23" s="19" t="s">
        <v>104</v>
      </c>
      <c r="E23" s="1" t="s">
        <v>105</v>
      </c>
      <c r="G23" s="1" t="s">
        <v>51</v>
      </c>
      <c r="H23" s="22" t="b">
        <f aca="false">TRUE()</f>
        <v>1</v>
      </c>
      <c r="I23" s="19" t="n">
        <v>300</v>
      </c>
      <c r="J23" s="19" t="n">
        <v>300</v>
      </c>
      <c r="K23" s="23" t="n">
        <v>1</v>
      </c>
      <c r="Q23" s="3" t="n">
        <v>17</v>
      </c>
      <c r="R23" s="3" t="n">
        <v>1000</v>
      </c>
      <c r="S23" s="3" t="n">
        <v>1000000</v>
      </c>
      <c r="T23" s="25" t="s">
        <v>52</v>
      </c>
      <c r="U23" s="26"/>
      <c r="W23" s="28" t="n">
        <v>0</v>
      </c>
    </row>
    <row r="24" customFormat="false" ht="15.75" hidden="false" customHeight="false" outlineLevel="0" collapsed="false">
      <c r="A24" s="17" t="s">
        <v>106</v>
      </c>
      <c r="D24" s="1" t="s">
        <v>107</v>
      </c>
      <c r="E24" s="1" t="s">
        <v>108</v>
      </c>
      <c r="G24" s="1" t="s">
        <v>51</v>
      </c>
      <c r="H24" s="22" t="b">
        <f aca="false">TRUE()</f>
        <v>1</v>
      </c>
      <c r="I24" s="19" t="n">
        <v>300</v>
      </c>
      <c r="J24" s="19" t="n">
        <v>300</v>
      </c>
      <c r="K24" s="23" t="n">
        <v>1</v>
      </c>
      <c r="Q24" s="3" t="n">
        <v>17</v>
      </c>
      <c r="R24" s="3" t="n">
        <v>1000</v>
      </c>
      <c r="S24" s="3" t="n">
        <v>1000000</v>
      </c>
      <c r="T24" s="25" t="s">
        <v>52</v>
      </c>
      <c r="U24" s="26"/>
      <c r="W24" s="28" t="n">
        <v>0</v>
      </c>
    </row>
    <row r="25" customFormat="false" ht="15.75" hidden="false" customHeight="false" outlineLevel="0" collapsed="false">
      <c r="A25" s="17" t="s">
        <v>109</v>
      </c>
      <c r="D25" s="19" t="s">
        <v>110</v>
      </c>
      <c r="E25" s="1" t="s">
        <v>111</v>
      </c>
      <c r="G25" s="1" t="s">
        <v>51</v>
      </c>
      <c r="H25" s="22" t="b">
        <f aca="false">TRUE()</f>
        <v>1</v>
      </c>
      <c r="I25" s="19" t="n">
        <v>300</v>
      </c>
      <c r="J25" s="19" t="n">
        <v>300</v>
      </c>
      <c r="K25" s="23" t="n">
        <v>1</v>
      </c>
      <c r="Q25" s="3" t="n">
        <v>17</v>
      </c>
      <c r="R25" s="3" t="n">
        <v>1000</v>
      </c>
      <c r="S25" s="3" t="n">
        <v>1000000</v>
      </c>
      <c r="T25" s="25" t="s">
        <v>52</v>
      </c>
      <c r="U25" s="26"/>
      <c r="W25" s="28" t="n">
        <v>0</v>
      </c>
    </row>
    <row r="26" customFormat="false" ht="15.75" hidden="false" customHeight="false" outlineLevel="0" collapsed="false">
      <c r="A26" s="17" t="s">
        <v>112</v>
      </c>
      <c r="D26" s="19" t="s">
        <v>110</v>
      </c>
      <c r="E26" s="1" t="s">
        <v>111</v>
      </c>
      <c r="G26" s="1" t="s">
        <v>51</v>
      </c>
      <c r="H26" s="22" t="b">
        <f aca="false">TRUE()</f>
        <v>1</v>
      </c>
      <c r="I26" s="19" t="n">
        <v>300</v>
      </c>
      <c r="J26" s="19" t="n">
        <v>300</v>
      </c>
      <c r="K26" s="23" t="n">
        <v>1</v>
      </c>
      <c r="Q26" s="3" t="n">
        <v>17</v>
      </c>
      <c r="R26" s="3" t="n">
        <v>1000</v>
      </c>
      <c r="S26" s="3" t="n">
        <v>1000000</v>
      </c>
      <c r="T26" s="25" t="s">
        <v>52</v>
      </c>
      <c r="U26" s="26"/>
      <c r="W26" s="28" t="n">
        <v>0</v>
      </c>
    </row>
    <row r="27" customFormat="false" ht="15.75" hidden="false" customHeight="false" outlineLevel="0" collapsed="false">
      <c r="A27" s="17" t="s">
        <v>113</v>
      </c>
      <c r="D27" s="19" t="s">
        <v>114</v>
      </c>
      <c r="E27" s="1" t="s">
        <v>115</v>
      </c>
      <c r="G27" s="1" t="s">
        <v>51</v>
      </c>
      <c r="H27" s="22" t="b">
        <f aca="false">TRUE()</f>
        <v>1</v>
      </c>
      <c r="I27" s="19" t="n">
        <v>300</v>
      </c>
      <c r="J27" s="19" t="n">
        <v>300</v>
      </c>
      <c r="K27" s="23" t="n">
        <v>1</v>
      </c>
      <c r="Q27" s="3" t="n">
        <v>17</v>
      </c>
      <c r="R27" s="3" t="n">
        <v>1000</v>
      </c>
      <c r="S27" s="3" t="n">
        <v>1000000</v>
      </c>
      <c r="T27" s="25" t="s">
        <v>52</v>
      </c>
      <c r="U27" s="26"/>
      <c r="W27" s="28" t="n">
        <v>0</v>
      </c>
    </row>
    <row r="28" customFormat="false" ht="15.75" hidden="false" customHeight="false" outlineLevel="0" collapsed="false">
      <c r="A28" s="17" t="s">
        <v>116</v>
      </c>
      <c r="D28" s="19" t="s">
        <v>110</v>
      </c>
      <c r="E28" s="1" t="s">
        <v>111</v>
      </c>
      <c r="G28" s="1" t="s">
        <v>51</v>
      </c>
      <c r="H28" s="22" t="b">
        <f aca="false">TRUE()</f>
        <v>1</v>
      </c>
      <c r="I28" s="19" t="n">
        <v>300</v>
      </c>
      <c r="J28" s="19" t="n">
        <v>300</v>
      </c>
      <c r="K28" s="23" t="n">
        <v>1</v>
      </c>
      <c r="Q28" s="3" t="n">
        <v>17</v>
      </c>
      <c r="R28" s="3" t="n">
        <v>1000</v>
      </c>
      <c r="S28" s="3" t="n">
        <v>1000000</v>
      </c>
      <c r="T28" s="25" t="s">
        <v>52</v>
      </c>
      <c r="U28" s="26"/>
      <c r="W28" s="28" t="n">
        <v>0</v>
      </c>
    </row>
    <row r="29" customFormat="false" ht="15.75" hidden="false" customHeight="false" outlineLevel="0" collapsed="false">
      <c r="A29" s="17" t="s">
        <v>117</v>
      </c>
      <c r="D29" s="19" t="s">
        <v>118</v>
      </c>
      <c r="E29" s="1" t="s">
        <v>119</v>
      </c>
      <c r="G29" s="1" t="s">
        <v>51</v>
      </c>
      <c r="H29" s="22" t="b">
        <f aca="false">TRUE()</f>
        <v>1</v>
      </c>
      <c r="I29" s="19" t="n">
        <v>300</v>
      </c>
      <c r="J29" s="19" t="n">
        <v>300</v>
      </c>
      <c r="K29" s="23" t="n">
        <v>1</v>
      </c>
      <c r="Q29" s="3" t="n">
        <v>17</v>
      </c>
      <c r="R29" s="3" t="n">
        <v>1000</v>
      </c>
      <c r="S29" s="3" t="n">
        <v>1000000</v>
      </c>
      <c r="T29" s="25" t="s">
        <v>52</v>
      </c>
      <c r="U29" s="26"/>
      <c r="W29" s="28" t="n">
        <v>0</v>
      </c>
    </row>
    <row r="30" customFormat="false" ht="15.75" hidden="false" customHeight="false" outlineLevel="0" collapsed="false">
      <c r="A30" s="17" t="s">
        <v>120</v>
      </c>
      <c r="D30" s="19" t="s">
        <v>121</v>
      </c>
      <c r="E30" s="1" t="s">
        <v>122</v>
      </c>
      <c r="G30" s="1" t="s">
        <v>51</v>
      </c>
      <c r="H30" s="22" t="b">
        <f aca="false">TRUE()</f>
        <v>1</v>
      </c>
      <c r="I30" s="19" t="n">
        <v>300</v>
      </c>
      <c r="J30" s="19" t="n">
        <v>300</v>
      </c>
      <c r="K30" s="23" t="n">
        <v>1</v>
      </c>
      <c r="Q30" s="3" t="n">
        <v>17</v>
      </c>
      <c r="R30" s="3" t="n">
        <v>1000</v>
      </c>
      <c r="S30" s="3" t="n">
        <v>1000000</v>
      </c>
      <c r="T30" s="25" t="s">
        <v>52</v>
      </c>
      <c r="U30" s="26"/>
      <c r="W30" s="28" t="n">
        <v>0</v>
      </c>
    </row>
    <row r="31" customFormat="false" ht="15.75" hidden="false" customHeight="false" outlineLevel="0" collapsed="false">
      <c r="A31" s="17" t="s">
        <v>123</v>
      </c>
      <c r="D31" s="1" t="s">
        <v>124</v>
      </c>
      <c r="E31" s="1" t="s">
        <v>125</v>
      </c>
      <c r="G31" s="1" t="s">
        <v>51</v>
      </c>
      <c r="H31" s="22" t="b">
        <f aca="false">TRUE()</f>
        <v>1</v>
      </c>
      <c r="I31" s="19" t="n">
        <v>300</v>
      </c>
      <c r="J31" s="19" t="n">
        <v>300</v>
      </c>
      <c r="K31" s="23" t="n">
        <v>1</v>
      </c>
      <c r="Q31" s="3" t="n">
        <v>17</v>
      </c>
      <c r="R31" s="3" t="n">
        <v>1000</v>
      </c>
      <c r="S31" s="3" t="n">
        <v>1000000</v>
      </c>
      <c r="T31" s="25" t="s">
        <v>52</v>
      </c>
      <c r="U31" s="26"/>
      <c r="W31" s="28" t="n">
        <v>0</v>
      </c>
    </row>
    <row r="32" customFormat="false" ht="15.75" hidden="false" customHeight="false" outlineLevel="0" collapsed="false">
      <c r="A32" s="17" t="s">
        <v>126</v>
      </c>
      <c r="D32" s="19" t="s">
        <v>127</v>
      </c>
      <c r="E32" s="1" t="s">
        <v>128</v>
      </c>
      <c r="G32" s="1" t="s">
        <v>51</v>
      </c>
      <c r="H32" s="22" t="b">
        <f aca="false">TRUE()</f>
        <v>1</v>
      </c>
      <c r="I32" s="19" t="n">
        <v>300</v>
      </c>
      <c r="J32" s="19" t="n">
        <v>300</v>
      </c>
      <c r="K32" s="23" t="n">
        <v>1</v>
      </c>
      <c r="Q32" s="3" t="n">
        <v>17</v>
      </c>
      <c r="R32" s="3" t="n">
        <v>1000</v>
      </c>
      <c r="S32" s="3" t="n">
        <v>1000000</v>
      </c>
      <c r="T32" s="25" t="s">
        <v>52</v>
      </c>
      <c r="U32" s="26"/>
      <c r="W32" s="28" t="n">
        <v>0</v>
      </c>
    </row>
    <row r="33" customFormat="false" ht="15.75" hidden="false" customHeight="false" outlineLevel="0" collapsed="false">
      <c r="A33" s="17" t="s">
        <v>129</v>
      </c>
      <c r="D33" s="1" t="s">
        <v>130</v>
      </c>
      <c r="E33" s="1" t="s">
        <v>131</v>
      </c>
      <c r="G33" s="1" t="s">
        <v>51</v>
      </c>
      <c r="H33" s="22" t="b">
        <f aca="false">TRUE()</f>
        <v>1</v>
      </c>
      <c r="I33" s="19" t="n">
        <v>300</v>
      </c>
      <c r="J33" s="19" t="n">
        <v>300</v>
      </c>
      <c r="K33" s="23" t="n">
        <v>1</v>
      </c>
      <c r="Q33" s="3" t="n">
        <v>17</v>
      </c>
      <c r="R33" s="3" t="n">
        <v>1000</v>
      </c>
      <c r="S33" s="3" t="n">
        <v>1000000</v>
      </c>
      <c r="T33" s="25" t="s">
        <v>52</v>
      </c>
      <c r="U33" s="26"/>
      <c r="W33" s="28" t="n">
        <v>0</v>
      </c>
    </row>
    <row r="34" customFormat="false" ht="15.75" hidden="false" customHeight="false" outlineLevel="0" collapsed="false">
      <c r="A34" s="17" t="s">
        <v>132</v>
      </c>
      <c r="D34" s="19" t="s">
        <v>133</v>
      </c>
      <c r="E34" s="1" t="s">
        <v>134</v>
      </c>
      <c r="G34" s="1" t="s">
        <v>51</v>
      </c>
      <c r="H34" s="22" t="b">
        <f aca="false">TRUE()</f>
        <v>1</v>
      </c>
      <c r="I34" s="19" t="n">
        <v>300</v>
      </c>
      <c r="J34" s="19" t="n">
        <v>300</v>
      </c>
      <c r="K34" s="23" t="n">
        <v>1</v>
      </c>
      <c r="Q34" s="3" t="n">
        <v>17</v>
      </c>
      <c r="R34" s="3" t="n">
        <v>1000</v>
      </c>
      <c r="S34" s="3" t="n">
        <v>1000000</v>
      </c>
      <c r="T34" s="25" t="s">
        <v>52</v>
      </c>
      <c r="U34" s="26"/>
      <c r="W34" s="28" t="n">
        <v>0</v>
      </c>
    </row>
    <row r="35" customFormat="false" ht="15.75" hidden="false" customHeight="false" outlineLevel="0" collapsed="false">
      <c r="A35" s="17" t="s">
        <v>135</v>
      </c>
      <c r="D35" s="19" t="s">
        <v>136</v>
      </c>
      <c r="E35" s="1" t="s">
        <v>137</v>
      </c>
      <c r="G35" s="1" t="s">
        <v>51</v>
      </c>
      <c r="H35" s="22" t="b">
        <f aca="false">TRUE()</f>
        <v>1</v>
      </c>
      <c r="I35" s="19" t="n">
        <v>300</v>
      </c>
      <c r="J35" s="19" t="n">
        <v>300</v>
      </c>
      <c r="K35" s="23" t="n">
        <v>1</v>
      </c>
      <c r="Q35" s="3" t="n">
        <v>17</v>
      </c>
      <c r="R35" s="3" t="n">
        <v>1000</v>
      </c>
      <c r="S35" s="3" t="n">
        <v>1000000</v>
      </c>
      <c r="T35" s="25" t="s">
        <v>52</v>
      </c>
      <c r="U35" s="26"/>
      <c r="W35" s="28" t="n">
        <v>0</v>
      </c>
    </row>
    <row r="36" customFormat="false" ht="15.75" hidden="false" customHeight="false" outlineLevel="0" collapsed="false">
      <c r="A36" s="17" t="s">
        <v>138</v>
      </c>
      <c r="D36" s="19" t="s">
        <v>139</v>
      </c>
      <c r="E36" s="1" t="s">
        <v>140</v>
      </c>
      <c r="G36" s="1" t="s">
        <v>51</v>
      </c>
      <c r="H36" s="22" t="b">
        <f aca="false">TRUE()</f>
        <v>1</v>
      </c>
      <c r="I36" s="19" t="n">
        <v>300</v>
      </c>
      <c r="J36" s="19" t="n">
        <v>300</v>
      </c>
      <c r="K36" s="23" t="n">
        <v>1</v>
      </c>
      <c r="Q36" s="3" t="n">
        <v>17</v>
      </c>
      <c r="R36" s="3" t="n">
        <v>1000</v>
      </c>
      <c r="S36" s="3" t="n">
        <v>1000000</v>
      </c>
      <c r="T36" s="25" t="s">
        <v>52</v>
      </c>
      <c r="U36" s="26"/>
      <c r="W36" s="28" t="n">
        <v>0</v>
      </c>
    </row>
    <row r="37" customFormat="false" ht="15.75" hidden="false" customHeight="false" outlineLevel="0" collapsed="false">
      <c r="A37" s="17" t="s">
        <v>141</v>
      </c>
      <c r="D37" s="19" t="s">
        <v>142</v>
      </c>
      <c r="E37" s="1" t="s">
        <v>143</v>
      </c>
      <c r="G37" s="1" t="s">
        <v>51</v>
      </c>
      <c r="H37" s="22" t="b">
        <f aca="false">TRUE()</f>
        <v>1</v>
      </c>
      <c r="I37" s="19" t="n">
        <v>300</v>
      </c>
      <c r="J37" s="19" t="n">
        <v>300</v>
      </c>
      <c r="K37" s="23" t="n">
        <v>1</v>
      </c>
      <c r="Q37" s="3" t="n">
        <v>17</v>
      </c>
      <c r="R37" s="3" t="n">
        <v>1000</v>
      </c>
      <c r="S37" s="3" t="n">
        <v>1000000</v>
      </c>
      <c r="T37" s="25" t="s">
        <v>52</v>
      </c>
      <c r="U37" s="26"/>
      <c r="W37" s="28" t="n">
        <v>0</v>
      </c>
    </row>
    <row r="38" customFormat="false" ht="15.75" hidden="false" customHeight="false" outlineLevel="0" collapsed="false">
      <c r="A38" s="17" t="s">
        <v>144</v>
      </c>
      <c r="D38" s="1" t="s">
        <v>145</v>
      </c>
      <c r="E38" s="1" t="s">
        <v>146</v>
      </c>
      <c r="G38" s="1" t="s">
        <v>51</v>
      </c>
      <c r="H38" s="22" t="b">
        <f aca="false">TRUE()</f>
        <v>1</v>
      </c>
      <c r="I38" s="19" t="n">
        <v>300</v>
      </c>
      <c r="J38" s="19" t="n">
        <v>300</v>
      </c>
      <c r="K38" s="23" t="n">
        <v>1</v>
      </c>
      <c r="Q38" s="3" t="n">
        <v>17</v>
      </c>
      <c r="R38" s="3" t="n">
        <v>1000</v>
      </c>
      <c r="S38" s="3" t="n">
        <v>1000000</v>
      </c>
      <c r="T38" s="25" t="s">
        <v>52</v>
      </c>
      <c r="U38" s="26"/>
      <c r="W38" s="28" t="n">
        <v>0</v>
      </c>
    </row>
    <row r="39" customFormat="false" ht="15.75" hidden="false" customHeight="false" outlineLevel="0" collapsed="false">
      <c r="A39" s="17" t="s">
        <v>147</v>
      </c>
      <c r="D39" s="1" t="s">
        <v>148</v>
      </c>
      <c r="E39" s="1" t="s">
        <v>149</v>
      </c>
      <c r="G39" s="1" t="s">
        <v>51</v>
      </c>
      <c r="H39" s="22" t="b">
        <f aca="false">TRUE()</f>
        <v>1</v>
      </c>
      <c r="I39" s="19" t="n">
        <v>300</v>
      </c>
      <c r="J39" s="19" t="n">
        <v>300</v>
      </c>
      <c r="K39" s="23" t="n">
        <v>1</v>
      </c>
      <c r="Q39" s="3" t="n">
        <v>17</v>
      </c>
      <c r="R39" s="3" t="n">
        <v>1000</v>
      </c>
      <c r="S39" s="3" t="n">
        <v>1000000</v>
      </c>
      <c r="T39" s="25" t="s">
        <v>52</v>
      </c>
      <c r="U39" s="26"/>
      <c r="W39" s="28" t="n">
        <v>0</v>
      </c>
    </row>
    <row r="40" customFormat="false" ht="15.75" hidden="false" customHeight="false" outlineLevel="0" collapsed="false">
      <c r="A40" s="17" t="s">
        <v>150</v>
      </c>
      <c r="D40" s="1" t="s">
        <v>151</v>
      </c>
      <c r="E40" s="1" t="s">
        <v>152</v>
      </c>
      <c r="G40" s="1" t="s">
        <v>51</v>
      </c>
      <c r="H40" s="22" t="b">
        <f aca="false">TRUE()</f>
        <v>1</v>
      </c>
      <c r="I40" s="19" t="n">
        <v>300</v>
      </c>
      <c r="J40" s="19" t="n">
        <v>300</v>
      </c>
      <c r="K40" s="23" t="n">
        <v>1</v>
      </c>
      <c r="Q40" s="3" t="n">
        <v>17</v>
      </c>
      <c r="R40" s="3" t="n">
        <v>1000</v>
      </c>
      <c r="S40" s="3" t="n">
        <v>1000000</v>
      </c>
      <c r="T40" s="25" t="s">
        <v>52</v>
      </c>
      <c r="U40" s="26"/>
      <c r="W40" s="28" t="n">
        <v>0</v>
      </c>
    </row>
    <row r="41" customFormat="false" ht="15.75" hidden="false" customHeight="false" outlineLevel="0" collapsed="false">
      <c r="A41" s="17" t="s">
        <v>153</v>
      </c>
      <c r="D41" s="19" t="s">
        <v>154</v>
      </c>
      <c r="E41" s="1" t="s">
        <v>155</v>
      </c>
      <c r="G41" s="1" t="s">
        <v>51</v>
      </c>
      <c r="H41" s="22" t="b">
        <f aca="false">TRUE()</f>
        <v>1</v>
      </c>
      <c r="I41" s="19" t="n">
        <v>300</v>
      </c>
      <c r="J41" s="19" t="n">
        <v>300</v>
      </c>
      <c r="K41" s="23" t="n">
        <v>1</v>
      </c>
      <c r="Q41" s="3" t="n">
        <v>17</v>
      </c>
      <c r="R41" s="3" t="n">
        <v>1000</v>
      </c>
      <c r="S41" s="3" t="n">
        <v>1000000</v>
      </c>
      <c r="T41" s="25" t="s">
        <v>52</v>
      </c>
      <c r="U41" s="26"/>
      <c r="W41" s="28" t="n">
        <v>0</v>
      </c>
    </row>
    <row r="42" customFormat="false" ht="15.75" hidden="false" customHeight="false" outlineLevel="0" collapsed="false">
      <c r="A42" s="17" t="s">
        <v>156</v>
      </c>
      <c r="D42" s="19" t="s">
        <v>157</v>
      </c>
      <c r="E42" s="1" t="s">
        <v>158</v>
      </c>
      <c r="G42" s="1" t="s">
        <v>51</v>
      </c>
      <c r="H42" s="22" t="b">
        <f aca="false">TRUE()</f>
        <v>1</v>
      </c>
      <c r="I42" s="19" t="n">
        <v>300</v>
      </c>
      <c r="J42" s="19" t="n">
        <v>300</v>
      </c>
      <c r="K42" s="23" t="n">
        <v>1</v>
      </c>
      <c r="Q42" s="3" t="n">
        <v>17</v>
      </c>
      <c r="R42" s="3" t="n">
        <v>1000</v>
      </c>
      <c r="S42" s="3" t="n">
        <v>1000000</v>
      </c>
      <c r="T42" s="25" t="s">
        <v>52</v>
      </c>
      <c r="U42" s="26"/>
      <c r="W42" s="28" t="n">
        <v>0</v>
      </c>
    </row>
    <row r="43" customFormat="false" ht="15.75" hidden="false" customHeight="false" outlineLevel="0" collapsed="false">
      <c r="A43" s="17" t="s">
        <v>159</v>
      </c>
      <c r="D43" s="19" t="s">
        <v>160</v>
      </c>
      <c r="E43" s="1" t="s">
        <v>161</v>
      </c>
      <c r="G43" s="1" t="s">
        <v>51</v>
      </c>
      <c r="H43" s="22" t="b">
        <f aca="false">TRUE()</f>
        <v>1</v>
      </c>
      <c r="I43" s="19" t="n">
        <v>300</v>
      </c>
      <c r="J43" s="19" t="n">
        <v>300</v>
      </c>
      <c r="K43" s="23" t="n">
        <v>1</v>
      </c>
      <c r="Q43" s="3" t="n">
        <v>17</v>
      </c>
      <c r="R43" s="3" t="n">
        <v>1000</v>
      </c>
      <c r="S43" s="3" t="n">
        <v>1000000</v>
      </c>
      <c r="T43" s="25" t="s">
        <v>52</v>
      </c>
      <c r="U43" s="26"/>
      <c r="W43" s="28" t="n">
        <v>0</v>
      </c>
    </row>
    <row r="44" customFormat="false" ht="15.75" hidden="false" customHeight="false" outlineLevel="0" collapsed="false">
      <c r="A44" s="17" t="s">
        <v>162</v>
      </c>
      <c r="D44" s="19" t="s">
        <v>163</v>
      </c>
      <c r="E44" s="1" t="s">
        <v>164</v>
      </c>
      <c r="G44" s="1" t="s">
        <v>51</v>
      </c>
      <c r="H44" s="22" t="b">
        <f aca="false">TRUE()</f>
        <v>1</v>
      </c>
      <c r="I44" s="19" t="n">
        <v>300</v>
      </c>
      <c r="J44" s="19" t="n">
        <v>300</v>
      </c>
      <c r="K44" s="23" t="n">
        <v>1</v>
      </c>
      <c r="Q44" s="3" t="n">
        <v>17</v>
      </c>
      <c r="R44" s="3" t="n">
        <v>1000</v>
      </c>
      <c r="S44" s="3" t="n">
        <v>1000000</v>
      </c>
      <c r="T44" s="25" t="s">
        <v>52</v>
      </c>
      <c r="U44" s="26"/>
      <c r="W44" s="28" t="n">
        <v>0</v>
      </c>
    </row>
    <row r="45" customFormat="false" ht="15.75" hidden="false" customHeight="false" outlineLevel="0" collapsed="false">
      <c r="A45" s="17" t="s">
        <v>165</v>
      </c>
      <c r="D45" s="19" t="s">
        <v>166</v>
      </c>
      <c r="E45" s="1" t="s">
        <v>167</v>
      </c>
      <c r="G45" s="1" t="s">
        <v>51</v>
      </c>
      <c r="H45" s="22" t="b">
        <f aca="false">TRUE()</f>
        <v>1</v>
      </c>
      <c r="I45" s="19" t="n">
        <v>300</v>
      </c>
      <c r="J45" s="19" t="n">
        <v>300</v>
      </c>
      <c r="K45" s="23" t="n">
        <v>1</v>
      </c>
      <c r="Q45" s="3" t="n">
        <v>17</v>
      </c>
      <c r="R45" s="3" t="n">
        <v>1000</v>
      </c>
      <c r="S45" s="3" t="n">
        <v>1000000</v>
      </c>
      <c r="T45" s="25" t="s">
        <v>52</v>
      </c>
      <c r="U45" s="26"/>
      <c r="W45" s="28" t="n">
        <v>0</v>
      </c>
    </row>
    <row r="46" customFormat="false" ht="15.75" hidden="false" customHeight="false" outlineLevel="0" collapsed="false">
      <c r="A46" s="17" t="s">
        <v>168</v>
      </c>
      <c r="D46" s="19" t="s">
        <v>169</v>
      </c>
      <c r="E46" s="1" t="s">
        <v>170</v>
      </c>
      <c r="G46" s="1" t="s">
        <v>51</v>
      </c>
      <c r="H46" s="22" t="b">
        <f aca="false">TRUE()</f>
        <v>1</v>
      </c>
      <c r="I46" s="19" t="n">
        <v>300</v>
      </c>
      <c r="J46" s="19" t="n">
        <v>300</v>
      </c>
      <c r="K46" s="23" t="n">
        <v>1</v>
      </c>
      <c r="Q46" s="3" t="n">
        <v>17</v>
      </c>
      <c r="R46" s="3" t="n">
        <v>1000</v>
      </c>
      <c r="S46" s="3" t="n">
        <v>1000000</v>
      </c>
      <c r="T46" s="25" t="s">
        <v>52</v>
      </c>
      <c r="U46" s="26"/>
      <c r="W46" s="28" t="n">
        <v>0</v>
      </c>
    </row>
    <row r="47" customFormat="false" ht="15.75" hidden="false" customHeight="false" outlineLevel="0" collapsed="false">
      <c r="A47" s="17" t="s">
        <v>171</v>
      </c>
      <c r="D47" s="1" t="s">
        <v>172</v>
      </c>
      <c r="E47" s="1" t="s">
        <v>173</v>
      </c>
      <c r="G47" s="1" t="s">
        <v>51</v>
      </c>
      <c r="H47" s="22" t="b">
        <f aca="false">TRUE()</f>
        <v>1</v>
      </c>
      <c r="I47" s="19" t="n">
        <v>300</v>
      </c>
      <c r="J47" s="19" t="n">
        <v>300</v>
      </c>
      <c r="K47" s="23" t="n">
        <v>1</v>
      </c>
      <c r="Q47" s="3" t="n">
        <v>17</v>
      </c>
      <c r="R47" s="3" t="n">
        <v>1000</v>
      </c>
      <c r="S47" s="3" t="n">
        <v>1000000</v>
      </c>
      <c r="T47" s="25" t="s">
        <v>52</v>
      </c>
      <c r="U47" s="26"/>
      <c r="W47" s="28" t="n">
        <v>0</v>
      </c>
    </row>
    <row r="48" customFormat="false" ht="15.75" hidden="false" customHeight="false" outlineLevel="0" collapsed="false">
      <c r="A48" s="17" t="s">
        <v>174</v>
      </c>
      <c r="D48" s="19" t="s">
        <v>175</v>
      </c>
      <c r="E48" s="1" t="s">
        <v>176</v>
      </c>
      <c r="G48" s="1" t="s">
        <v>51</v>
      </c>
      <c r="H48" s="22" t="b">
        <f aca="false">TRUE()</f>
        <v>1</v>
      </c>
      <c r="I48" s="19" t="n">
        <v>300</v>
      </c>
      <c r="J48" s="19" t="n">
        <v>300</v>
      </c>
      <c r="K48" s="23" t="n">
        <v>1</v>
      </c>
      <c r="Q48" s="3" t="n">
        <v>17</v>
      </c>
      <c r="R48" s="3" t="n">
        <v>1000</v>
      </c>
      <c r="S48" s="3" t="n">
        <v>1000000</v>
      </c>
      <c r="T48" s="25" t="s">
        <v>52</v>
      </c>
      <c r="U48" s="26"/>
      <c r="W48" s="28" t="n">
        <v>0</v>
      </c>
    </row>
    <row r="49" customFormat="false" ht="15.75" hidden="false" customHeight="false" outlineLevel="0" collapsed="false">
      <c r="A49" s="17" t="s">
        <v>177</v>
      </c>
      <c r="D49" s="19" t="s">
        <v>178</v>
      </c>
      <c r="E49" s="1" t="s">
        <v>179</v>
      </c>
      <c r="G49" s="1" t="s">
        <v>51</v>
      </c>
      <c r="H49" s="22" t="b">
        <f aca="false">TRUE()</f>
        <v>1</v>
      </c>
      <c r="I49" s="19" t="n">
        <v>300</v>
      </c>
      <c r="J49" s="19" t="n">
        <v>300</v>
      </c>
      <c r="K49" s="23" t="n">
        <v>1</v>
      </c>
      <c r="Q49" s="3" t="n">
        <v>17</v>
      </c>
      <c r="R49" s="3" t="n">
        <v>1000</v>
      </c>
      <c r="S49" s="3" t="n">
        <v>1000000</v>
      </c>
      <c r="T49" s="25" t="s">
        <v>52</v>
      </c>
      <c r="U49" s="26"/>
      <c r="W49" s="28" t="n">
        <v>0</v>
      </c>
    </row>
    <row r="50" customFormat="false" ht="15.75" hidden="false" customHeight="false" outlineLevel="0" collapsed="false">
      <c r="A50" s="17" t="s">
        <v>180</v>
      </c>
      <c r="D50" s="19" t="s">
        <v>181</v>
      </c>
      <c r="E50" s="1" t="s">
        <v>182</v>
      </c>
      <c r="G50" s="1" t="s">
        <v>51</v>
      </c>
      <c r="H50" s="22" t="b">
        <f aca="false">TRUE()</f>
        <v>1</v>
      </c>
      <c r="I50" s="19" t="n">
        <v>300</v>
      </c>
      <c r="J50" s="19" t="n">
        <v>300</v>
      </c>
      <c r="K50" s="23" t="n">
        <v>1</v>
      </c>
      <c r="Q50" s="3" t="n">
        <v>17</v>
      </c>
      <c r="R50" s="3" t="n">
        <v>1000</v>
      </c>
      <c r="S50" s="3" t="n">
        <v>1000000</v>
      </c>
      <c r="T50" s="25" t="s">
        <v>52</v>
      </c>
      <c r="U50" s="26"/>
      <c r="W50" s="28" t="n">
        <v>0</v>
      </c>
    </row>
    <row r="51" customFormat="false" ht="15.75" hidden="false" customHeight="false" outlineLevel="0" collapsed="false">
      <c r="A51" s="17" t="s">
        <v>183</v>
      </c>
      <c r="D51" s="19" t="s">
        <v>184</v>
      </c>
      <c r="E51" s="1" t="s">
        <v>185</v>
      </c>
      <c r="G51" s="1" t="s">
        <v>51</v>
      </c>
      <c r="H51" s="22" t="b">
        <f aca="false">TRUE()</f>
        <v>1</v>
      </c>
      <c r="I51" s="19" t="n">
        <v>300</v>
      </c>
      <c r="J51" s="19" t="n">
        <v>300</v>
      </c>
      <c r="K51" s="23" t="n">
        <v>1</v>
      </c>
      <c r="Q51" s="3" t="n">
        <v>17</v>
      </c>
      <c r="R51" s="3" t="n">
        <v>1000</v>
      </c>
      <c r="S51" s="3" t="n">
        <v>1000000</v>
      </c>
      <c r="T51" s="25" t="s">
        <v>52</v>
      </c>
      <c r="U51" s="26"/>
      <c r="W51" s="28" t="n">
        <v>0</v>
      </c>
    </row>
    <row r="52" customFormat="false" ht="15.75" hidden="false" customHeight="false" outlineLevel="0" collapsed="false">
      <c r="A52" s="17" t="s">
        <v>186</v>
      </c>
      <c r="D52" s="19" t="s">
        <v>187</v>
      </c>
      <c r="E52" s="1" t="s">
        <v>188</v>
      </c>
      <c r="G52" s="1" t="s">
        <v>51</v>
      </c>
      <c r="H52" s="22" t="b">
        <f aca="false">TRUE()</f>
        <v>1</v>
      </c>
      <c r="I52" s="19" t="n">
        <v>300</v>
      </c>
      <c r="J52" s="19" t="n">
        <v>300</v>
      </c>
      <c r="K52" s="23" t="n">
        <v>1</v>
      </c>
      <c r="Q52" s="3" t="n">
        <v>17</v>
      </c>
      <c r="R52" s="3" t="n">
        <v>1000</v>
      </c>
      <c r="S52" s="3" t="n">
        <v>1000000</v>
      </c>
      <c r="T52" s="25" t="s">
        <v>52</v>
      </c>
      <c r="U52" s="26"/>
      <c r="W52" s="28" t="n">
        <v>0</v>
      </c>
    </row>
    <row r="53" customFormat="false" ht="15.75" hidden="false" customHeight="false" outlineLevel="0" collapsed="false">
      <c r="A53" s="17" t="s">
        <v>189</v>
      </c>
      <c r="D53" s="19" t="s">
        <v>190</v>
      </c>
      <c r="E53" s="1" t="s">
        <v>191</v>
      </c>
      <c r="G53" s="1" t="s">
        <v>51</v>
      </c>
      <c r="H53" s="22" t="b">
        <f aca="false">TRUE()</f>
        <v>1</v>
      </c>
      <c r="I53" s="19" t="n">
        <v>300</v>
      </c>
      <c r="J53" s="19" t="n">
        <v>300</v>
      </c>
      <c r="K53" s="23" t="n">
        <v>1</v>
      </c>
      <c r="Q53" s="3" t="n">
        <v>17</v>
      </c>
      <c r="R53" s="3" t="n">
        <v>1000</v>
      </c>
      <c r="S53" s="3" t="n">
        <v>1000000</v>
      </c>
      <c r="T53" s="25" t="s">
        <v>52</v>
      </c>
      <c r="U53" s="26"/>
      <c r="W53" s="28" t="n">
        <v>0</v>
      </c>
    </row>
    <row r="54" customFormat="false" ht="15.75" hidden="false" customHeight="false" outlineLevel="0" collapsed="false">
      <c r="A54" s="17" t="s">
        <v>192</v>
      </c>
      <c r="D54" s="19" t="s">
        <v>193</v>
      </c>
      <c r="E54" s="1" t="s">
        <v>152</v>
      </c>
      <c r="G54" s="1" t="s">
        <v>51</v>
      </c>
      <c r="H54" s="22" t="b">
        <f aca="false">TRUE()</f>
        <v>1</v>
      </c>
      <c r="I54" s="19" t="n">
        <v>300</v>
      </c>
      <c r="J54" s="19" t="n">
        <v>300</v>
      </c>
      <c r="K54" s="23" t="n">
        <v>1</v>
      </c>
      <c r="Q54" s="3" t="n">
        <v>17</v>
      </c>
      <c r="R54" s="3" t="n">
        <v>1000</v>
      </c>
      <c r="S54" s="3" t="n">
        <v>1000000</v>
      </c>
      <c r="T54" s="25" t="s">
        <v>52</v>
      </c>
      <c r="U54" s="26"/>
      <c r="W54" s="28" t="n">
        <v>0</v>
      </c>
    </row>
    <row r="55" customFormat="false" ht="15.75" hidden="false" customHeight="false" outlineLevel="0" collapsed="false">
      <c r="A55" s="17" t="s">
        <v>194</v>
      </c>
      <c r="D55" s="19" t="s">
        <v>190</v>
      </c>
      <c r="E55" s="1" t="s">
        <v>191</v>
      </c>
      <c r="G55" s="1" t="s">
        <v>51</v>
      </c>
      <c r="H55" s="22" t="b">
        <f aca="false">TRUE()</f>
        <v>1</v>
      </c>
      <c r="I55" s="19" t="n">
        <v>300</v>
      </c>
      <c r="J55" s="19" t="n">
        <v>300</v>
      </c>
      <c r="K55" s="23" t="n">
        <v>1</v>
      </c>
      <c r="Q55" s="3" t="n">
        <v>17</v>
      </c>
      <c r="R55" s="3" t="n">
        <v>1000</v>
      </c>
      <c r="S55" s="3" t="n">
        <v>1000000</v>
      </c>
      <c r="T55" s="25" t="s">
        <v>52</v>
      </c>
      <c r="U55" s="26"/>
      <c r="W55" s="28" t="n">
        <v>0</v>
      </c>
    </row>
    <row r="56" customFormat="false" ht="15.75" hidden="false" customHeight="false" outlineLevel="0" collapsed="false">
      <c r="A56" s="17" t="s">
        <v>195</v>
      </c>
      <c r="D56" s="19" t="s">
        <v>196</v>
      </c>
      <c r="E56" s="1" t="s">
        <v>197</v>
      </c>
      <c r="G56" s="1" t="s">
        <v>51</v>
      </c>
      <c r="H56" s="22" t="b">
        <f aca="false">TRUE()</f>
        <v>1</v>
      </c>
      <c r="I56" s="19" t="n">
        <v>300</v>
      </c>
      <c r="J56" s="19" t="n">
        <v>300</v>
      </c>
      <c r="K56" s="23" t="n">
        <v>1</v>
      </c>
      <c r="Q56" s="3" t="n">
        <v>17</v>
      </c>
      <c r="R56" s="3" t="n">
        <v>1000</v>
      </c>
      <c r="S56" s="3" t="n">
        <v>1000000</v>
      </c>
      <c r="T56" s="25" t="s">
        <v>52</v>
      </c>
      <c r="U56" s="26"/>
      <c r="W56" s="28" t="n">
        <v>0</v>
      </c>
    </row>
    <row r="57" customFormat="false" ht="15.75" hidden="false" customHeight="false" outlineLevel="0" collapsed="false">
      <c r="A57" s="17" t="s">
        <v>198</v>
      </c>
      <c r="D57" s="19" t="s">
        <v>199</v>
      </c>
      <c r="E57" s="1" t="s">
        <v>200</v>
      </c>
      <c r="G57" s="1" t="s">
        <v>51</v>
      </c>
      <c r="H57" s="22" t="b">
        <f aca="false">TRUE()</f>
        <v>1</v>
      </c>
      <c r="I57" s="19" t="n">
        <v>300</v>
      </c>
      <c r="J57" s="19" t="n">
        <v>300</v>
      </c>
      <c r="K57" s="23" t="n">
        <v>1</v>
      </c>
      <c r="Q57" s="3" t="n">
        <v>17</v>
      </c>
      <c r="R57" s="3" t="n">
        <v>1000</v>
      </c>
      <c r="S57" s="3" t="n">
        <v>1000000</v>
      </c>
      <c r="T57" s="25" t="s">
        <v>52</v>
      </c>
      <c r="U57" s="26"/>
      <c r="W57" s="28" t="n">
        <v>0</v>
      </c>
    </row>
    <row r="58" customFormat="false" ht="15.75" hidden="false" customHeight="false" outlineLevel="0" collapsed="false">
      <c r="A58" s="17" t="s">
        <v>201</v>
      </c>
      <c r="D58" s="19" t="s">
        <v>202</v>
      </c>
      <c r="E58" s="1" t="s">
        <v>203</v>
      </c>
      <c r="G58" s="1" t="s">
        <v>51</v>
      </c>
      <c r="H58" s="22" t="b">
        <f aca="false">TRUE()</f>
        <v>1</v>
      </c>
      <c r="I58" s="19" t="n">
        <v>300</v>
      </c>
      <c r="J58" s="19" t="n">
        <v>300</v>
      </c>
      <c r="K58" s="23" t="n">
        <v>1</v>
      </c>
      <c r="Q58" s="3" t="n">
        <v>17</v>
      </c>
      <c r="R58" s="3" t="n">
        <v>1000</v>
      </c>
      <c r="S58" s="3" t="n">
        <v>1000000</v>
      </c>
      <c r="T58" s="25" t="s">
        <v>52</v>
      </c>
      <c r="U58" s="26"/>
      <c r="W58" s="28" t="n">
        <v>0</v>
      </c>
    </row>
    <row r="59" customFormat="false" ht="15.75" hidden="false" customHeight="false" outlineLevel="0" collapsed="false">
      <c r="A59" s="17" t="s">
        <v>204</v>
      </c>
      <c r="D59" s="19" t="s">
        <v>205</v>
      </c>
      <c r="E59" s="1" t="s">
        <v>206</v>
      </c>
      <c r="G59" s="1" t="s">
        <v>51</v>
      </c>
      <c r="H59" s="22" t="b">
        <f aca="false">TRUE()</f>
        <v>1</v>
      </c>
      <c r="I59" s="19" t="n">
        <v>300</v>
      </c>
      <c r="J59" s="19" t="n">
        <v>300</v>
      </c>
      <c r="K59" s="23" t="n">
        <v>1</v>
      </c>
      <c r="Q59" s="3" t="n">
        <v>17</v>
      </c>
      <c r="R59" s="3" t="n">
        <v>1000</v>
      </c>
      <c r="S59" s="3" t="n">
        <v>1000000</v>
      </c>
      <c r="T59" s="25" t="s">
        <v>52</v>
      </c>
      <c r="U59" s="26"/>
      <c r="W59" s="28" t="n">
        <v>0</v>
      </c>
    </row>
    <row r="60" customFormat="false" ht="15.75" hidden="false" customHeight="false" outlineLevel="0" collapsed="false">
      <c r="A60" s="17" t="s">
        <v>207</v>
      </c>
      <c r="D60" s="19" t="s">
        <v>208</v>
      </c>
      <c r="E60" s="1" t="s">
        <v>209</v>
      </c>
      <c r="G60" s="1" t="s">
        <v>51</v>
      </c>
      <c r="H60" s="22" t="b">
        <f aca="false">TRUE()</f>
        <v>1</v>
      </c>
      <c r="I60" s="19" t="n">
        <v>300</v>
      </c>
      <c r="J60" s="19" t="n">
        <v>300</v>
      </c>
      <c r="K60" s="23" t="n">
        <v>1</v>
      </c>
      <c r="Q60" s="3" t="n">
        <v>17</v>
      </c>
      <c r="R60" s="3" t="n">
        <v>1000</v>
      </c>
      <c r="S60" s="3" t="n">
        <v>1000000</v>
      </c>
      <c r="T60" s="25" t="s">
        <v>52</v>
      </c>
      <c r="U60" s="26"/>
      <c r="W60" s="28" t="n">
        <v>0</v>
      </c>
    </row>
    <row r="61" customFormat="false" ht="15.75" hidden="false" customHeight="false" outlineLevel="0" collapsed="false">
      <c r="A61" s="17" t="s">
        <v>210</v>
      </c>
      <c r="D61" s="19" t="s">
        <v>211</v>
      </c>
      <c r="E61" s="1" t="s">
        <v>212</v>
      </c>
      <c r="G61" s="1" t="s">
        <v>51</v>
      </c>
      <c r="H61" s="22" t="b">
        <f aca="false">TRUE()</f>
        <v>1</v>
      </c>
      <c r="I61" s="19" t="n">
        <v>300</v>
      </c>
      <c r="J61" s="19" t="n">
        <v>300</v>
      </c>
      <c r="K61" s="23" t="n">
        <v>1</v>
      </c>
      <c r="Q61" s="3" t="n">
        <v>17</v>
      </c>
      <c r="R61" s="3" t="n">
        <v>1000</v>
      </c>
      <c r="S61" s="3" t="n">
        <v>1000000</v>
      </c>
      <c r="T61" s="25" t="s">
        <v>52</v>
      </c>
      <c r="U61" s="26"/>
      <c r="W61" s="28" t="n">
        <v>0</v>
      </c>
    </row>
    <row r="62" customFormat="false" ht="15.75" hidden="false" customHeight="false" outlineLevel="0" collapsed="false">
      <c r="A62" s="17" t="s">
        <v>213</v>
      </c>
      <c r="D62" s="19" t="s">
        <v>214</v>
      </c>
      <c r="E62" s="1" t="s">
        <v>215</v>
      </c>
      <c r="G62" s="1" t="s">
        <v>51</v>
      </c>
      <c r="H62" s="22" t="b">
        <f aca="false">TRUE()</f>
        <v>1</v>
      </c>
      <c r="I62" s="19" t="n">
        <v>300</v>
      </c>
      <c r="J62" s="19" t="n">
        <v>300</v>
      </c>
      <c r="K62" s="23" t="n">
        <v>1</v>
      </c>
      <c r="Q62" s="3" t="n">
        <v>17</v>
      </c>
      <c r="R62" s="3" t="n">
        <v>1000</v>
      </c>
      <c r="S62" s="3" t="n">
        <v>1000000</v>
      </c>
      <c r="T62" s="25" t="s">
        <v>52</v>
      </c>
      <c r="U62" s="26"/>
      <c r="W62" s="28" t="n">
        <v>0</v>
      </c>
    </row>
    <row r="63" customFormat="false" ht="15.75" hidden="false" customHeight="false" outlineLevel="0" collapsed="false">
      <c r="A63" s="17" t="s">
        <v>216</v>
      </c>
      <c r="D63" s="19" t="s">
        <v>217</v>
      </c>
      <c r="E63" s="1" t="s">
        <v>218</v>
      </c>
      <c r="G63" s="1" t="s">
        <v>51</v>
      </c>
      <c r="H63" s="22" t="b">
        <f aca="false">TRUE()</f>
        <v>1</v>
      </c>
      <c r="I63" s="19" t="n">
        <v>300</v>
      </c>
      <c r="J63" s="19" t="n">
        <v>300</v>
      </c>
      <c r="K63" s="23" t="n">
        <v>1</v>
      </c>
      <c r="Q63" s="3" t="n">
        <v>17</v>
      </c>
      <c r="R63" s="3" t="n">
        <v>1000</v>
      </c>
      <c r="S63" s="3" t="n">
        <v>1000000</v>
      </c>
      <c r="T63" s="25" t="s">
        <v>52</v>
      </c>
      <c r="U63" s="26"/>
      <c r="W63" s="28" t="n">
        <v>0</v>
      </c>
    </row>
    <row r="64" customFormat="false" ht="15.75" hidden="false" customHeight="false" outlineLevel="0" collapsed="false">
      <c r="A64" s="17" t="s">
        <v>219</v>
      </c>
      <c r="D64" s="19" t="s">
        <v>205</v>
      </c>
      <c r="E64" s="1" t="s">
        <v>206</v>
      </c>
      <c r="G64" s="1" t="s">
        <v>51</v>
      </c>
      <c r="H64" s="22" t="b">
        <f aca="false">TRUE()</f>
        <v>1</v>
      </c>
      <c r="I64" s="19" t="n">
        <v>300</v>
      </c>
      <c r="J64" s="19" t="n">
        <v>300</v>
      </c>
      <c r="K64" s="23" t="n">
        <v>1</v>
      </c>
      <c r="Q64" s="3" t="n">
        <v>17</v>
      </c>
      <c r="R64" s="3" t="n">
        <v>1000</v>
      </c>
      <c r="S64" s="3" t="n">
        <v>1000000</v>
      </c>
      <c r="T64" s="25" t="s">
        <v>52</v>
      </c>
      <c r="U64" s="26"/>
      <c r="W64" s="28" t="n">
        <v>0</v>
      </c>
    </row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J1"/>
    <mergeCell ref="K1:K2"/>
    <mergeCell ref="L1:L2"/>
    <mergeCell ref="M1:M2"/>
    <mergeCell ref="N1:P1"/>
    <mergeCell ref="Q1:S1"/>
    <mergeCell ref="T1:T2"/>
    <mergeCell ref="U1:U2"/>
    <mergeCell ref="V1:V2"/>
    <mergeCell ref="W1:W2"/>
  </mergeCells>
  <conditionalFormatting sqref="Q4:Q64">
    <cfRule type="cellIs" priority="2" operator="equal" aboveAverage="0" equalAverage="0" bottom="0" percent="0" rank="0" text="" dxfId="0">
      <formula>17</formula>
    </cfRule>
  </conditionalFormatting>
  <conditionalFormatting sqref="R4:R64">
    <cfRule type="cellIs" priority="3" operator="equal" aboveAverage="0" equalAverage="0" bottom="0" percent="0" rank="0" text="" dxfId="1">
      <formula>1000</formula>
    </cfRule>
  </conditionalFormatting>
  <conditionalFormatting sqref="S4:S64">
    <cfRule type="cellIs" priority="4" operator="equal" aboveAverage="0" equalAverage="0" bottom="0" percent="0" rank="0" text="" dxfId="2">
      <formula>1000000</formula>
    </cfRule>
  </conditionalFormatting>
  <conditionalFormatting sqref="T4:U64">
    <cfRule type="cellIs" priority="5" operator="equal" aboveAverage="0" equalAverage="0" bottom="0" percent="0" rank="0" text="" dxfId="3">
      <formula>"delivery"</formula>
    </cfRule>
  </conditionalFormatting>
  <hyperlinks>
    <hyperlink ref="A3" r:id="rId2" location="identifikator-zakaza" display="id"/>
    <hyperlink ref="B3" r:id="rId3" location="identifikator-zakaza" display="point.lat"/>
    <hyperlink ref="C3" r:id="rId4" location="identifikator-zakaza" display="point.lon"/>
    <hyperlink ref="D3" r:id="rId5" location="identifikator-zakaza" display="title"/>
    <hyperlink ref="E3" r:id="rId6" location="identifikator-zakaza" display="address"/>
    <hyperlink ref="G3" r:id="rId7" location="vremennoe-okno-zakaza" display="time_window"/>
    <hyperlink ref="H3" r:id="rId8" location="zhestkie-i-miagkie-okna" display="hard_window"/>
    <hyperlink ref="I3" r:id="rId9" location="servisnoe-vremia-pri-dostavke-zakazov" display="shared_service_duration_s"/>
    <hyperlink ref="J3" r:id="rId10" location="servisnoe-vremia-pri-dostavke-zakazov" display="service_duration_s"/>
    <hyperlink ref="K3" r:id="rId11" location="ves-zakaza" display="shipment_size.weight_kg"/>
    <hyperlink ref="L3" r:id="rId12" location="business/section/Svojstva-zakazov/Ves-zakaza" display="shipment_size.units"/>
    <hyperlink ref="M3" r:id="rId13" location="sovmestimost-zakaza-i-avtomobilei" display="required_tags"/>
    <hyperlink ref="N3" r:id="rId14" location="gabarity-zakaza" display="shipment_size.volume.width_m"/>
    <hyperlink ref="O3" r:id="rId15" location="gabarity-zakaza" display="shipment_size.volume.depth_m"/>
    <hyperlink ref="P3" r:id="rId16" location="gabarity-zakaza" display="shipment_size.volume.height_m"/>
    <hyperlink ref="Q3" r:id="rId17" location="shtrafy-za-narushenie-vremennykh-okon-zakazov" display="penalty.out_of_time.minute"/>
    <hyperlink ref="R3" r:id="rId18" location="shtrafy-za-narushenie-vremennykh-okon-zakazov" display="penalty.out_of_time.fixed"/>
    <hyperlink ref="S3" r:id="rId19" location="shtrafy-za-nevypolnenie-zakaza" display="penalty.drop"/>
    <hyperlink ref="T3" r:id="rId20" location="priem-i-dostavka" display="type"/>
    <hyperlink ref="U3" r:id="rId21" location="priem-i-dostavka" display="delivery_to"/>
    <hyperlink ref="V3" r:id="rId22" location="sovmestimost-zakaza-i-avtomobilei" display="load_types"/>
    <hyperlink ref="W3" r:id="rId23" location="sovmestimost-zakaza-i-avtomobilei" display="depot_duration_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8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H12" activeCellId="0" sqref="H12"/>
    </sheetView>
  </sheetViews>
  <sheetFormatPr defaultColWidth="10.9921875" defaultRowHeight="15.75" zeroHeight="false" outlineLevelRow="0" outlineLevelCol="0"/>
  <cols>
    <col collapsed="false" customWidth="false" hidden="false" outlineLevel="0" max="1" min="1" style="29" width="11"/>
    <col collapsed="false" customWidth="true" hidden="false" outlineLevel="0" max="2" min="2" style="30" width="18"/>
    <col collapsed="false" customWidth="true" hidden="false" outlineLevel="0" max="3" min="3" style="30" width="21.33"/>
    <col collapsed="false" customWidth="false" hidden="false" outlineLevel="0" max="4" min="4" style="30" width="11"/>
    <col collapsed="false" customWidth="true" hidden="false" outlineLevel="0" max="5" min="5" style="30" width="12.5"/>
    <col collapsed="false" customWidth="true" hidden="false" outlineLevel="0" max="6" min="6" style="30" width="14.51"/>
    <col collapsed="false" customWidth="true" hidden="false" outlineLevel="0" max="9" min="7" style="30" width="9.5"/>
    <col collapsed="false" customWidth="false" hidden="false" outlineLevel="0" max="11" min="10" style="30" width="11"/>
    <col collapsed="false" customWidth="true" hidden="false" outlineLevel="0" max="12" min="12" style="31" width="14.67"/>
    <col collapsed="false" customWidth="false" hidden="false" outlineLevel="0" max="13" min="13" style="30" width="11"/>
    <col collapsed="false" customWidth="true" hidden="false" outlineLevel="0" max="14" min="14" style="30" width="11.67"/>
    <col collapsed="false" customWidth="true" hidden="false" outlineLevel="0" max="15" min="15" style="31" width="11.67"/>
    <col collapsed="false" customWidth="true" hidden="false" outlineLevel="0" max="16" min="16" style="30" width="13.33"/>
    <col collapsed="false" customWidth="true" hidden="false" outlineLevel="0" max="17" min="17" style="31" width="10.83"/>
    <col collapsed="false" customWidth="true" hidden="false" outlineLevel="0" max="18" min="18" style="30" width="17.67"/>
    <col collapsed="false" customWidth="true" hidden="false" outlineLevel="0" max="19" min="19" style="30" width="10.83"/>
    <col collapsed="false" customWidth="true" hidden="false" outlineLevel="0" max="20" min="20" style="31" width="10.83"/>
    <col collapsed="false" customWidth="true" hidden="false" outlineLevel="0" max="21" min="21" style="31" width="15.83"/>
    <col collapsed="false" customWidth="true" hidden="false" outlineLevel="0" max="22" min="22" style="30" width="13.33"/>
    <col collapsed="false" customWidth="true" hidden="false" outlineLevel="0" max="23" min="23" style="30" width="14.33"/>
    <col collapsed="false" customWidth="true" hidden="false" outlineLevel="0" max="24" min="24" style="31" width="12.5"/>
    <col collapsed="false" customWidth="true" hidden="false" outlineLevel="0" max="25" min="25" style="31" width="12.17"/>
    <col collapsed="false" customWidth="true" hidden="false" outlineLevel="0" max="26" min="26" style="31" width="12"/>
    <col collapsed="false" customWidth="true" hidden="false" outlineLevel="0" max="28" min="27" style="31" width="15.83"/>
    <col collapsed="false" customWidth="false" hidden="false" outlineLevel="0" max="29" min="29" style="30" width="11"/>
    <col collapsed="false" customWidth="true" hidden="false" outlineLevel="0" max="30" min="30" style="30" width="14.16"/>
    <col collapsed="false" customWidth="true" hidden="false" outlineLevel="0" max="32" min="31" style="30" width="12.17"/>
    <col collapsed="false" customWidth="true" hidden="false" outlineLevel="0" max="34" min="33" style="30" width="13.33"/>
    <col collapsed="false" customWidth="true" hidden="false" outlineLevel="0" max="35" min="35" style="32" width="15.83"/>
    <col collapsed="false" customWidth="true" hidden="false" outlineLevel="0" max="36" min="36" style="30" width="20.17"/>
    <col collapsed="false" customWidth="false" hidden="false" outlineLevel="0" max="1024" min="37" style="30" width="11"/>
  </cols>
  <sheetData>
    <row r="1" customFormat="false" ht="40.5" hidden="false" customHeight="true" outlineLevel="0" collapsed="false">
      <c r="A1" s="33" t="s">
        <v>220</v>
      </c>
      <c r="B1" s="34" t="s">
        <v>221</v>
      </c>
      <c r="C1" s="35" t="s">
        <v>222</v>
      </c>
      <c r="D1" s="36" t="s">
        <v>223</v>
      </c>
      <c r="E1" s="35" t="s">
        <v>224</v>
      </c>
      <c r="F1" s="36" t="s">
        <v>225</v>
      </c>
      <c r="G1" s="37" t="s">
        <v>226</v>
      </c>
      <c r="H1" s="37"/>
      <c r="I1" s="37"/>
      <c r="J1" s="36" t="s">
        <v>227</v>
      </c>
      <c r="K1" s="38" t="s">
        <v>228</v>
      </c>
      <c r="L1" s="38"/>
      <c r="M1" s="38"/>
      <c r="N1" s="38"/>
      <c r="O1" s="38"/>
      <c r="P1" s="36" t="s">
        <v>229</v>
      </c>
      <c r="Q1" s="33" t="s">
        <v>230</v>
      </c>
      <c r="R1" s="34" t="s">
        <v>231</v>
      </c>
      <c r="S1" s="33" t="s">
        <v>232</v>
      </c>
      <c r="T1" s="33" t="s">
        <v>233</v>
      </c>
      <c r="U1" s="39" t="s">
        <v>234</v>
      </c>
      <c r="V1" s="39" t="s">
        <v>235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40"/>
    </row>
    <row r="2" customFormat="false" ht="15.75" hidden="false" customHeight="true" outlineLevel="0" collapsed="false">
      <c r="A2" s="33"/>
      <c r="B2" s="34"/>
      <c r="C2" s="35"/>
      <c r="D2" s="36"/>
      <c r="E2" s="35"/>
      <c r="F2" s="36"/>
      <c r="G2" s="37" t="s">
        <v>20</v>
      </c>
      <c r="H2" s="37" t="s">
        <v>21</v>
      </c>
      <c r="I2" s="37" t="s">
        <v>22</v>
      </c>
      <c r="J2" s="36"/>
      <c r="K2" s="33" t="s">
        <v>236</v>
      </c>
      <c r="L2" s="33" t="s">
        <v>237</v>
      </c>
      <c r="M2" s="33" t="s">
        <v>238</v>
      </c>
      <c r="N2" s="41" t="s">
        <v>239</v>
      </c>
      <c r="O2" s="41" t="s">
        <v>240</v>
      </c>
      <c r="P2" s="36"/>
      <c r="Q2" s="33"/>
      <c r="R2" s="34"/>
      <c r="S2" s="33"/>
      <c r="T2" s="33"/>
      <c r="U2" s="33"/>
      <c r="V2" s="42" t="n">
        <v>1</v>
      </c>
      <c r="W2" s="42"/>
      <c r="X2" s="42"/>
      <c r="Y2" s="42"/>
      <c r="Z2" s="42"/>
      <c r="AA2" s="43"/>
      <c r="AB2" s="43"/>
      <c r="AC2" s="33" t="n">
        <v>2</v>
      </c>
      <c r="AD2" s="33"/>
      <c r="AE2" s="33"/>
      <c r="AF2" s="33"/>
      <c r="AG2" s="33"/>
      <c r="AH2" s="33"/>
      <c r="AI2" s="33"/>
      <c r="AJ2" s="40"/>
    </row>
    <row r="3" customFormat="false" ht="102" hidden="false" customHeight="false" outlineLevel="0" collapsed="false">
      <c r="A3" s="33"/>
      <c r="B3" s="34"/>
      <c r="C3" s="35"/>
      <c r="D3" s="36"/>
      <c r="E3" s="35"/>
      <c r="F3" s="36"/>
      <c r="G3" s="37"/>
      <c r="H3" s="37"/>
      <c r="I3" s="37"/>
      <c r="J3" s="36"/>
      <c r="K3" s="33"/>
      <c r="L3" s="33"/>
      <c r="M3" s="33"/>
      <c r="N3" s="41"/>
      <c r="O3" s="41"/>
      <c r="P3" s="36"/>
      <c r="Q3" s="33"/>
      <c r="R3" s="34"/>
      <c r="S3" s="33"/>
      <c r="T3" s="33"/>
      <c r="U3" s="33"/>
      <c r="V3" s="44" t="s">
        <v>241</v>
      </c>
      <c r="W3" s="45" t="s">
        <v>7</v>
      </c>
      <c r="X3" s="45" t="s">
        <v>242</v>
      </c>
      <c r="Y3" s="45" t="s">
        <v>243</v>
      </c>
      <c r="Z3" s="45" t="s">
        <v>244</v>
      </c>
      <c r="AA3" s="45" t="s">
        <v>245</v>
      </c>
      <c r="AB3" s="45" t="s">
        <v>246</v>
      </c>
      <c r="AC3" s="45" t="s">
        <v>247</v>
      </c>
      <c r="AD3" s="45" t="s">
        <v>7</v>
      </c>
      <c r="AE3" s="45" t="s">
        <v>242</v>
      </c>
      <c r="AF3" s="45" t="s">
        <v>248</v>
      </c>
      <c r="AG3" s="45" t="s">
        <v>249</v>
      </c>
      <c r="AH3" s="45" t="s">
        <v>245</v>
      </c>
      <c r="AI3" s="45" t="s">
        <v>246</v>
      </c>
      <c r="AJ3" s="40"/>
    </row>
    <row r="4" customFormat="false" ht="16.5" hidden="false" customHeight="true" outlineLevel="0" collapsed="false">
      <c r="A4" s="46" t="s">
        <v>26</v>
      </c>
      <c r="B4" s="46" t="s">
        <v>250</v>
      </c>
      <c r="C4" s="46" t="s">
        <v>251</v>
      </c>
      <c r="D4" s="46" t="s">
        <v>252</v>
      </c>
      <c r="E4" s="46" t="s">
        <v>253</v>
      </c>
      <c r="F4" s="46" t="s">
        <v>254</v>
      </c>
      <c r="G4" s="46" t="s">
        <v>255</v>
      </c>
      <c r="H4" s="46" t="s">
        <v>256</v>
      </c>
      <c r="I4" s="46" t="s">
        <v>257</v>
      </c>
      <c r="J4" s="46" t="s">
        <v>258</v>
      </c>
      <c r="K4" s="46" t="s">
        <v>259</v>
      </c>
      <c r="L4" s="46" t="s">
        <v>260</v>
      </c>
      <c r="M4" s="46" t="s">
        <v>261</v>
      </c>
      <c r="N4" s="47" t="s">
        <v>262</v>
      </c>
      <c r="O4" s="47" t="s">
        <v>263</v>
      </c>
      <c r="P4" s="46" t="s">
        <v>264</v>
      </c>
      <c r="Q4" s="46" t="s">
        <v>265</v>
      </c>
      <c r="R4" s="46" t="s">
        <v>266</v>
      </c>
      <c r="S4" s="46" t="s">
        <v>267</v>
      </c>
      <c r="T4" s="46" t="s">
        <v>268</v>
      </c>
      <c r="U4" s="46" t="s">
        <v>269</v>
      </c>
      <c r="V4" s="46" t="s">
        <v>270</v>
      </c>
      <c r="W4" s="46" t="s">
        <v>271</v>
      </c>
      <c r="X4" s="46" t="s">
        <v>272</v>
      </c>
      <c r="Y4" s="46" t="s">
        <v>273</v>
      </c>
      <c r="Z4" s="46" t="s">
        <v>274</v>
      </c>
      <c r="AA4" s="46" t="s">
        <v>275</v>
      </c>
      <c r="AB4" s="48" t="s">
        <v>276</v>
      </c>
      <c r="AC4" s="46" t="s">
        <v>277</v>
      </c>
      <c r="AD4" s="46" t="s">
        <v>278</v>
      </c>
      <c r="AE4" s="46" t="s">
        <v>279</v>
      </c>
      <c r="AF4" s="46" t="s">
        <v>280</v>
      </c>
      <c r="AG4" s="46" t="s">
        <v>281</v>
      </c>
      <c r="AH4" s="46" t="s">
        <v>282</v>
      </c>
      <c r="AI4" s="48" t="s">
        <v>283</v>
      </c>
      <c r="AJ4" s="49"/>
    </row>
    <row r="5" customFormat="false" ht="16.5" hidden="false" customHeight="true" outlineLevel="0" collapsed="false">
      <c r="B5" s="30" t="s">
        <v>284</v>
      </c>
      <c r="C5" s="50" t="n">
        <v>300</v>
      </c>
      <c r="D5" s="51" t="n">
        <v>100</v>
      </c>
      <c r="E5" s="52" t="n">
        <v>0</v>
      </c>
      <c r="F5" s="51" t="n">
        <v>100</v>
      </c>
      <c r="G5" s="53" t="n">
        <v>2.67</v>
      </c>
      <c r="H5" s="54" t="n">
        <v>1.87</v>
      </c>
      <c r="I5" s="54" t="n">
        <v>1.66</v>
      </c>
      <c r="J5" s="51" t="n">
        <v>100</v>
      </c>
      <c r="K5" s="50" t="n">
        <v>8</v>
      </c>
      <c r="L5" s="55"/>
      <c r="M5" s="56" t="n">
        <v>100</v>
      </c>
      <c r="N5" s="53" t="n">
        <v>3000</v>
      </c>
      <c r="O5" s="57"/>
      <c r="P5" s="58"/>
      <c r="R5" s="59" t="s">
        <v>285</v>
      </c>
      <c r="S5" s="30" t="n">
        <v>1</v>
      </c>
      <c r="T5" s="31" t="n">
        <v>1</v>
      </c>
      <c r="U5" s="31" t="s">
        <v>286</v>
      </c>
      <c r="V5" s="60" t="s">
        <v>287</v>
      </c>
      <c r="W5" s="61" t="s">
        <v>288</v>
      </c>
      <c r="X5" s="31" t="n">
        <v>0</v>
      </c>
      <c r="Y5" s="31" t="n">
        <v>17000</v>
      </c>
      <c r="Z5" s="31" t="n">
        <v>1000000</v>
      </c>
      <c r="AA5" s="31" t="n">
        <v>43200</v>
      </c>
      <c r="AJ5" s="59"/>
    </row>
    <row r="6" customFormat="false" ht="15.75" hidden="false" customHeight="false" outlineLevel="0" collapsed="false">
      <c r="B6" s="30" t="s">
        <v>289</v>
      </c>
      <c r="C6" s="50" t="n">
        <v>300</v>
      </c>
      <c r="D6" s="51" t="n">
        <v>100</v>
      </c>
      <c r="E6" s="52" t="n">
        <v>0</v>
      </c>
      <c r="F6" s="51" t="n">
        <v>100</v>
      </c>
      <c r="G6" s="53" t="n">
        <v>2.67</v>
      </c>
      <c r="H6" s="54" t="n">
        <v>1.87</v>
      </c>
      <c r="I6" s="54" t="n">
        <v>1.66</v>
      </c>
      <c r="J6" s="51" t="n">
        <v>100</v>
      </c>
      <c r="K6" s="50" t="n">
        <v>8</v>
      </c>
      <c r="L6" s="55"/>
      <c r="M6" s="56" t="n">
        <v>100</v>
      </c>
      <c r="N6" s="53" t="n">
        <v>3000</v>
      </c>
      <c r="O6" s="57"/>
      <c r="P6" s="58"/>
      <c r="R6" s="59" t="s">
        <v>285</v>
      </c>
      <c r="S6" s="30" t="n">
        <v>1</v>
      </c>
      <c r="T6" s="31" t="n">
        <v>1</v>
      </c>
      <c r="U6" s="31" t="s">
        <v>286</v>
      </c>
      <c r="V6" s="60" t="s">
        <v>290</v>
      </c>
      <c r="W6" s="61" t="s">
        <v>288</v>
      </c>
      <c r="X6" s="31" t="n">
        <v>0</v>
      </c>
      <c r="Y6" s="31" t="n">
        <v>17000</v>
      </c>
      <c r="Z6" s="31" t="n">
        <v>1000000</v>
      </c>
      <c r="AA6" s="31" t="n">
        <v>43200</v>
      </c>
      <c r="AJ6" s="59"/>
    </row>
    <row r="7" customFormat="false" ht="16.5" hidden="false" customHeight="true" outlineLevel="0" collapsed="false">
      <c r="B7" s="30" t="s">
        <v>291</v>
      </c>
      <c r="C7" s="50" t="n">
        <v>300</v>
      </c>
      <c r="D7" s="51" t="n">
        <v>100</v>
      </c>
      <c r="E7" s="52" t="n">
        <v>0</v>
      </c>
      <c r="F7" s="51" t="n">
        <v>100</v>
      </c>
      <c r="G7" s="53" t="n">
        <v>2.67</v>
      </c>
      <c r="H7" s="54" t="n">
        <v>1.87</v>
      </c>
      <c r="I7" s="54" t="n">
        <v>1.66</v>
      </c>
      <c r="J7" s="51" t="n">
        <v>100</v>
      </c>
      <c r="K7" s="50" t="n">
        <v>8</v>
      </c>
      <c r="L7" s="55"/>
      <c r="M7" s="56" t="n">
        <v>100</v>
      </c>
      <c r="N7" s="53" t="n">
        <v>3000</v>
      </c>
      <c r="O7" s="57"/>
      <c r="P7" s="58"/>
      <c r="R7" s="59" t="s">
        <v>285</v>
      </c>
      <c r="S7" s="30" t="n">
        <v>1</v>
      </c>
      <c r="T7" s="31" t="n">
        <v>1</v>
      </c>
      <c r="U7" s="31" t="s">
        <v>286</v>
      </c>
      <c r="V7" s="60" t="s">
        <v>292</v>
      </c>
      <c r="W7" s="61" t="s">
        <v>288</v>
      </c>
      <c r="X7" s="31" t="n">
        <v>0</v>
      </c>
      <c r="Y7" s="31" t="n">
        <v>17000</v>
      </c>
      <c r="Z7" s="31" t="n">
        <v>1000000</v>
      </c>
      <c r="AA7" s="31" t="n">
        <v>43200</v>
      </c>
      <c r="AJ7" s="59"/>
    </row>
    <row r="8" customFormat="false" ht="15.75" hidden="false" customHeight="false" outlineLevel="0" collapsed="false">
      <c r="B8" s="30" t="s">
        <v>293</v>
      </c>
      <c r="C8" s="50" t="n">
        <v>300</v>
      </c>
      <c r="D8" s="51" t="n">
        <v>100</v>
      </c>
      <c r="E8" s="52" t="n">
        <v>0</v>
      </c>
      <c r="F8" s="51" t="n">
        <v>100</v>
      </c>
      <c r="G8" s="53" t="n">
        <v>2.67</v>
      </c>
      <c r="H8" s="54" t="n">
        <v>1.87</v>
      </c>
      <c r="I8" s="54" t="n">
        <v>1.66</v>
      </c>
      <c r="J8" s="51" t="n">
        <v>100</v>
      </c>
      <c r="K8" s="50" t="n">
        <v>8</v>
      </c>
      <c r="L8" s="55"/>
      <c r="M8" s="56" t="n">
        <v>100</v>
      </c>
      <c r="N8" s="53" t="n">
        <v>3000</v>
      </c>
      <c r="O8" s="57"/>
      <c r="P8" s="58"/>
      <c r="R8" s="59" t="s">
        <v>285</v>
      </c>
      <c r="S8" s="30" t="n">
        <v>1</v>
      </c>
      <c r="T8" s="31" t="n">
        <v>1</v>
      </c>
      <c r="U8" s="31" t="s">
        <v>286</v>
      </c>
      <c r="V8" s="60" t="s">
        <v>294</v>
      </c>
      <c r="W8" s="61" t="s">
        <v>288</v>
      </c>
      <c r="X8" s="31" t="n">
        <v>0</v>
      </c>
      <c r="Y8" s="31" t="n">
        <v>17000</v>
      </c>
      <c r="Z8" s="31" t="n">
        <v>1000000</v>
      </c>
      <c r="AA8" s="31" t="n">
        <v>43200</v>
      </c>
    </row>
    <row r="9" customFormat="false" ht="15.75" hidden="false" customHeight="false" outlineLevel="0" collapsed="false">
      <c r="B9" s="30" t="s">
        <v>295</v>
      </c>
      <c r="C9" s="50" t="n">
        <v>300</v>
      </c>
      <c r="D9" s="51" t="n">
        <v>100</v>
      </c>
      <c r="E9" s="52" t="n">
        <v>0</v>
      </c>
      <c r="F9" s="51" t="n">
        <v>100</v>
      </c>
      <c r="G9" s="53" t="n">
        <v>2.67</v>
      </c>
      <c r="H9" s="54" t="n">
        <v>1.87</v>
      </c>
      <c r="I9" s="54" t="n">
        <v>1.66</v>
      </c>
      <c r="J9" s="51" t="n">
        <v>100</v>
      </c>
      <c r="K9" s="50" t="n">
        <v>8</v>
      </c>
      <c r="L9" s="55"/>
      <c r="M9" s="56" t="n">
        <v>100</v>
      </c>
      <c r="N9" s="53" t="n">
        <v>3000</v>
      </c>
      <c r="O9" s="57"/>
      <c r="P9" s="58"/>
      <c r="R9" s="59" t="s">
        <v>285</v>
      </c>
      <c r="S9" s="30" t="n">
        <v>1</v>
      </c>
      <c r="T9" s="31" t="n">
        <v>1</v>
      </c>
      <c r="U9" s="31" t="s">
        <v>286</v>
      </c>
      <c r="V9" s="60" t="s">
        <v>296</v>
      </c>
      <c r="W9" s="61" t="s">
        <v>288</v>
      </c>
      <c r="X9" s="31" t="n">
        <v>0</v>
      </c>
      <c r="Y9" s="31" t="n">
        <v>17000</v>
      </c>
      <c r="Z9" s="31" t="n">
        <v>1000000</v>
      </c>
      <c r="AA9" s="31" t="n">
        <v>43200</v>
      </c>
    </row>
    <row r="10" customFormat="false" ht="15.75" hidden="false" customHeight="false" outlineLevel="0" collapsed="false">
      <c r="B10" s="30" t="s">
        <v>297</v>
      </c>
      <c r="C10" s="50" t="n">
        <v>300</v>
      </c>
      <c r="D10" s="51" t="n">
        <v>100</v>
      </c>
      <c r="E10" s="52" t="n">
        <v>0</v>
      </c>
      <c r="F10" s="51" t="n">
        <v>100</v>
      </c>
      <c r="G10" s="53" t="n">
        <v>2.67</v>
      </c>
      <c r="H10" s="54" t="n">
        <v>1.87</v>
      </c>
      <c r="I10" s="54" t="n">
        <v>1.66</v>
      </c>
      <c r="J10" s="51" t="n">
        <v>100</v>
      </c>
      <c r="K10" s="50" t="n">
        <v>8</v>
      </c>
      <c r="L10" s="55"/>
      <c r="M10" s="56" t="n">
        <v>100</v>
      </c>
      <c r="N10" s="53" t="n">
        <v>3000</v>
      </c>
      <c r="O10" s="57"/>
      <c r="P10" s="58"/>
      <c r="R10" s="59" t="s">
        <v>285</v>
      </c>
      <c r="S10" s="30" t="n">
        <v>1</v>
      </c>
      <c r="T10" s="31" t="n">
        <v>1</v>
      </c>
      <c r="U10" s="31" t="s">
        <v>286</v>
      </c>
      <c r="V10" s="60" t="s">
        <v>298</v>
      </c>
      <c r="W10" s="61" t="s">
        <v>288</v>
      </c>
      <c r="X10" s="31" t="n">
        <v>0</v>
      </c>
      <c r="Y10" s="31" t="n">
        <v>17000</v>
      </c>
      <c r="Z10" s="31" t="n">
        <v>1000000</v>
      </c>
      <c r="AA10" s="31" t="n">
        <v>43200</v>
      </c>
    </row>
    <row r="11" customFormat="false" ht="15.75" hidden="false" customHeight="false" outlineLevel="0" collapsed="false">
      <c r="B11" s="30" t="s">
        <v>299</v>
      </c>
      <c r="C11" s="50" t="n">
        <v>300</v>
      </c>
      <c r="D11" s="51" t="n">
        <v>100</v>
      </c>
      <c r="E11" s="52" t="n">
        <v>0</v>
      </c>
      <c r="F11" s="51" t="n">
        <v>100</v>
      </c>
      <c r="G11" s="53" t="n">
        <v>2.67</v>
      </c>
      <c r="H11" s="54" t="n">
        <v>1.87</v>
      </c>
      <c r="I11" s="54" t="n">
        <v>1.66</v>
      </c>
      <c r="J11" s="51" t="n">
        <v>100</v>
      </c>
      <c r="K11" s="50" t="n">
        <v>8</v>
      </c>
      <c r="L11" s="55"/>
      <c r="M11" s="56" t="n">
        <v>100</v>
      </c>
      <c r="N11" s="53" t="n">
        <v>3000</v>
      </c>
      <c r="O11" s="57"/>
      <c r="P11" s="58"/>
      <c r="R11" s="59" t="s">
        <v>285</v>
      </c>
      <c r="S11" s="30" t="n">
        <v>1</v>
      </c>
      <c r="T11" s="31" t="n">
        <v>1</v>
      </c>
      <c r="U11" s="31" t="s">
        <v>286</v>
      </c>
      <c r="V11" s="60" t="s">
        <v>300</v>
      </c>
      <c r="W11" s="61" t="s">
        <v>288</v>
      </c>
      <c r="X11" s="31" t="n">
        <v>0</v>
      </c>
      <c r="Y11" s="31" t="n">
        <v>17000</v>
      </c>
      <c r="Z11" s="31" t="n">
        <v>1000000</v>
      </c>
      <c r="AA11" s="31" t="n">
        <v>43200</v>
      </c>
    </row>
    <row r="12" customFormat="false" ht="15.75" hidden="false" customHeight="false" outlineLevel="0" collapsed="false">
      <c r="B12" s="30" t="s">
        <v>301</v>
      </c>
      <c r="C12" s="50" t="n">
        <v>300</v>
      </c>
      <c r="D12" s="51" t="n">
        <v>100</v>
      </c>
      <c r="E12" s="52" t="n">
        <v>0</v>
      </c>
      <c r="F12" s="51" t="n">
        <v>100</v>
      </c>
      <c r="G12" s="53" t="n">
        <v>2.67</v>
      </c>
      <c r="H12" s="54" t="n">
        <v>1.87</v>
      </c>
      <c r="I12" s="54" t="n">
        <v>1.66</v>
      </c>
      <c r="J12" s="51" t="n">
        <v>100</v>
      </c>
      <c r="K12" s="50" t="n">
        <v>8</v>
      </c>
      <c r="L12" s="55"/>
      <c r="M12" s="56" t="n">
        <v>100</v>
      </c>
      <c r="N12" s="53" t="n">
        <v>3000</v>
      </c>
      <c r="O12" s="57"/>
      <c r="P12" s="58"/>
      <c r="R12" s="59" t="s">
        <v>285</v>
      </c>
      <c r="S12" s="30" t="n">
        <v>1</v>
      </c>
      <c r="T12" s="31" t="n">
        <v>1</v>
      </c>
      <c r="U12" s="31" t="s">
        <v>286</v>
      </c>
      <c r="V12" s="60" t="s">
        <v>302</v>
      </c>
      <c r="W12" s="61" t="s">
        <v>288</v>
      </c>
      <c r="X12" s="31" t="n">
        <v>0</v>
      </c>
      <c r="Y12" s="31" t="n">
        <v>17000</v>
      </c>
      <c r="Z12" s="31" t="n">
        <v>1000000</v>
      </c>
      <c r="AA12" s="31" t="n">
        <v>43200</v>
      </c>
    </row>
    <row r="13" customFormat="false" ht="15.75" hidden="false" customHeight="false" outlineLevel="0" collapsed="false">
      <c r="B13" s="30" t="s">
        <v>303</v>
      </c>
      <c r="C13" s="50" t="n">
        <v>300</v>
      </c>
      <c r="D13" s="51" t="n">
        <v>100</v>
      </c>
      <c r="E13" s="52" t="n">
        <v>0</v>
      </c>
      <c r="F13" s="51" t="n">
        <v>100</v>
      </c>
      <c r="G13" s="53" t="n">
        <v>2.67</v>
      </c>
      <c r="H13" s="54" t="n">
        <v>1.87</v>
      </c>
      <c r="I13" s="54" t="n">
        <v>1.66</v>
      </c>
      <c r="J13" s="51" t="n">
        <v>100</v>
      </c>
      <c r="K13" s="50" t="n">
        <v>8</v>
      </c>
      <c r="L13" s="55"/>
      <c r="M13" s="56" t="n">
        <v>100</v>
      </c>
      <c r="N13" s="53" t="n">
        <v>3000</v>
      </c>
      <c r="O13" s="57"/>
      <c r="P13" s="58"/>
      <c r="R13" s="59" t="s">
        <v>285</v>
      </c>
      <c r="S13" s="30" t="n">
        <v>1</v>
      </c>
      <c r="T13" s="31" t="n">
        <v>1</v>
      </c>
      <c r="U13" s="31" t="s">
        <v>286</v>
      </c>
      <c r="V13" s="60" t="s">
        <v>304</v>
      </c>
      <c r="W13" s="61" t="s">
        <v>288</v>
      </c>
      <c r="X13" s="31" t="n">
        <v>0</v>
      </c>
      <c r="Y13" s="31" t="n">
        <v>17000</v>
      </c>
      <c r="Z13" s="31" t="n">
        <v>1000000</v>
      </c>
      <c r="AA13" s="31" t="n">
        <v>43200</v>
      </c>
    </row>
    <row r="14" customFormat="false" ht="15.75" hidden="false" customHeight="false" outlineLevel="0" collapsed="false">
      <c r="B14" s="30" t="s">
        <v>305</v>
      </c>
      <c r="C14" s="50" t="n">
        <v>300</v>
      </c>
      <c r="D14" s="51" t="n">
        <v>100</v>
      </c>
      <c r="E14" s="52" t="n">
        <v>0</v>
      </c>
      <c r="F14" s="51" t="n">
        <v>100</v>
      </c>
      <c r="G14" s="53" t="n">
        <v>2.67</v>
      </c>
      <c r="H14" s="54" t="n">
        <v>1.87</v>
      </c>
      <c r="I14" s="54" t="n">
        <v>1.66</v>
      </c>
      <c r="J14" s="51" t="n">
        <v>100</v>
      </c>
      <c r="K14" s="50" t="n">
        <v>8</v>
      </c>
      <c r="L14" s="55"/>
      <c r="M14" s="56" t="n">
        <v>100</v>
      </c>
      <c r="N14" s="53" t="n">
        <v>3000</v>
      </c>
      <c r="O14" s="57"/>
      <c r="P14" s="58"/>
      <c r="R14" s="59" t="s">
        <v>285</v>
      </c>
      <c r="S14" s="30" t="n">
        <v>1</v>
      </c>
      <c r="T14" s="31" t="n">
        <v>1</v>
      </c>
      <c r="U14" s="31" t="s">
        <v>286</v>
      </c>
      <c r="V14" s="60" t="s">
        <v>306</v>
      </c>
      <c r="W14" s="61" t="s">
        <v>288</v>
      </c>
      <c r="X14" s="31" t="n">
        <v>0</v>
      </c>
      <c r="Y14" s="31" t="n">
        <v>17000</v>
      </c>
      <c r="Z14" s="31" t="n">
        <v>1000000</v>
      </c>
      <c r="AA14" s="31" t="n">
        <v>43200</v>
      </c>
    </row>
    <row r="15" customFormat="false" ht="15.75" hidden="false" customHeight="false" outlineLevel="0" collapsed="false">
      <c r="B15" s="30" t="s">
        <v>307</v>
      </c>
      <c r="C15" s="50" t="n">
        <v>300</v>
      </c>
      <c r="D15" s="51" t="n">
        <v>100</v>
      </c>
      <c r="E15" s="52" t="n">
        <v>0</v>
      </c>
      <c r="F15" s="51" t="n">
        <v>100</v>
      </c>
      <c r="G15" s="53" t="n">
        <v>2.67</v>
      </c>
      <c r="H15" s="54" t="n">
        <v>1.87</v>
      </c>
      <c r="I15" s="54" t="n">
        <v>1.66</v>
      </c>
      <c r="J15" s="51" t="n">
        <v>100</v>
      </c>
      <c r="K15" s="50" t="n">
        <v>8</v>
      </c>
      <c r="L15" s="55"/>
      <c r="M15" s="56" t="n">
        <v>100</v>
      </c>
      <c r="N15" s="53" t="n">
        <v>3000</v>
      </c>
      <c r="O15" s="57"/>
      <c r="P15" s="58"/>
      <c r="R15" s="59" t="s">
        <v>285</v>
      </c>
      <c r="S15" s="30" t="n">
        <v>1</v>
      </c>
      <c r="T15" s="31" t="n">
        <v>1</v>
      </c>
      <c r="U15" s="31" t="s">
        <v>286</v>
      </c>
      <c r="V15" s="60" t="s">
        <v>308</v>
      </c>
      <c r="W15" s="61" t="s">
        <v>288</v>
      </c>
      <c r="X15" s="31" t="n">
        <v>0</v>
      </c>
      <c r="Y15" s="31" t="n">
        <v>17000</v>
      </c>
      <c r="Z15" s="31" t="n">
        <v>1000000</v>
      </c>
      <c r="AA15" s="31" t="n">
        <v>43200</v>
      </c>
    </row>
    <row r="16" customFormat="false" ht="15.75" hidden="false" customHeight="false" outlineLevel="0" collapsed="false">
      <c r="B16" s="30" t="s">
        <v>309</v>
      </c>
      <c r="C16" s="50" t="n">
        <v>300</v>
      </c>
      <c r="D16" s="51" t="n">
        <v>100</v>
      </c>
      <c r="E16" s="52" t="n">
        <v>0</v>
      </c>
      <c r="F16" s="51" t="n">
        <v>100</v>
      </c>
      <c r="G16" s="53" t="n">
        <v>2.67</v>
      </c>
      <c r="H16" s="54" t="n">
        <v>1.87</v>
      </c>
      <c r="I16" s="54" t="n">
        <v>1.66</v>
      </c>
      <c r="J16" s="51" t="n">
        <v>100</v>
      </c>
      <c r="K16" s="50" t="n">
        <v>8</v>
      </c>
      <c r="L16" s="55"/>
      <c r="M16" s="56" t="n">
        <v>100</v>
      </c>
      <c r="N16" s="53" t="n">
        <v>3000</v>
      </c>
      <c r="O16" s="57"/>
      <c r="P16" s="58"/>
      <c r="R16" s="59" t="s">
        <v>285</v>
      </c>
      <c r="S16" s="30" t="n">
        <v>1</v>
      </c>
      <c r="T16" s="31" t="n">
        <v>1</v>
      </c>
      <c r="U16" s="31" t="s">
        <v>286</v>
      </c>
      <c r="V16" s="60" t="s">
        <v>310</v>
      </c>
      <c r="W16" s="61" t="s">
        <v>288</v>
      </c>
      <c r="X16" s="31" t="n">
        <v>0</v>
      </c>
      <c r="Y16" s="31" t="n">
        <v>17000</v>
      </c>
      <c r="Z16" s="31" t="n">
        <v>1000000</v>
      </c>
      <c r="AA16" s="31" t="n">
        <v>43200</v>
      </c>
    </row>
    <row r="17" customFormat="false" ht="15.75" hidden="false" customHeight="false" outlineLevel="0" collapsed="false">
      <c r="B17" s="30" t="s">
        <v>311</v>
      </c>
      <c r="C17" s="50" t="n">
        <v>300</v>
      </c>
      <c r="D17" s="51" t="n">
        <v>100</v>
      </c>
      <c r="E17" s="52" t="n">
        <v>0</v>
      </c>
      <c r="F17" s="51" t="n">
        <v>100</v>
      </c>
      <c r="G17" s="53" t="n">
        <v>2.67</v>
      </c>
      <c r="H17" s="54" t="n">
        <v>1.87</v>
      </c>
      <c r="I17" s="54" t="n">
        <v>1.66</v>
      </c>
      <c r="J17" s="51" t="n">
        <v>100</v>
      </c>
      <c r="K17" s="50" t="n">
        <v>8</v>
      </c>
      <c r="L17" s="55"/>
      <c r="M17" s="56" t="n">
        <v>100</v>
      </c>
      <c r="N17" s="53" t="n">
        <v>3000</v>
      </c>
      <c r="O17" s="57"/>
      <c r="P17" s="58"/>
      <c r="R17" s="59" t="s">
        <v>285</v>
      </c>
      <c r="S17" s="30" t="n">
        <v>1</v>
      </c>
      <c r="T17" s="31" t="n">
        <v>1</v>
      </c>
      <c r="U17" s="31" t="s">
        <v>286</v>
      </c>
      <c r="V17" s="60" t="s">
        <v>312</v>
      </c>
      <c r="W17" s="61" t="s">
        <v>288</v>
      </c>
      <c r="X17" s="31" t="n">
        <v>0</v>
      </c>
      <c r="Y17" s="31" t="n">
        <v>17000</v>
      </c>
      <c r="Z17" s="31" t="n">
        <v>1000000</v>
      </c>
      <c r="AA17" s="31" t="n">
        <v>43200</v>
      </c>
    </row>
    <row r="18" customFormat="false" ht="15.75" hidden="false" customHeight="false" outlineLevel="0" collapsed="false">
      <c r="B18" s="30" t="s">
        <v>313</v>
      </c>
      <c r="C18" s="50" t="n">
        <v>300</v>
      </c>
      <c r="D18" s="51" t="n">
        <v>100</v>
      </c>
      <c r="E18" s="52" t="n">
        <v>0</v>
      </c>
      <c r="F18" s="51" t="n">
        <v>100</v>
      </c>
      <c r="G18" s="53" t="n">
        <v>2.67</v>
      </c>
      <c r="H18" s="54" t="n">
        <v>1.87</v>
      </c>
      <c r="I18" s="54" t="n">
        <v>1.66</v>
      </c>
      <c r="J18" s="51" t="n">
        <v>100</v>
      </c>
      <c r="K18" s="50" t="n">
        <v>8</v>
      </c>
      <c r="L18" s="55"/>
      <c r="M18" s="56" t="n">
        <v>100</v>
      </c>
      <c r="N18" s="53" t="n">
        <v>3000</v>
      </c>
      <c r="O18" s="57"/>
      <c r="P18" s="58"/>
      <c r="R18" s="59" t="s">
        <v>285</v>
      </c>
      <c r="S18" s="30" t="n">
        <v>1</v>
      </c>
      <c r="T18" s="31" t="n">
        <v>1</v>
      </c>
      <c r="U18" s="31" t="s">
        <v>286</v>
      </c>
      <c r="V18" s="60" t="s">
        <v>314</v>
      </c>
      <c r="W18" s="61" t="s">
        <v>288</v>
      </c>
      <c r="X18" s="31" t="n">
        <v>0</v>
      </c>
      <c r="Y18" s="31" t="n">
        <v>17000</v>
      </c>
      <c r="Z18" s="31" t="n">
        <v>1000000</v>
      </c>
      <c r="AA18" s="31" t="n">
        <v>43200</v>
      </c>
    </row>
    <row r="19" customFormat="false" ht="15.75" hidden="false" customHeight="false" outlineLevel="0" collapsed="false">
      <c r="B19" s="30" t="s">
        <v>315</v>
      </c>
      <c r="C19" s="50" t="n">
        <v>300</v>
      </c>
      <c r="D19" s="51" t="n">
        <v>100</v>
      </c>
      <c r="E19" s="52" t="n">
        <v>0</v>
      </c>
      <c r="F19" s="51" t="n">
        <v>100</v>
      </c>
      <c r="G19" s="53" t="n">
        <v>2.67</v>
      </c>
      <c r="H19" s="54" t="n">
        <v>1.87</v>
      </c>
      <c r="I19" s="54" t="n">
        <v>1.66</v>
      </c>
      <c r="J19" s="51" t="n">
        <v>100</v>
      </c>
      <c r="K19" s="50" t="n">
        <v>8</v>
      </c>
      <c r="L19" s="55"/>
      <c r="M19" s="56" t="n">
        <v>100</v>
      </c>
      <c r="N19" s="53" t="n">
        <v>3000</v>
      </c>
      <c r="O19" s="57"/>
      <c r="P19" s="58"/>
      <c r="R19" s="59" t="s">
        <v>285</v>
      </c>
      <c r="S19" s="30" t="n">
        <v>1</v>
      </c>
      <c r="T19" s="31" t="n">
        <v>1</v>
      </c>
      <c r="U19" s="31" t="s">
        <v>286</v>
      </c>
      <c r="V19" s="60" t="s">
        <v>316</v>
      </c>
      <c r="W19" s="61" t="s">
        <v>288</v>
      </c>
      <c r="X19" s="31" t="n">
        <v>0</v>
      </c>
      <c r="Y19" s="31" t="n">
        <v>17000</v>
      </c>
      <c r="Z19" s="31" t="n">
        <v>1000000</v>
      </c>
      <c r="AA19" s="31" t="n">
        <v>43200</v>
      </c>
    </row>
    <row r="20" customFormat="false" ht="15.75" hidden="false" customHeight="false" outlineLevel="0" collapsed="false">
      <c r="B20" s="30" t="s">
        <v>317</v>
      </c>
      <c r="C20" s="50" t="n">
        <v>300</v>
      </c>
      <c r="D20" s="51" t="n">
        <v>100</v>
      </c>
      <c r="E20" s="52" t="n">
        <v>0</v>
      </c>
      <c r="F20" s="51" t="n">
        <v>100</v>
      </c>
      <c r="G20" s="53" t="n">
        <v>2.67</v>
      </c>
      <c r="H20" s="54" t="n">
        <v>1.87</v>
      </c>
      <c r="I20" s="54" t="n">
        <v>1.66</v>
      </c>
      <c r="J20" s="51" t="n">
        <v>100</v>
      </c>
      <c r="K20" s="50" t="n">
        <v>8</v>
      </c>
      <c r="L20" s="55"/>
      <c r="M20" s="56" t="n">
        <v>100</v>
      </c>
      <c r="N20" s="53" t="n">
        <v>3000</v>
      </c>
      <c r="O20" s="57"/>
      <c r="P20" s="58"/>
      <c r="R20" s="59" t="s">
        <v>285</v>
      </c>
      <c r="S20" s="30" t="n">
        <v>1</v>
      </c>
      <c r="T20" s="31" t="n">
        <v>1</v>
      </c>
      <c r="U20" s="31" t="s">
        <v>286</v>
      </c>
      <c r="V20" s="60" t="s">
        <v>318</v>
      </c>
      <c r="W20" s="61" t="s">
        <v>288</v>
      </c>
      <c r="X20" s="31" t="n">
        <v>0</v>
      </c>
      <c r="Y20" s="31" t="n">
        <v>17000</v>
      </c>
      <c r="Z20" s="31" t="n">
        <v>1000000</v>
      </c>
      <c r="AA20" s="31" t="n">
        <v>43200</v>
      </c>
    </row>
    <row r="21" customFormat="false" ht="15.75" hidden="false" customHeight="false" outlineLevel="0" collapsed="false">
      <c r="B21" s="30" t="s">
        <v>319</v>
      </c>
      <c r="C21" s="50" t="n">
        <v>300</v>
      </c>
      <c r="D21" s="51" t="n">
        <v>100</v>
      </c>
      <c r="E21" s="52" t="n">
        <v>0</v>
      </c>
      <c r="F21" s="51" t="n">
        <v>100</v>
      </c>
      <c r="G21" s="53" t="n">
        <v>2.67</v>
      </c>
      <c r="H21" s="54" t="n">
        <v>1.87</v>
      </c>
      <c r="I21" s="54" t="n">
        <v>1.66</v>
      </c>
      <c r="J21" s="51" t="n">
        <v>100</v>
      </c>
      <c r="K21" s="50" t="n">
        <v>8</v>
      </c>
      <c r="L21" s="55"/>
      <c r="M21" s="56" t="n">
        <v>100</v>
      </c>
      <c r="N21" s="53" t="n">
        <v>3000</v>
      </c>
      <c r="O21" s="57"/>
      <c r="P21" s="58"/>
      <c r="R21" s="59" t="s">
        <v>285</v>
      </c>
      <c r="S21" s="30" t="n">
        <v>1</v>
      </c>
      <c r="T21" s="31" t="n">
        <v>1</v>
      </c>
      <c r="U21" s="31" t="s">
        <v>286</v>
      </c>
      <c r="V21" s="60" t="s">
        <v>320</v>
      </c>
      <c r="W21" s="61" t="s">
        <v>288</v>
      </c>
      <c r="X21" s="31" t="n">
        <v>0</v>
      </c>
      <c r="Y21" s="31" t="n">
        <v>17000</v>
      </c>
      <c r="Z21" s="31" t="n">
        <v>1000000</v>
      </c>
      <c r="AA21" s="31" t="n">
        <v>43200</v>
      </c>
    </row>
    <row r="22" customFormat="false" ht="15.75" hidden="false" customHeight="false" outlineLevel="0" collapsed="false">
      <c r="C22" s="62"/>
      <c r="K22" s="62"/>
      <c r="L22" s="57"/>
      <c r="M22" s="56"/>
      <c r="N22" s="62"/>
      <c r="O22" s="57"/>
      <c r="P22" s="62"/>
      <c r="R22" s="59"/>
      <c r="V22" s="60"/>
      <c r="W22" s="61"/>
    </row>
    <row r="23" customFormat="false" ht="15.75" hidden="false" customHeight="false" outlineLevel="0" collapsed="false">
      <c r="C23" s="62"/>
      <c r="K23" s="62"/>
      <c r="L23" s="57"/>
      <c r="M23" s="56"/>
      <c r="N23" s="62"/>
      <c r="O23" s="57"/>
      <c r="P23" s="62"/>
      <c r="R23" s="59"/>
      <c r="V23" s="60"/>
      <c r="W23" s="61"/>
    </row>
    <row r="24" customFormat="false" ht="15.75" hidden="false" customHeight="false" outlineLevel="0" collapsed="false">
      <c r="C24" s="62"/>
      <c r="K24" s="62"/>
      <c r="L24" s="57"/>
      <c r="M24" s="56"/>
      <c r="N24" s="62"/>
      <c r="O24" s="57"/>
      <c r="P24" s="62"/>
      <c r="R24" s="59"/>
      <c r="V24" s="60"/>
      <c r="W24" s="61"/>
    </row>
    <row r="25" customFormat="false" ht="15.75" hidden="false" customHeight="false" outlineLevel="0" collapsed="false">
      <c r="C25" s="62"/>
      <c r="K25" s="62"/>
      <c r="L25" s="57"/>
      <c r="M25" s="56"/>
      <c r="N25" s="62"/>
      <c r="O25" s="57"/>
      <c r="P25" s="62"/>
      <c r="R25" s="59"/>
      <c r="V25" s="60"/>
      <c r="W25" s="61"/>
    </row>
    <row r="26" customFormat="false" ht="15.75" hidden="false" customHeight="false" outlineLevel="0" collapsed="false">
      <c r="C26" s="62"/>
      <c r="K26" s="62"/>
      <c r="L26" s="57"/>
      <c r="M26" s="56"/>
      <c r="N26" s="62"/>
      <c r="O26" s="57"/>
      <c r="P26" s="62"/>
      <c r="R26" s="59"/>
      <c r="V26" s="60"/>
      <c r="W26" s="61"/>
    </row>
    <row r="27" customFormat="false" ht="15.75" hidden="false" customHeight="false" outlineLevel="0" collapsed="false">
      <c r="C27" s="62"/>
      <c r="K27" s="62"/>
      <c r="L27" s="57"/>
      <c r="M27" s="56"/>
      <c r="N27" s="62"/>
      <c r="O27" s="57"/>
      <c r="P27" s="62"/>
      <c r="R27" s="59"/>
      <c r="V27" s="60"/>
      <c r="W27" s="61"/>
    </row>
    <row r="28" customFormat="false" ht="15.75" hidden="false" customHeight="false" outlineLevel="0" collapsed="false">
      <c r="C28" s="62"/>
      <c r="K28" s="62"/>
      <c r="L28" s="57"/>
      <c r="M28" s="56"/>
      <c r="N28" s="62"/>
      <c r="O28" s="57"/>
      <c r="P28" s="62"/>
      <c r="R28" s="59"/>
      <c r="V28" s="60"/>
      <c r="W28" s="61"/>
    </row>
    <row r="29" customFormat="false" ht="15.75" hidden="false" customHeight="false" outlineLevel="0" collapsed="false">
      <c r="C29" s="62"/>
      <c r="K29" s="62"/>
      <c r="L29" s="57"/>
      <c r="M29" s="56"/>
      <c r="N29" s="62"/>
      <c r="O29" s="57"/>
      <c r="P29" s="62"/>
      <c r="R29" s="59"/>
      <c r="V29" s="60"/>
      <c r="W29" s="61"/>
    </row>
    <row r="30" customFormat="false" ht="15.75" hidden="false" customHeight="false" outlineLevel="0" collapsed="false">
      <c r="C30" s="62"/>
      <c r="K30" s="62"/>
      <c r="L30" s="57"/>
      <c r="M30" s="56"/>
      <c r="N30" s="62"/>
      <c r="O30" s="57"/>
      <c r="P30" s="62"/>
      <c r="R30" s="59"/>
      <c r="V30" s="60"/>
      <c r="W30" s="61"/>
    </row>
    <row r="31" customFormat="false" ht="15.75" hidden="false" customHeight="false" outlineLevel="0" collapsed="false">
      <c r="C31" s="62"/>
      <c r="K31" s="62"/>
      <c r="L31" s="57"/>
      <c r="M31" s="56"/>
      <c r="N31" s="62"/>
      <c r="O31" s="57"/>
      <c r="P31" s="62"/>
      <c r="R31" s="59"/>
      <c r="V31" s="60"/>
      <c r="W31" s="61"/>
    </row>
    <row r="32" customFormat="false" ht="15.75" hidden="false" customHeight="false" outlineLevel="0" collapsed="false">
      <c r="C32" s="62"/>
      <c r="K32" s="62"/>
      <c r="L32" s="57"/>
      <c r="M32" s="56"/>
      <c r="N32" s="62"/>
      <c r="O32" s="57"/>
      <c r="P32" s="62"/>
      <c r="R32" s="59"/>
      <c r="V32" s="60"/>
      <c r="W32" s="61"/>
    </row>
    <row r="33" customFormat="false" ht="15.75" hidden="false" customHeight="false" outlineLevel="0" collapsed="false">
      <c r="C33" s="62"/>
      <c r="K33" s="62"/>
      <c r="L33" s="57"/>
      <c r="M33" s="56"/>
      <c r="N33" s="62"/>
      <c r="O33" s="57"/>
      <c r="P33" s="62"/>
      <c r="R33" s="59"/>
      <c r="V33" s="60"/>
      <c r="W33" s="61"/>
    </row>
    <row r="34" customFormat="false" ht="15.75" hidden="false" customHeight="false" outlineLevel="0" collapsed="false">
      <c r="C34" s="62"/>
      <c r="K34" s="62"/>
      <c r="L34" s="57"/>
      <c r="M34" s="56"/>
      <c r="N34" s="62"/>
      <c r="O34" s="57"/>
      <c r="P34" s="62"/>
      <c r="R34" s="59"/>
      <c r="V34" s="60"/>
      <c r="W34" s="61"/>
    </row>
    <row r="35" customFormat="false" ht="15.75" hidden="false" customHeight="false" outlineLevel="0" collapsed="false">
      <c r="C35" s="62"/>
      <c r="K35" s="62"/>
      <c r="L35" s="57"/>
      <c r="M35" s="56"/>
      <c r="N35" s="62"/>
      <c r="O35" s="57"/>
      <c r="P35" s="62"/>
      <c r="R35" s="59"/>
      <c r="V35" s="60"/>
      <c r="W35" s="61"/>
    </row>
    <row r="36" customFormat="false" ht="15.75" hidden="false" customHeight="false" outlineLevel="0" collapsed="false">
      <c r="C36" s="62"/>
      <c r="K36" s="62"/>
      <c r="L36" s="57"/>
      <c r="M36" s="56"/>
      <c r="N36" s="62"/>
      <c r="O36" s="57"/>
      <c r="P36" s="62"/>
      <c r="R36" s="59"/>
      <c r="V36" s="60"/>
      <c r="W36" s="61"/>
    </row>
    <row r="37" customFormat="false" ht="15.75" hidden="false" customHeight="false" outlineLevel="0" collapsed="false">
      <c r="C37" s="62"/>
      <c r="K37" s="62"/>
      <c r="L37" s="57"/>
      <c r="M37" s="56"/>
      <c r="N37" s="62"/>
      <c r="O37" s="57"/>
      <c r="P37" s="62"/>
      <c r="R37" s="59"/>
      <c r="V37" s="60"/>
      <c r="W37" s="61"/>
    </row>
    <row r="38" customFormat="false" ht="15.75" hidden="false" customHeight="false" outlineLevel="0" collapsed="false">
      <c r="C38" s="62"/>
      <c r="K38" s="62"/>
      <c r="L38" s="57"/>
      <c r="M38" s="56"/>
      <c r="N38" s="62"/>
      <c r="O38" s="57"/>
      <c r="P38" s="62"/>
      <c r="R38" s="59"/>
      <c r="V38" s="60"/>
      <c r="W38" s="61"/>
    </row>
    <row r="39" customFormat="false" ht="15.75" hidden="false" customHeight="false" outlineLevel="0" collapsed="false">
      <c r="C39" s="62"/>
      <c r="K39" s="62"/>
      <c r="L39" s="57"/>
      <c r="M39" s="56"/>
      <c r="N39" s="62"/>
      <c r="O39" s="57"/>
      <c r="P39" s="62"/>
      <c r="R39" s="59"/>
      <c r="V39" s="60"/>
      <c r="W39" s="61"/>
    </row>
    <row r="40" customFormat="false" ht="15.75" hidden="false" customHeight="false" outlineLevel="0" collapsed="false">
      <c r="C40" s="62"/>
      <c r="K40" s="62"/>
      <c r="L40" s="57"/>
      <c r="M40" s="56"/>
      <c r="N40" s="62"/>
      <c r="O40" s="57"/>
      <c r="P40" s="62"/>
      <c r="R40" s="59"/>
      <c r="V40" s="60"/>
      <c r="W40" s="61"/>
    </row>
    <row r="41" customFormat="false" ht="15.75" hidden="false" customHeight="false" outlineLevel="0" collapsed="false">
      <c r="C41" s="62"/>
      <c r="K41" s="62"/>
      <c r="L41" s="57"/>
      <c r="M41" s="56"/>
      <c r="N41" s="62"/>
      <c r="O41" s="57"/>
      <c r="P41" s="62"/>
      <c r="R41" s="59"/>
      <c r="V41" s="60"/>
      <c r="W41" s="61"/>
    </row>
    <row r="42" customFormat="false" ht="15.75" hidden="false" customHeight="false" outlineLevel="0" collapsed="false">
      <c r="C42" s="62"/>
      <c r="K42" s="62"/>
      <c r="L42" s="57"/>
      <c r="M42" s="56"/>
      <c r="N42" s="62"/>
      <c r="O42" s="57"/>
      <c r="P42" s="62"/>
      <c r="R42" s="59"/>
      <c r="V42" s="60"/>
      <c r="W42" s="61"/>
    </row>
    <row r="43" customFormat="false" ht="15.75" hidden="false" customHeight="false" outlineLevel="0" collapsed="false">
      <c r="C43" s="62"/>
      <c r="K43" s="62"/>
      <c r="L43" s="57"/>
      <c r="M43" s="56"/>
      <c r="N43" s="62"/>
      <c r="O43" s="57"/>
      <c r="P43" s="62"/>
      <c r="R43" s="59"/>
      <c r="V43" s="60"/>
      <c r="W43" s="61"/>
    </row>
    <row r="44" customFormat="false" ht="15.75" hidden="false" customHeight="false" outlineLevel="0" collapsed="false">
      <c r="C44" s="62"/>
      <c r="K44" s="62"/>
      <c r="L44" s="57"/>
      <c r="M44" s="56"/>
      <c r="N44" s="62"/>
      <c r="O44" s="57"/>
      <c r="P44" s="62"/>
      <c r="R44" s="59"/>
      <c r="V44" s="60"/>
      <c r="W44" s="61"/>
    </row>
    <row r="45" customFormat="false" ht="15.75" hidden="false" customHeight="false" outlineLevel="0" collapsed="false">
      <c r="C45" s="62"/>
      <c r="K45" s="62"/>
      <c r="L45" s="57"/>
      <c r="M45" s="56"/>
      <c r="N45" s="62"/>
      <c r="O45" s="57"/>
      <c r="P45" s="62"/>
      <c r="R45" s="59"/>
      <c r="V45" s="60"/>
      <c r="W45" s="61"/>
    </row>
    <row r="46" customFormat="false" ht="15.75" hidden="false" customHeight="false" outlineLevel="0" collapsed="false">
      <c r="C46" s="62"/>
      <c r="K46" s="62"/>
      <c r="L46" s="57"/>
      <c r="M46" s="56"/>
      <c r="N46" s="62"/>
      <c r="O46" s="57"/>
      <c r="P46" s="62"/>
      <c r="R46" s="59"/>
      <c r="V46" s="60"/>
      <c r="W46" s="61"/>
    </row>
    <row r="47" customFormat="false" ht="15.75" hidden="false" customHeight="false" outlineLevel="0" collapsed="false">
      <c r="C47" s="62"/>
      <c r="K47" s="62"/>
      <c r="L47" s="57"/>
      <c r="M47" s="56"/>
      <c r="N47" s="62"/>
      <c r="O47" s="57"/>
      <c r="P47" s="62"/>
      <c r="R47" s="59"/>
      <c r="V47" s="60"/>
      <c r="W47" s="61"/>
    </row>
    <row r="48" customFormat="false" ht="15.75" hidden="false" customHeight="false" outlineLevel="0" collapsed="false">
      <c r="C48" s="62"/>
      <c r="K48" s="62"/>
      <c r="L48" s="57"/>
      <c r="M48" s="56"/>
      <c r="N48" s="62"/>
      <c r="O48" s="57"/>
      <c r="P48" s="62"/>
      <c r="R48" s="59"/>
      <c r="V48" s="60"/>
      <c r="W48" s="61"/>
    </row>
    <row r="49" customFormat="false" ht="15.75" hidden="false" customHeight="false" outlineLevel="0" collapsed="false">
      <c r="C49" s="62"/>
      <c r="K49" s="62"/>
      <c r="L49" s="57"/>
      <c r="M49" s="56"/>
      <c r="N49" s="62"/>
      <c r="O49" s="57"/>
      <c r="P49" s="62"/>
      <c r="R49" s="59"/>
      <c r="V49" s="60"/>
      <c r="W49" s="61"/>
    </row>
    <row r="50" customFormat="false" ht="15.75" hidden="false" customHeight="false" outlineLevel="0" collapsed="false">
      <c r="C50" s="62"/>
      <c r="K50" s="62"/>
      <c r="L50" s="57"/>
      <c r="M50" s="56"/>
      <c r="N50" s="62"/>
      <c r="O50" s="57"/>
      <c r="P50" s="62"/>
      <c r="R50" s="59"/>
      <c r="V50" s="60"/>
      <c r="W50" s="61"/>
    </row>
    <row r="51" customFormat="false" ht="15.75" hidden="false" customHeight="false" outlineLevel="0" collapsed="false">
      <c r="C51" s="62"/>
      <c r="K51" s="62"/>
      <c r="L51" s="57"/>
      <c r="M51" s="56"/>
      <c r="N51" s="62"/>
      <c r="O51" s="57"/>
      <c r="P51" s="62"/>
      <c r="R51" s="59"/>
      <c r="V51" s="60"/>
      <c r="W51" s="61"/>
    </row>
    <row r="52" customFormat="false" ht="15.75" hidden="false" customHeight="false" outlineLevel="0" collapsed="false">
      <c r="C52" s="62"/>
      <c r="K52" s="62"/>
      <c r="L52" s="57"/>
      <c r="M52" s="56"/>
      <c r="N52" s="62"/>
      <c r="O52" s="57"/>
      <c r="P52" s="62"/>
      <c r="R52" s="59"/>
      <c r="V52" s="60"/>
      <c r="W52" s="61"/>
    </row>
    <row r="53" customFormat="false" ht="15.75" hidden="false" customHeight="false" outlineLevel="0" collapsed="false">
      <c r="C53" s="62"/>
      <c r="K53" s="62"/>
      <c r="L53" s="57"/>
      <c r="M53" s="56"/>
      <c r="N53" s="62"/>
      <c r="O53" s="57"/>
      <c r="P53" s="62"/>
      <c r="R53" s="59"/>
      <c r="V53" s="60"/>
      <c r="W53" s="61"/>
    </row>
    <row r="54" customFormat="false" ht="15.75" hidden="false" customHeight="false" outlineLevel="0" collapsed="false">
      <c r="C54" s="62"/>
      <c r="K54" s="62"/>
      <c r="L54" s="57"/>
      <c r="M54" s="56"/>
      <c r="N54" s="62"/>
      <c r="O54" s="57"/>
      <c r="P54" s="62"/>
      <c r="R54" s="59"/>
      <c r="V54" s="60"/>
      <c r="W54" s="61"/>
    </row>
    <row r="55" customFormat="false" ht="15.75" hidden="false" customHeight="false" outlineLevel="0" collapsed="false">
      <c r="C55" s="62"/>
      <c r="K55" s="62"/>
      <c r="L55" s="57"/>
      <c r="M55" s="56"/>
      <c r="N55" s="62"/>
      <c r="O55" s="57"/>
      <c r="P55" s="62"/>
      <c r="R55" s="59"/>
      <c r="V55" s="60"/>
      <c r="W55" s="61"/>
    </row>
    <row r="56" customFormat="false" ht="15.75" hidden="false" customHeight="false" outlineLevel="0" collapsed="false">
      <c r="C56" s="62"/>
      <c r="K56" s="62"/>
      <c r="L56" s="57"/>
      <c r="M56" s="56"/>
      <c r="N56" s="62"/>
      <c r="O56" s="57"/>
      <c r="P56" s="62"/>
      <c r="R56" s="59"/>
      <c r="V56" s="60"/>
      <c r="W56" s="61"/>
    </row>
    <row r="57" customFormat="false" ht="15.75" hidden="false" customHeight="false" outlineLevel="0" collapsed="false">
      <c r="C57" s="62"/>
      <c r="K57" s="62"/>
      <c r="L57" s="57"/>
      <c r="M57" s="56"/>
      <c r="N57" s="62"/>
      <c r="O57" s="57"/>
      <c r="P57" s="62"/>
      <c r="R57" s="59"/>
      <c r="V57" s="60"/>
      <c r="W57" s="61"/>
    </row>
    <row r="58" customFormat="false" ht="15.75" hidden="false" customHeight="false" outlineLevel="0" collapsed="false">
      <c r="C58" s="62"/>
      <c r="K58" s="62"/>
      <c r="L58" s="57"/>
      <c r="M58" s="56"/>
      <c r="N58" s="62"/>
      <c r="O58" s="57"/>
      <c r="R58" s="59"/>
      <c r="V58" s="60"/>
      <c r="W58" s="61"/>
    </row>
    <row r="59" customFormat="false" ht="15.75" hidden="false" customHeight="false" outlineLevel="0" collapsed="false">
      <c r="C59" s="62"/>
      <c r="K59" s="62"/>
      <c r="L59" s="57"/>
      <c r="M59" s="56"/>
      <c r="N59" s="62"/>
      <c r="O59" s="57"/>
      <c r="R59" s="59"/>
      <c r="V59" s="60"/>
      <c r="W59" s="61"/>
    </row>
    <row r="60" customFormat="false" ht="15.75" hidden="false" customHeight="false" outlineLevel="0" collapsed="false">
      <c r="C60" s="62"/>
      <c r="K60" s="62"/>
      <c r="L60" s="57"/>
      <c r="M60" s="56"/>
      <c r="N60" s="62"/>
      <c r="O60" s="57"/>
      <c r="R60" s="59"/>
      <c r="V60" s="60"/>
      <c r="W60" s="61"/>
    </row>
    <row r="61" customFormat="false" ht="15.75" hidden="false" customHeight="false" outlineLevel="0" collapsed="false">
      <c r="C61" s="62"/>
      <c r="K61" s="62"/>
      <c r="L61" s="57"/>
      <c r="M61" s="56"/>
      <c r="N61" s="62"/>
      <c r="O61" s="57"/>
      <c r="R61" s="59"/>
      <c r="V61" s="60"/>
      <c r="W61" s="61"/>
    </row>
    <row r="62" customFormat="false" ht="15.75" hidden="false" customHeight="false" outlineLevel="0" collapsed="false">
      <c r="C62" s="62"/>
      <c r="K62" s="62"/>
      <c r="L62" s="57"/>
      <c r="M62" s="56"/>
      <c r="N62" s="62"/>
      <c r="O62" s="57"/>
      <c r="R62" s="59"/>
      <c r="V62" s="60"/>
      <c r="W62" s="61"/>
    </row>
    <row r="63" customFormat="false" ht="15.75" hidden="false" customHeight="false" outlineLevel="0" collapsed="false">
      <c r="C63" s="62"/>
      <c r="K63" s="62"/>
      <c r="L63" s="57"/>
      <c r="M63" s="56"/>
      <c r="N63" s="62"/>
      <c r="O63" s="57"/>
      <c r="R63" s="59"/>
      <c r="V63" s="60"/>
      <c r="W63" s="61"/>
    </row>
    <row r="64" customFormat="false" ht="15.75" hidden="false" customHeight="false" outlineLevel="0" collapsed="false">
      <c r="C64" s="62"/>
      <c r="K64" s="62"/>
      <c r="L64" s="57"/>
      <c r="M64" s="56"/>
      <c r="N64" s="62"/>
      <c r="O64" s="57"/>
      <c r="R64" s="59"/>
      <c r="V64" s="60"/>
      <c r="W64" s="61"/>
    </row>
    <row r="65" customFormat="false" ht="15.75" hidden="false" customHeight="false" outlineLevel="0" collapsed="false">
      <c r="C65" s="62"/>
      <c r="K65" s="62"/>
      <c r="L65" s="57"/>
      <c r="M65" s="56"/>
      <c r="N65" s="62"/>
      <c r="O65" s="57"/>
      <c r="R65" s="59"/>
      <c r="V65" s="60"/>
      <c r="W65" s="61"/>
    </row>
    <row r="66" customFormat="false" ht="15.75" hidden="false" customHeight="false" outlineLevel="0" collapsed="false">
      <c r="C66" s="62"/>
      <c r="K66" s="62"/>
      <c r="L66" s="57"/>
      <c r="M66" s="56"/>
      <c r="N66" s="62"/>
      <c r="O66" s="57"/>
      <c r="R66" s="59"/>
      <c r="V66" s="60"/>
      <c r="W66" s="61"/>
    </row>
    <row r="67" customFormat="false" ht="15.75" hidden="false" customHeight="false" outlineLevel="0" collapsed="false">
      <c r="C67" s="62"/>
      <c r="K67" s="62"/>
      <c r="L67" s="57"/>
      <c r="M67" s="56"/>
      <c r="N67" s="62"/>
      <c r="O67" s="57"/>
      <c r="R67" s="59"/>
      <c r="V67" s="60"/>
      <c r="W67" s="61"/>
    </row>
    <row r="68" customFormat="false" ht="15.75" hidden="false" customHeight="false" outlineLevel="0" collapsed="false">
      <c r="C68" s="62"/>
      <c r="K68" s="62"/>
      <c r="L68" s="57"/>
      <c r="M68" s="56"/>
      <c r="N68" s="62"/>
      <c r="O68" s="57"/>
      <c r="R68" s="59"/>
      <c r="V68" s="60"/>
      <c r="W68" s="61"/>
    </row>
    <row r="69" customFormat="false" ht="15.75" hidden="false" customHeight="false" outlineLevel="0" collapsed="false">
      <c r="C69" s="62"/>
      <c r="K69" s="62"/>
      <c r="L69" s="57"/>
      <c r="M69" s="56"/>
      <c r="N69" s="62"/>
      <c r="O69" s="57"/>
      <c r="R69" s="59"/>
      <c r="V69" s="60"/>
      <c r="W69" s="61"/>
    </row>
    <row r="70" customFormat="false" ht="15.75" hidden="false" customHeight="false" outlineLevel="0" collapsed="false">
      <c r="C70" s="62"/>
      <c r="K70" s="62"/>
      <c r="L70" s="57"/>
      <c r="M70" s="56"/>
      <c r="N70" s="62"/>
      <c r="O70" s="57"/>
      <c r="R70" s="59"/>
      <c r="V70" s="60"/>
      <c r="W70" s="61"/>
    </row>
    <row r="71" customFormat="false" ht="15.75" hidden="false" customHeight="false" outlineLevel="0" collapsed="false">
      <c r="C71" s="62"/>
      <c r="K71" s="62"/>
      <c r="L71" s="57"/>
      <c r="M71" s="56"/>
      <c r="N71" s="62"/>
      <c r="O71" s="57"/>
      <c r="R71" s="59"/>
      <c r="V71" s="60"/>
      <c r="W71" s="61"/>
    </row>
    <row r="72" customFormat="false" ht="15.75" hidden="false" customHeight="false" outlineLevel="0" collapsed="false">
      <c r="C72" s="62"/>
      <c r="K72" s="62"/>
      <c r="L72" s="57"/>
      <c r="M72" s="56"/>
      <c r="N72" s="62"/>
      <c r="O72" s="57"/>
      <c r="R72" s="59"/>
      <c r="V72" s="60"/>
      <c r="W72" s="61"/>
    </row>
    <row r="73" customFormat="false" ht="15.75" hidden="false" customHeight="false" outlineLevel="0" collapsed="false">
      <c r="C73" s="62"/>
      <c r="K73" s="62"/>
      <c r="L73" s="57"/>
      <c r="M73" s="56"/>
      <c r="N73" s="62"/>
      <c r="O73" s="57"/>
      <c r="R73" s="59"/>
      <c r="V73" s="60"/>
      <c r="W73" s="61"/>
    </row>
    <row r="74" customFormat="false" ht="15.75" hidden="false" customHeight="false" outlineLevel="0" collapsed="false">
      <c r="C74" s="62"/>
      <c r="K74" s="62"/>
      <c r="L74" s="57"/>
      <c r="M74" s="56"/>
      <c r="N74" s="62"/>
      <c r="O74" s="57"/>
      <c r="R74" s="59"/>
      <c r="V74" s="60"/>
      <c r="W74" s="61"/>
    </row>
    <row r="75" customFormat="false" ht="15.75" hidden="false" customHeight="false" outlineLevel="0" collapsed="false">
      <c r="C75" s="62"/>
      <c r="K75" s="62"/>
      <c r="L75" s="57"/>
      <c r="M75" s="56"/>
      <c r="N75" s="62"/>
      <c r="O75" s="57"/>
      <c r="R75" s="59"/>
      <c r="V75" s="60"/>
      <c r="W75" s="61"/>
    </row>
    <row r="76" customFormat="false" ht="15.75" hidden="false" customHeight="false" outlineLevel="0" collapsed="false">
      <c r="C76" s="62"/>
      <c r="K76" s="62"/>
      <c r="L76" s="57"/>
      <c r="M76" s="56"/>
      <c r="N76" s="62"/>
      <c r="O76" s="57"/>
      <c r="R76" s="59"/>
      <c r="V76" s="60"/>
      <c r="W76" s="61"/>
    </row>
    <row r="77" customFormat="false" ht="15.75" hidden="false" customHeight="false" outlineLevel="0" collapsed="false">
      <c r="C77" s="62"/>
      <c r="K77" s="62"/>
      <c r="L77" s="57"/>
      <c r="M77" s="56"/>
      <c r="N77" s="62"/>
      <c r="O77" s="57"/>
      <c r="R77" s="59"/>
      <c r="V77" s="60"/>
      <c r="W77" s="61"/>
    </row>
    <row r="78" customFormat="false" ht="15.75" hidden="false" customHeight="false" outlineLevel="0" collapsed="false">
      <c r="C78" s="62"/>
      <c r="K78" s="62"/>
      <c r="L78" s="57"/>
      <c r="M78" s="56"/>
      <c r="N78" s="62"/>
      <c r="O78" s="57"/>
      <c r="R78" s="59"/>
      <c r="V78" s="60"/>
      <c r="W78" s="61"/>
    </row>
    <row r="79" customFormat="false" ht="15.75" hidden="false" customHeight="false" outlineLevel="0" collapsed="false">
      <c r="C79" s="62"/>
      <c r="K79" s="62"/>
      <c r="L79" s="57"/>
      <c r="M79" s="56"/>
      <c r="N79" s="62"/>
      <c r="O79" s="57"/>
      <c r="R79" s="59"/>
      <c r="V79" s="60"/>
      <c r="W79" s="61"/>
    </row>
    <row r="80" customFormat="false" ht="15.75" hidden="false" customHeight="false" outlineLevel="0" collapsed="false">
      <c r="C80" s="62"/>
      <c r="K80" s="62"/>
      <c r="L80" s="57"/>
      <c r="M80" s="56"/>
      <c r="N80" s="62"/>
      <c r="O80" s="57"/>
      <c r="R80" s="59"/>
      <c r="V80" s="60"/>
      <c r="W80" s="61"/>
    </row>
    <row r="81" customFormat="false" ht="15.75" hidden="false" customHeight="false" outlineLevel="0" collapsed="false">
      <c r="C81" s="62"/>
      <c r="K81" s="62"/>
      <c r="L81" s="57"/>
      <c r="M81" s="56"/>
      <c r="N81" s="62"/>
      <c r="O81" s="57"/>
      <c r="R81" s="59"/>
      <c r="V81" s="60"/>
      <c r="W81" s="61"/>
    </row>
    <row r="82" customFormat="false" ht="15.75" hidden="false" customHeight="false" outlineLevel="0" collapsed="false">
      <c r="C82" s="62"/>
      <c r="K82" s="62"/>
      <c r="L82" s="57"/>
      <c r="M82" s="56"/>
      <c r="N82" s="62"/>
      <c r="O82" s="57"/>
      <c r="R82" s="59"/>
      <c r="V82" s="60"/>
      <c r="W82" s="61"/>
    </row>
    <row r="83" customFormat="false" ht="15.75" hidden="false" customHeight="false" outlineLevel="0" collapsed="false">
      <c r="C83" s="62"/>
      <c r="K83" s="62"/>
      <c r="L83" s="57"/>
      <c r="M83" s="56"/>
      <c r="N83" s="62"/>
      <c r="O83" s="57"/>
      <c r="R83" s="59"/>
      <c r="V83" s="60"/>
      <c r="W83" s="61"/>
    </row>
    <row r="84" customFormat="false" ht="15.75" hidden="false" customHeight="false" outlineLevel="0" collapsed="false">
      <c r="C84" s="62"/>
      <c r="K84" s="62"/>
      <c r="L84" s="57"/>
      <c r="M84" s="56"/>
      <c r="N84" s="62"/>
      <c r="O84" s="57"/>
      <c r="R84" s="59"/>
      <c r="V84" s="60"/>
      <c r="W84" s="61"/>
    </row>
    <row r="85" customFormat="false" ht="15.75" hidden="false" customHeight="false" outlineLevel="0" collapsed="false">
      <c r="C85" s="62"/>
      <c r="K85" s="62"/>
      <c r="L85" s="57"/>
      <c r="M85" s="56"/>
      <c r="N85" s="62"/>
      <c r="O85" s="57"/>
      <c r="R85" s="59"/>
      <c r="V85" s="60"/>
      <c r="W85" s="61"/>
    </row>
  </sheetData>
  <mergeCells count="27">
    <mergeCell ref="A1:A3"/>
    <mergeCell ref="B1:B3"/>
    <mergeCell ref="C1:C3"/>
    <mergeCell ref="D1:D3"/>
    <mergeCell ref="E1:E3"/>
    <mergeCell ref="F1:F3"/>
    <mergeCell ref="G1:I1"/>
    <mergeCell ref="J1:J3"/>
    <mergeCell ref="K1:O1"/>
    <mergeCell ref="P1:P3"/>
    <mergeCell ref="Q1:Q3"/>
    <mergeCell ref="R1:R3"/>
    <mergeCell ref="S1:S3"/>
    <mergeCell ref="T1:T3"/>
    <mergeCell ref="U1:U3"/>
    <mergeCell ref="V1:AI1"/>
    <mergeCell ref="AJ1:AJ3"/>
    <mergeCell ref="G2:G3"/>
    <mergeCell ref="H2:H3"/>
    <mergeCell ref="I2:I3"/>
    <mergeCell ref="K2:K3"/>
    <mergeCell ref="L2:L3"/>
    <mergeCell ref="M2:M3"/>
    <mergeCell ref="N2:N3"/>
    <mergeCell ref="O2:O3"/>
    <mergeCell ref="V2:Z2"/>
    <mergeCell ref="AC2:AI2"/>
  </mergeCells>
  <conditionalFormatting sqref="E5:E6">
    <cfRule type="cellIs" priority="2" operator="equal" aboveAverage="0" equalAverage="0" bottom="0" percent="0" rank="0" text="" dxfId="4">
      <formula>0</formula>
    </cfRule>
  </conditionalFormatting>
  <conditionalFormatting sqref="S5:U6 AA5:AB5 S22:U85 AA6:AA21 Q22:Q85">
    <cfRule type="cellIs" priority="3" operator="equal" aboveAverage="0" equalAverage="0" bottom="0" percent="0" rank="0" text="" dxfId="5">
      <formula>1</formula>
    </cfRule>
  </conditionalFormatting>
  <conditionalFormatting sqref="Y5:Y85">
    <cfRule type="cellIs" priority="4" operator="equal" aboveAverage="0" equalAverage="0" bottom="0" percent="0" rank="0" text="" dxfId="6">
      <formula>17</formula>
    </cfRule>
  </conditionalFormatting>
  <conditionalFormatting sqref="Z22:AB85 Z5:Z21 AI22:AI85">
    <cfRule type="cellIs" priority="5" operator="equal" aboveAverage="0" equalAverage="0" bottom="0" percent="0" rank="0" text="" dxfId="7">
      <formula>1000</formula>
    </cfRule>
  </conditionalFormatting>
  <conditionalFormatting sqref="AF5:AF6">
    <cfRule type="cellIs" priority="6" operator="equal" aboveAverage="0" equalAverage="0" bottom="0" percent="0" rank="0" text="" dxfId="8">
      <formula>17</formula>
    </cfRule>
  </conditionalFormatting>
  <conditionalFormatting sqref="AG5:AH6">
    <cfRule type="cellIs" priority="7" operator="equal" aboveAverage="0" equalAverage="0" bottom="0" percent="0" rank="0" text="" dxfId="9">
      <formula>1000</formula>
    </cfRule>
  </conditionalFormatting>
  <conditionalFormatting sqref="X5:X6 X22:X85">
    <cfRule type="cellIs" priority="8" operator="equal" aboveAverage="0" equalAverage="0" bottom="0" percent="0" rank="0" text="" dxfId="10">
      <formula>0</formula>
    </cfRule>
  </conditionalFormatting>
  <conditionalFormatting sqref="AJ5:AJ7">
    <cfRule type="cellIs" priority="9" operator="equal" aboveAverage="0" equalAverage="0" bottom="0" percent="0" rank="0" text="" dxfId="11">
      <formula>0</formula>
    </cfRule>
    <cfRule type="cellIs" priority="10" operator="equal" aboveAverage="0" equalAverage="0" bottom="0" percent="0" rank="0" text="" dxfId="12">
      <formula>0</formula>
    </cfRule>
  </conditionalFormatting>
  <conditionalFormatting sqref="J5:J6">
    <cfRule type="cellIs" priority="11" operator="equal" aboveAverage="0" equalAverage="0" bottom="0" percent="0" rank="0" text="" dxfId="13">
      <formula>100</formula>
    </cfRule>
    <cfRule type="cellIs" priority="12" operator="equal" aboveAverage="0" equalAverage="0" bottom="0" percent="0" rank="0" text="" dxfId="14">
      <formula>100</formula>
    </cfRule>
    <cfRule type="cellIs" priority="13" operator="equal" aboveAverage="0" equalAverage="0" bottom="0" percent="0" rank="0" text="" dxfId="15">
      <formula>1</formula>
    </cfRule>
  </conditionalFormatting>
  <conditionalFormatting sqref="D5:F6">
    <cfRule type="cellIs" priority="14" operator="equal" aboveAverage="0" equalAverage="0" bottom="0" percent="0" rank="0" text="" dxfId="16">
      <formula>100</formula>
    </cfRule>
    <cfRule type="cellIs" priority="15" operator="equal" aboveAverage="0" equalAverage="0" bottom="0" percent="0" rank="0" text="" dxfId="17">
      <formula>100</formula>
    </cfRule>
    <cfRule type="cellIs" priority="16" operator="equal" aboveAverage="0" equalAverage="0" bottom="0" percent="0" rank="0" text="" dxfId="18">
      <formula>1</formula>
    </cfRule>
  </conditionalFormatting>
  <conditionalFormatting sqref="F5:F6">
    <cfRule type="cellIs" priority="17" operator="equal" aboveAverage="0" equalAverage="0" bottom="0" percent="0" rank="0" text="" dxfId="19">
      <formula>100</formula>
    </cfRule>
    <cfRule type="cellIs" priority="18" operator="equal" aboveAverage="0" equalAverage="0" bottom="0" percent="0" rank="0" text="" dxfId="20">
      <formula>100</formula>
    </cfRule>
    <cfRule type="cellIs" priority="19" operator="equal" aboveAverage="0" equalAverage="0" bottom="0" percent="0" rank="0" text="" dxfId="21">
      <formula>1</formula>
    </cfRule>
  </conditionalFormatting>
  <conditionalFormatting sqref="Q5:Q6">
    <cfRule type="cellIs" priority="20" operator="equal" aboveAverage="0" equalAverage="0" bottom="0" percent="0" rank="0" text="" dxfId="22">
      <formula>1</formula>
    </cfRule>
  </conditionalFormatting>
  <conditionalFormatting sqref="AI5:AI6">
    <cfRule type="cellIs" priority="21" operator="equal" aboveAverage="0" equalAverage="0" bottom="0" percent="0" rank="0" text="" dxfId="23">
      <formula>1</formula>
    </cfRule>
  </conditionalFormatting>
  <conditionalFormatting sqref="E7:E21">
    <cfRule type="cellIs" priority="22" operator="equal" aboveAverage="0" equalAverage="0" bottom="0" percent="0" rank="0" text="" dxfId="24">
      <formula>0</formula>
    </cfRule>
  </conditionalFormatting>
  <conditionalFormatting sqref="S7:U21">
    <cfRule type="cellIs" priority="23" operator="equal" aboveAverage="0" equalAverage="0" bottom="0" percent="0" rank="0" text="" dxfId="25">
      <formula>1</formula>
    </cfRule>
  </conditionalFormatting>
  <conditionalFormatting sqref="AF7:AF21">
    <cfRule type="cellIs" priority="24" operator="equal" aboveAverage="0" equalAverage="0" bottom="0" percent="0" rank="0" text="" dxfId="26">
      <formula>17</formula>
    </cfRule>
  </conditionalFormatting>
  <conditionalFormatting sqref="AG7:AH21">
    <cfRule type="cellIs" priority="25" operator="equal" aboveAverage="0" equalAverage="0" bottom="0" percent="0" rank="0" text="" dxfId="27">
      <formula>1000</formula>
    </cfRule>
  </conditionalFormatting>
  <conditionalFormatting sqref="X7:X21">
    <cfRule type="cellIs" priority="26" operator="equal" aboveAverage="0" equalAverage="0" bottom="0" percent="0" rank="0" text="" dxfId="28">
      <formula>0</formula>
    </cfRule>
  </conditionalFormatting>
  <conditionalFormatting sqref="J7:J21">
    <cfRule type="cellIs" priority="27" operator="equal" aboveAverage="0" equalAverage="0" bottom="0" percent="0" rank="0" text="" dxfId="29">
      <formula>100</formula>
    </cfRule>
    <cfRule type="cellIs" priority="28" operator="equal" aboveAverage="0" equalAverage="0" bottom="0" percent="0" rank="0" text="" dxfId="30">
      <formula>100</formula>
    </cfRule>
    <cfRule type="cellIs" priority="29" operator="equal" aboveAverage="0" equalAverage="0" bottom="0" percent="0" rank="0" text="" dxfId="31">
      <formula>1</formula>
    </cfRule>
  </conditionalFormatting>
  <conditionalFormatting sqref="D7:F21">
    <cfRule type="cellIs" priority="30" operator="equal" aboveAverage="0" equalAverage="0" bottom="0" percent="0" rank="0" text="" dxfId="32">
      <formula>100</formula>
    </cfRule>
    <cfRule type="cellIs" priority="31" operator="equal" aboveAverage="0" equalAverage="0" bottom="0" percent="0" rank="0" text="" dxfId="33">
      <formula>100</formula>
    </cfRule>
    <cfRule type="cellIs" priority="32" operator="equal" aboveAverage="0" equalAverage="0" bottom="0" percent="0" rank="0" text="" dxfId="34">
      <formula>1</formula>
    </cfRule>
  </conditionalFormatting>
  <conditionalFormatting sqref="F7:F21">
    <cfRule type="cellIs" priority="33" operator="equal" aboveAverage="0" equalAverage="0" bottom="0" percent="0" rank="0" text="" dxfId="35">
      <formula>100</formula>
    </cfRule>
    <cfRule type="cellIs" priority="34" operator="equal" aboveAverage="0" equalAverage="0" bottom="0" percent="0" rank="0" text="" dxfId="36">
      <formula>100</formula>
    </cfRule>
    <cfRule type="cellIs" priority="35" operator="equal" aboveAverage="0" equalAverage="0" bottom="0" percent="0" rank="0" text="" dxfId="37">
      <formula>1</formula>
    </cfRule>
  </conditionalFormatting>
  <conditionalFormatting sqref="Q7:Q21">
    <cfRule type="cellIs" priority="36" operator="equal" aboveAverage="0" equalAverage="0" bottom="0" percent="0" rank="0" text="" dxfId="38">
      <formula>1</formula>
    </cfRule>
  </conditionalFormatting>
  <conditionalFormatting sqref="AI7:AI21">
    <cfRule type="cellIs" priority="37" operator="equal" aboveAverage="0" equalAverage="0" bottom="0" percent="0" rank="0" text="" dxfId="39">
      <formula>1</formula>
    </cfRule>
  </conditionalFormatting>
  <hyperlinks>
    <hyperlink ref="A4" r:id="rId2" location="identifikator-avtomobilia" display="id"/>
    <hyperlink ref="B4" r:id="rId3" location="identifikator-avtomobilia" display="ref"/>
    <hyperlink ref="C4" r:id="rId4" location="vmestimost-avtomobilia-ili-kurera" display="capacity.weight_kg"/>
    <hyperlink ref="D4" r:id="rId5" location="vmestimost-avtomobilia-ili-kurera" display="capacity.limits.weight_perc"/>
    <hyperlink ref="E4" r:id="rId6" location="vmestimost-avtomobilia-ili-kurera" display="capacity.units"/>
    <hyperlink ref="F4" r:id="rId7" location="vmestimost-avtomobilia-ili-kurera" display="capacity.limits.units_perc"/>
    <hyperlink ref="G4" r:id="rId8" location="vmestimost-avtomobilia-ili-kurera" display="capacity.volume.width_m"/>
    <hyperlink ref="H4" r:id="rId9" location="vmestimost-avtomobilia-ili-kurera" display="capacity.volume.depth_m"/>
    <hyperlink ref="I4" r:id="rId10" location="vmestimost-avtomobilia-ili-kurera" display="capacity.volume.height_m"/>
    <hyperlink ref="J4" r:id="rId11" location="vmestimost-avtomobilia-ili-kurera" display="capacity.limits.volume_perc"/>
    <hyperlink ref="K4" r:id="rId12" location="stoimost-avtomobilia-ili-kurera" display="cost.km"/>
    <hyperlink ref="L4" r:id="rId13" location="stoimost-avtomobilia-ili-kurera" display="cost.location"/>
    <hyperlink ref="M4" r:id="rId14" location="stoimost-avtomobilia-ili-kurera" display="cost.hour"/>
    <hyperlink ref="N4" r:id="rId15" location="stoimost-avtomobilia-ili-kurera" display="cost.fixed"/>
    <hyperlink ref="O4" r:id="rId16" location="stoimost-avtomobilia-ili-kurera" display="cost.run"/>
    <hyperlink ref="P4" r:id="rId17" location="tegi-avtomobilia" display="tags"/>
    <hyperlink ref="Q4" r:id="rId18" location="tegi-avtomobilia" display="excluded_tags"/>
    <hyperlink ref="R4" r:id="rId19" location="vozvrat-na-sklad-v-kontse-rabochego-dnia" display="return_to_depot"/>
    <hyperlink ref="S4" r:id="rId20" location="neskolko-reisov-avtomobilia-v-den" display="max_runs"/>
    <hyperlink ref="T4" r:id="rId21" location="korrektirovka-vremeni-dvizheniia-avtomobilia" display="travel_time_multiplier"/>
    <hyperlink ref="U4" r:id="rId22" location="rezhim-marshrutizatsii" display="routing_mode"/>
    <hyperlink ref="V4" r:id="rId23" location="smeny-raboty-avtomobilia-ili-kurera" display="shifts.0.time_window"/>
    <hyperlink ref="W4" r:id="rId24" location="smeny-raboty-avtomobilia-ili-kurera" display="shifts.0.hard_window"/>
    <hyperlink ref="X4" r:id="rId25" location="smeny-raboty-avtomobilia-ili-kurera" display="shifts.0.service_duration_s"/>
    <hyperlink ref="Y4" r:id="rId26" location="smeny-raboty-avtomobilia-ili-kurera" display="shifts.0.penalty.out_of_time.minute"/>
    <hyperlink ref="Z4" r:id="rId27" location="smeny-raboty-avtomobilia-ili-kurera" display="shifts.0.penalty.out_of_time.fixed"/>
    <hyperlink ref="AA4" r:id="rId28" location="maksimalnaia-prodolzhitelnost-smeny" display="shifts.0.max_duration_s"/>
    <hyperlink ref="AB4" r:id="rId29" display="shifts.0.balanced_group_id"/>
    <hyperlink ref="AC4" r:id="rId30" location="smeny-raboty-avtomobilia-ili-kurera" display="shifts.1.time_window"/>
    <hyperlink ref="AD4" r:id="rId31" location="smeny-raboty-avtomobilia-ili-kurera" display="shifts.1.hard_window"/>
    <hyperlink ref="AE4" r:id="rId32" location="smeny-raboty-avtomobilia-ili-kurera" display="shifts.1.service_duration_s"/>
    <hyperlink ref="AF4" r:id="rId33" location="smeny-raboty-avtomobilia-ili-kurera" display="shifts.1.penalty.out_of_time.minute"/>
    <hyperlink ref="AG4" r:id="rId34" location="smeny-raboty-avtomobilia-ili-kurera" display="shifts.1.penalty.out_of_time.fixed"/>
    <hyperlink ref="AH4" r:id="rId35" location="maksimalnaia-prodolzhitelnost-smeny" display="shifts.1.max_duration_s"/>
    <hyperlink ref="AI4" r:id="rId36" display="shifts.1.balanced_group_i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8203125" defaultRowHeight="15.75" zeroHeight="false" outlineLevelRow="0" outlineLevelCol="0"/>
  <cols>
    <col collapsed="false" customWidth="true" hidden="false" outlineLevel="0" max="1" min="1" style="63" width="12.5"/>
    <col collapsed="false" customWidth="true" hidden="false" outlineLevel="0" max="2" min="2" style="63" width="16.66"/>
    <col collapsed="false" customWidth="true" hidden="false" outlineLevel="0" max="7" min="3" style="63" width="19.83"/>
    <col collapsed="false" customWidth="true" hidden="false" outlineLevel="0" max="8" min="8" style="63" width="21.5"/>
    <col collapsed="false" customWidth="true" hidden="false" outlineLevel="0" max="9" min="9" style="63" width="19.83"/>
    <col collapsed="false" customWidth="true" hidden="false" outlineLevel="0" max="10" min="10" style="64" width="20.5"/>
    <col collapsed="false" customWidth="true" hidden="false" outlineLevel="0" max="12" min="11" style="64" width="19.83"/>
    <col collapsed="false" customWidth="true" hidden="false" outlineLevel="0" max="13" min="13" style="64" width="25.66"/>
    <col collapsed="false" customWidth="true" hidden="false" outlineLevel="0" max="15" min="14" style="64" width="19.83"/>
    <col collapsed="false" customWidth="true" hidden="false" outlineLevel="0" max="16" min="16" style="64" width="25.66"/>
    <col collapsed="false" customWidth="true" hidden="false" outlineLevel="0" max="17" min="17" style="63" width="23.33"/>
    <col collapsed="false" customWidth="true" hidden="false" outlineLevel="0" max="18" min="18" style="63" width="21.5"/>
    <col collapsed="false" customWidth="true" hidden="false" outlineLevel="0" max="19" min="19" style="63" width="19.16"/>
    <col collapsed="false" customWidth="true" hidden="false" outlineLevel="0" max="20" min="20" style="63" width="20.5"/>
    <col collapsed="false" customWidth="false" hidden="false" outlineLevel="0" max="1024" min="21" style="63" width="10.83"/>
  </cols>
  <sheetData>
    <row r="1" customFormat="false" ht="102" hidden="false" customHeight="false" outlineLevel="0" collapsed="false">
      <c r="A1" s="65" t="s">
        <v>321</v>
      </c>
      <c r="B1" s="65" t="s">
        <v>322</v>
      </c>
      <c r="C1" s="66" t="s">
        <v>323</v>
      </c>
      <c r="D1" s="66" t="s">
        <v>324</v>
      </c>
      <c r="E1" s="66" t="s">
        <v>325</v>
      </c>
      <c r="F1" s="65" t="s">
        <v>326</v>
      </c>
      <c r="G1" s="67" t="s">
        <v>327</v>
      </c>
      <c r="H1" s="67" t="s">
        <v>328</v>
      </c>
      <c r="I1" s="67" t="s">
        <v>329</v>
      </c>
      <c r="J1" s="67" t="s">
        <v>330</v>
      </c>
      <c r="K1" s="67" t="s">
        <v>331</v>
      </c>
      <c r="L1" s="67" t="s">
        <v>332</v>
      </c>
      <c r="M1" s="67" t="s">
        <v>333</v>
      </c>
      <c r="N1" s="67" t="s">
        <v>334</v>
      </c>
      <c r="O1" s="67" t="s">
        <v>335</v>
      </c>
      <c r="P1" s="65" t="s">
        <v>336</v>
      </c>
      <c r="Q1" s="65" t="s">
        <v>337</v>
      </c>
      <c r="R1" s="67" t="s">
        <v>338</v>
      </c>
      <c r="S1" s="65" t="s">
        <v>339</v>
      </c>
      <c r="T1" s="65" t="s">
        <v>340</v>
      </c>
    </row>
    <row r="2" customFormat="false" ht="15.75" hidden="false" customHeight="false" outlineLevel="0" collapsed="false">
      <c r="A2" s="68" t="s">
        <v>26</v>
      </c>
      <c r="B2" s="68" t="s">
        <v>250</v>
      </c>
      <c r="C2" s="68" t="s">
        <v>27</v>
      </c>
      <c r="D2" s="68" t="s">
        <v>28</v>
      </c>
      <c r="E2" s="68" t="s">
        <v>32</v>
      </c>
      <c r="F2" s="68" t="s">
        <v>341</v>
      </c>
      <c r="G2" s="68" t="s">
        <v>33</v>
      </c>
      <c r="H2" s="68" t="s">
        <v>35</v>
      </c>
      <c r="I2" s="68" t="s">
        <v>342</v>
      </c>
      <c r="J2" s="68" t="s">
        <v>42</v>
      </c>
      <c r="K2" s="68" t="s">
        <v>43</v>
      </c>
      <c r="L2" s="13" t="s">
        <v>343</v>
      </c>
      <c r="M2" s="13" t="s">
        <v>344</v>
      </c>
      <c r="N2" s="13" t="s">
        <v>345</v>
      </c>
      <c r="O2" s="13" t="s">
        <v>346</v>
      </c>
      <c r="P2" s="68" t="s">
        <v>347</v>
      </c>
      <c r="Q2" s="68" t="s">
        <v>348</v>
      </c>
      <c r="R2" s="68" t="s">
        <v>349</v>
      </c>
      <c r="S2" s="68" t="s">
        <v>350</v>
      </c>
      <c r="T2" s="68" t="s">
        <v>351</v>
      </c>
    </row>
    <row r="3" customFormat="false" ht="15.75" hidden="false" customHeight="false" outlineLevel="0" collapsed="false">
      <c r="A3" s="69" t="n">
        <v>100</v>
      </c>
      <c r="B3" s="70" t="s">
        <v>352</v>
      </c>
      <c r="C3" s="18" t="s">
        <v>353</v>
      </c>
      <c r="D3" s="18" t="s">
        <v>354</v>
      </c>
      <c r="E3" s="18" t="s">
        <v>355</v>
      </c>
      <c r="F3" s="71" t="b">
        <f aca="false">FALSE()</f>
        <v>0</v>
      </c>
      <c r="G3" s="71" t="b">
        <f aca="false">TRUE()</f>
        <v>1</v>
      </c>
      <c r="H3" s="18" t="n">
        <v>900</v>
      </c>
      <c r="I3" s="18"/>
      <c r="J3" s="18" t="n">
        <v>17</v>
      </c>
      <c r="K3" s="18" t="n">
        <v>1000</v>
      </c>
      <c r="L3" s="18" t="n">
        <v>1000</v>
      </c>
      <c r="M3" s="18" t="n">
        <v>17</v>
      </c>
      <c r="N3" s="18" t="n">
        <v>1000</v>
      </c>
      <c r="O3" s="18" t="n">
        <v>17</v>
      </c>
      <c r="P3" s="72"/>
      <c r="Q3" s="72"/>
      <c r="R3" s="18" t="n">
        <v>1000</v>
      </c>
      <c r="S3" s="72"/>
      <c r="T3" s="72"/>
    </row>
  </sheetData>
  <conditionalFormatting sqref="J3">
    <cfRule type="cellIs" priority="2" operator="equal" aboveAverage="0" equalAverage="0" bottom="0" percent="0" rank="0" text="" dxfId="40">
      <formula>17</formula>
    </cfRule>
  </conditionalFormatting>
  <conditionalFormatting sqref="K3:L3 N3">
    <cfRule type="cellIs" priority="3" operator="equal" aboveAverage="0" equalAverage="0" bottom="0" percent="0" rank="0" text="" dxfId="41">
      <formula>1000</formula>
    </cfRule>
  </conditionalFormatting>
  <conditionalFormatting sqref="R3">
    <cfRule type="cellIs" priority="4" operator="equal" aboveAverage="0" equalAverage="0" bottom="0" percent="0" rank="0" text="" dxfId="42">
      <formula>1000</formula>
    </cfRule>
  </conditionalFormatting>
  <conditionalFormatting sqref="M3">
    <cfRule type="cellIs" priority="5" operator="equal" aboveAverage="0" equalAverage="0" bottom="0" percent="0" rank="0" text="" dxfId="43">
      <formula>17</formula>
    </cfRule>
  </conditionalFormatting>
  <conditionalFormatting sqref="O3">
    <cfRule type="cellIs" priority="6" operator="equal" aboveAverage="0" equalAverage="0" bottom="0" percent="0" rank="0" text="" dxfId="44">
      <formula>17</formula>
    </cfRule>
  </conditionalFormatting>
  <hyperlinks>
    <hyperlink ref="A2" r:id="rId2" location="identifikator-sklada" display="id"/>
    <hyperlink ref="B2" r:id="rId3" location="identifikator-sklada" display="ref"/>
    <hyperlink ref="C2" r:id="rId4" location="koordinaty-sklada" display="point.lat"/>
    <hyperlink ref="D2" r:id="rId5" location="koordinaty-sklada" display="point.lon"/>
    <hyperlink ref="E2" r:id="rId6" location="vremennoe-okno-sklada" display="time_window"/>
    <hyperlink ref="F2" r:id="rId7" location="gibkoe-vremia-starta" display="flexible_start_time"/>
    <hyperlink ref="G2" r:id="rId8" location="zhestkie-i-miagkie-okna" display="hard_window"/>
    <hyperlink ref="H2" r:id="rId9" location="servisnoe-vremia-na-sklade" display="service_duration_s"/>
    <hyperlink ref="I2" r:id="rId10" location="servisnoe-vremia-na-sklade" display="finish_service_duration_s"/>
    <hyperlink ref="J2" r:id="rId11" location="shtrafy-za-narushenie-vremennogo-okna-sklada" display="penalty.out_of_time.minute"/>
    <hyperlink ref="K2" r:id="rId12" location="shtrafy-za-narushenie-vremennogo-okna-sklada" display="penalty.out_of_time.fixed"/>
    <hyperlink ref="L2" r:id="rId13" location="shtrafy-za-narushenie-vremennogo-okna-sklada" display="penalty.early.fixed"/>
    <hyperlink ref="M2" r:id="rId14" location="shtrafy-za-narushenie-vremennogo-okna-sklada" display="penalty.early.minute"/>
    <hyperlink ref="N2" r:id="rId15" location="shtrafy-za-narushenie-vremennogo-okna-sklada" display="penalty.late.fixed"/>
    <hyperlink ref="O2" r:id="rId16" location="shtrafy-za-narushenie-vremennogo-okna-sklada" display="penalty.late.minute"/>
    <hyperlink ref="P2" r:id="rId17" location="propusknaia-sposobnost-sklada" display="throughput.kg_per_hour"/>
    <hyperlink ref="Q2" r:id="rId18" location="propusknaia-sposobnost-sklada" display="throughput.units_per_hour"/>
    <hyperlink ref="R2" r:id="rId19" location="propusknaia-sposobnost-sklada" display="penalty.throughput.fixed"/>
    <hyperlink ref="S2" r:id="rId20" location="propusknaia-sposobnost-sklada" display="penalty.throughput.kg"/>
    <hyperlink ref="T2" r:id="rId21" location="propusknaia-sposobnost-sklada" display="penalty.throughput.un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ColWidth="10.65625" defaultRowHeight="15.75" zeroHeight="false" outlineLevelRow="0" outlineLevelCol="0"/>
  <cols>
    <col collapsed="false" customWidth="true" hidden="false" outlineLevel="0" max="1" min="1" style="73" width="25.33"/>
    <col collapsed="false" customWidth="true" hidden="false" outlineLevel="0" max="2" min="2" style="73" width="30.83"/>
    <col collapsed="false" customWidth="true" hidden="false" outlineLevel="0" max="3" min="3" style="73" width="25.16"/>
    <col collapsed="false" customWidth="true" hidden="false" outlineLevel="0" max="4" min="4" style="73" width="25.5"/>
    <col collapsed="false" customWidth="false" hidden="false" outlineLevel="0" max="256" min="5" style="73" width="10.67"/>
    <col collapsed="false" customWidth="true" hidden="false" outlineLevel="0" max="257" min="257" style="73" width="35.5"/>
    <col collapsed="false" customWidth="true" hidden="false" outlineLevel="0" max="258" min="258" style="73" width="38.17"/>
    <col collapsed="false" customWidth="true" hidden="false" outlineLevel="0" max="259" min="259" style="73" width="25.16"/>
    <col collapsed="false" customWidth="true" hidden="false" outlineLevel="0" max="260" min="260" style="73" width="25.5"/>
    <col collapsed="false" customWidth="false" hidden="false" outlineLevel="0" max="512" min="261" style="73" width="10.67"/>
    <col collapsed="false" customWidth="true" hidden="false" outlineLevel="0" max="513" min="513" style="73" width="35.5"/>
    <col collapsed="false" customWidth="true" hidden="false" outlineLevel="0" max="514" min="514" style="73" width="38.17"/>
    <col collapsed="false" customWidth="true" hidden="false" outlineLevel="0" max="515" min="515" style="73" width="25.16"/>
    <col collapsed="false" customWidth="true" hidden="false" outlineLevel="0" max="516" min="516" style="73" width="25.5"/>
    <col collapsed="false" customWidth="false" hidden="false" outlineLevel="0" max="768" min="517" style="73" width="10.67"/>
    <col collapsed="false" customWidth="true" hidden="false" outlineLevel="0" max="769" min="769" style="73" width="35.5"/>
    <col collapsed="false" customWidth="true" hidden="false" outlineLevel="0" max="770" min="770" style="73" width="38.17"/>
    <col collapsed="false" customWidth="true" hidden="false" outlineLevel="0" max="771" min="771" style="73" width="25.16"/>
    <col collapsed="false" customWidth="true" hidden="false" outlineLevel="0" max="772" min="772" style="73" width="25.5"/>
    <col collapsed="false" customWidth="false" hidden="false" outlineLevel="0" max="1024" min="773" style="73" width="10.67"/>
  </cols>
  <sheetData>
    <row r="1" customFormat="false" ht="33.75" hidden="false" customHeight="false" outlineLevel="0" collapsed="false">
      <c r="A1" s="74" t="s">
        <v>356</v>
      </c>
      <c r="B1" s="75" t="s">
        <v>357</v>
      </c>
      <c r="C1" s="76"/>
    </row>
    <row r="2" customFormat="false" ht="15.75" hidden="false" customHeight="false" outlineLevel="0" collapsed="false">
      <c r="A2" s="77" t="s">
        <v>45</v>
      </c>
      <c r="B2" s="78" t="s">
        <v>358</v>
      </c>
      <c r="C2" s="76"/>
    </row>
    <row r="3" customFormat="false" ht="15.75" hidden="false" customHeight="false" outlineLevel="0" collapsed="false">
      <c r="A3" s="58" t="n">
        <v>1</v>
      </c>
      <c r="B3" s="73" t="s">
        <v>359</v>
      </c>
    </row>
    <row r="4" customFormat="false" ht="15.75" hidden="false" customHeight="false" outlineLevel="0" collapsed="false">
      <c r="A4" s="58" t="n">
        <v>2</v>
      </c>
      <c r="B4" s="73" t="s">
        <v>360</v>
      </c>
    </row>
    <row r="5" customFormat="false" ht="15.75" hidden="false" customHeight="false" outlineLevel="0" collapsed="false">
      <c r="A5" s="58" t="n">
        <v>3</v>
      </c>
      <c r="B5" s="73" t="s">
        <v>361</v>
      </c>
    </row>
    <row r="6" customFormat="false" ht="15.75" hidden="false" customHeight="false" outlineLevel="0" collapsed="false">
      <c r="A6" s="58" t="n">
        <v>4</v>
      </c>
      <c r="B6" s="73" t="s">
        <v>362</v>
      </c>
    </row>
    <row r="7" customFormat="false" ht="15.75" hidden="false" customHeight="false" outlineLevel="0" collapsed="false">
      <c r="A7" s="58" t="n">
        <v>5</v>
      </c>
      <c r="B7" s="73" t="s">
        <v>363</v>
      </c>
    </row>
    <row r="8" customFormat="false" ht="15.75" hidden="false" customHeight="false" outlineLevel="0" collapsed="false">
      <c r="A8" s="58" t="n">
        <v>6</v>
      </c>
      <c r="B8" s="73" t="s">
        <v>364</v>
      </c>
    </row>
    <row r="9" customFormat="false" ht="15.75" hidden="false" customHeight="false" outlineLevel="0" collapsed="false">
      <c r="A9" s="58" t="n">
        <v>7</v>
      </c>
      <c r="B9" s="73" t="s">
        <v>365</v>
      </c>
    </row>
    <row r="10" customFormat="false" ht="15.75" hidden="false" customHeight="false" outlineLevel="0" collapsed="false">
      <c r="A10" s="58" t="n">
        <v>8</v>
      </c>
      <c r="B10" s="73" t="s">
        <v>366</v>
      </c>
    </row>
    <row r="11" customFormat="false" ht="15.75" hidden="false" customHeight="false" outlineLevel="0" collapsed="false">
      <c r="A11" s="58" t="n">
        <v>9</v>
      </c>
      <c r="B11" s="73" t="s">
        <v>367</v>
      </c>
    </row>
    <row r="12" customFormat="false" ht="15.75" hidden="false" customHeight="false" outlineLevel="0" collapsed="false">
      <c r="A12" s="58" t="n">
        <v>10</v>
      </c>
      <c r="B12" s="73" t="s">
        <v>368</v>
      </c>
    </row>
    <row r="13" customFormat="false" ht="15.75" hidden="false" customHeight="false" outlineLevel="0" collapsed="false">
      <c r="A13" s="58" t="n">
        <v>11</v>
      </c>
      <c r="B13" s="73" t="s">
        <v>369</v>
      </c>
    </row>
    <row r="14" customFormat="false" ht="15.75" hidden="false" customHeight="false" outlineLevel="0" collapsed="false">
      <c r="A14" s="58" t="n">
        <v>12</v>
      </c>
      <c r="B14" s="73" t="s">
        <v>370</v>
      </c>
    </row>
    <row r="15" customFormat="false" ht="15.75" hidden="false" customHeight="false" outlineLevel="0" collapsed="false">
      <c r="A15" s="58" t="n">
        <v>13</v>
      </c>
      <c r="B15" s="73" t="s">
        <v>371</v>
      </c>
    </row>
    <row r="16" customFormat="false" ht="15.75" hidden="false" customHeight="false" outlineLevel="0" collapsed="false">
      <c r="A16" s="58" t="n">
        <v>14</v>
      </c>
      <c r="B16" s="73" t="s">
        <v>372</v>
      </c>
    </row>
    <row r="17" customFormat="false" ht="15.75" hidden="false" customHeight="false" outlineLevel="0" collapsed="false">
      <c r="A17" s="58" t="n">
        <v>15</v>
      </c>
      <c r="B17" s="73" t="s">
        <v>373</v>
      </c>
    </row>
    <row r="18" customFormat="false" ht="15.75" hidden="false" customHeight="false" outlineLevel="0" collapsed="false">
      <c r="A18" s="58" t="n">
        <v>16</v>
      </c>
      <c r="B18" s="73" t="s">
        <v>374</v>
      </c>
    </row>
    <row r="19" customFormat="false" ht="15.75" hidden="false" customHeight="false" outlineLevel="0" collapsed="false">
      <c r="A19" s="58" t="n">
        <v>17</v>
      </c>
      <c r="B19" s="73" t="s">
        <v>375</v>
      </c>
    </row>
    <row r="20" customFormat="false" ht="15.75" hidden="false" customHeight="false" outlineLevel="0" collapsed="false">
      <c r="A20" s="58" t="n">
        <v>18</v>
      </c>
      <c r="B20" s="73" t="s">
        <v>376</v>
      </c>
    </row>
    <row r="21" customFormat="false" ht="15.75" hidden="false" customHeight="false" outlineLevel="0" collapsed="false">
      <c r="A21" s="58" t="n">
        <v>19</v>
      </c>
      <c r="B21" s="73" t="s">
        <v>377</v>
      </c>
    </row>
    <row r="22" customFormat="false" ht="15.75" hidden="false" customHeight="false" outlineLevel="0" collapsed="false">
      <c r="A22" s="58" t="n">
        <v>20</v>
      </c>
      <c r="B22" s="73" t="s">
        <v>378</v>
      </c>
    </row>
    <row r="23" customFormat="false" ht="15.75" hidden="false" customHeight="false" outlineLevel="0" collapsed="false">
      <c r="A23" s="58" t="n">
        <v>21</v>
      </c>
      <c r="B23" s="73" t="s">
        <v>379</v>
      </c>
    </row>
    <row r="24" customFormat="false" ht="15.75" hidden="false" customHeight="false" outlineLevel="0" collapsed="false">
      <c r="A24" s="58" t="n">
        <v>22</v>
      </c>
      <c r="B24" s="73" t="s">
        <v>380</v>
      </c>
    </row>
    <row r="25" customFormat="false" ht="15.75" hidden="false" customHeight="false" outlineLevel="0" collapsed="false">
      <c r="A25" s="58" t="n">
        <v>23</v>
      </c>
      <c r="B25" s="73" t="s">
        <v>381</v>
      </c>
    </row>
    <row r="26" customFormat="false" ht="15.75" hidden="false" customHeight="false" outlineLevel="0" collapsed="false">
      <c r="A26" s="58" t="n">
        <v>24</v>
      </c>
      <c r="B26" s="73" t="s">
        <v>382</v>
      </c>
    </row>
    <row r="27" customFormat="false" ht="15.75" hidden="false" customHeight="false" outlineLevel="0" collapsed="false">
      <c r="A27" s="58" t="n">
        <v>25</v>
      </c>
      <c r="B27" s="73" t="s">
        <v>383</v>
      </c>
    </row>
    <row r="28" customFormat="false" ht="15.75" hidden="false" customHeight="false" outlineLevel="0" collapsed="false">
      <c r="A28" s="58" t="n">
        <v>26</v>
      </c>
      <c r="B28" s="73" t="s">
        <v>384</v>
      </c>
    </row>
    <row r="29" customFormat="false" ht="15.75" hidden="false" customHeight="false" outlineLevel="0" collapsed="false">
      <c r="A29" s="58" t="n">
        <v>27</v>
      </c>
      <c r="B29" s="73" t="s">
        <v>385</v>
      </c>
    </row>
    <row r="30" customFormat="false" ht="15.75" hidden="false" customHeight="false" outlineLevel="0" collapsed="false">
      <c r="A30" s="58" t="n">
        <v>28</v>
      </c>
      <c r="B30" s="73" t="s">
        <v>386</v>
      </c>
    </row>
    <row r="31" customFormat="false" ht="15.75" hidden="false" customHeight="false" outlineLevel="0" collapsed="false">
      <c r="A31" s="58" t="n">
        <v>29</v>
      </c>
      <c r="B31" s="73" t="s">
        <v>387</v>
      </c>
    </row>
    <row r="32" customFormat="false" ht="15.75" hidden="false" customHeight="false" outlineLevel="0" collapsed="false">
      <c r="A32" s="58" t="n">
        <v>30</v>
      </c>
      <c r="B32" s="73" t="s">
        <v>388</v>
      </c>
    </row>
    <row r="33" customFormat="false" ht="15.75" hidden="false" customHeight="false" outlineLevel="0" collapsed="false">
      <c r="A33" s="58" t="n">
        <v>31</v>
      </c>
      <c r="B33" s="73" t="s">
        <v>389</v>
      </c>
    </row>
    <row r="34" customFormat="false" ht="15.75" hidden="false" customHeight="false" outlineLevel="0" collapsed="false">
      <c r="A34" s="58" t="n">
        <v>32</v>
      </c>
      <c r="B34" s="73" t="s">
        <v>390</v>
      </c>
    </row>
    <row r="35" customFormat="false" ht="15.75" hidden="false" customHeight="false" outlineLevel="0" collapsed="false">
      <c r="A35" s="58" t="n">
        <v>33</v>
      </c>
      <c r="B35" s="73" t="s">
        <v>391</v>
      </c>
    </row>
    <row r="36" customFormat="false" ht="15.75" hidden="false" customHeight="false" outlineLevel="0" collapsed="false">
      <c r="A36" s="58" t="n">
        <v>34</v>
      </c>
      <c r="B36" s="73" t="s">
        <v>392</v>
      </c>
    </row>
    <row r="37" customFormat="false" ht="15.75" hidden="false" customHeight="false" outlineLevel="0" collapsed="false">
      <c r="A37" s="58" t="n">
        <v>35</v>
      </c>
      <c r="B37" s="73" t="s">
        <v>393</v>
      </c>
    </row>
    <row r="38" customFormat="false" ht="15.75" hidden="false" customHeight="false" outlineLevel="0" collapsed="false">
      <c r="A38" s="58" t="n">
        <v>36</v>
      </c>
      <c r="B38" s="73" t="s">
        <v>394</v>
      </c>
    </row>
  </sheetData>
  <hyperlinks>
    <hyperlink ref="A2" r:id="rId1" location="nesovmestimost-zakazov" display="type"/>
    <hyperlink ref="B2" r:id="rId2" location="nesovmestimost-zakazov" display="incompatible_load_typ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15625" defaultRowHeight="15.7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2.83"/>
    <col collapsed="false" customWidth="true" hidden="false" outlineLevel="0" max="4" min="3" style="79" width="17.5"/>
    <col collapsed="false" customWidth="true" hidden="false" outlineLevel="0" max="6" min="6" style="0" width="11.83"/>
    <col collapsed="false" customWidth="true" hidden="false" outlineLevel="0" max="7" min="7" style="0" width="13.5"/>
    <col collapsed="false" customWidth="true" hidden="false" outlineLevel="0" max="10" min="9" style="0" width="11.83"/>
  </cols>
  <sheetData>
    <row r="1" customFormat="false" ht="15.75" hidden="false" customHeight="true" outlineLevel="0" collapsed="false">
      <c r="A1" s="33" t="s">
        <v>395</v>
      </c>
      <c r="B1" s="33" t="s">
        <v>396</v>
      </c>
      <c r="C1" s="33" t="s">
        <v>397</v>
      </c>
      <c r="D1" s="33" t="s">
        <v>398</v>
      </c>
      <c r="E1" s="80" t="s">
        <v>399</v>
      </c>
      <c r="F1" s="80"/>
      <c r="G1" s="80"/>
      <c r="H1" s="80"/>
      <c r="I1" s="80"/>
      <c r="J1" s="80"/>
    </row>
    <row r="2" customFormat="false" ht="15.75" hidden="false" customHeight="false" outlineLevel="0" collapsed="false">
      <c r="A2" s="33"/>
      <c r="B2" s="33"/>
      <c r="C2" s="33"/>
      <c r="D2" s="33"/>
      <c r="E2" s="80" t="s">
        <v>400</v>
      </c>
      <c r="F2" s="80"/>
      <c r="G2" s="80"/>
      <c r="H2" s="80" t="s">
        <v>401</v>
      </c>
      <c r="I2" s="80"/>
      <c r="J2" s="80"/>
    </row>
    <row r="3" s="84" customFormat="true" ht="84.75" hidden="false" customHeight="false" outlineLevel="0" collapsed="false">
      <c r="A3" s="33"/>
      <c r="B3" s="33"/>
      <c r="C3" s="33"/>
      <c r="D3" s="33"/>
      <c r="E3" s="81" t="s">
        <v>402</v>
      </c>
      <c r="F3" s="82" t="s">
        <v>403</v>
      </c>
      <c r="G3" s="83" t="s">
        <v>404</v>
      </c>
      <c r="H3" s="81" t="s">
        <v>402</v>
      </c>
      <c r="I3" s="82" t="s">
        <v>403</v>
      </c>
      <c r="J3" s="83" t="s">
        <v>404</v>
      </c>
    </row>
    <row r="4" customFormat="false" ht="15.75" hidden="false" customHeight="false" outlineLevel="0" collapsed="false">
      <c r="A4" s="78" t="s">
        <v>405</v>
      </c>
      <c r="B4" s="77" t="s">
        <v>406</v>
      </c>
      <c r="C4" s="77" t="s">
        <v>407</v>
      </c>
      <c r="D4" s="77" t="s">
        <v>408</v>
      </c>
      <c r="E4" s="85" t="s">
        <v>409</v>
      </c>
      <c r="F4" s="85" t="s">
        <v>410</v>
      </c>
      <c r="G4" s="85" t="s">
        <v>411</v>
      </c>
      <c r="H4" s="47" t="s">
        <v>412</v>
      </c>
      <c r="I4" s="47" t="s">
        <v>413</v>
      </c>
      <c r="J4" s="47" t="s">
        <v>414</v>
      </c>
    </row>
    <row r="5" customFormat="false" ht="15.75" hidden="false" customHeight="false" outlineLevel="0" collapsed="false">
      <c r="A5" s="86" t="b">
        <f aca="false">FALSE()</f>
        <v>0</v>
      </c>
      <c r="B5" s="86" t="b">
        <f aca="false">FALSE()</f>
        <v>0</v>
      </c>
      <c r="D5" s="87" t="b">
        <f aca="false">FALSE()</f>
        <v>0</v>
      </c>
      <c r="E5" s="0" t="n">
        <v>1</v>
      </c>
      <c r="F5" s="0" t="n">
        <v>200</v>
      </c>
      <c r="G5" s="0" t="n">
        <v>100</v>
      </c>
      <c r="H5" s="0" t="n">
        <v>2</v>
      </c>
      <c r="I5" s="0" t="n">
        <v>200</v>
      </c>
      <c r="J5" s="0" t="n">
        <v>100</v>
      </c>
    </row>
  </sheetData>
  <mergeCells count="7">
    <mergeCell ref="A1:A3"/>
    <mergeCell ref="B1:B3"/>
    <mergeCell ref="C1:C3"/>
    <mergeCell ref="D1:D3"/>
    <mergeCell ref="E1:J1"/>
    <mergeCell ref="E2:G2"/>
    <mergeCell ref="H2:J2"/>
  </mergeCells>
  <hyperlinks>
    <hyperlink ref="A4" r:id="rId2" display="merge_multiorders"/>
    <hyperlink ref="B4" r:id="rId3" display="minimize_lateness_risk"/>
    <hyperlink ref="C4" r:id="rId4" display="proximity_factor"/>
    <hyperlink ref="D4" r:id="rId5" display="avoid_tolls"/>
    <hyperlink ref="E4" r:id="rId6" display="balanced_groups.0.id"/>
    <hyperlink ref="F4" r:id="rId7" display="balanced_groups.0.penalty.hour"/>
    <hyperlink ref="G4" r:id="rId8" display="balanced_groups.0.penalty.stop"/>
    <hyperlink ref="H4" r:id="rId9" display="balanced_groups.1.id"/>
    <hyperlink ref="I4" r:id="rId10" display="balanced_groups.1.penalty.hour"/>
    <hyperlink ref="J4" r:id="rId11" display="balanced_groups.1.penalty.sto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2018-05-18T11:49:35Z</dcterms:created>
  <dc:creator>Microsoft Office User</dc:creator>
  <dc:description/>
  <dc:language>ru-RU</dc:language>
  <cp:lastModifiedBy/>
  <dcterms:modified xsi:type="dcterms:W3CDTF">2022-07-21T14:38:39Z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