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I:\Collaborative Working\Consultancy\2 Current Projects\NECS-8394-SUS Data Improvement\FDF\Acute\Data spec and onboarding guide\"/>
    </mc:Choice>
  </mc:AlternateContent>
  <xr:revisionPtr revIDLastSave="0" documentId="13_ncr:1_{240D4337-34AA-4096-9A60-1F8B461EAD69}" xr6:coauthVersionLast="47" xr6:coauthVersionMax="47" xr10:uidLastSave="{00000000-0000-0000-0000-000000000000}"/>
  <bookViews>
    <workbookView xWindow="-110" yWindow="-110" windowWidth="19420" windowHeight="10420" tabRatio="727" xr2:uid="{4A190D15-B312-4B22-AC7C-C68FB3FCD4E6}"/>
  </bookViews>
  <sheets>
    <sheet name="Coversheet" sheetId="26" r:id="rId1"/>
    <sheet name="Document History" sheetId="25" r:id="rId2"/>
    <sheet name="Submissions &amp; Resubmissions" sheetId="27" r:id="rId3"/>
    <sheet name="API" sheetId="28" r:id="rId4"/>
    <sheet name="Processing Actions" sheetId="21" r:id="rId5"/>
    <sheet name="1.APC_ADMISSION" sheetId="17" r:id="rId6"/>
    <sheet name="2.APC_CURRENT" sheetId="18" r:id="rId7"/>
    <sheet name="3.APC_DISCHARGE" sheetId="19" r:id="rId8"/>
    <sheet name="4.OUTPATIENT" sheetId="5" r:id="rId9"/>
    <sheet name="REF_REMAIN_REASON" sheetId="11" r:id="rId10"/>
    <sheet name="REF_DISCHARGE_PATHWAY" sheetId="15" r:id="rId11"/>
    <sheet name="REF_CRITERIA_TO_RESIDE" sheetId="16" r:id="rId12"/>
    <sheet name="0.AGGREGATE" sheetId="20" r:id="rId13"/>
    <sheet name="REF_AGGREGATE" sheetId="10" r:id="rId14"/>
  </sheets>
  <externalReferences>
    <externalReference r:id="rId15"/>
  </externalReferences>
  <definedNames>
    <definedName name="ACTIVITYTYPE" localSheetId="12">#REF!</definedName>
    <definedName name="ACTIVITYTYPE" localSheetId="5">#REF!</definedName>
    <definedName name="ACTIVITYTYPE" localSheetId="6">#REF!</definedName>
    <definedName name="ACTIVITYTYPE" localSheetId="7">#REF!</definedName>
    <definedName name="ACTIVITYTYPE">#REF!</definedName>
    <definedName name="ACTIVITYTYPENEW" localSheetId="12">#REF!</definedName>
    <definedName name="ACTIVITYTYPENEW" localSheetId="5">#REF!</definedName>
    <definedName name="ACTIVITYTYPENEW" localSheetId="6">#REF!</definedName>
    <definedName name="ACTIVITYTYPENEW" localSheetId="7">#REF!</definedName>
    <definedName name="ACTIVITYTYPENEW">#REF!</definedName>
    <definedName name="ADDITIONALPROFESSIONAL" localSheetId="12">#REF!</definedName>
    <definedName name="ADDITIONALPROFESSIONAL" localSheetId="5">#REF!</definedName>
    <definedName name="ADDITIONALPROFESSIONAL" localSheetId="6">#REF!</definedName>
    <definedName name="ADDITIONALPROFESSIONAL" localSheetId="7">#REF!</definedName>
    <definedName name="ADDITIONALPROFESSIONAL">#REF!</definedName>
    <definedName name="allchildshort" localSheetId="12">#REF!</definedName>
    <definedName name="allchildshort" localSheetId="5">#REF!</definedName>
    <definedName name="allchildshort" localSheetId="6">#REF!</definedName>
    <definedName name="allchildshort" localSheetId="7">#REF!</definedName>
    <definedName name="allchildshort">#REF!</definedName>
    <definedName name="AmendType" localSheetId="12">#REF!</definedName>
    <definedName name="AmendType" localSheetId="5">#REF!</definedName>
    <definedName name="AmendType" localSheetId="6">#REF!</definedName>
    <definedName name="AmendType" localSheetId="7">#REF!</definedName>
    <definedName name="AmendType">#REF!</definedName>
    <definedName name="banana" localSheetId="12">#REF!</definedName>
    <definedName name="banana" localSheetId="5">#REF!</definedName>
    <definedName name="banana" localSheetId="6">#REF!</definedName>
    <definedName name="banana" localSheetId="7">#REF!</definedName>
    <definedName name="banana">#REF!</definedName>
    <definedName name="CLINICALOUTCOME" localSheetId="12">#REF!</definedName>
    <definedName name="CLINICALOUTCOME" localSheetId="5">#REF!</definedName>
    <definedName name="CLINICALOUTCOME" localSheetId="6">#REF!</definedName>
    <definedName name="CLINICALOUTCOME" localSheetId="7">#REF!</definedName>
    <definedName name="CLINICALOUTCOME">#REF!</definedName>
    <definedName name="CLINICALOUTCOMESCHELE" localSheetId="12">#REF!</definedName>
    <definedName name="CLINICALOUTCOMESCHELE" localSheetId="5">#REF!</definedName>
    <definedName name="CLINICALOUTCOMESCHELE" localSheetId="6">#REF!</definedName>
    <definedName name="CLINICALOUTCOMESCHELE" localSheetId="7">#REF!</definedName>
    <definedName name="CLINICALOUTCOMESCHELE">#REF!</definedName>
    <definedName name="COMPLEXITY" localSheetId="12">#REF!</definedName>
    <definedName name="COMPLEXITY" localSheetId="5">#REF!</definedName>
    <definedName name="COMPLEXITY" localSheetId="6">#REF!</definedName>
    <definedName name="COMPLEXITY" localSheetId="7">#REF!</definedName>
    <definedName name="COMPLEXITY">#REF!</definedName>
    <definedName name="DIAGSCHEME" localSheetId="12">#REF!</definedName>
    <definedName name="DIAGSCHEME" localSheetId="5">#REF!</definedName>
    <definedName name="DIAGSCHEME" localSheetId="6">#REF!</definedName>
    <definedName name="DIAGSCHEME" localSheetId="7">#REF!</definedName>
    <definedName name="DIAGSCHEME">#REF!</definedName>
    <definedName name="DISCHARGEDEST" localSheetId="12">#REF!</definedName>
    <definedName name="DISCHARGEDEST" localSheetId="5">#REF!</definedName>
    <definedName name="DISCHARGEDEST" localSheetId="6">#REF!</definedName>
    <definedName name="DISCHARGEDEST" localSheetId="7">#REF!</definedName>
    <definedName name="DISCHARGEDEST">#REF!</definedName>
    <definedName name="DISCHARGEREASON" localSheetId="12">#REF!</definedName>
    <definedName name="DISCHARGEREASON" localSheetId="5">#REF!</definedName>
    <definedName name="DISCHARGEREASON" localSheetId="6">#REF!</definedName>
    <definedName name="DISCHARGEREASON" localSheetId="7">#REF!</definedName>
    <definedName name="DISCHARGEREASON">#REF!</definedName>
    <definedName name="ETHNICCATEGORY" localSheetId="12">#REF!</definedName>
    <definedName name="ETHNICCATEGORY" localSheetId="5">#REF!</definedName>
    <definedName name="ETHNICCATEGORY" localSheetId="6">#REF!</definedName>
    <definedName name="ETHNICCATEGORY" localSheetId="7">#REF!</definedName>
    <definedName name="ETHNICCATEGORY">#REF!</definedName>
    <definedName name="GENDER" localSheetId="12">#REF!</definedName>
    <definedName name="GENDER" localSheetId="5">#REF!</definedName>
    <definedName name="GENDER" localSheetId="6">#REF!</definedName>
    <definedName name="GENDER" localSheetId="7">#REF!</definedName>
    <definedName name="GENDER">#REF!</definedName>
    <definedName name="GENMEDPRAC" localSheetId="12">#REF!</definedName>
    <definedName name="GENMEDPRAC" localSheetId="5">#REF!</definedName>
    <definedName name="GENMEDPRAC" localSheetId="6">#REF!</definedName>
    <definedName name="GENMEDPRAC" localSheetId="7">#REF!</definedName>
    <definedName name="GENMEDPRAC">#REF!</definedName>
    <definedName name="GPCODE" localSheetId="12">#REF!</definedName>
    <definedName name="GPCODE" localSheetId="5">#REF!</definedName>
    <definedName name="GPCODE" localSheetId="6">#REF!</definedName>
    <definedName name="GPCODE" localSheetId="7">#REF!</definedName>
    <definedName name="GPCODE">#REF!</definedName>
    <definedName name="GPPRACTICECODE" localSheetId="12">#REF!</definedName>
    <definedName name="GPPRACTICECODE" localSheetId="5">#REF!</definedName>
    <definedName name="GPPRACTICECODE" localSheetId="6">#REF!</definedName>
    <definedName name="GPPRACTICECODE" localSheetId="7">#REF!</definedName>
    <definedName name="GPPRACTICECODE">#REF!</definedName>
    <definedName name="Hello" localSheetId="12">#REF!</definedName>
    <definedName name="Hello" localSheetId="5">#REF!</definedName>
    <definedName name="Hello" localSheetId="6">#REF!</definedName>
    <definedName name="Hello" localSheetId="7">#REF!</definedName>
    <definedName name="Hello">#REF!</definedName>
    <definedName name="HRG" localSheetId="12">#REF!</definedName>
    <definedName name="HRG" localSheetId="5">#REF!</definedName>
    <definedName name="HRG" localSheetId="6">#REF!</definedName>
    <definedName name="HRG" localSheetId="7">#REF!</definedName>
    <definedName name="HRG">#REF!</definedName>
    <definedName name="INTERVENTION" localSheetId="12">#REF!</definedName>
    <definedName name="INTERVENTION" localSheetId="5">#REF!</definedName>
    <definedName name="INTERVENTION" localSheetId="6">#REF!</definedName>
    <definedName name="INTERVENTION" localSheetId="7">#REF!</definedName>
    <definedName name="INTERVENTION">#REF!</definedName>
    <definedName name="ItemType" localSheetId="12">#REF!</definedName>
    <definedName name="ItemType" localSheetId="5">#REF!</definedName>
    <definedName name="ItemType" localSheetId="6">#REF!</definedName>
    <definedName name="ItemType" localSheetId="7">#REF!</definedName>
    <definedName name="ItemType">#REF!</definedName>
    <definedName name="LMS" localSheetId="12">#REF!</definedName>
    <definedName name="LMS" localSheetId="5">#REF!</definedName>
    <definedName name="LMS" localSheetId="6">#REF!</definedName>
    <definedName name="LMS" localSheetId="7">#REF!</definedName>
    <definedName name="LMS">#REF!</definedName>
    <definedName name="MDI" localSheetId="12">#REF!</definedName>
    <definedName name="MDI" localSheetId="5">#REF!</definedName>
    <definedName name="MDI" localSheetId="6">#REF!</definedName>
    <definedName name="MDI" localSheetId="7">#REF!</definedName>
    <definedName name="MDI">#REF!</definedName>
    <definedName name="NHSSTATUS" localSheetId="12">#REF!</definedName>
    <definedName name="NHSSTATUS" localSheetId="5">#REF!</definedName>
    <definedName name="NHSSTATUS" localSheetId="6">#REF!</definedName>
    <definedName name="NHSSTATUS" localSheetId="7">#REF!</definedName>
    <definedName name="NHSSTATUS">#REF!</definedName>
    <definedName name="PATHWAY" localSheetId="12">#REF!</definedName>
    <definedName name="PATHWAY" localSheetId="5">#REF!</definedName>
    <definedName name="PATHWAY" localSheetId="6">#REF!</definedName>
    <definedName name="PATHWAY" localSheetId="7">#REF!</definedName>
    <definedName name="PATHWAY">#REF!</definedName>
    <definedName name="PATIENTREPOUTCOME" localSheetId="12">#REF!</definedName>
    <definedName name="PATIENTREPOUTCOME" localSheetId="5">#REF!</definedName>
    <definedName name="PATIENTREPOUTCOME" localSheetId="6">#REF!</definedName>
    <definedName name="PATIENTREPOUTCOME" localSheetId="7">#REF!</definedName>
    <definedName name="PATIENTREPOUTCOME">#REF!</definedName>
    <definedName name="Phase1" localSheetId="12">#REF!</definedName>
    <definedName name="Phase1" localSheetId="5">#REF!</definedName>
    <definedName name="Phase1" localSheetId="6">#REF!</definedName>
    <definedName name="Phase1" localSheetId="7">#REF!</definedName>
    <definedName name="Phase1">#REF!</definedName>
    <definedName name="_xlnm.Print_Area" localSheetId="3">API!$A$1:$H$11</definedName>
    <definedName name="_xlnm.Print_Area" localSheetId="1">'Document History'!$B$1:$H$3</definedName>
    <definedName name="_xlnm.Print_Area" localSheetId="2">'Submissions &amp; Resubmissions'!$A$1:$K$10</definedName>
    <definedName name="PROCESSOUTCOME" localSheetId="12">#REF!</definedName>
    <definedName name="PROCESSOUTCOME" localSheetId="5">#REF!</definedName>
    <definedName name="PROCESSOUTCOME" localSheetId="6">#REF!</definedName>
    <definedName name="PROCESSOUTCOME" localSheetId="7">#REF!</definedName>
    <definedName name="PROCESSOUTCOME">#REF!</definedName>
    <definedName name="PROFESSION" localSheetId="12">#REF!</definedName>
    <definedName name="PROFESSION" localSheetId="5">#REF!</definedName>
    <definedName name="PROFESSION" localSheetId="6">#REF!</definedName>
    <definedName name="PROFESSION" localSheetId="7">#REF!</definedName>
    <definedName name="PROFESSION">#REF!</definedName>
    <definedName name="ProvSite">[1]!Table1[#All]</definedName>
    <definedName name="QUALITYOUTCOME" localSheetId="12">#REF!</definedName>
    <definedName name="QUALITYOUTCOME" localSheetId="5">#REF!</definedName>
    <definedName name="QUALITYOUTCOME" localSheetId="6">#REF!</definedName>
    <definedName name="QUALITYOUTCOME" localSheetId="7">#REF!</definedName>
    <definedName name="QUALITYOUTCOME">#REF!</definedName>
    <definedName name="REFERRALDEST" localSheetId="12">#REF!</definedName>
    <definedName name="REFERRALDEST" localSheetId="5">#REF!</definedName>
    <definedName name="REFERRALDEST" localSheetId="6">#REF!</definedName>
    <definedName name="REFERRALDEST" localSheetId="7">#REF!</definedName>
    <definedName name="REFERRALDEST">#REF!</definedName>
    <definedName name="REFERRALREASON" localSheetId="12">#REF!</definedName>
    <definedName name="REFERRALREASON" localSheetId="5">#REF!</definedName>
    <definedName name="REFERRALREASON" localSheetId="6">#REF!</definedName>
    <definedName name="REFERRALREASON" localSheetId="7">#REF!</definedName>
    <definedName name="REFERRALREASON">#REF!</definedName>
    <definedName name="REFERRALSOURCE" localSheetId="12">#REF!</definedName>
    <definedName name="REFERRALSOURCE" localSheetId="5">#REF!</definedName>
    <definedName name="REFERRALSOURCE" localSheetId="6">#REF!</definedName>
    <definedName name="REFERRALSOURCE" localSheetId="7">#REF!</definedName>
    <definedName name="REFERRALSOURCE">#REF!</definedName>
    <definedName name="REFERRERCODE" localSheetId="12">#REF!</definedName>
    <definedName name="REFERRERCODE" localSheetId="5">#REF!</definedName>
    <definedName name="REFERRERCODE" localSheetId="6">#REF!</definedName>
    <definedName name="REFERRERCODE" localSheetId="7">#REF!</definedName>
    <definedName name="REFERRERCODE">#REF!</definedName>
    <definedName name="refsetsept" localSheetId="12">#REF!</definedName>
    <definedName name="refsetsept" localSheetId="5">#REF!</definedName>
    <definedName name="refsetsept" localSheetId="6">#REF!</definedName>
    <definedName name="refsetsept" localSheetId="7">#REF!</definedName>
    <definedName name="refsetsept">#REF!</definedName>
    <definedName name="RISK" localSheetId="12">#REF!</definedName>
    <definedName name="RISK" localSheetId="5">#REF!</definedName>
    <definedName name="RISK" localSheetId="6">#REF!</definedName>
    <definedName name="RISK" localSheetId="7">#REF!</definedName>
    <definedName name="RISK">#REF!</definedName>
    <definedName name="SETTING" localSheetId="12">#REF!</definedName>
    <definedName name="SETTING" localSheetId="5">#REF!</definedName>
    <definedName name="SETTING" localSheetId="6">#REF!</definedName>
    <definedName name="SETTING" localSheetId="7">#REF!</definedName>
    <definedName name="SETTING">#REF!</definedName>
    <definedName name="Title" localSheetId="12">#REF!</definedName>
    <definedName name="Title" localSheetId="5">#REF!</definedName>
    <definedName name="Title" localSheetId="6">#REF!</definedName>
    <definedName name="Title" localSheetId="7">#REF!</definedName>
    <definedName name="Title">#REF!</definedName>
    <definedName name="URGENCY" localSheetId="12">#REF!</definedName>
    <definedName name="URGENCY" localSheetId="5">#REF!</definedName>
    <definedName name="URGENCY" localSheetId="6">#REF!</definedName>
    <definedName name="URGENCY" localSheetId="7">#REF!</definedName>
    <definedName name="URGENCY">#REF!</definedName>
    <definedName name="XMLWorkings" localSheetId="12">#REF!</definedName>
    <definedName name="XMLWorkings" localSheetId="5">#REF!</definedName>
    <definedName name="XMLWorkings" localSheetId="6">#REF!</definedName>
    <definedName name="XMLWorkings" localSheetId="7">#REF!</definedName>
    <definedName name="XMLWorkings">#REF!</definedName>
    <definedName name="XSDType" localSheetId="12">#REF!</definedName>
    <definedName name="XSDType" localSheetId="5">#REF!</definedName>
    <definedName name="XSDType" localSheetId="6">#REF!</definedName>
    <definedName name="XSDType" localSheetId="7">#REF!</definedName>
    <definedName name="XSDTyp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I14" i="5"/>
  <c r="E6" i="5"/>
  <c r="E7" i="5"/>
  <c r="E8" i="5"/>
  <c r="E9" i="5"/>
  <c r="E10" i="5"/>
  <c r="E11" i="5"/>
  <c r="E12" i="5"/>
  <c r="E15" i="5"/>
  <c r="E16" i="5"/>
  <c r="E17" i="5"/>
  <c r="E18" i="5"/>
  <c r="E19" i="5"/>
  <c r="E20" i="5"/>
  <c r="E21" i="5"/>
  <c r="E22" i="5"/>
  <c r="E23" i="5"/>
  <c r="E24" i="5"/>
  <c r="E25" i="5"/>
  <c r="E26" i="5"/>
  <c r="E27" i="5"/>
  <c r="E28" i="5"/>
  <c r="E29" i="5"/>
  <c r="E30" i="5"/>
  <c r="E31" i="5"/>
  <c r="E32" i="5"/>
  <c r="E33" i="5"/>
  <c r="H10" i="20"/>
  <c r="H9" i="20"/>
  <c r="H8" i="20"/>
  <c r="H7" i="20"/>
  <c r="H6" i="20"/>
  <c r="H5" i="20"/>
  <c r="I32" i="5"/>
  <c r="I33" i="5"/>
  <c r="I10" i="5"/>
  <c r="I9" i="5"/>
  <c r="I6" i="5"/>
  <c r="I7" i="5"/>
  <c r="I8" i="5"/>
  <c r="I11" i="5"/>
  <c r="I12" i="5"/>
  <c r="I15" i="5"/>
  <c r="I16" i="5"/>
  <c r="I17" i="5"/>
  <c r="I18" i="5"/>
  <c r="I19" i="5"/>
  <c r="I20" i="5"/>
  <c r="I21" i="5"/>
  <c r="I22" i="5"/>
  <c r="I23" i="5"/>
  <c r="I24" i="5"/>
  <c r="I25" i="5"/>
  <c r="I26" i="5"/>
  <c r="I27" i="5"/>
  <c r="I28" i="5"/>
  <c r="I29" i="5"/>
  <c r="I30" i="5"/>
  <c r="I31" i="5"/>
</calcChain>
</file>

<file path=xl/sharedStrings.xml><?xml version="1.0" encoding="utf-8"?>
<sst xmlns="http://schemas.openxmlformats.org/spreadsheetml/2006/main" count="1099" uniqueCount="443">
  <si>
    <t>APC_ADMISSION</t>
  </si>
  <si>
    <t>APC_CURRENT</t>
  </si>
  <si>
    <t>APC_DISCHARGE</t>
  </si>
  <si>
    <t>AGGREGATE</t>
  </si>
  <si>
    <t>Description</t>
  </si>
  <si>
    <t>Author</t>
  </si>
  <si>
    <t>Version</t>
  </si>
  <si>
    <t>Initial Development</t>
  </si>
  <si>
    <t>NECS</t>
  </si>
  <si>
    <t>v0.1</t>
  </si>
  <si>
    <t>Added GENERAL MEDICAL PRACTICE (PATIENT REGISTRATION) to OUTPATIENT
Added ADMISSION SOURCE (HOSPITAL PROVIDER SPELL) to APC_ADMISSION</t>
  </si>
  <si>
    <t>v0.2</t>
  </si>
  <si>
    <t>Added WARD INTENDED CLINICAL CARE INTENSITY
(AB request to discriminate G&amp;A and CC)</t>
  </si>
  <si>
    <t>v0.3</t>
  </si>
  <si>
    <t>Added NON CDS UNIQUE IDENTIFIER
Added common Foundry MPI PSEUDO</t>
  </si>
  <si>
    <t>v0.4</t>
  </si>
  <si>
    <t>Added ECDS</t>
  </si>
  <si>
    <t>v0.5</t>
  </si>
  <si>
    <t>Added APC_CANCELLED</t>
  </si>
  <si>
    <t>v0.6</t>
  </si>
  <si>
    <t>Added REPORTING PERIOD START DATE, REPORTING PERIOD END DATE</t>
  </si>
  <si>
    <t>v0.7</t>
  </si>
  <si>
    <t>Added PRIORITY_CODE</t>
  </si>
  <si>
    <t>v0.8</t>
  </si>
  <si>
    <t>Added METRICS</t>
  </si>
  <si>
    <t>v0.9</t>
  </si>
  <si>
    <t>Added REF_ worksheets, completed first sitrep maps</t>
  </si>
  <si>
    <t>v0.10</t>
  </si>
  <si>
    <t>Provider Spec sheets</t>
  </si>
  <si>
    <t>v0.11</t>
  </si>
  <si>
    <t>Action</t>
  </si>
  <si>
    <t>Cleanse</t>
  </si>
  <si>
    <t>Will look/check for patient Identifiable data  e.g. NHS Number, DOB  in the data. (also known as 'Leaky PID Cleansing) and then redact  if found.</t>
  </si>
  <si>
    <t>Redact</t>
  </si>
  <si>
    <t>This field will not flow or be used for derivations - eg first name/surname.</t>
  </si>
  <si>
    <t>Pseudo</t>
  </si>
  <si>
    <t>This field will be pseudo'd. Pseudo version applied to be noted on the derivation tab.</t>
  </si>
  <si>
    <t>No Action</t>
  </si>
  <si>
    <t>Data will pass through the processing as it is and remain unchanged.</t>
  </si>
  <si>
    <t>Derived</t>
  </si>
  <si>
    <t>Field to be used for derivations but wont be disseminated.</t>
  </si>
  <si>
    <t>Sensitive</t>
  </si>
  <si>
    <t>Process to handle sensitive/restricted content eg.HIV.</t>
  </si>
  <si>
    <t>On Hold</t>
  </si>
  <si>
    <t>Data item redacted until further investigation.</t>
  </si>
  <si>
    <t>Table Link</t>
  </si>
  <si>
    <t>Field used to link multiple tables across dataset. No clean / pseudo action to be taken on this field as its used to join tables together.</t>
  </si>
  <si>
    <t>Position</t>
  </si>
  <si>
    <t>Data Element</t>
  </si>
  <si>
    <t>NHSDD Format</t>
  </si>
  <si>
    <t>Column Name</t>
  </si>
  <si>
    <t>Processing Action</t>
  </si>
  <si>
    <t>NHSDD Element Description (Including Data Attributes)</t>
  </si>
  <si>
    <t>NHSDD Element Description (Including Data Attributes) URL</t>
  </si>
  <si>
    <t>non NHSDD Attributes</t>
  </si>
  <si>
    <t>Note</t>
  </si>
  <si>
    <t>ACTION</t>
  </si>
  <si>
    <t>max an12</t>
  </si>
  <si>
    <t>INSERT, DELETE</t>
  </si>
  <si>
    <t>NON CDS UNIQUE IDENTIFIER</t>
  </si>
  <si>
    <t>max an35</t>
  </si>
  <si>
    <t>NonCdsUniqueIdentifier</t>
  </si>
  <si>
    <t>https://www.datadictionary.nhs.uk/data_elements/non_cds_unique_identifier.html</t>
  </si>
  <si>
    <t>ORGANISATION IDENTIFIER (CODE OF PROVIDER)</t>
  </si>
  <si>
    <t>min an3 max an6</t>
  </si>
  <si>
    <t>OrganisationIdentifierCodeOfProvider</t>
  </si>
  <si>
    <t>https://www.datadictionary.nhs.uk/data_elements/organisation_identifier__code_of_provider_.html</t>
  </si>
  <si>
    <t>ORGANISATION SITE IDENTIFIER (OF TREATMENT)</t>
  </si>
  <si>
    <t>min an5 max an9</t>
  </si>
  <si>
    <t>OrganisationSiteIdentifierOfTreatment</t>
  </si>
  <si>
    <t>https://www.datadictionary.nhs.uk/data_elements/organisation_site_identifier__of_treatment_.html</t>
  </si>
  <si>
    <t>REPORTING PERIOD START DATE</t>
  </si>
  <si>
    <t>an10 CCYY-MM-DD</t>
  </si>
  <si>
    <t>ReportingPeriodStartDate</t>
  </si>
  <si>
    <t>https://www.datadictionary.nhs.uk/data_elements/reporting_period_start_date.html</t>
  </si>
  <si>
    <t>REPORTING PERIOD END DATE</t>
  </si>
  <si>
    <t>ReportingPeriodEndDate</t>
  </si>
  <si>
    <t>https://www.datadictionary.nhs.uk/data_elements/reporting_period_end_date.html</t>
  </si>
  <si>
    <t>LOCAL PATIENT IDENTIFIER (EXTENDED)</t>
  </si>
  <si>
    <t>max an20</t>
  </si>
  <si>
    <t>LocalPatientIdentifierExtended</t>
  </si>
  <si>
    <t>https://www.datadictionary.nhs.uk/data_elements/local_patient_identifier__extended_.html</t>
  </si>
  <si>
    <t>NHS NUMBER</t>
  </si>
  <si>
    <t>n10</t>
  </si>
  <si>
    <t>NhsNumber</t>
  </si>
  <si>
    <t>https://www.datadictionary.nhs.uk/data_elements/nhs_number.html</t>
  </si>
  <si>
    <t>DURATION OF ELECTIVE WAIT</t>
  </si>
  <si>
    <t>max an4</t>
  </si>
  <si>
    <t>DurationOfElectiveWait</t>
  </si>
  <si>
    <t>https://www.datadictionary.nhs.uk/data_elements/duration_of_elective_wait.html</t>
  </si>
  <si>
    <t>INTENDED MANAGEMENT CODE</t>
  </si>
  <si>
    <t>an1</t>
  </si>
  <si>
    <t>IntendedManagementCode</t>
  </si>
  <si>
    <t>https://www.datadictionary.nhs.uk/data_elements/intended_management_code.html</t>
  </si>
  <si>
    <t>HOSPITAL PROVIDER SPELL IDENTIFIER</t>
  </si>
  <si>
    <t>HospitalProviderSpellIdentifier</t>
  </si>
  <si>
    <t>https://www.datadictionary.nhs.uk/data_elements/hospital_provider_spell_identifier.html</t>
  </si>
  <si>
    <t>START DATE (HOSPITAL PROVIDER SPELL)</t>
  </si>
  <si>
    <t>StartDateHospitalProviderSpell</t>
  </si>
  <si>
    <t>https://www.datadictionary.nhs.uk/data_elements/start_date__hospital_provider_spell_.html</t>
  </si>
  <si>
    <t>START TIME (HOSPITAL PROVIDER SPELL)</t>
  </si>
  <si>
    <t>an8 HH:MM:SS</t>
  </si>
  <si>
    <t>StartTimeHospitalProviderSpell</t>
  </si>
  <si>
    <t>https://www.datadictionary.nhs.uk/data_elements/start_time__hospital_provider_spell_.html</t>
  </si>
  <si>
    <t>ADMINISTRATIVE CATEGORY CODE (ON ADMISSION)</t>
  </si>
  <si>
    <t>an2</t>
  </si>
  <si>
    <t>AdministrativeCategoryCodeOnAdmission</t>
  </si>
  <si>
    <t>https://www.datadictionary.nhs.uk/data_elements/administrative_category_code__on_admission_.html</t>
  </si>
  <si>
    <t>PATIENT CLASSIFICATION CODE</t>
  </si>
  <si>
    <t>PatientClassificationCode</t>
  </si>
  <si>
    <t>https://www.datadictionary.nhs.uk/data_elements/patient_classification_code.html</t>
  </si>
  <si>
    <t>METHOD OF ADMISSION (HOSPITAL PROVIDER SPELL)</t>
  </si>
  <si>
    <t>MethodOfAdmissionHospitalProviderSpell</t>
  </si>
  <si>
    <t>https://www.datadictionary.nhs.uk/data_elements/method_of_admission__hospital_provider_spell_.html</t>
  </si>
  <si>
    <t>ADMISSION SOURCE (HOSPITAL PROVIDER SPELL)</t>
  </si>
  <si>
    <t>AdmissionSourceHospitalProviderSpell</t>
  </si>
  <si>
    <t>https://www.datadictionary.nhs.uk/data_elements/admission_source__hospital_provider_spell_.html</t>
  </si>
  <si>
    <t>WARD CODE</t>
  </si>
  <si>
    <t>WardCode</t>
  </si>
  <si>
    <t>https://www.datadictionary.nhs.uk/data_elements/ward_code.html</t>
  </si>
  <si>
    <t>WARD INTENDED CLINICAL CARE INTENSITY</t>
  </si>
  <si>
    <t>WardIntendedClinicalCareIntensity</t>
  </si>
  <si>
    <t>https://www.datadictionary.nhs.uk/data_elements/ward_intended_clinical_care_intensity.html</t>
  </si>
  <si>
    <t>ACTIVITY TREATMENT FUNCTION CODE</t>
  </si>
  <si>
    <t>an3</t>
  </si>
  <si>
    <t>ActivityTreatmentFunctionCode</t>
  </si>
  <si>
    <t>https://www.datadictionary.nhs.uk/data_elements/activity_treatment_function_code.html</t>
  </si>
  <si>
    <t>INTENDED PRIMARY PROCEDURE (OPCS)</t>
  </si>
  <si>
    <t>an4</t>
  </si>
  <si>
    <t>IntendedPrimaryProcedureOpcs</t>
  </si>
  <si>
    <t>https://www.datadictionary.nhs.uk/data_elements/primary_procedure__opcs_.html</t>
  </si>
  <si>
    <t>NCEPOD URGENCY CODE</t>
  </si>
  <si>
    <t>NcepodUrgencyCode</t>
  </si>
  <si>
    <t>https://www.ncepod.org.uk/</t>
  </si>
  <si>
    <t>01 Immediate, 02 Urgent, 03 Expedited, 04 Elective</t>
  </si>
  <si>
    <t>NCPP PRIORITY_CODE</t>
  </si>
  <si>
    <t>NcppPriorityCode</t>
  </si>
  <si>
    <t>https://fssa.org.uk/_userfiles/pages/files/covid19/prioritisation_master_240720.pdf</t>
  </si>
  <si>
    <t>1A &lt;24H, 1B &lt;72H, 02 &lt;1M, 03 &lt;3M, 04 &gt;3M</t>
  </si>
  <si>
    <t>DISEASE OUTBREAK NOTIFICATION DESCRIPTION</t>
  </si>
  <si>
    <t>DiseaseOutbreakNotificationDescription</t>
  </si>
  <si>
    <t>https://datadictionary.nhs.uk/data_elements/disease_outbreak_notification_description.html</t>
  </si>
  <si>
    <t>DISEASE OUTBREAK NOTIFICATION (SNOMED CT)</t>
  </si>
  <si>
    <t>min n6 max n18</t>
  </si>
  <si>
    <t>DiseaseOutbreakNotificationSnomedCt</t>
  </si>
  <si>
    <t>https://datadictionary.nhs.uk/data_elements/disease_outbreak_notification__snomed_ct_.html</t>
  </si>
  <si>
    <t>EPISODE NUMBER</t>
  </si>
  <si>
    <t>max an2</t>
  </si>
  <si>
    <t>EpisodeNumber</t>
  </si>
  <si>
    <t>https://www.datadictionary.nhs.uk/data_elements/episode_number.html</t>
  </si>
  <si>
    <t>START DATE (EPISODE)</t>
  </si>
  <si>
    <t>StartDateEpisode</t>
  </si>
  <si>
    <t>https://www.datadictionary.nhs.uk/data_elements/start_date__episode_.html</t>
  </si>
  <si>
    <t>START TIME (EPISODE)</t>
  </si>
  <si>
    <t>StartTimeEpisode</t>
  </si>
  <si>
    <t>https://www.datadictionary.nhs.uk/data_elements/start_time__episode_.html</t>
  </si>
  <si>
    <t>PRIMARY DIAGNOSIS (ICD)</t>
  </si>
  <si>
    <t>min an4 max an6</t>
  </si>
  <si>
    <t>PrimaryDiagnosisIcd</t>
  </si>
  <si>
    <t>https://www.datadictionary.nhs.uk/data_elements/primary_diagnosis__icd_.html</t>
  </si>
  <si>
    <t>SECONDARY DIAGNOSIS (ICD)</t>
  </si>
  <si>
    <t>SecondaryDiagnosisIcd</t>
  </si>
  <si>
    <t>https://www.datadictionary.nhs.uk/data_elements/secondary_diagnosis__icd_.html</t>
  </si>
  <si>
    <t>PRIMARY PROCEDURE (OPCS)</t>
  </si>
  <si>
    <t>PrimaryProcedureOpcs</t>
  </si>
  <si>
    <t>DESTINATION OF DISCHARGE (HOSPITAL PROVIDER SPELL)</t>
  </si>
  <si>
    <t>DestinationOfDischargeHospitalProviderSpell</t>
  </si>
  <si>
    <t>https://www.datadictionary.nhs.uk/data_elements/destination_of_discharge__hospital_provider_spell_.html</t>
  </si>
  <si>
    <t>METHOD OF DISCHARGE (HOSPITAL PROVIDER SPELL)</t>
  </si>
  <si>
    <t>MethodOfDischargeHospitalProviderSpell</t>
  </si>
  <si>
    <t>https://www.datadictionary.nhs.uk/data_elements/method_of_discharge__hospital_provider_spell_.html</t>
  </si>
  <si>
    <t>DISCHARGE READY DATE (HOSPITAL PROVIDER SPELL)</t>
  </si>
  <si>
    <t>DischargeReadyDateHospitalProviderSpell</t>
  </si>
  <si>
    <t>https://www.datadictionary.nhs.uk/data_elements/discharge_ready_date__hospital_provider_spell_.html</t>
  </si>
  <si>
    <t>CRITERIA TO RESIDE</t>
  </si>
  <si>
    <t>CriteriaToReside</t>
  </si>
  <si>
    <t>https://www.england.nhs.uk/coronavirus/documents/covid-19-eppr-community-daily-discharge-sitrep-technical-specification/</t>
  </si>
  <si>
    <t>[Criteria ID] FROM [REF_CRITERIA_TO_RESIDE]</t>
  </si>
  <si>
    <t>DISCHARGE PATHWAY</t>
  </si>
  <si>
    <t>DischargePathway</t>
  </si>
  <si>
    <t>[Pathway ID] FROM [REF_DISCHARGE_PATHWAY]</t>
  </si>
  <si>
    <t>REMAIN REASON</t>
  </si>
  <si>
    <t>RemainReason</t>
  </si>
  <si>
    <t>[Reason ID] From [REF_REMAIN_REASON]</t>
  </si>
  <si>
    <t>DISCHARGE DATE (HOSPITAL PROVIDER SPELL)</t>
  </si>
  <si>
    <t>DischargeDateHospitalProviderSpell</t>
  </si>
  <si>
    <t>https://www.datadictionary.nhs.uk/data_elements/discharge_date__hospital_provider_spell_.html</t>
  </si>
  <si>
    <t>DISCHARGE TIME (HOSPITAL PROVIDER SPELL)</t>
  </si>
  <si>
    <t>DischargeTimeHospitalProviderSpell</t>
  </si>
  <si>
    <t>https://www.datadictionary.nhs.uk/data_elements/discharge_time__hospital_provider_spell_.html</t>
  </si>
  <si>
    <t>Yes</t>
  </si>
  <si>
    <t>SOURCE OF REFERRAL FOR OUT-PATIENTS</t>
  </si>
  <si>
    <t>https://www.datadictionary.nhs.uk/data_elements/source_of_referral_for_out-patients.html</t>
  </si>
  <si>
    <t>APPOINTMENT BOOKED REASON</t>
  </si>
  <si>
    <t>https://www.datadictionary.nhs.uk/data_elements/appointment_booked_reason.html</t>
  </si>
  <si>
    <t>OUTPATIENT ATTENDANCE IDENTIFIER</t>
  </si>
  <si>
    <t>https://www.datadictionary.nhs.uk/data_elements/outpatient_attendance_identifier.html</t>
  </si>
  <si>
    <t>APPOINTMENT DATE</t>
  </si>
  <si>
    <t>https://www.datadictionary.nhs.uk/data_elements/appointment_date.html</t>
  </si>
  <si>
    <t>APPOINTMENT TIME</t>
  </si>
  <si>
    <t>https://www.datadictionary.nhs.uk/data_elements/appointment_time.html</t>
  </si>
  <si>
    <t>ADMINISTRATIVE CATEGORY CODE</t>
  </si>
  <si>
    <t>https://www.datadictionary.nhs.uk/data_elements/administrative_category_code.html</t>
  </si>
  <si>
    <t>ATTENDANCE STATUS</t>
  </si>
  <si>
    <t>https://www.datadictionary.nhs.uk/data_elements/attendance_status.html</t>
  </si>
  <si>
    <t>FIRST ATTENDANCE CODE</t>
  </si>
  <si>
    <t>https://www.datadictionary.nhs.uk/data_elements/first_attendance_code.html</t>
  </si>
  <si>
    <t>CONSULTATION MECHANISM</t>
  </si>
  <si>
    <t>https://www.datadictionary.nhs.uk/data_elements/consultation_mechanism.html</t>
  </si>
  <si>
    <t>CONSULTATION TYPE</t>
  </si>
  <si>
    <t>https://www.datadictionary.nhs.uk/data_elements/consultation_type.html</t>
  </si>
  <si>
    <t>CLINIC CODE</t>
  </si>
  <si>
    <t>https://www.datadictionary.nhs.uk/data_elements/clinic_code.html</t>
  </si>
  <si>
    <t>OUT-PATIENT ATTENDANCE OUTCOME</t>
  </si>
  <si>
    <t>https://www.datadictionary.nhs.uk/data_elements/out-patient_attendance_outcome.html</t>
  </si>
  <si>
    <t>NHSDD Element Description (Including Data Attributes) Text</t>
  </si>
  <si>
    <t>an12</t>
  </si>
  <si>
    <t>Active</t>
  </si>
  <si>
    <t>A&amp;E Closures</t>
  </si>
  <si>
    <t>A&amp;E Closures  - How long unit closed (minutes)</t>
  </si>
  <si>
    <t>A&amp;E Diverts</t>
  </si>
  <si>
    <t>A&amp;E Diverts - Duration of diverts (minutes)</t>
  </si>
  <si>
    <t>A&amp;E Diverts  - Patients diverted from:</t>
  </si>
  <si>
    <t>A&amp;E Diverts  - Patients diverted to:</t>
  </si>
  <si>
    <t>4 hour breaches in booked appointments at other departments</t>
  </si>
  <si>
    <t>Core adult G&amp;A beds open</t>
  </si>
  <si>
    <t>Adult G&amp;A escalation beds open</t>
  </si>
  <si>
    <t>Total adult G&amp;A beds open</t>
  </si>
  <si>
    <t>Core paediatric beds open</t>
  </si>
  <si>
    <t>Paediatric escalation beds open</t>
  </si>
  <si>
    <t>Total paediatric G&amp;A beds open</t>
  </si>
  <si>
    <t>Total G&amp;A core bed stock open</t>
  </si>
  <si>
    <t>Total G&amp;A escalation beds open</t>
  </si>
  <si>
    <t>Total G&amp;A beds open</t>
  </si>
  <si>
    <t>Number of beds closed due to D&amp;V/norovirus like symptoms</t>
  </si>
  <si>
    <t>Of these beds closed, number unoccupied</t>
  </si>
  <si>
    <t>Number of Adult G&amp;A beds closed due to D&amp;V/norovirus like symptoms</t>
  </si>
  <si>
    <t>Of Adult G&amp;A beds closed due to D&amp;V/norovirus, number unoccupied</t>
  </si>
  <si>
    <t>Number of Paediatric G&amp;A beds closed due to D&amp;V/norovirus like symptoms</t>
  </si>
  <si>
    <t>Of Paediatric G&amp;A beds closed due to D&amp;V/norovirus, number unoccupied</t>
  </si>
  <si>
    <t>Number of Adult G&amp;A beds closed due to Covid</t>
  </si>
  <si>
    <t>Of Adult G&amp;A beds closed due to Covid, number unoccupied</t>
  </si>
  <si>
    <t>Number of Paediatric G&amp;A beds closed due to Covid</t>
  </si>
  <si>
    <t>Of Paediatric G&amp;A beds closed due to Covid, number unoccupied</t>
  </si>
  <si>
    <t>Number of Adult G&amp;A beds closed due to Other reasons</t>
  </si>
  <si>
    <t>Of Adult G&amp;A beds closed due to Other reasons, number unoccupied</t>
  </si>
  <si>
    <t>Number of Paediatric G&amp;A beds closed due to Other reasons</t>
  </si>
  <si>
    <t>Of Paediatric G&amp;A beds closed due to Other reasons, number unoccupied</t>
  </si>
  <si>
    <t>Number of Paediatric G&amp;A beds closed due to RSV</t>
  </si>
  <si>
    <t>Of Paediatric G&amp;A beds closed due to RSV, number unoccupied</t>
  </si>
  <si>
    <t>Adult critical care beds available</t>
  </si>
  <si>
    <t>Of adult critical care beds available, how many are level 3?</t>
  </si>
  <si>
    <t>Paediatric intensive care beds available</t>
  </si>
  <si>
    <t>Neonatal intensive care cots available</t>
  </si>
  <si>
    <t>Of neonatal critical care beds available, how many are level 3?</t>
  </si>
  <si>
    <t>Function</t>
  </si>
  <si>
    <t>Physiology</t>
  </si>
  <si>
    <t>Recovery</t>
  </si>
  <si>
    <t>Treatment</t>
  </si>
  <si>
    <t>Awaiting a medical decision/intervention including writing the discharge summary</t>
  </si>
  <si>
    <t>Awaiting therapy decision to discharge (no acute medical or nursing intervention required; therapist stating that person requires further rehabilitation in the acute hospital)</t>
  </si>
  <si>
    <t>Awaiting medicines to take home</t>
  </si>
  <si>
    <t>Safeguarding concern preventing discharge or Court of Protection</t>
  </si>
  <si>
    <t>Remains in hospital to avoid spread of (non-Covid 19) infectious disease and because there is no other suitable location to discharge to</t>
  </si>
  <si>
    <t>Pathway 2: awaiting availability of rehabilitation bed in community hospital or other bedded setting</t>
  </si>
  <si>
    <t>Medically stable, not yet able to manage in the community</t>
  </si>
  <si>
    <t>Medically stable, high rehab complexity</t>
  </si>
  <si>
    <t>High clinical risk, low rehab complexity</t>
  </si>
  <si>
    <t>High clinical risk and rehab requirements</t>
  </si>
  <si>
    <t>Lack of P1 capacity</t>
  </si>
  <si>
    <t>Other reasons</t>
  </si>
  <si>
    <t xml:space="preserve">Data Type </t>
  </si>
  <si>
    <t>Reason  ID</t>
  </si>
  <si>
    <t>Reason Name</t>
  </si>
  <si>
    <t>01</t>
  </si>
  <si>
    <t>Declared as not meeting the criteria to reside at morning ward round and then later in day meets the criteria to reside, so discharge stopped.</t>
  </si>
  <si>
    <t>02</t>
  </si>
  <si>
    <t>03</t>
  </si>
  <si>
    <t>04</t>
  </si>
  <si>
    <t xml:space="preserve">Awaiting referral to community Transfer of Care Hub. </t>
  </si>
  <si>
    <t>05</t>
  </si>
  <si>
    <t>06</t>
  </si>
  <si>
    <t xml:space="preserve">Awaiting transport. </t>
  </si>
  <si>
    <t>07</t>
  </si>
  <si>
    <t>Awaiting confirmation from community Transfer of Care Hub that referral received and actioned. (The Transfer of Care Hub should make the decision on which pathway will best meet the needs as described by the hospital not prescribed by the hospital).</t>
  </si>
  <si>
    <t>08</t>
  </si>
  <si>
    <t>Pathway 1: awaiting availability of resource for assessment and start of care at home.</t>
  </si>
  <si>
    <t>09</t>
  </si>
  <si>
    <t>10</t>
  </si>
  <si>
    <t>Pathway 3: awaiting availability of a bed in a residential or nursing home that is likely to be a permanent placement.</t>
  </si>
  <si>
    <t>11</t>
  </si>
  <si>
    <t xml:space="preserve">Awaiting community equipment and adaptations to housing. </t>
  </si>
  <si>
    <t>12</t>
  </si>
  <si>
    <t>Individual/family not in agreement with discharge plans.</t>
  </si>
  <si>
    <t>13</t>
  </si>
  <si>
    <t>Homeless/no right of recourse to public funds/no place to discharge to.</t>
  </si>
  <si>
    <t>14</t>
  </si>
  <si>
    <t>15</t>
  </si>
  <si>
    <t>Repatriation/transfer to another acute Trust for specialist treatment or ongoing treatment.</t>
  </si>
  <si>
    <t>16</t>
  </si>
  <si>
    <t>No plan</t>
  </si>
  <si>
    <t>17</t>
  </si>
  <si>
    <t xml:space="preserve">Awaiting Diagnostic test. </t>
  </si>
  <si>
    <t>18</t>
  </si>
  <si>
    <t>Pathway ID</t>
  </si>
  <si>
    <t>Pathway Name</t>
  </si>
  <si>
    <t>0A</t>
  </si>
  <si>
    <t>Pathway 0 – Discharge to a domestic home. No active support needed from health and social care once home</t>
  </si>
  <si>
    <t>0B</t>
  </si>
  <si>
    <t>Pathway 0 – Discharge to a domestic setting (Other place). No active support needed from health and social care once home</t>
  </si>
  <si>
    <t>1C</t>
  </si>
  <si>
    <t>Pathway 1 – Discharge to a domestic home. Active support needed from health and social care services for reablement, rehabilitation or end of life care at home</t>
  </si>
  <si>
    <t>1D</t>
  </si>
  <si>
    <t>Pathway 1 – Discharge to a domestic setting (Other place). Active support needed from health and social care services for reablement, rehabilitation or end of life care at home</t>
  </si>
  <si>
    <t>1E</t>
  </si>
  <si>
    <t>Pathway 1 – Discharge to a Hotel. Active support needed from health and social care</t>
  </si>
  <si>
    <t>2F</t>
  </si>
  <si>
    <t>Pathway 2 – Discharge to a Care Home. For rehabilitation or short-term care in a 24-hour bed-based setting before return home</t>
  </si>
  <si>
    <t>2G</t>
  </si>
  <si>
    <t>Pathway 2 – Discharge to a Designated Setting. For care and isolation before moving to a Care Home</t>
  </si>
  <si>
    <t>2H</t>
  </si>
  <si>
    <t>Pathway 2 – Discharge to a Hospice. For short term 24 hour bedded support</t>
  </si>
  <si>
    <t>2I</t>
  </si>
  <si>
    <t>Pathway 2 – Discharge to a Community Rehabilitation Bed. For rehabilitation or short-term care in a 24-hour bed-based setting before return home</t>
  </si>
  <si>
    <t>3J</t>
  </si>
  <si>
    <t>Pathway 3 – Discharge as a new admission to a Care Home which is likely to be permanent</t>
  </si>
  <si>
    <t>3K</t>
  </si>
  <si>
    <t>Pathway 3 – Existing Care Home resident discharged back to Care Home</t>
  </si>
  <si>
    <t>3L</t>
  </si>
  <si>
    <t>Pathway 3 – Discharge to a Designated Setting for care and isolation before moving to a Care Home</t>
  </si>
  <si>
    <t>Criteria ID</t>
  </si>
  <si>
    <t>Criteria To Reside Name</t>
  </si>
  <si>
    <t>0C</t>
  </si>
  <si>
    <t>0D</t>
  </si>
  <si>
    <t>0E</t>
  </si>
  <si>
    <t>0F</t>
  </si>
  <si>
    <t>A</t>
  </si>
  <si>
    <t>B</t>
  </si>
  <si>
    <t>C</t>
  </si>
  <si>
    <t>D</t>
  </si>
  <si>
    <t>X</t>
  </si>
  <si>
    <t>Do Not Meet Criteria</t>
  </si>
  <si>
    <t>Description:</t>
  </si>
  <si>
    <t xml:space="preserve">Purpose of Submission: </t>
  </si>
  <si>
    <t>Information Governance:</t>
  </si>
  <si>
    <t xml:space="preserve">Instructions for Use: </t>
  </si>
  <si>
    <t>Datasets:</t>
  </si>
  <si>
    <t>Dataset</t>
  </si>
  <si>
    <t>Definition</t>
  </si>
  <si>
    <t>Submission Timetable:</t>
  </si>
  <si>
    <t>Submit via:</t>
  </si>
  <si>
    <t>Document History:</t>
  </si>
  <si>
    <t xml:space="preserve">Date </t>
  </si>
  <si>
    <t>Summary of Changes</t>
  </si>
  <si>
    <t>NHSE Faster Data Flows</t>
  </si>
  <si>
    <t>v0.12</t>
  </si>
  <si>
    <t>Format conformed</t>
  </si>
  <si>
    <t>0. AGGREGATE</t>
  </si>
  <si>
    <t>1. APC_ADMISSION</t>
  </si>
  <si>
    <t>2. APC_CURRENT</t>
  </si>
  <si>
    <t>3. APC_DISCHARGE</t>
  </si>
  <si>
    <t>4. OUTPATIENT</t>
  </si>
  <si>
    <t>Submit by 11:00 each morning</t>
  </si>
  <si>
    <t>AGGREGATE ID</t>
  </si>
  <si>
    <t>AGGREGATE VALUE</t>
  </si>
  <si>
    <t>Aggregate ID</t>
  </si>
  <si>
    <t>Aggregate Name</t>
  </si>
  <si>
    <t>[AGGREGATE ID] FROM REF_AGGREGATE</t>
  </si>
  <si>
    <t>NHSE Faster Data Flows - Submission Good Practice</t>
  </si>
  <si>
    <t>NHSE Faster Data Flows - Resubmission Process</t>
  </si>
  <si>
    <t>In order to accelerate recovery of elective waiting lists and waiting times, and to deliver the best quality care and outcomes for patients, we need timely, highly quality data that can be accessed and owned throughout the whole national to local delivery chain and across the whole patient pathway.
To support this, the Faster Data Flows collection is requesting providers to set up an automated daily data flow into the NHS Data Platform via DSCRO</t>
  </si>
  <si>
    <t>NHSE Foundry Secure Upload REST API via encrypted HTTPS</t>
  </si>
  <si>
    <t>The below highlights good practice when creating and submitting files to the NHSE Foundry Secure Upload REST API.</t>
  </si>
  <si>
    <t>TO BE CONFIRMED</t>
  </si>
  <si>
    <t>Please ensure that 'ORGANISATION IDENTIFIER (CODE OF PROVIDER)' is generated with valid and active ODS codes. i.e. 'ABC', rather than 'ABC00'.</t>
  </si>
  <si>
    <t>DSCRO PROCESSING ACTIONS</t>
  </si>
  <si>
    <t>UniqueKey Member</t>
  </si>
  <si>
    <t>All current bed occupants at 08:00 on the day of submission</t>
  </si>
  <si>
    <t>All new admissions in a 24 hour period 00:00:00 to 23:59:59 prior to the day of submission</t>
  </si>
  <si>
    <t>All new discharges in a 24 hour period 00:00:00 to 23:59:59 prior to the day of submission</t>
  </si>
  <si>
    <t>All outpatient appointments in a 24 hour period 00:00:00 to 23:59:59 prior to the day of submission</t>
  </si>
  <si>
    <t>v0.13</t>
  </si>
  <si>
    <t>Added coversheet dataset description</t>
  </si>
  <si>
    <t>POSTCODE OF USUAL ADDRESS</t>
  </si>
  <si>
    <t>max an8</t>
  </si>
  <si>
    <t>PERSON BIRTH DATE</t>
  </si>
  <si>
    <t>PersonBirthDate</t>
  </si>
  <si>
    <t>PostcodeOfUsualAddress</t>
  </si>
  <si>
    <t>https://www.datadictionary.nhs.uk/data_elements/postcode_of_usual_address.html</t>
  </si>
  <si>
    <t>https://www.datadictionary.nhs.uk/data_elements/person_birth_date.html</t>
  </si>
  <si>
    <t>NHSE Faster Data Flows - API</t>
  </si>
  <si>
    <t>Topics</t>
  </si>
  <si>
    <t>Examples</t>
  </si>
  <si>
    <r>
      <rPr>
        <b/>
        <sz val="10"/>
        <color theme="1"/>
        <rFont val="Arial"/>
        <family val="2"/>
      </rPr>
      <t>Submitting a File</t>
    </r>
    <r>
      <rPr>
        <sz val="10"/>
        <color theme="1"/>
        <rFont val="Arial"/>
        <family val="2"/>
      </rPr>
      <t xml:space="preserve">
Generate CSV files compliant with the specifications
Upload CSV files to https endpoint </t>
    </r>
  </si>
  <si>
    <t>200 - OK - Everything worked as expected.
400 - Bad Request - The request was unacceptable, often due to missing a required parameter.
401 - Unauthorized - No valid API key provided.
402 - Request Failed - The parameters were valid but the request failed.
403 - Forbidden - The API key doesn't have permissions to perform the request.
404 - Not Found - The requested resource doesn't exist.
409 - Conflict - The request conflicts with another request.
429 - Too Many Requests
500, 502, 503, 504 - Server Errors</t>
  </si>
  <si>
    <r>
      <rPr>
        <b/>
        <sz val="10"/>
        <color theme="1"/>
        <rFont val="Arial"/>
        <family val="2"/>
      </rPr>
      <t xml:space="preserve">API Response: HTTP Status Codes
</t>
    </r>
    <r>
      <rPr>
        <sz val="10"/>
        <color theme="1"/>
        <rFont val="Arial"/>
        <family val="2"/>
      </rPr>
      <t xml:space="preserve">
The API will respond with HTTP status codes which will indicate the success or failure of an API request.
</t>
    </r>
  </si>
  <si>
    <r>
      <rPr>
        <b/>
        <sz val="10"/>
        <color theme="1"/>
        <rFont val="Arial"/>
        <family val="2"/>
      </rPr>
      <t>Windows (Powershell)</t>
    </r>
    <r>
      <rPr>
        <sz val="10"/>
        <color theme="1"/>
        <rFont val="Arial"/>
        <family val="2"/>
      </rPr>
      <t xml:space="preserve">
$token= &lt;SECURE_UPLOAD_TOKEN&gt;
$headers = @{"Authorization"= "Bearer " + $token}</t>
    </r>
  </si>
  <si>
    <r>
      <rPr>
        <b/>
        <sz val="10"/>
        <color theme="1"/>
        <rFont val="Arial"/>
        <family val="2"/>
      </rPr>
      <t>Linux (curl)</t>
    </r>
    <r>
      <rPr>
        <sz val="10"/>
        <color theme="1"/>
        <rFont val="Arial"/>
        <family val="2"/>
      </rPr>
      <t xml:space="preserve">
curl -k -X POST 
  -H "Authorization: Bearer &lt;SECURE_UPLOAD_TOKEN&gt;"</t>
    </r>
  </si>
  <si>
    <r>
      <rPr>
        <b/>
        <sz val="10"/>
        <color theme="1"/>
        <rFont val="Arial"/>
        <family val="2"/>
      </rPr>
      <t>Linux (curl)</t>
    </r>
    <r>
      <rPr>
        <sz val="10"/>
        <color theme="1"/>
        <rFont val="Arial"/>
        <family val="2"/>
      </rPr>
      <t xml:space="preserve">
curl -k -X POST 
  -H "Authorization: Bearer &lt;SECURE_UPLOAD_TOKEN&gt;"
  -H "content-type: application/octet-stream"https://ppds.palantirfoundry.co.uk/secure-upload/api/blobs/csv?fileName=&lt;file_name&gt;.csv
  --data-binary @&lt;file_name&gt;.csv; date</t>
    </r>
  </si>
  <si>
    <t>Added API sheet</t>
  </si>
  <si>
    <t>v0.14</t>
  </si>
  <si>
    <t>https://future.nhs.uk/covid19datastore/view?objectID=134786885</t>
  </si>
  <si>
    <t>Accessing Foundry:</t>
  </si>
  <si>
    <t>The API is described on the "API" Worksheet</t>
  </si>
  <si>
    <t xml:space="preserve">For queries regarding the Faster Data Flows programme please contact England.FDF@nhs.net
</t>
  </si>
  <si>
    <t>The secure access tokens can be requested by emailing: England.FDF@nhs.net</t>
  </si>
  <si>
    <t xml:space="preserve">In order to access Faster Data Flows data via the NHS National Data Platform (Foundry) providers will need to register for an account following the NHS National Data Platform onboarding guide located on the FutureNHS portal here: 
</t>
  </si>
  <si>
    <t>If you have not registered already for FutureNHS, you'll need to complete their easy registration process.
If you have the following email addresses (@nhs.net / @.nhs.uk / @nhs.scot / @phe.gov.uk) you can self-register on the platform by filling in your email  and completing your profile here: https://future.nhs.uk</t>
  </si>
  <si>
    <t>v0.15</t>
  </si>
  <si>
    <t>Early Adopter Version</t>
  </si>
  <si>
    <t>Success Response</t>
  </si>
  <si>
    <t xml:space="preserve">The information will be used for operational purposes: To support elective recovery, providing operational planning data to integrated care boards/ICSs/Providers for the co-ordination, management and improvement of care pathways.
NHS National Data Platform (Foundry) is used widely across the NHS for other data collections. Data will be uploaded through the secure upload service already in use across some providers in the NHS.  
The data is stored securely inside the NHSE Azure Foundry environment and access granted through a cloud based  identity  management  service. Essentially this portal acts as a central entrance point to many of our existing platforms.
Data will be processed under the current DSCRO directions which will process the data and supply NHSE Foundry with pseudonymised data via a secure data feed. </t>
  </si>
  <si>
    <t>Status</t>
  </si>
  <si>
    <t>In Development</t>
  </si>
  <si>
    <t>The Trust will need to be provided with secure access tokens (listed in the API call examples as &lt;SECURE_UPLOAD_TOKEN&gt;) by the admin of the Foundry instance. The admin is responsible for distributing these tokens to Providers, renewing them when they expire, communicating the CSV schema and the maximum file size.
The admin might need to provide multiple tokens for one Provider, each having to be used for a particular type of data (one
for admissions, one for current inpatients etc).
It is very important that you do not share this token with anyone outside your Provider. If this gets leaked a stranger could use it to
submit data to the system. While this issue can be mitigated, it is better to be avoided.</t>
  </si>
  <si>
    <t>SUCCESS</t>
  </si>
  <si>
    <t>ERROR
PERMISSION_DENIED
TokenSecurity:InvalidToken</t>
  </si>
  <si>
    <t>ERROR
INVALID_ARGUMENT
CsvBlob:FileHeaderDoNotMatchConfiguredFormat
Check the contents of &lt;&lt;Expected Column Headers&gt;&gt; and &lt;&lt;Submitted Column Headers&gt;&gt; to identify where the column headers in the CSV files don't match the specification</t>
  </si>
  <si>
    <t>Error Response</t>
  </si>
  <si>
    <t>Error</t>
  </si>
  <si>
    <t>Success</t>
  </si>
  <si>
    <r>
      <rPr>
        <b/>
        <sz val="10"/>
        <color theme="1"/>
        <rFont val="Arial"/>
        <family val="2"/>
      </rPr>
      <t xml:space="preserve">API Response
</t>
    </r>
    <r>
      <rPr>
        <sz val="10"/>
        <color theme="1"/>
        <rFont val="Arial"/>
        <family val="2"/>
      </rPr>
      <t xml:space="preserve">
The API will respond indicating success or error messages
</t>
    </r>
  </si>
  <si>
    <t>Response: SUCCESS
	ResponseUri: https://ppds.palantirfoundry.co.uk/secure-upload/api/blobs/csv?fileName=FDF_APC_ADMISSION
	StatusCode: 200
	StatusDescription: OK
	Message: OK
	MessageDetail: OK</t>
  </si>
  <si>
    <r>
      <t>Response: ERROR
	ResponseUri: https://ppds.palantirfoundry.co.uk/secure-upload/api/blobs/csv?fileName=FDF_APC_ADMISSION
	StatusCode: BadRequest
	StatusDescription: Bad Request
	Message: The remote server returned an error: (400) Bad Request.
	MessageDetail: {"errorCode":"INVALID_ARGUMENT","errorName":"CsvBlob:FileHeaderDoNotMatchConfiguredFormat","errorInstanceId":"39fa1d1b-cd1f-4603-9a7c-2be2f90e4c99","pa
rameters":{"configHeaders":"</t>
    </r>
    <r>
      <rPr>
        <b/>
        <i/>
        <sz val="10"/>
        <color theme="1"/>
        <rFont val="Arial"/>
        <family val="2"/>
      </rPr>
      <t>&lt;&lt;Expected Column Headers&gt;&gt;</t>
    </r>
    <r>
      <rPr>
        <sz val="10"/>
        <color theme="1"/>
        <rFont val="Arial"/>
        <family val="2"/>
      </rPr>
      <t>","fileHeaders":"</t>
    </r>
    <r>
      <rPr>
        <b/>
        <i/>
        <sz val="10"/>
        <color theme="1"/>
        <rFont val="Arial"/>
        <family val="2"/>
      </rPr>
      <t>&lt;&lt;Submitted Column Headers&gt;&gt;</t>
    </r>
    <r>
      <rPr>
        <sz val="10"/>
        <color theme="1"/>
        <rFont val="Arial"/>
        <family val="2"/>
      </rPr>
      <t>"}}</t>
    </r>
  </si>
  <si>
    <t>Response: ERROR
	ResponseUri: https://ppds.palantirfoundry.co.uk/secure-upload/api/blobs/csv?fileName=FDF_APC_ADMISSION
	StatusCode: Forbidden
	StatusDescription: Forbidden
	Message: The remote server returned an error: (403) Forbidden.
	MessageDetail: {"errorCode":"PERMISSION_DENIED","errorName":"TokenSecurity:InvalidToken","errorInstanceId":"3d8d4f57-15f2-49fb-bdfe-bb07a8614094","parameters":{}}</t>
  </si>
  <si>
    <r>
      <rPr>
        <b/>
        <sz val="10"/>
        <color theme="1"/>
        <rFont val="Arial"/>
        <family val="2"/>
      </rPr>
      <t xml:space="preserve">Authentication
</t>
    </r>
    <r>
      <rPr>
        <sz val="10"/>
        <color theme="1"/>
        <rFont val="Arial"/>
        <family val="2"/>
      </rPr>
      <t xml:space="preserve">
The FDF API uses tokens to authenticate requests, one for each dataset.
Please ensure you keep your API tokens secret.
Authentication to the API is performed via Bearer Auth. 
All API requests must be made over HTTPS.
Calls made over plain HTTP will fail.
API requests without authentication will also fail.</t>
    </r>
  </si>
  <si>
    <t xml:space="preserve">
Data should be submitted daily using the API, in accordance with the data specification for each dataset.</t>
  </si>
  <si>
    <r>
      <t xml:space="preserve">Submissions to the API must be prior to 11:00 each morning. Anything received after this deadline will </t>
    </r>
    <r>
      <rPr>
        <b/>
        <sz val="11"/>
        <color theme="1"/>
        <rFont val="Calibri"/>
        <family val="2"/>
        <scheme val="minor"/>
      </rPr>
      <t xml:space="preserve">not be included </t>
    </r>
    <r>
      <rPr>
        <sz val="11"/>
        <color theme="1"/>
        <rFont val="Calibri"/>
        <family val="2"/>
        <scheme val="minor"/>
      </rPr>
      <t>in daily processing.</t>
    </r>
  </si>
  <si>
    <t>Release Approval</t>
  </si>
  <si>
    <t>Project Data Lead</t>
  </si>
  <si>
    <t>Community</t>
  </si>
  <si>
    <t>Acute</t>
  </si>
  <si>
    <t>APC_ADMISSION v1.0</t>
  </si>
  <si>
    <r>
      <rPr>
        <b/>
        <sz val="10"/>
        <color theme="1"/>
        <rFont val="Arial"/>
        <family val="2"/>
      </rPr>
      <t>Windows (Powershell)</t>
    </r>
    <r>
      <rPr>
        <sz val="10"/>
        <color theme="1"/>
        <rFont val="Arial"/>
        <family val="2"/>
      </rPr>
      <t xml:space="preserve">
$Error.Clear()
$filepath= "</t>
    </r>
    <r>
      <rPr>
        <b/>
        <i/>
        <sz val="10"/>
        <color theme="1"/>
        <rFont val="Arial"/>
        <family val="2"/>
      </rPr>
      <t>&lt;&lt;FILEPATH_FILE_TO_UPLOAD&gt;&gt;&lt;&lt;FILENAME_FILE_TO_UPLOAD&gt;&gt;</t>
    </r>
    <r>
      <rPr>
        <sz val="10"/>
        <color theme="1"/>
        <rFont val="Arial"/>
        <family val="2"/>
      </rPr>
      <t>"
$token= "</t>
    </r>
    <r>
      <rPr>
        <b/>
        <i/>
        <sz val="10"/>
        <color theme="1"/>
        <rFont val="Arial"/>
        <family val="2"/>
      </rPr>
      <t>&lt;&lt;SECURE_UPLOAD_TOKEN&gt;&gt;</t>
    </r>
    <r>
      <rPr>
        <sz val="10"/>
        <color theme="1"/>
        <rFont val="Arial"/>
        <family val="2"/>
      </rPr>
      <t>"
$outfiletimestamp = Get-Date -Format FileDateTime
$outfile = "</t>
    </r>
    <r>
      <rPr>
        <b/>
        <i/>
        <sz val="10"/>
        <color theme="1"/>
        <rFont val="Arial"/>
        <family val="2"/>
      </rPr>
      <t>&lt;&lt;FILEPATH_LOG_FILE&gt;&gt;</t>
    </r>
    <r>
      <rPr>
        <sz val="10"/>
        <color theme="1"/>
        <rFont val="Arial"/>
        <family val="2"/>
      </rPr>
      <t>FDF_</t>
    </r>
    <r>
      <rPr>
        <b/>
        <i/>
        <sz val="10"/>
        <color theme="1"/>
        <rFont val="Arial"/>
        <family val="2"/>
      </rPr>
      <t>&lt;&lt;DATASET_NAME&gt;&gt;</t>
    </r>
    <r>
      <rPr>
        <sz val="10"/>
        <color theme="1"/>
        <rFont val="Arial"/>
        <family val="2"/>
      </rPr>
      <t>_"
$filename= [System.IO.Path]::GetFileNameWithoutExtension($filepath)
$headers = @{"Authorization"= "Bearer " + $token}
$body = (Get-Content -path $filepath) -join "`n"
[Net.ServicePointManager]::SecurityProtocol = [Net.SecurityProtocolType]::Tls12
  $response =  try
    {Invoke-WebRequest -Method POST -Headers $headers -ContentType "application/octet-stream" -uri ("https://agemdscro.palantirfoundry.co.uk/secure-upload/api/blobs/csv?fileName=" + $filename) -Body $body}
    catch
    { 
    #$_.Exception.Response
    $Error
    }
   If ($Error) {
       Write-Host ("`tResponse: ERROR")
       Write-Host ("`tResponseUri: " + $response.Exception.Response.ResponseUri)
       Write-Host ("`tStatus Code: " + $response.Exception.Response.StatusCode)
       Write-Host ("`tStatus Description: " + $response.Exception.Response.StatusDescription)
       Write-Host ("`tMessage: " + $response.Exception.Message)     
       Write-Host ("`tMessage Detail: " + $response.ErrorDetails) 
       $outfile = $outfile + $outfiletimestamp + "_ERROR.txt"
       Out-File $outfile -InputObject $response.Exception.Response 
       Out-File $outfile -InputObject $response.Exception.Message -Append
       Out-File $outfile -InputObject $response.ErrorDetails -Append
  }
   Else {
       Write-Host ("`tResponse: SUCCESS")
       Write-Host ("`tResponseUri: " + $response.PSObject.BaseObject.BaseResponse.ResponseUri) 
       Write-Host ("`tStatus Code: " + $response.StatusCode)
       Write-Host ("`tStatus Description: " + $response.StatusDescription)  
       Write-Host ("`tMessage: " + $response.StatusDescription)     
       Write-Host ("`tMessage Detail: " + $response.StatusDescription)
       $outfile = $outfile + $outfiletimestamp + "_SUCCESS.txt"
       Out-File $outfile -InputObject $response
   }</t>
    </r>
  </si>
  <si>
    <r>
      <t xml:space="preserve">The Faster Data Flow Collection will utilise the existing DSCRO arrangements. DPA, DSA and legal basis already in place under NHS Digital current governance structure through DSCRO. (NHSE-NHSD directions/schedule 6)
</t>
    </r>
    <r>
      <rPr>
        <b/>
        <sz val="11"/>
        <rFont val="Arial"/>
        <family val="2"/>
      </rPr>
      <t xml:space="preserve">
</t>
    </r>
  </si>
  <si>
    <t>Trust-level aggregate number collection, which is not event-based. NOT YET COLLECTED</t>
  </si>
  <si>
    <t>v0.16</t>
  </si>
  <si>
    <t>Live Pilot Version</t>
  </si>
  <si>
    <t>APC_CURRENT v1.0</t>
  </si>
  <si>
    <t>APC_DISCHARGE v1.0</t>
  </si>
  <si>
    <t>OUTPATIENT v1.0</t>
  </si>
  <si>
    <t>Bed  Type</t>
  </si>
  <si>
    <t>NHSE Faster Data Flows (Live Pilot)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</si>
</sst>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0"/>
      <name val="Arial"/>
      <family val="2"/>
    </font>
    <font>
      <sz val="11"/>
      <color rgb="FFFF0000"/>
      <name val="Calibri"/>
      <family val="2"/>
      <scheme val="minor"/>
    </font>
    <font>
      <sz val="10"/>
      <name val="MS Sans Serif"/>
      <family val="2"/>
    </font>
    <font>
      <b/>
      <sz val="10"/>
      <color indexed="9"/>
      <name val="Arial"/>
      <family val="2"/>
    </font>
    <font>
      <b/>
      <sz val="20"/>
      <color rgb="FF002060"/>
      <name val="Calibri"/>
      <family val="2"/>
      <scheme val="minor"/>
    </font>
    <font>
      <sz val="11"/>
      <color theme="1"/>
      <name val="Arial"/>
      <family val="2"/>
    </font>
    <font>
      <b/>
      <sz val="10"/>
      <color rgb="FF0070C0"/>
      <name val="Arial"/>
      <family val="2"/>
    </font>
    <font>
      <b/>
      <sz val="10"/>
      <color rgb="FF000000"/>
      <name val="Arial"/>
      <family val="2"/>
    </font>
    <font>
      <b/>
      <sz val="10"/>
      <color rgb="FF92D050"/>
      <name val="Arial"/>
      <family val="2"/>
    </font>
    <font>
      <b/>
      <sz val="10"/>
      <color rgb="FFFFC000"/>
      <name val="Arial"/>
      <family val="2"/>
    </font>
    <font>
      <b/>
      <sz val="10"/>
      <color theme="0"/>
      <name val="Arial"/>
      <family val="2"/>
    </font>
    <font>
      <sz val="10"/>
      <color theme="1"/>
      <name val="Arial"/>
      <family val="2"/>
    </font>
    <font>
      <sz val="10"/>
      <color rgb="FF000000"/>
      <name val="Arial"/>
      <family val="2"/>
    </font>
    <font>
      <u/>
      <sz val="10"/>
      <color theme="10"/>
      <name val="Arial"/>
      <family val="2"/>
    </font>
    <font>
      <sz val="10"/>
      <color rgb="FF202A30"/>
      <name val="Arial"/>
      <family val="2"/>
    </font>
    <font>
      <b/>
      <sz val="10"/>
      <color theme="1"/>
      <name val="Arial"/>
      <family val="2"/>
    </font>
    <font>
      <b/>
      <sz val="11"/>
      <name val="Arial"/>
      <family val="2"/>
    </font>
    <font>
      <sz val="11"/>
      <name val="Arial"/>
      <family val="2"/>
    </font>
    <font>
      <sz val="11"/>
      <color theme="0"/>
      <name val="Arial"/>
      <family val="2"/>
    </font>
    <font>
      <b/>
      <sz val="10"/>
      <name val="Arial"/>
      <family val="2"/>
    </font>
    <font>
      <b/>
      <sz val="10"/>
      <color rgb="FFFF0000"/>
      <name val="Arial"/>
      <family val="2"/>
    </font>
    <font>
      <sz val="10"/>
      <color theme="0"/>
      <name val="Arial"/>
      <family val="2"/>
    </font>
    <font>
      <b/>
      <sz val="10"/>
      <color rgb="FFFF66FF"/>
      <name val="Arial"/>
      <family val="2"/>
    </font>
    <font>
      <b/>
      <sz val="10"/>
      <color rgb="FF7030A0"/>
      <name val="Arial"/>
      <family val="2"/>
    </font>
    <font>
      <i/>
      <strike/>
      <sz val="10"/>
      <color theme="1"/>
      <name val="Arial"/>
      <family val="2"/>
    </font>
    <font>
      <sz val="11"/>
      <color rgb="FF000000"/>
      <name val="Calibri"/>
      <family val="2"/>
      <scheme val="minor"/>
    </font>
    <font>
      <b/>
      <i/>
      <sz val="10"/>
      <color theme="1"/>
      <name val="Arial"/>
      <family val="2"/>
    </font>
    <font>
      <b/>
      <sz val="11"/>
      <color theme="1"/>
      <name val="Arial"/>
      <family val="2"/>
    </font>
    <font>
      <b/>
      <i/>
      <sz val="20"/>
      <color rgb="FF002060"/>
      <name val="Calibri"/>
      <family val="2"/>
      <scheme val="minor"/>
    </font>
    <font>
      <b/>
      <sz val="11"/>
      <color theme="0"/>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rgb="FF0067C6"/>
        <bgColor indexed="64"/>
      </patternFill>
    </fill>
    <fill>
      <patternFill patternType="solid">
        <fgColor theme="0"/>
        <bgColor indexed="64"/>
      </patternFill>
    </fill>
    <fill>
      <patternFill patternType="solid">
        <fgColor rgb="FF0070C0"/>
        <bgColor indexed="64"/>
      </patternFill>
    </fill>
    <fill>
      <patternFill patternType="solid">
        <fgColor theme="0" tint="-0.14999847407452621"/>
        <bgColor indexed="64"/>
      </patternFill>
    </fill>
  </fills>
  <borders count="2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theme="6"/>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6"/>
      </left>
      <right/>
      <top style="thin">
        <color theme="6"/>
      </top>
      <bottom/>
      <diagonal/>
    </border>
    <border>
      <left style="thin">
        <color indexed="64"/>
      </left>
      <right style="thin">
        <color indexed="64"/>
      </right>
      <top style="thin">
        <color theme="6"/>
      </top>
      <bottom style="thin">
        <color indexed="64"/>
      </bottom>
      <diagonal/>
    </border>
    <border>
      <left/>
      <right style="thin">
        <color theme="6"/>
      </right>
      <top style="thin">
        <color theme="6"/>
      </top>
      <bottom/>
      <diagonal/>
    </border>
    <border>
      <left/>
      <right/>
      <top style="thin">
        <color theme="6"/>
      </top>
      <bottom style="thin">
        <color theme="6"/>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medium">
        <color indexed="64"/>
      </left>
      <right style="medium">
        <color indexed="64"/>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indexed="64"/>
      </top>
      <bottom style="thin">
        <color indexed="64"/>
      </bottom>
      <diagonal/>
    </border>
    <border>
      <left/>
      <right style="thin">
        <color theme="0" tint="-0.34998626667073579"/>
      </right>
      <top/>
      <bottom/>
      <diagonal/>
    </border>
    <border>
      <left/>
      <right/>
      <top/>
      <bottom style="thin">
        <color rgb="FF000000"/>
      </bottom>
      <diagonal/>
    </border>
  </borders>
  <cellStyleXfs count="4">
    <xf numFmtId="0" fontId="0" fillId="0" borderId="0"/>
    <xf numFmtId="0" fontId="1" fillId="0" borderId="0" applyNumberFormat="0" applyFill="0" applyBorder="0" applyAlignment="0" applyProtection="0"/>
    <xf numFmtId="0" fontId="4" fillId="0" borderId="0"/>
    <xf numFmtId="0" fontId="6" fillId="0" borderId="0"/>
  </cellStyleXfs>
  <cellXfs count="134">
    <xf numFmtId="0" fontId="0" fillId="0" borderId="0" xfId="0"/>
    <xf numFmtId="0" fontId="1" fillId="0" borderId="0" xfId="1"/>
    <xf numFmtId="0" fontId="2" fillId="0" borderId="0" xfId="0" applyFont="1"/>
    <xf numFmtId="0" fontId="7" fillId="3" borderId="13" xfId="3" applyFont="1" applyFill="1" applyBorder="1" applyAlignment="1">
      <alignment horizontal="left"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5" fillId="0" borderId="9" xfId="0" applyFont="1" applyBorder="1"/>
    <xf numFmtId="0" fontId="15" fillId="0" borderId="4" xfId="0" applyFont="1" applyBorder="1"/>
    <xf numFmtId="0" fontId="16" fillId="0" borderId="4" xfId="0" applyFont="1" applyBorder="1"/>
    <xf numFmtId="0" fontId="17" fillId="0" borderId="4" xfId="1" applyFont="1" applyBorder="1"/>
    <xf numFmtId="0" fontId="17" fillId="0" borderId="4" xfId="1" applyNumberFormat="1" applyFont="1" applyBorder="1"/>
    <xf numFmtId="0" fontId="16" fillId="0" borderId="4" xfId="1" applyNumberFormat="1" applyFont="1" applyBorder="1"/>
    <xf numFmtId="0" fontId="16" fillId="0" borderId="4" xfId="1" applyFont="1" applyBorder="1"/>
    <xf numFmtId="0" fontId="15" fillId="0" borderId="10" xfId="0" applyFont="1" applyBorder="1" applyAlignment="1">
      <alignment horizontal="left" vertical="top" wrapText="1"/>
    </xf>
    <xf numFmtId="0" fontId="15" fillId="0" borderId="8" xfId="0" applyFont="1" applyBorder="1" applyAlignment="1">
      <alignment horizontal="left" vertical="top" wrapText="1"/>
    </xf>
    <xf numFmtId="0" fontId="8" fillId="4" borderId="0" xfId="3" applyFont="1" applyFill="1" applyAlignment="1">
      <alignment horizontal="left" vertical="center"/>
    </xf>
    <xf numFmtId="0" fontId="14" fillId="2" borderId="6" xfId="0" applyFont="1" applyFill="1" applyBorder="1" applyAlignment="1">
      <alignment vertical="center" wrapText="1"/>
    </xf>
    <xf numFmtId="0" fontId="15" fillId="0" borderId="0" xfId="0" applyFont="1"/>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vertical="center" wrapText="1"/>
    </xf>
    <xf numFmtId="0" fontId="15" fillId="0" borderId="3" xfId="0" applyFont="1" applyBorder="1"/>
    <xf numFmtId="0" fontId="16" fillId="0" borderId="7" xfId="0" applyFont="1" applyBorder="1" applyAlignment="1">
      <alignment horizontal="center" vertical="center" wrapText="1"/>
    </xf>
    <xf numFmtId="0" fontId="16" fillId="0" borderId="8" xfId="0" applyFont="1" applyBorder="1" applyAlignment="1">
      <alignment vertical="center" wrapText="1"/>
    </xf>
    <xf numFmtId="49" fontId="15" fillId="0" borderId="0" xfId="0" applyNumberFormat="1" applyFont="1"/>
    <xf numFmtId="0" fontId="18" fillId="0" borderId="0" xfId="0" applyFont="1" applyAlignment="1">
      <alignment horizontal="left" vertical="center" wrapText="1"/>
    </xf>
    <xf numFmtId="0" fontId="19" fillId="0" borderId="0" xfId="0" applyFont="1"/>
    <xf numFmtId="0" fontId="16" fillId="0" borderId="0" xfId="0" applyFont="1"/>
    <xf numFmtId="0" fontId="17" fillId="0" borderId="4" xfId="1" applyNumberFormat="1" applyFont="1" applyFill="1" applyBorder="1"/>
    <xf numFmtId="0" fontId="16" fillId="0" borderId="11" xfId="0" applyFont="1" applyBorder="1"/>
    <xf numFmtId="0" fontId="17" fillId="0" borderId="0" xfId="1" applyNumberFormat="1" applyFont="1" applyBorder="1"/>
    <xf numFmtId="0" fontId="17" fillId="0" borderId="0" xfId="1" applyNumberFormat="1" applyFont="1" applyFill="1" applyBorder="1"/>
    <xf numFmtId="0" fontId="15" fillId="0" borderId="4" xfId="0" applyFont="1" applyBorder="1" applyAlignment="1">
      <alignment horizontal="left" vertical="top" wrapText="1"/>
    </xf>
    <xf numFmtId="0" fontId="15" fillId="0" borderId="12" xfId="0" applyFont="1" applyBorder="1"/>
    <xf numFmtId="0" fontId="16" fillId="0" borderId="12" xfId="0" applyFont="1" applyBorder="1"/>
    <xf numFmtId="0" fontId="17" fillId="0" borderId="12" xfId="1" applyNumberFormat="1" applyFont="1" applyBorder="1"/>
    <xf numFmtId="0" fontId="8" fillId="4" borderId="0" xfId="3" applyFont="1" applyFill="1" applyAlignment="1">
      <alignment vertical="center"/>
    </xf>
    <xf numFmtId="0" fontId="0" fillId="0" borderId="0" xfId="0" applyAlignment="1">
      <alignment vertical="top"/>
    </xf>
    <xf numFmtId="0" fontId="20" fillId="0" borderId="0" xfId="3" applyFont="1" applyAlignment="1">
      <alignment vertical="top" wrapText="1"/>
    </xf>
    <xf numFmtId="0" fontId="21" fillId="0" borderId="0" xfId="3" applyFont="1" applyAlignment="1">
      <alignment vertical="top" wrapText="1"/>
    </xf>
    <xf numFmtId="0" fontId="21" fillId="4" borderId="0" xfId="3" applyFont="1" applyFill="1" applyAlignment="1">
      <alignment vertical="top" wrapText="1"/>
    </xf>
    <xf numFmtId="0" fontId="21" fillId="0" borderId="0" xfId="3" applyFont="1" applyAlignment="1">
      <alignment horizontal="left" vertical="top" wrapText="1"/>
    </xf>
    <xf numFmtId="0" fontId="21" fillId="4" borderId="0" xfId="3" applyFont="1" applyFill="1" applyAlignment="1">
      <alignment horizontal="left" vertical="top" wrapText="1"/>
    </xf>
    <xf numFmtId="0" fontId="20" fillId="0" borderId="0" xfId="3" applyFont="1" applyAlignment="1">
      <alignment horizontal="right" wrapText="1"/>
    </xf>
    <xf numFmtId="0" fontId="21" fillId="0" borderId="0" xfId="3" applyFont="1" applyAlignment="1">
      <alignment horizontal="center" vertical="top" wrapText="1"/>
    </xf>
    <xf numFmtId="0" fontId="5" fillId="0" borderId="0" xfId="0" applyFont="1" applyAlignment="1">
      <alignment vertical="top"/>
    </xf>
    <xf numFmtId="0" fontId="20" fillId="0" borderId="0" xfId="3" applyFont="1" applyAlignment="1">
      <alignment wrapText="1"/>
    </xf>
    <xf numFmtId="0" fontId="25" fillId="0" borderId="0" xfId="0" applyFont="1" applyAlignment="1">
      <alignment vertical="center"/>
    </xf>
    <xf numFmtId="0" fontId="16" fillId="0" borderId="0" xfId="0" applyFont="1" applyAlignment="1">
      <alignment vertical="center" wrapText="1"/>
    </xf>
    <xf numFmtId="0" fontId="24"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3" fillId="0" borderId="0" xfId="0" applyFont="1" applyAlignment="1">
      <alignment horizontal="center" vertical="center" wrapText="1"/>
    </xf>
    <xf numFmtId="0" fontId="28" fillId="0" borderId="3" xfId="0" applyFont="1" applyBorder="1"/>
    <xf numFmtId="15" fontId="28" fillId="0" borderId="3" xfId="0" applyNumberFormat="1" applyFont="1" applyBorder="1"/>
    <xf numFmtId="0" fontId="25" fillId="5" borderId="15" xfId="3" applyFont="1" applyFill="1" applyBorder="1" applyAlignment="1">
      <alignment horizontal="center" vertical="top" wrapText="1"/>
    </xf>
    <xf numFmtId="15" fontId="15" fillId="0" borderId="3" xfId="0" applyNumberFormat="1" applyFont="1" applyBorder="1"/>
    <xf numFmtId="15" fontId="15" fillId="0" borderId="3" xfId="0" applyNumberFormat="1" applyFont="1" applyBorder="1" applyAlignment="1">
      <alignment wrapText="1"/>
    </xf>
    <xf numFmtId="0" fontId="15" fillId="0" borderId="3" xfId="0" applyFont="1" applyBorder="1" applyAlignment="1">
      <alignment wrapText="1"/>
    </xf>
    <xf numFmtId="0" fontId="20" fillId="0" borderId="0" xfId="3" applyFont="1" applyAlignment="1">
      <alignment horizontal="right" vertical="top"/>
    </xf>
    <xf numFmtId="0" fontId="20" fillId="0" borderId="0" xfId="3" applyFont="1" applyAlignment="1">
      <alignment horizontal="left" vertical="top"/>
    </xf>
    <xf numFmtId="0" fontId="24" fillId="0" borderId="0" xfId="3" applyFont="1" applyFill="1" applyBorder="1" applyAlignment="1">
      <alignment horizontal="left" vertical="center" wrapText="1"/>
    </xf>
    <xf numFmtId="0" fontId="0" fillId="0" borderId="16" xfId="0" applyBorder="1" applyAlignment="1">
      <alignment horizontal="center" vertical="center"/>
    </xf>
    <xf numFmtId="0" fontId="16" fillId="0" borderId="0" xfId="0" applyFont="1" applyBorder="1"/>
    <xf numFmtId="0" fontId="15" fillId="0" borderId="0" xfId="0" applyFont="1" applyBorder="1"/>
    <xf numFmtId="0" fontId="29" fillId="0" borderId="4" xfId="0" applyFont="1" applyBorder="1"/>
    <xf numFmtId="0" fontId="29" fillId="0" borderId="4" xfId="1" applyFont="1" applyBorder="1"/>
    <xf numFmtId="0" fontId="1" fillId="0" borderId="4" xfId="1" applyNumberFormat="1" applyFont="1" applyBorder="1"/>
    <xf numFmtId="0" fontId="1" fillId="0" borderId="0" xfId="1" applyNumberFormat="1" applyFont="1" applyBorder="1"/>
    <xf numFmtId="0" fontId="15" fillId="0" borderId="0" xfId="0" applyFont="1" applyFill="1"/>
    <xf numFmtId="0" fontId="8" fillId="0" borderId="0" xfId="3" applyFont="1" applyFill="1" applyBorder="1" applyAlignment="1">
      <alignment horizontal="left" vertical="top"/>
    </xf>
    <xf numFmtId="0" fontId="0" fillId="0" borderId="0" xfId="0" applyFill="1" applyBorder="1" applyAlignment="1">
      <alignment horizontal="left" vertical="top"/>
    </xf>
    <xf numFmtId="0" fontId="15" fillId="0" borderId="0" xfId="0" applyFont="1" applyFill="1" applyBorder="1" applyAlignment="1">
      <alignment horizontal="left" vertical="top"/>
    </xf>
    <xf numFmtId="0" fontId="15" fillId="0" borderId="0" xfId="0" applyFont="1" applyFill="1" applyBorder="1" applyAlignment="1">
      <alignment horizontal="left" vertical="top" wrapText="1"/>
    </xf>
    <xf numFmtId="0" fontId="15" fillId="0" borderId="3" xfId="0" applyFont="1" applyFill="1" applyBorder="1" applyAlignment="1">
      <alignment horizontal="left" vertical="top" wrapText="1"/>
    </xf>
    <xf numFmtId="0" fontId="7" fillId="3" borderId="8" xfId="3" applyNumberFormat="1" applyFont="1" applyFill="1" applyBorder="1" applyAlignment="1">
      <alignment horizontal="left" vertical="center" wrapText="1"/>
    </xf>
    <xf numFmtId="0" fontId="15" fillId="0" borderId="6" xfId="0" applyFont="1" applyFill="1" applyBorder="1" applyAlignment="1">
      <alignment horizontal="left" vertical="top" wrapText="1"/>
    </xf>
    <xf numFmtId="0" fontId="19" fillId="0" borderId="3" xfId="0" applyFont="1" applyFill="1" applyBorder="1" applyAlignment="1">
      <alignment horizontal="left" vertical="top" wrapText="1"/>
    </xf>
    <xf numFmtId="0" fontId="15" fillId="0" borderId="3" xfId="0" applyFont="1" applyFill="1" applyBorder="1" applyAlignment="1">
      <alignment horizontal="left" vertical="top" wrapText="1"/>
    </xf>
    <xf numFmtId="0" fontId="19" fillId="0" borderId="3" xfId="0" applyFont="1" applyFill="1" applyBorder="1" applyAlignment="1">
      <alignment horizontal="left" vertical="top" wrapText="1"/>
    </xf>
    <xf numFmtId="0" fontId="15" fillId="0" borderId="3" xfId="0" applyFont="1" applyFill="1" applyBorder="1" applyAlignment="1">
      <alignment horizontal="left" vertical="top" wrapText="1"/>
    </xf>
    <xf numFmtId="0" fontId="0" fillId="0" borderId="0" xfId="0" applyAlignment="1">
      <alignment wrapText="1"/>
    </xf>
    <xf numFmtId="0" fontId="0" fillId="0" borderId="0" xfId="0" applyAlignment="1">
      <alignment vertical="top" wrapText="1"/>
    </xf>
    <xf numFmtId="0" fontId="1" fillId="0" borderId="4" xfId="1" applyBorder="1"/>
    <xf numFmtId="0" fontId="32" fillId="4" borderId="0" xfId="3" applyFont="1" applyFill="1" applyAlignment="1">
      <alignment vertical="center"/>
    </xf>
    <xf numFmtId="0" fontId="25" fillId="5" borderId="21" xfId="3" applyFont="1" applyFill="1" applyBorder="1" applyAlignment="1">
      <alignment horizontal="center" vertical="top" wrapText="1"/>
    </xf>
    <xf numFmtId="0" fontId="0" fillId="0" borderId="3" xfId="0" applyBorder="1"/>
    <xf numFmtId="0" fontId="15" fillId="0" borderId="3" xfId="0" applyFont="1" applyFill="1" applyBorder="1"/>
    <xf numFmtId="49" fontId="0" fillId="0" borderId="0" xfId="0" applyNumberFormat="1" applyFont="1"/>
    <xf numFmtId="0" fontId="33" fillId="2" borderId="22" xfId="0" applyFont="1" applyFill="1" applyBorder="1" applyAlignment="1">
      <alignment horizontal="center" vertical="center" wrapText="1"/>
    </xf>
    <xf numFmtId="0" fontId="20" fillId="0" borderId="0" xfId="3" applyFont="1" applyAlignment="1">
      <alignment horizontal="right" vertical="top" wrapText="1"/>
    </xf>
    <xf numFmtId="0" fontId="21" fillId="4" borderId="0" xfId="3" applyFont="1" applyFill="1" applyAlignment="1">
      <alignment horizontal="left" vertical="center" wrapText="1"/>
    </xf>
    <xf numFmtId="0" fontId="20" fillId="0" borderId="0" xfId="3" applyFont="1" applyAlignment="1">
      <alignment horizontal="right" wrapText="1"/>
    </xf>
    <xf numFmtId="0" fontId="22" fillId="5" borderId="13" xfId="0" applyFont="1" applyFill="1" applyBorder="1" applyAlignment="1">
      <alignment horizontal="left"/>
    </xf>
    <xf numFmtId="0" fontId="23" fillId="0" borderId="13" xfId="3" applyFont="1" applyBorder="1" applyAlignment="1">
      <alignment horizontal="left" vertical="center" wrapText="1"/>
    </xf>
    <xf numFmtId="0" fontId="23" fillId="4" borderId="13" xfId="3" applyFont="1" applyFill="1" applyBorder="1" applyAlignment="1">
      <alignment horizontal="left" vertical="center" wrapText="1"/>
    </xf>
    <xf numFmtId="0" fontId="21" fillId="0" borderId="0" xfId="3" applyFont="1" applyAlignment="1">
      <alignment horizontal="left" vertical="top" wrapText="1"/>
    </xf>
    <xf numFmtId="0" fontId="1" fillId="0" borderId="0" xfId="1" applyBorder="1" applyAlignment="1">
      <alignment horizontal="left" vertical="top" wrapText="1"/>
    </xf>
    <xf numFmtId="0" fontId="9" fillId="0" borderId="0" xfId="0" applyFont="1" applyAlignment="1"/>
    <xf numFmtId="0" fontId="0" fillId="0" borderId="0" xfId="0" applyAlignment="1"/>
    <xf numFmtId="0" fontId="31" fillId="0" borderId="0" xfId="0" applyFont="1" applyAlignment="1">
      <alignment horizontal="right" wrapText="1"/>
    </xf>
    <xf numFmtId="0" fontId="21" fillId="0" borderId="0" xfId="3" applyFont="1" applyAlignment="1">
      <alignment vertical="top" wrapText="1"/>
    </xf>
    <xf numFmtId="0" fontId="0" fillId="0" borderId="0" xfId="0" applyAlignment="1">
      <alignment vertical="top" wrapText="1"/>
    </xf>
    <xf numFmtId="0" fontId="21" fillId="0" borderId="0" xfId="3" applyFont="1" applyAlignment="1">
      <alignment horizontal="left" vertical="center" wrapText="1"/>
    </xf>
    <xf numFmtId="0" fontId="0" fillId="0" borderId="0" xfId="0" applyAlignment="1">
      <alignment wrapText="1"/>
    </xf>
    <xf numFmtId="0" fontId="1" fillId="0" borderId="0" xfId="1" applyAlignment="1"/>
    <xf numFmtId="0" fontId="23" fillId="6" borderId="13" xfId="3" applyFont="1" applyFill="1" applyBorder="1" applyAlignment="1">
      <alignment horizontal="left" vertical="center" wrapText="1"/>
    </xf>
    <xf numFmtId="0" fontId="9" fillId="0" borderId="0" xfId="0" applyFont="1" applyAlignment="1">
      <alignment wrapText="1"/>
    </xf>
    <xf numFmtId="0" fontId="22" fillId="5" borderId="17" xfId="3" applyFont="1" applyFill="1" applyBorder="1" applyAlignment="1">
      <alignment horizontal="left" vertical="top" wrapText="1"/>
    </xf>
    <xf numFmtId="0" fontId="0" fillId="0" borderId="18" xfId="0" applyBorder="1" applyAlignment="1">
      <alignment horizontal="left" vertical="top" wrapText="1"/>
    </xf>
    <xf numFmtId="0" fontId="23" fillId="6" borderId="17" xfId="3" applyFont="1" applyFill="1" applyBorder="1" applyAlignment="1">
      <alignment horizontal="left" vertical="center" wrapText="1"/>
    </xf>
    <xf numFmtId="0" fontId="0" fillId="6" borderId="19" xfId="0" applyFill="1" applyBorder="1" applyAlignment="1">
      <alignment horizontal="left" vertical="center" wrapText="1"/>
    </xf>
    <xf numFmtId="0" fontId="23" fillId="0" borderId="17" xfId="3" applyFont="1" applyBorder="1" applyAlignment="1">
      <alignment horizontal="left" vertical="center" wrapText="1"/>
    </xf>
    <xf numFmtId="0" fontId="0" fillId="0" borderId="19" xfId="0" applyBorder="1" applyAlignment="1">
      <alignment horizontal="left" vertical="center" wrapText="1"/>
    </xf>
    <xf numFmtId="0" fontId="23" fillId="4" borderId="17" xfId="3" applyFont="1" applyFill="1" applyBorder="1" applyAlignment="1">
      <alignment horizontal="left" vertical="center" wrapText="1"/>
    </xf>
    <xf numFmtId="0" fontId="0" fillId="4" borderId="19" xfId="0" applyFill="1" applyBorder="1" applyAlignment="1">
      <alignment horizontal="left" vertical="center" wrapText="1"/>
    </xf>
    <xf numFmtId="0" fontId="0" fillId="0" borderId="19" xfId="0" applyBorder="1" applyAlignment="1">
      <alignment horizontal="left" vertical="top" wrapText="1"/>
    </xf>
    <xf numFmtId="0" fontId="0" fillId="6" borderId="18" xfId="0" applyFill="1" applyBorder="1" applyAlignment="1">
      <alignment horizontal="left" vertical="center" wrapText="1"/>
    </xf>
    <xf numFmtId="0" fontId="0" fillId="0" borderId="18" xfId="0" applyBorder="1" applyAlignment="1">
      <alignment horizontal="left" vertical="center" wrapText="1"/>
    </xf>
    <xf numFmtId="0" fontId="0" fillId="4" borderId="18" xfId="0" applyFill="1" applyBorder="1" applyAlignment="1">
      <alignment horizontal="left" vertical="center" wrapText="1"/>
    </xf>
    <xf numFmtId="0" fontId="0" fillId="0" borderId="16" xfId="0" applyBorder="1" applyAlignment="1">
      <alignment horizontal="left" vertical="center" wrapText="1"/>
    </xf>
    <xf numFmtId="0" fontId="15" fillId="0" borderId="1" xfId="0" applyFont="1" applyFill="1" applyBorder="1" applyAlignment="1">
      <alignment horizontal="left" vertical="top" wrapText="1"/>
    </xf>
    <xf numFmtId="0" fontId="15" fillId="0" borderId="2" xfId="0" applyFont="1" applyFill="1" applyBorder="1" applyAlignment="1">
      <alignment horizontal="left" vertical="top" wrapText="1"/>
    </xf>
    <xf numFmtId="0" fontId="15" fillId="0" borderId="3" xfId="0" applyFont="1" applyFill="1" applyBorder="1" applyAlignment="1">
      <alignment horizontal="left" vertical="top" wrapText="1"/>
    </xf>
    <xf numFmtId="0" fontId="0" fillId="0" borderId="3" xfId="0" applyBorder="1" applyAlignment="1">
      <alignment horizontal="left" vertical="top" wrapText="1"/>
    </xf>
    <xf numFmtId="0" fontId="0" fillId="0" borderId="20"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xf>
    <xf numFmtId="0" fontId="19" fillId="0" borderId="3" xfId="0" applyFont="1" applyFill="1" applyBorder="1" applyAlignment="1">
      <alignment horizontal="left" vertical="top" wrapText="1"/>
    </xf>
    <xf numFmtId="0" fontId="21" fillId="4" borderId="0" xfId="3" applyFont="1" applyFill="1" applyAlignment="1">
      <alignment horizontal="left" vertical="top" wrapText="1"/>
    </xf>
    <xf numFmtId="0" fontId="21" fillId="4" borderId="14" xfId="3" applyFont="1" applyFill="1" applyBorder="1" applyAlignment="1">
      <alignment horizontal="left" vertical="top" wrapText="1"/>
    </xf>
  </cellXfs>
  <cellStyles count="4">
    <cellStyle name="Hyperlink" xfId="1" builtinId="8"/>
    <cellStyle name="Normal" xfId="0" builtinId="0"/>
    <cellStyle name="Normal 10" xfId="2" xr:uid="{7AE7CABA-DBA9-450E-9B7F-10C6773AC592}"/>
    <cellStyle name="Normal_Urgent Care Formatted" xfId="3" xr:uid="{039C245C-7270-488A-9305-B29E504A95B4}"/>
  </cellStyles>
  <dxfs count="102">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3" tint="0.3999755851924192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strike val="0"/>
        <outline val="0"/>
        <shadow val="0"/>
        <vertAlign val="baseline"/>
        <sz val="11"/>
        <name val="Calibri"/>
        <family val="2"/>
        <scheme val="none"/>
      </font>
    </dxf>
    <dxf>
      <font>
        <strike val="0"/>
        <outline val="0"/>
        <shadow val="0"/>
        <vertAlign val="baseline"/>
        <sz val="11"/>
        <name val="Calibri"/>
        <family val="2"/>
        <scheme val="none"/>
      </font>
    </dxf>
    <dxf>
      <font>
        <b val="0"/>
        <i val="0"/>
        <strike val="0"/>
        <condense val="0"/>
        <extend val="0"/>
        <outline val="0"/>
        <shadow val="0"/>
        <u/>
        <vertAlign val="baseline"/>
        <sz val="11"/>
        <color theme="10"/>
        <name val="Calibri"/>
        <family val="2"/>
        <scheme val="minor"/>
      </font>
      <numFmt numFmtId="0" formatCode="General"/>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6"/>
        </top>
        <bottom/>
      </border>
    </dxf>
    <dxf>
      <font>
        <b val="0"/>
        <i val="0"/>
        <strike val="0"/>
        <condense val="0"/>
        <extend val="0"/>
        <outline val="0"/>
        <shadow val="0"/>
        <u val="none"/>
        <vertAlign val="baseline"/>
        <sz val="10"/>
        <color rgb="FF000000"/>
        <name val="Arial"/>
        <family val="2"/>
        <scheme val="none"/>
      </font>
      <border diagonalUp="0" diagonalDown="0">
        <left/>
        <right/>
        <top style="thin">
          <color theme="6"/>
        </top>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theme="6"/>
        </top>
        <bottom/>
        <vertical/>
        <horizontal/>
      </border>
    </dxf>
    <dxf>
      <font>
        <b val="0"/>
        <i val="0"/>
        <strike val="0"/>
        <condense val="0"/>
        <extend val="0"/>
        <outline val="0"/>
        <shadow val="0"/>
        <u val="none"/>
        <vertAlign val="baseline"/>
        <sz val="11"/>
        <color rgb="FF000000"/>
        <name val="Calibri"/>
        <family val="2"/>
        <scheme val="minor"/>
      </font>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6"/>
        </top>
        <bottom/>
      </border>
    </dxf>
    <dxf>
      <border outline="0">
        <left style="thin">
          <color rgb="FFA5A5A5"/>
        </left>
        <top style="thin">
          <color rgb="FFA5A5A5"/>
        </top>
        <bottom style="thin">
          <color rgb="FFA5A5A5"/>
        </bottom>
      </border>
    </dxf>
    <dxf>
      <font>
        <strike val="0"/>
        <outline val="0"/>
        <shadow val="0"/>
        <vertAlign val="baseline"/>
        <sz val="11"/>
        <name val="Calibri"/>
        <family val="2"/>
        <scheme val="none"/>
      </font>
    </dxf>
    <dxf>
      <border outline="0">
        <bottom style="thin">
          <color theme="0" tint="-0.34998626667073579"/>
        </bottom>
      </border>
    </dxf>
    <dxf>
      <font>
        <b/>
        <i val="0"/>
        <strike val="0"/>
        <condense val="0"/>
        <extend val="0"/>
        <outline val="0"/>
        <shadow val="0"/>
        <u val="none"/>
        <vertAlign val="baseline"/>
        <sz val="10"/>
        <color indexed="9"/>
        <name val="Arial"/>
        <family val="2"/>
        <scheme val="none"/>
      </font>
      <fill>
        <patternFill patternType="solid">
          <fgColor indexed="64"/>
          <bgColor rgb="FF0067C6"/>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rgb="FF000000"/>
        <name val="Calibri"/>
        <family val="2"/>
        <scheme val="minor"/>
      </font>
      <border diagonalUp="0" diagonalDown="0" outline="0">
        <left/>
        <right/>
        <top style="thin">
          <color theme="6"/>
        </top>
        <bottom/>
      </border>
    </dxf>
    <dxf>
      <font>
        <strike val="0"/>
        <outline val="0"/>
        <shadow val="0"/>
        <u val="none"/>
        <vertAlign val="baseline"/>
        <sz val="11"/>
        <name val="Calibri"/>
        <family val="2"/>
        <scheme val="minor"/>
      </font>
      <alignment horizontal="left" vertical="center" textRotation="0" wrapText="1" relativeIndent="-1" justifyLastLine="0" shrinkToFit="0" readingOrder="0"/>
    </dxf>
    <dxf>
      <font>
        <strike val="0"/>
        <outline val="0"/>
        <shadow val="0"/>
        <u val="none"/>
        <vertAlign val="baseline"/>
        <sz val="11"/>
        <name val="Calibri"/>
        <family val="2"/>
        <scheme val="minor"/>
      </font>
      <numFmt numFmtId="30" formatCode="@"/>
    </dxf>
    <dxf>
      <font>
        <strike val="0"/>
        <outline val="0"/>
        <shadow val="0"/>
        <u val="none"/>
        <vertAlign val="baseline"/>
        <sz val="11"/>
        <name val="Calibri"/>
        <family val="2"/>
        <scheme val="minor"/>
      </font>
      <numFmt numFmtId="30" formatCode="@"/>
    </dxf>
    <dxf>
      <border outline="0">
        <top style="thin">
          <color rgb="FF000000"/>
        </top>
      </border>
    </dxf>
    <dxf>
      <font>
        <strike val="0"/>
        <outline val="0"/>
        <shadow val="0"/>
        <u val="none"/>
        <vertAlign val="baseline"/>
        <sz val="11"/>
        <name val="Calibri"/>
        <family val="2"/>
        <scheme val="minor"/>
      </font>
    </dxf>
    <dxf>
      <border outline="0">
        <bottom style="thin">
          <color rgb="FF000000"/>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rgb="FF000000"/>
        <name val="Calibri"/>
        <family val="2"/>
        <scheme val="minor"/>
      </font>
      <border diagonalUp="0" diagonalDown="0" outline="0">
        <left/>
        <right/>
        <top style="thin">
          <color theme="6"/>
        </top>
        <bottom/>
      </border>
    </dxf>
    <dxf>
      <font>
        <strike val="0"/>
        <outline val="0"/>
        <shadow val="0"/>
        <u val="none"/>
        <vertAlign val="baseline"/>
        <sz val="11"/>
        <name val="Calibri"/>
        <family val="2"/>
        <scheme val="minor"/>
      </font>
      <alignment horizontal="left" vertical="center" textRotation="0" wrapText="1" relativeIndent="-1" justifyLastLine="0" shrinkToFit="0" readingOrder="0"/>
    </dxf>
    <dxf>
      <font>
        <strike val="0"/>
        <outline val="0"/>
        <shadow val="0"/>
        <u val="none"/>
        <vertAlign val="baseline"/>
        <sz val="11"/>
        <name val="Calibri"/>
        <family val="2"/>
        <scheme val="minor"/>
      </font>
      <numFmt numFmtId="30" formatCode="@"/>
    </dxf>
    <dxf>
      <border outline="0">
        <top style="thin">
          <color indexed="64"/>
        </top>
      </border>
    </dxf>
    <dxf>
      <font>
        <strike val="0"/>
        <outline val="0"/>
        <shadow val="0"/>
        <u val="none"/>
        <vertAlign val="baseline"/>
        <sz val="11"/>
        <name val="Calibri"/>
        <family val="2"/>
        <scheme val="minor"/>
      </font>
    </dxf>
    <dxf>
      <border outline="0">
        <bottom style="thin">
          <color indexed="64"/>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rgb="FF000000"/>
        <name val="Calibri"/>
        <family val="2"/>
        <scheme val="minor"/>
      </font>
      <border diagonalUp="0" diagonalDown="0" outline="0">
        <left/>
        <right/>
        <top style="thin">
          <color theme="6"/>
        </top>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30" formatCode="@"/>
    </dxf>
    <dxf>
      <border outline="0">
        <top style="thin">
          <color indexed="64"/>
        </top>
      </border>
    </dxf>
    <dxf>
      <font>
        <strike val="0"/>
        <outline val="0"/>
        <shadow val="0"/>
        <u val="none"/>
        <vertAlign val="baseline"/>
        <sz val="11"/>
        <name val="Calibri"/>
        <family val="2"/>
        <scheme val="minor"/>
      </font>
    </dxf>
    <dxf>
      <border outline="0">
        <bottom style="thin">
          <color indexed="64"/>
        </bottom>
      </border>
    </dxf>
    <dxf>
      <font>
        <strike val="0"/>
        <outline val="0"/>
        <shadow val="0"/>
        <u val="none"/>
        <vertAlign val="baseline"/>
        <sz val="11"/>
        <name val="Calibri"/>
        <family val="2"/>
        <scheme val="minor"/>
      </font>
    </dxf>
    <dxf>
      <font>
        <b val="0"/>
        <i val="0"/>
        <strike val="0"/>
        <condense val="0"/>
        <extend val="0"/>
        <outline val="0"/>
        <shadow val="0"/>
        <u/>
        <vertAlign val="baseline"/>
        <sz val="11"/>
        <color theme="10"/>
        <name val="Calibri"/>
        <family val="2"/>
        <scheme val="minor"/>
      </font>
      <numFmt numFmtId="0" formatCode="General"/>
      <border diagonalUp="0" diagonalDown="0">
        <left/>
        <right/>
        <top style="thin">
          <color theme="6"/>
        </top>
        <bottom/>
      </border>
    </dxf>
    <dxf>
      <font>
        <b val="0"/>
        <i val="0"/>
        <strike val="0"/>
        <condense val="0"/>
        <extend val="0"/>
        <outline val="0"/>
        <shadow val="0"/>
        <u/>
        <vertAlign val="baseline"/>
        <sz val="11"/>
        <color theme="10"/>
        <name val="Calibri"/>
        <family val="2"/>
        <scheme val="minor"/>
      </font>
      <numFmt numFmtId="0" formatCode="General"/>
      <border diagonalUp="0" diagonalDown="0" outline="0">
        <left/>
        <right/>
        <top style="thin">
          <color theme="6"/>
        </top>
        <bottom/>
      </border>
    </dxf>
    <dxf>
      <font>
        <b val="0"/>
        <i val="0"/>
        <strike val="0"/>
        <condense val="0"/>
        <extend val="0"/>
        <outline val="0"/>
        <shadow val="0"/>
        <u/>
        <vertAlign val="baseline"/>
        <sz val="10"/>
        <color theme="10"/>
        <name val="Arial"/>
        <family val="2"/>
        <scheme val="none"/>
      </font>
      <numFmt numFmtId="0" formatCode="General"/>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6"/>
        </top>
        <bottom/>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1"/>
        <color rgb="FF000000"/>
        <name val="Calibri"/>
        <family val="2"/>
        <scheme val="minor"/>
      </font>
      <numFmt numFmtId="0" formatCode="General"/>
    </dxf>
    <dxf>
      <font>
        <b val="0"/>
        <i val="0"/>
        <strike val="0"/>
        <condense val="0"/>
        <extend val="0"/>
        <outline val="0"/>
        <shadow val="0"/>
        <u val="none"/>
        <vertAlign val="baseline"/>
        <sz val="11"/>
        <color rgb="FF000000"/>
        <name val="Calibri"/>
        <family val="2"/>
        <scheme val="minor"/>
      </font>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6"/>
        </top>
        <bottom/>
      </border>
    </dxf>
    <dxf>
      <border outline="0">
        <left style="thin">
          <color theme="6"/>
        </left>
        <top style="thin">
          <color theme="6"/>
        </top>
        <bottom style="thin">
          <color theme="6"/>
        </bottom>
      </border>
    </dxf>
    <dxf>
      <font>
        <strike val="0"/>
        <outline val="0"/>
        <shadow val="0"/>
        <vertAlign val="baseline"/>
        <sz val="11"/>
        <name val="Calibri"/>
        <family val="2"/>
        <scheme val="minor"/>
      </font>
    </dxf>
    <dxf>
      <border outline="0">
        <bottom style="thin">
          <color theme="0" tint="-0.34998626667073579"/>
        </bottom>
      </border>
    </dxf>
    <dxf>
      <font>
        <b/>
        <i val="0"/>
        <strike val="0"/>
        <condense val="0"/>
        <extend val="0"/>
        <outline val="0"/>
        <shadow val="0"/>
        <u val="none"/>
        <vertAlign val="baseline"/>
        <sz val="10"/>
        <color indexed="9"/>
        <name val="Arial"/>
        <family val="2"/>
        <scheme val="none"/>
      </font>
      <fill>
        <patternFill patternType="solid">
          <fgColor indexed="64"/>
          <bgColor rgb="FF0067C6"/>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rgb="FF000000"/>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rgb="FF000000"/>
        <name val="Calibri"/>
        <family val="2"/>
        <scheme val="minor"/>
      </font>
      <border diagonalUp="0" diagonalDown="0" outline="0">
        <left/>
        <right/>
        <top style="thin">
          <color theme="6"/>
        </top>
        <bottom/>
      </border>
    </dxf>
    <dxf>
      <font>
        <strike val="0"/>
        <outline val="0"/>
        <shadow val="0"/>
        <vertAlign val="baseline"/>
        <sz val="10"/>
        <name val="Arial"/>
        <family val="2"/>
        <scheme val="none"/>
      </font>
      <numFmt numFmtId="0" formatCode="General"/>
      <border diagonalUp="0" diagonalDown="0" outline="0">
        <left/>
        <right/>
        <top style="thin">
          <color theme="6"/>
        </top>
        <bottom/>
      </border>
    </dxf>
    <dxf>
      <font>
        <strike val="0"/>
        <outline val="0"/>
        <shadow val="0"/>
        <vertAlign val="baseline"/>
        <sz val="10"/>
        <name val="Arial"/>
        <family val="2"/>
        <scheme val="none"/>
      </font>
      <border diagonalUp="0" diagonalDown="0" outline="0">
        <left/>
        <right/>
        <top style="thin">
          <color theme="6"/>
        </top>
        <bottom/>
      </border>
    </dxf>
    <dxf>
      <font>
        <b val="0"/>
        <i val="0"/>
        <strike val="0"/>
        <condense val="0"/>
        <extend val="0"/>
        <outline val="0"/>
        <shadow val="0"/>
        <u val="none"/>
        <vertAlign val="baseline"/>
        <sz val="11"/>
        <color rgb="FF000000"/>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theme="6"/>
        </top>
        <bottom/>
        <vertical/>
        <horizontal/>
      </border>
    </dxf>
    <dxf>
      <font>
        <b val="0"/>
        <i val="0"/>
        <strike val="0"/>
        <condense val="0"/>
        <extend val="0"/>
        <outline val="0"/>
        <shadow val="0"/>
        <u val="none"/>
        <vertAlign val="baseline"/>
        <sz val="11"/>
        <color rgb="FF000000"/>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rgb="FF000000"/>
        <name val="Calibri"/>
        <family val="2"/>
        <scheme val="minor"/>
      </font>
      <border diagonalUp="0" diagonalDown="0">
        <left/>
        <right/>
        <top style="thin">
          <color theme="6"/>
        </top>
        <bottom/>
        <vertical/>
        <horizontal/>
      </border>
    </dxf>
    <dxf>
      <border diagonalUp="0" diagonalDown="0">
        <left/>
        <right/>
        <top style="thin">
          <color theme="6"/>
        </top>
        <bottom/>
        <vertical/>
        <horizontal/>
      </border>
    </dxf>
    <dxf>
      <border diagonalUp="0" diagonalDown="0">
        <left style="thin">
          <color theme="6"/>
        </left>
        <right/>
        <top style="thin">
          <color theme="6"/>
        </top>
        <bottom/>
        <vertical/>
        <horizontal/>
      </border>
    </dxf>
    <dxf>
      <border outline="0">
        <right style="thin">
          <color theme="6"/>
        </right>
      </border>
    </dxf>
    <dxf>
      <font>
        <b val="0"/>
        <i val="0"/>
        <strike val="0"/>
        <condense val="0"/>
        <extend val="0"/>
        <outline val="0"/>
        <shadow val="0"/>
        <u val="none"/>
        <vertAlign val="baseline"/>
        <sz val="11"/>
        <color rgb="FF000000"/>
        <name val="Calibri"/>
        <family val="2"/>
        <scheme val="minor"/>
      </font>
    </dxf>
    <dxf>
      <border outline="0">
        <bottom style="thin">
          <color theme="0" tint="-0.34998626667073579"/>
        </bottom>
      </border>
    </dxf>
    <dxf>
      <font>
        <b/>
        <i val="0"/>
        <strike val="0"/>
        <condense val="0"/>
        <extend val="0"/>
        <outline val="0"/>
        <shadow val="0"/>
        <u val="none"/>
        <vertAlign val="baseline"/>
        <sz val="10"/>
        <color indexed="9"/>
        <name val="Arial"/>
        <family val="2"/>
        <scheme val="none"/>
      </font>
      <fill>
        <patternFill patternType="solid">
          <fgColor indexed="64"/>
          <bgColor rgb="FF0067C6"/>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rgb="FF000000"/>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rgb="FF000000"/>
        <name val="Calibri"/>
        <family val="2"/>
        <scheme val="minor"/>
      </font>
      <border diagonalUp="0" diagonalDown="0" outline="0">
        <left/>
        <right/>
        <top style="thin">
          <color theme="6"/>
        </top>
        <bottom/>
      </border>
    </dxf>
    <dxf>
      <font>
        <strike val="0"/>
        <outline val="0"/>
        <shadow val="0"/>
        <vertAlign val="baseline"/>
        <sz val="10"/>
        <name val="Arial"/>
        <family val="2"/>
        <scheme val="none"/>
      </font>
      <numFmt numFmtId="0" formatCode="General"/>
      <border diagonalUp="0" diagonalDown="0" outline="0">
        <left/>
        <right/>
        <top style="thin">
          <color theme="6"/>
        </top>
        <bottom/>
      </border>
    </dxf>
    <dxf>
      <font>
        <strike val="0"/>
        <outline val="0"/>
        <shadow val="0"/>
        <vertAlign val="baseline"/>
        <sz val="10"/>
        <name val="Arial"/>
        <family val="2"/>
        <scheme val="none"/>
      </font>
      <border diagonalUp="0" diagonalDown="0" outline="0">
        <left/>
        <right/>
        <top style="thin">
          <color theme="6"/>
        </top>
        <bottom/>
      </border>
    </dxf>
    <dxf>
      <font>
        <b val="0"/>
        <i val="0"/>
        <strike val="0"/>
        <condense val="0"/>
        <extend val="0"/>
        <outline val="0"/>
        <shadow val="0"/>
        <u val="none"/>
        <vertAlign val="baseline"/>
        <sz val="11"/>
        <color rgb="FF000000"/>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theme="6"/>
        </top>
        <bottom/>
        <vertical/>
        <horizontal/>
      </border>
    </dxf>
    <dxf>
      <font>
        <b val="0"/>
        <i val="0"/>
        <strike val="0"/>
        <condense val="0"/>
        <extend val="0"/>
        <outline val="0"/>
        <shadow val="0"/>
        <u val="none"/>
        <vertAlign val="baseline"/>
        <sz val="11"/>
        <color rgb="FF000000"/>
        <name val="Calibri"/>
        <family val="2"/>
        <scheme val="minor"/>
      </font>
      <border diagonalUp="0" diagonalDown="0">
        <left/>
        <right/>
        <top style="thin">
          <color theme="6"/>
        </top>
        <bottom/>
        <vertical/>
        <horizontal/>
      </border>
    </dxf>
    <dxf>
      <font>
        <b val="0"/>
        <i val="0"/>
        <strike val="0"/>
        <condense val="0"/>
        <extend val="0"/>
        <outline val="0"/>
        <shadow val="0"/>
        <u val="none"/>
        <vertAlign val="baseline"/>
        <sz val="11"/>
        <color rgb="FF000000"/>
        <name val="Calibri"/>
        <family val="2"/>
        <scheme val="minor"/>
      </font>
      <border diagonalUp="0" diagonalDown="0">
        <left/>
        <right/>
        <top style="thin">
          <color theme="6"/>
        </top>
        <bottom/>
        <vertical/>
        <horizontal/>
      </border>
    </dxf>
    <dxf>
      <border diagonalUp="0" diagonalDown="0">
        <left/>
        <right/>
        <top style="thin">
          <color theme="6"/>
        </top>
        <bottom/>
        <vertical/>
        <horizontal/>
      </border>
    </dxf>
    <dxf>
      <border diagonalUp="0" diagonalDown="0">
        <left style="thin">
          <color theme="6"/>
        </left>
        <right/>
        <top style="thin">
          <color theme="6"/>
        </top>
        <bottom/>
        <vertical/>
        <horizontal/>
      </border>
    </dxf>
    <dxf>
      <border outline="0">
        <right style="thin">
          <color theme="6"/>
        </right>
      </border>
    </dxf>
    <dxf>
      <font>
        <b val="0"/>
        <i val="0"/>
        <strike val="0"/>
        <condense val="0"/>
        <extend val="0"/>
        <outline val="0"/>
        <shadow val="0"/>
        <u val="none"/>
        <vertAlign val="baseline"/>
        <sz val="11"/>
        <color rgb="FF000000"/>
        <name val="Calibri"/>
        <family val="2"/>
        <scheme val="minor"/>
      </font>
    </dxf>
    <dxf>
      <border outline="0">
        <bottom style="thin">
          <color theme="0" tint="-0.34998626667073579"/>
        </bottom>
      </border>
    </dxf>
    <dxf>
      <font>
        <b/>
        <i val="0"/>
        <strike val="0"/>
        <condense val="0"/>
        <extend val="0"/>
        <outline val="0"/>
        <shadow val="0"/>
        <u val="none"/>
        <vertAlign val="baseline"/>
        <sz val="10"/>
        <color indexed="9"/>
        <name val="Arial"/>
        <family val="2"/>
        <scheme val="none"/>
      </font>
      <fill>
        <patternFill patternType="solid">
          <fgColor indexed="64"/>
          <bgColor rgb="FF0067C6"/>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0"/>
        <color rgb="FF000000"/>
        <name val="Arial"/>
        <family val="2"/>
        <scheme val="none"/>
      </font>
      <border diagonalUp="0" diagonalDown="0" outline="0">
        <left/>
        <right/>
        <top style="thin">
          <color theme="6"/>
        </top>
        <bottom/>
      </border>
    </dxf>
    <dxf>
      <font>
        <b val="0"/>
        <i val="0"/>
        <strike val="0"/>
        <condense val="0"/>
        <extend val="0"/>
        <outline val="0"/>
        <shadow val="0"/>
        <u val="none"/>
        <vertAlign val="baseline"/>
        <sz val="10"/>
        <color rgb="FF000000"/>
        <name val="Arial"/>
        <family val="2"/>
        <scheme val="none"/>
      </font>
      <border diagonalUp="0" diagonalDown="0" outline="0">
        <left/>
        <right/>
        <top style="thin">
          <color theme="6"/>
        </top>
        <bottom/>
      </border>
    </dxf>
    <dxf>
      <font>
        <strike val="0"/>
        <outline val="0"/>
        <shadow val="0"/>
        <vertAlign val="baseline"/>
        <sz val="10"/>
        <name val="Arial"/>
        <family val="2"/>
        <scheme val="none"/>
      </font>
      <numFmt numFmtId="0" formatCode="General"/>
      <border diagonalUp="0" diagonalDown="0" outline="0">
        <left/>
        <right/>
        <top style="thin">
          <color theme="6"/>
        </top>
        <bottom/>
      </border>
    </dxf>
    <dxf>
      <font>
        <strike val="0"/>
        <outline val="0"/>
        <shadow val="0"/>
        <vertAlign val="baseline"/>
        <sz val="10"/>
        <name val="Arial"/>
        <family val="2"/>
        <scheme val="none"/>
      </font>
      <border diagonalUp="0" diagonalDown="0" outline="0">
        <left/>
        <right/>
        <top style="thin">
          <color theme="6"/>
        </top>
        <bottom/>
      </border>
    </dxf>
    <dxf>
      <font>
        <b val="0"/>
        <i val="0"/>
        <strike val="0"/>
        <condense val="0"/>
        <extend val="0"/>
        <outline val="0"/>
        <shadow val="0"/>
        <u val="none"/>
        <vertAlign val="baseline"/>
        <sz val="10"/>
        <color rgb="FF000000"/>
        <name val="Arial"/>
        <family val="2"/>
        <scheme val="none"/>
      </font>
      <border diagonalUp="0" diagonalDown="0" outline="0">
        <left/>
        <right/>
        <top style="thin">
          <color theme="6"/>
        </top>
        <bottom/>
      </border>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border diagonalUp="0" diagonalDown="0" outline="0">
        <left/>
        <right/>
        <top style="thin">
          <color theme="6"/>
        </top>
        <bottom/>
      </border>
    </dxf>
    <dxf>
      <font>
        <b val="0"/>
        <i val="0"/>
        <strike val="0"/>
        <condense val="0"/>
        <extend val="0"/>
        <outline val="0"/>
        <shadow val="0"/>
        <u val="none"/>
        <vertAlign val="baseline"/>
        <sz val="10"/>
        <color rgb="FF000000"/>
        <name val="Arial"/>
        <family val="2"/>
        <scheme val="none"/>
      </font>
      <border diagonalUp="0" diagonalDown="0" outline="0">
        <left/>
        <right/>
        <top style="thin">
          <color theme="6"/>
        </top>
        <bottom/>
      </border>
    </dxf>
    <dxf>
      <font>
        <strike val="0"/>
        <outline val="0"/>
        <shadow val="0"/>
        <vertAlign val="baseline"/>
        <sz val="10"/>
        <name val="Arial"/>
        <family val="2"/>
        <scheme val="none"/>
      </font>
      <border diagonalUp="0" diagonalDown="0" outline="0">
        <left/>
        <right/>
        <top style="thin">
          <color theme="6"/>
        </top>
        <bottom/>
      </border>
    </dxf>
    <dxf>
      <font>
        <strike val="0"/>
        <outline val="0"/>
        <shadow val="0"/>
        <vertAlign val="baseline"/>
        <sz val="10"/>
        <name val="Arial"/>
        <family val="2"/>
        <scheme val="none"/>
      </font>
      <border diagonalUp="0" diagonalDown="0" outline="0">
        <left style="thin">
          <color theme="6"/>
        </left>
        <right/>
        <top style="thin">
          <color theme="6"/>
        </top>
        <bottom/>
      </border>
    </dxf>
    <dxf>
      <border outline="0">
        <right style="thin">
          <color theme="6"/>
        </right>
      </border>
    </dxf>
    <dxf>
      <font>
        <b val="0"/>
        <i val="0"/>
        <strike val="0"/>
        <condense val="0"/>
        <extend val="0"/>
        <outline val="0"/>
        <shadow val="0"/>
        <u val="none"/>
        <vertAlign val="baseline"/>
        <sz val="10"/>
        <color rgb="FF00000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6"/>
          <bgColor theme="6"/>
        </patternFill>
      </fil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rnhsft.local\monitor\TFS\Portfolio\DataAnalyticsProjects\Covid-19SituationDashboard\SourceWorking\Documentation\SE%20Temp%20Covid-19\SITREP%20User%20Forms\Templates\Covid19MHLDASitRepISProv%2020201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RefData"/>
      <sheetName val="Backsheet_Dev"/>
      <sheetName val="Backsheet"/>
      <sheetName val="Revision History"/>
      <sheetName val="Indp Sect MHLDA combined sitrep"/>
      <sheetName val="Covid19MHLDASitRepISProv 202010"/>
    </sheetNames>
    <sheetDataSet>
      <sheetData sheetId="0"/>
      <sheetData sheetId="1"/>
      <sheetData sheetId="2"/>
      <sheetData sheetId="3"/>
      <sheetData sheetId="4"/>
      <sheetData sheetId="5"/>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E42D64-8D87-46F4-9316-D1CC4504EBC2}" name="Table1" displayName="Table1" ref="C3:D11" totalsRowShown="0" headerRowDxfId="101" dataDxfId="100">
  <autoFilter ref="C3:D11" xr:uid="{66E42D64-8D87-46F4-9316-D1CC4504EBC2}"/>
  <tableColumns count="2">
    <tableColumn id="1" xr3:uid="{CB53A0C1-475C-4046-A637-2A272443DF49}" name="Action" dataDxfId="99"/>
    <tableColumn id="2" xr3:uid="{2214E607-9E50-413F-B436-736706717A37}" name="Description" dataDxfId="9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65BC22-A298-4B8D-B34E-9B3A2CE82216}" name="Table8" displayName="Table8" ref="A1:C38" totalsRowShown="0" headerRowDxfId="7" dataDxfId="5" headerRowBorderDxfId="6" tableBorderDxfId="4" totalsRowBorderDxfId="3">
  <autoFilter ref="A1:C38" xr:uid="{3165BC22-A298-4B8D-B34E-9B3A2CE82216}"/>
  <tableColumns count="3">
    <tableColumn id="1" xr3:uid="{764F551E-A78A-460E-B351-B94C0BF99E5E}" name="Aggregate ID" dataDxfId="2"/>
    <tableColumn id="2" xr3:uid="{FEBAD7CD-1A74-402C-BC09-C3356277C299}" name="Aggregate Name" dataDxfId="1"/>
    <tableColumn id="3" xr3:uid="{D0721AAA-C8F5-4A23-ACFD-68B6B08595CB}" name="Data Type " dataDxfId="0"/>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FC94EDA-855F-45C6-A460-E62BD3A7D95D}" name="Table16" displayName="Table16" ref="B4:K31" totalsRowShown="0" headerRowDxfId="97" dataDxfId="96" tableBorderDxfId="95">
  <autoFilter ref="B4:K31" xr:uid="{2FC94EDA-855F-45C6-A460-E62BD3A7D95D}"/>
  <tableColumns count="10">
    <tableColumn id="1" xr3:uid="{8F02D227-D3E0-4DCC-8A47-CA49C46CEA75}" name="Position" dataDxfId="94"/>
    <tableColumn id="2" xr3:uid="{ED94D368-E257-494A-BD7B-6D9A55DECC75}" name="Data Element" dataDxfId="93"/>
    <tableColumn id="3" xr3:uid="{B53350BB-20F1-4FAA-BED1-864A23B02D23}" name="NHSDD Format" dataDxfId="92"/>
    <tableColumn id="4" xr3:uid="{33C3B19E-EF67-49AF-BE3D-E2A95AE40B52}" name="Column Name" dataDxfId="91"/>
    <tableColumn id="11" xr3:uid="{40D5B593-C53E-4465-94F8-FEECCF315145}" name="UniqueKey Member" dataDxfId="90"/>
    <tableColumn id="10" xr3:uid="{438EF64E-1099-4477-AE0E-727C6B2C41D3}" name="Processing Action" dataDxfId="89"/>
    <tableColumn id="6" xr3:uid="{20B6D518-5A47-4178-8DE7-DFE4B7AA1632}" name="NHSDD Element Description (Including Data Attributes)" dataDxfId="88" dataCellStyle="Hyperlink"/>
    <tableColumn id="7" xr3:uid="{46F8117E-3512-456A-8395-3193143EC935}" name="NHSDD Element Description (Including Data Attributes) URL" dataDxfId="87" dataCellStyle="Hyperlink"/>
    <tableColumn id="8" xr3:uid="{949D07AE-D5A4-4F85-9DDF-18AC28888591}" name="non NHSDD Attributes" dataDxfId="86"/>
    <tableColumn id="9" xr3:uid="{28E97AAE-8277-4535-8071-A1FA8639C7B0}" name="Note" dataDxfId="85"/>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C5A92F5-CE75-4972-9C54-3F600F89E9D0}" name="Table15" displayName="Table15" ref="B4:K34" totalsRowShown="0" headerRowDxfId="84" dataDxfId="82" headerRowBorderDxfId="83" tableBorderDxfId="81" headerRowCellStyle="Normal_Urgent Care Formatted">
  <autoFilter ref="B4:K34" xr:uid="{FC5A92F5-CE75-4972-9C54-3F600F89E9D0}"/>
  <tableColumns count="10">
    <tableColumn id="1" xr3:uid="{DA3E3703-8F57-4B0F-98C4-36D4B364A033}" name="Position" dataDxfId="80"/>
    <tableColumn id="2" xr3:uid="{F1B64032-E2CC-47AE-B7CA-6DA2556DB0FF}" name="Data Element" dataDxfId="79"/>
    <tableColumn id="3" xr3:uid="{59328576-71F4-4187-A429-A13D2E5CF18C}" name="NHSDD Format" dataDxfId="78"/>
    <tableColumn id="4" xr3:uid="{0F09E6A8-CAA3-4EA3-AB3A-3398642204C8}" name="Column Name" dataDxfId="77"/>
    <tableColumn id="11" xr3:uid="{A7E388CE-104E-4887-921A-A0DE51FD7D27}" name="UniqueKey Member" dataDxfId="76"/>
    <tableColumn id="10" xr3:uid="{0C60C976-5E5F-455B-AC82-7E489E5C615F}" name="Processing Action" dataDxfId="75"/>
    <tableColumn id="6" xr3:uid="{708130D4-261E-4B71-9F0B-552769D166DA}" name="NHSDD Element Description (Including Data Attributes)" dataDxfId="74" dataCellStyle="Hyperlink"/>
    <tableColumn id="7" xr3:uid="{5CFB3841-DA09-466F-856E-1CE34A535320}" name="NHSDD Element Description (Including Data Attributes) URL" dataDxfId="73" dataCellStyle="Hyperlink"/>
    <tableColumn id="8" xr3:uid="{8D46D8E0-CE15-45E5-B9A7-9E9C1F3756C0}" name="non NHSDD Attributes" dataDxfId="72"/>
    <tableColumn id="9" xr3:uid="{1548C43D-C4B7-44EB-A8F6-D49402CAB925}" name="Note" dataDxfId="71"/>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C2199B6-DD2C-48BC-B181-E496FE2F45BB}" name="Table14" displayName="Table14" ref="B4:K32" totalsRowShown="0" headerRowDxfId="70" dataDxfId="68" headerRowBorderDxfId="69" tableBorderDxfId="67" headerRowCellStyle="Normal_Urgent Care Formatted">
  <autoFilter ref="B4:K32" xr:uid="{3C2199B6-DD2C-48BC-B181-E496FE2F45BB}"/>
  <tableColumns count="10">
    <tableColumn id="1" xr3:uid="{10D4B697-18CB-4CF1-9FC9-56CDC4CD84F8}" name="Position" dataDxfId="66"/>
    <tableColumn id="2" xr3:uid="{288996D6-3F68-45E4-8B08-ED83C0978B0F}" name="Data Element" dataDxfId="65"/>
    <tableColumn id="3" xr3:uid="{D1ABB4D0-EBE3-4EFA-A74E-94083992BE40}" name="NHSDD Format" dataDxfId="64"/>
    <tableColumn id="4" xr3:uid="{13D31CAB-91EE-4D3E-A928-7F53F8C687B3}" name="Column Name" dataDxfId="63"/>
    <tableColumn id="11" xr3:uid="{F7AC49B4-08CD-4F08-A5EB-0ECB1DA7E65B}" name="UniqueKey Member" dataDxfId="62"/>
    <tableColumn id="10" xr3:uid="{AE279E8E-9110-4C2F-B9EB-6E526A64BA41}" name="Processing Action" dataDxfId="61"/>
    <tableColumn id="6" xr3:uid="{47172AD8-034A-4D51-8D7E-3214CF6A499F}" name="NHSDD Element Description (Including Data Attributes)" dataDxfId="60"/>
    <tableColumn id="7" xr3:uid="{6D755D81-4CD6-4B85-BFB4-D6A87C5A41D7}" name="NHSDD Element Description (Including Data Attributes) URL" dataDxfId="59"/>
    <tableColumn id="8" xr3:uid="{F20FEE26-8BE4-4F95-A33D-7294C48B3BAC}" name="non NHSDD Attributes" dataDxfId="58"/>
    <tableColumn id="9" xr3:uid="{C77A3C4F-DE0E-4942-AD9E-A0EDE9055B8D}" name="Note" dataDxfId="57"/>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E64C76-1AFF-4180-B956-AE122E48A87E}" name="Table5" displayName="Table5" ref="B4:K33" totalsRowShown="0" headerRowDxfId="56" dataDxfId="54" headerRowBorderDxfId="55" tableBorderDxfId="53" headerRowCellStyle="Normal_Urgent Care Formatted">
  <autoFilter ref="B4:K33" xr:uid="{52E64C76-1AFF-4180-B956-AE122E48A87E}"/>
  <tableColumns count="10">
    <tableColumn id="1" xr3:uid="{52C1479B-6A61-4607-B70E-FE1E9C3529D0}" name="Position" dataDxfId="52"/>
    <tableColumn id="2" xr3:uid="{5A01A7C7-2136-4AB0-ACA1-9B1774B9C6FA}" name="Data Element" dataDxfId="51"/>
    <tableColumn id="3" xr3:uid="{7E24355F-7286-41B7-B2C1-7767F7FC06AE}" name="NHSDD Format" dataDxfId="50"/>
    <tableColumn id="8" xr3:uid="{5A2ED965-9ED6-4448-8920-A590FB2C4B77}" name="Column Name" dataDxfId="49">
      <calculatedColumnFormula>SUBSTITUTE(SUBSTITUTE(SUBSTITUTE(PROPER(Table5[[#This Row],[Data Element]])," ",""),"(",""),")","")</calculatedColumnFormula>
    </tableColumn>
    <tableColumn id="12" xr3:uid="{5819DEE9-1A6A-437F-8212-C1E1E11A5970}" name="UniqueKey Member" dataDxfId="48"/>
    <tableColumn id="11" xr3:uid="{DA21B6E6-EB52-4689-8DAB-B4ADFD1C91A7}" name="Processing Action" dataDxfId="47"/>
    <tableColumn id="5" xr3:uid="{CE53F34F-B4D3-4587-A362-238C79EB95E4}" name="NHSDD Element Description (Including Data Attributes)" dataDxfId="46"/>
    <tableColumn id="6" xr3:uid="{6706169C-7A22-41B9-990C-3DFA49B178E2}" name="NHSDD Element Description (Including Data Attributes) URL" dataDxfId="45">
      <calculatedColumnFormula>HYPERLINK(Table5[[#This Row],[NHSDD Element Description (Including Data Attributes)]],Table5[[#This Row],[NHSDD Element Description (Including Data Attributes)]])</calculatedColumnFormula>
    </tableColumn>
    <tableColumn id="9" xr3:uid="{D4FC7EF9-AB17-4BFB-B007-7A0961CBA55E}" name="non NHSDD Attributes" dataDxfId="44"/>
    <tableColumn id="10" xr3:uid="{0C584936-B453-44F4-83ED-B56130E71A4A}" name="Note" dataDxfId="4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A67E388-FC85-46AD-BCEE-A621BDC3278D}" name="Table6" displayName="Table6" ref="A1:C19" totalsRowShown="0" headerRowDxfId="42" dataDxfId="40" headerRowBorderDxfId="41" tableBorderDxfId="39">
  <autoFilter ref="A1:C19" xr:uid="{1A67E388-FC85-46AD-BCEE-A621BDC3278D}"/>
  <tableColumns count="3">
    <tableColumn id="1" xr3:uid="{B8D1630C-387C-4B7E-9D0F-D703C547E24A}" name="Reason  ID" dataDxfId="38"/>
    <tableColumn id="2" xr3:uid="{990C81EF-A68B-4548-A287-845DB6D04917}" name="Reason Name" dataDxfId="37"/>
    <tableColumn id="3" xr3:uid="{BB80683F-F014-4196-86D3-3DDD38A03DD3}" name="Data Type " dataDxfId="36"/>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232EC68-2D4C-4C89-B3D9-C038B704F823}" name="Table611" displayName="Table611" ref="A1:C13" totalsRowShown="0" headerRowDxfId="35" dataDxfId="33" headerRowBorderDxfId="34" tableBorderDxfId="32">
  <autoFilter ref="A1:C13" xr:uid="{D232EC68-2D4C-4C89-B3D9-C038B704F823}"/>
  <tableColumns count="3">
    <tableColumn id="1" xr3:uid="{7CB43B12-7554-4125-9951-A74CF539757B}" name="Pathway ID" dataDxfId="31"/>
    <tableColumn id="2" xr3:uid="{CC5BE008-CDFD-4E3B-917E-D5421FCE1DB3}" name="Pathway Name" dataDxfId="30"/>
    <tableColumn id="3" xr3:uid="{556B7E2D-6807-4B45-819E-FC4C8E32DE56}" name="Data Type " dataDxfId="29"/>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09E06C-6F7B-4BD3-8F03-537097374564}" name="Table61113" displayName="Table61113" ref="A1:D13" totalsRowShown="0" headerRowDxfId="28" dataDxfId="26" headerRowBorderDxfId="27" tableBorderDxfId="25">
  <autoFilter ref="A1:D13" xr:uid="{D232EC68-2D4C-4C89-B3D9-C038B704F823}"/>
  <tableColumns count="4">
    <tableColumn id="4" xr3:uid="{57030A22-2422-45BF-9450-9BF1FD8484CE}" name="Bed  Type" dataDxfId="24"/>
    <tableColumn id="1" xr3:uid="{C4671AEE-5FBA-49CD-B20A-A34580ACAD48}" name="Criteria ID" dataDxfId="23"/>
    <tableColumn id="2" xr3:uid="{70FBF09D-6EB6-4A23-860E-EE23A31BA3F9}" name="Criteria To Reside Name" dataDxfId="22"/>
    <tableColumn id="3" xr3:uid="{514D3F5C-4CE5-433D-AA86-EDDD7E253F10}" name="Data Type " dataDxfId="21"/>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A23C6A-9814-414A-BE60-40DCD3201DA0}" name="Table58" displayName="Table58" ref="B4:J12" totalsRowShown="0" headerRowDxfId="20" dataDxfId="18" headerRowBorderDxfId="19" tableBorderDxfId="17" headerRowCellStyle="Normal_Urgent Care Formatted">
  <autoFilter ref="B4:J12" xr:uid="{52E64C76-1AFF-4180-B956-AE122E48A87E}"/>
  <tableColumns count="9">
    <tableColumn id="1" xr3:uid="{9FBA7109-12A6-42D0-9565-BB3AD51D8A25}" name="Position" dataDxfId="16"/>
    <tableColumn id="2" xr3:uid="{ED731195-FD82-4D9C-B00D-F19534F035AA}" name="Data Element" dataDxfId="15"/>
    <tableColumn id="3" xr3:uid="{E5470CC6-EB6F-45B1-920C-516D60DB6646}" name="NHSDD Format" dataDxfId="14"/>
    <tableColumn id="4" xr3:uid="{F5F0333E-624A-43F1-AD9A-98F7C312B978}" name="UniqueKey Member" dataDxfId="13"/>
    <tableColumn id="9" xr3:uid="{CD7D36AB-3279-4998-8DCB-29EE95CBC745}" name="Processing Action" dataDxfId="12"/>
    <tableColumn id="5" xr3:uid="{DE4D3D4F-A3EB-46CB-BAE8-B65FB79D0F69}" name="NHSDD Element Description (Including Data Attributes) Text" dataDxfId="11"/>
    <tableColumn id="6" xr3:uid="{290315C7-B0C0-4A92-A619-0E76BB9FE234}" name="NHSDD Element Description (Including Data Attributes) URL" dataDxfId="10">
      <calculatedColumnFormula>HYPERLINK(Table58[[#This Row],[NHSDD Element Description (Including Data Attributes) Text]],Table58[[#This Row],[NHSDD Element Description (Including Data Attributes) Text]])</calculatedColumnFormula>
    </tableColumn>
    <tableColumn id="7" xr3:uid="{2A973789-8FC8-4EAD-B09E-462D929C4838}" name="non NHSDD Attributes" dataDxfId="9"/>
    <tableColumn id="8" xr3:uid="{D3844F54-032F-4816-9619-BE7257E94AA6}" name="Note" dataDxfId="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uture.nhs.uk/covid19datastore/view?objectID=134786885"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s://www.datadictionary.nhs.uk/data_elements/reporting_period_start_date.html"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cepod.org.uk/" TargetMode="External"/><Relationship Id="rId2" Type="http://schemas.openxmlformats.org/officeDocument/2006/relationships/hyperlink" Target="https://www.datadictionary.nhs.uk/data_elements/admission_source__hospital_provider_spell_.html" TargetMode="External"/><Relationship Id="rId1" Type="http://schemas.openxmlformats.org/officeDocument/2006/relationships/hyperlink" Target="https://www.datadictionary.nhs.uk/data_elements/primary_procedure__opcs_.html" TargetMode="External"/><Relationship Id="rId6" Type="http://schemas.openxmlformats.org/officeDocument/2006/relationships/table" Target="../tables/table2.xml"/><Relationship Id="rId5" Type="http://schemas.openxmlformats.org/officeDocument/2006/relationships/printerSettings" Target="../printerSettings/printerSettings6.bin"/><Relationship Id="rId4" Type="http://schemas.openxmlformats.org/officeDocument/2006/relationships/hyperlink" Target="https://www.datadictionary.nhs.uk/data_elements/administrative_category_code__on_admission_.html"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9549A-942D-4422-B6BB-013F7DB35383}">
  <sheetPr>
    <tabColor rgb="FF0070C0"/>
    <pageSetUpPr fitToPage="1"/>
  </sheetPr>
  <dimension ref="B1:W45"/>
  <sheetViews>
    <sheetView showGridLines="0" showRowColHeaders="0" tabSelected="1" zoomScaleNormal="100" workbookViewId="0">
      <selection activeCell="J1" sqref="J1"/>
    </sheetView>
  </sheetViews>
  <sheetFormatPr defaultColWidth="8.81640625" defaultRowHeight="14.5" x14ac:dyDescent="0.35"/>
  <cols>
    <col min="1" max="1" width="2.453125" customWidth="1"/>
    <col min="2" max="2" width="2.54296875" customWidth="1"/>
    <col min="6" max="6" width="1.453125" customWidth="1"/>
    <col min="8" max="8" width="12.1796875" bestFit="1" customWidth="1"/>
    <col min="20" max="20" width="12.54296875" customWidth="1"/>
  </cols>
  <sheetData>
    <row r="1" spans="2:22" s="40" customFormat="1" ht="57" customHeight="1" x14ac:dyDescent="0.35">
      <c r="B1" s="39" t="s">
        <v>442</v>
      </c>
      <c r="C1" s="39"/>
      <c r="D1" s="39"/>
      <c r="E1" s="39"/>
      <c r="F1" s="39"/>
      <c r="G1" s="39"/>
      <c r="H1" s="87"/>
      <c r="I1" s="39"/>
      <c r="J1" s="39"/>
      <c r="K1" s="39"/>
      <c r="L1" s="39"/>
      <c r="M1" s="39"/>
      <c r="N1" s="39"/>
      <c r="O1" s="39"/>
      <c r="P1" s="39"/>
      <c r="Q1" s="39"/>
      <c r="R1" s="39"/>
      <c r="S1" s="39"/>
      <c r="T1"/>
      <c r="U1" s="39"/>
      <c r="V1" s="39"/>
    </row>
    <row r="2" spans="2:22" ht="9" customHeight="1" x14ac:dyDescent="0.35">
      <c r="C2" s="41"/>
      <c r="D2" s="41"/>
      <c r="E2" s="42"/>
      <c r="F2" s="42"/>
      <c r="G2" s="42"/>
      <c r="H2" s="42"/>
      <c r="I2" s="42"/>
      <c r="J2" s="42"/>
      <c r="K2" s="42"/>
      <c r="L2" s="42"/>
      <c r="M2" s="42"/>
    </row>
    <row r="3" spans="2:22" ht="15" customHeight="1" x14ac:dyDescent="0.35">
      <c r="C3" s="93" t="s">
        <v>342</v>
      </c>
      <c r="D3" s="93"/>
      <c r="E3" s="93"/>
      <c r="F3" s="42"/>
      <c r="G3" s="94" t="s">
        <v>370</v>
      </c>
      <c r="H3" s="94"/>
      <c r="I3" s="94"/>
      <c r="J3" s="94"/>
      <c r="K3" s="94"/>
      <c r="L3" s="94"/>
      <c r="M3" s="94"/>
      <c r="N3" s="94"/>
      <c r="O3" s="94"/>
      <c r="P3" s="94"/>
      <c r="Q3" s="94"/>
      <c r="R3" s="94"/>
      <c r="S3" s="94"/>
      <c r="T3" s="94"/>
      <c r="U3" s="43"/>
    </row>
    <row r="4" spans="2:22" x14ac:dyDescent="0.35">
      <c r="C4" s="41"/>
      <c r="D4" s="41"/>
      <c r="E4" s="42"/>
      <c r="F4" s="42"/>
      <c r="G4" s="94"/>
      <c r="H4" s="94"/>
      <c r="I4" s="94"/>
      <c r="J4" s="94"/>
      <c r="K4" s="94"/>
      <c r="L4" s="94"/>
      <c r="M4" s="94"/>
      <c r="N4" s="94"/>
      <c r="O4" s="94"/>
      <c r="P4" s="94"/>
      <c r="Q4" s="94"/>
      <c r="R4" s="94"/>
      <c r="S4" s="94"/>
      <c r="T4" s="94"/>
      <c r="U4" s="43"/>
    </row>
    <row r="5" spans="2:22" x14ac:dyDescent="0.35">
      <c r="C5" s="41"/>
      <c r="D5" s="41"/>
      <c r="E5" s="42"/>
      <c r="F5" s="42"/>
      <c r="G5" s="94"/>
      <c r="H5" s="94"/>
      <c r="I5" s="94"/>
      <c r="J5" s="94"/>
      <c r="K5" s="94"/>
      <c r="L5" s="94"/>
      <c r="M5" s="94"/>
      <c r="N5" s="94"/>
      <c r="O5" s="94"/>
      <c r="P5" s="94"/>
      <c r="Q5" s="94"/>
      <c r="R5" s="94"/>
      <c r="S5" s="94"/>
      <c r="T5" s="94"/>
      <c r="U5" s="43"/>
    </row>
    <row r="6" spans="2:22" ht="20.399999999999999" customHeight="1" x14ac:dyDescent="0.35">
      <c r="C6" s="41"/>
      <c r="D6" s="41"/>
      <c r="E6" s="42"/>
      <c r="F6" s="42"/>
      <c r="G6" s="94"/>
      <c r="H6" s="94"/>
      <c r="I6" s="94"/>
      <c r="J6" s="94"/>
      <c r="K6" s="94"/>
      <c r="L6" s="94"/>
      <c r="M6" s="94"/>
      <c r="N6" s="94"/>
      <c r="O6" s="94"/>
      <c r="P6" s="94"/>
      <c r="Q6" s="94"/>
      <c r="R6" s="94"/>
      <c r="S6" s="94"/>
      <c r="T6" s="94"/>
      <c r="U6" s="43"/>
    </row>
    <row r="7" spans="2:22" ht="9" customHeight="1" x14ac:dyDescent="0.35">
      <c r="C7" s="95" t="s">
        <v>343</v>
      </c>
      <c r="D7" s="95"/>
      <c r="E7" s="95"/>
      <c r="F7" s="42"/>
      <c r="G7" s="44"/>
      <c r="H7" s="44"/>
      <c r="I7" s="44"/>
      <c r="J7" s="44"/>
      <c r="K7" s="44"/>
      <c r="L7" s="44"/>
      <c r="M7" s="44"/>
      <c r="N7" s="44"/>
      <c r="O7" s="44"/>
      <c r="P7" s="44"/>
      <c r="Q7" s="44"/>
      <c r="R7" s="44"/>
      <c r="S7" s="44"/>
      <c r="T7" s="44"/>
      <c r="U7" s="44"/>
    </row>
    <row r="8" spans="2:22" ht="15" customHeight="1" x14ac:dyDescent="0.35">
      <c r="C8" s="95"/>
      <c r="D8" s="95"/>
      <c r="E8" s="95"/>
      <c r="F8" s="42"/>
      <c r="G8" s="94" t="s">
        <v>411</v>
      </c>
      <c r="H8" s="94"/>
      <c r="I8" s="94"/>
      <c r="J8" s="94"/>
      <c r="K8" s="94"/>
      <c r="L8" s="94"/>
      <c r="M8" s="94"/>
      <c r="N8" s="94"/>
      <c r="O8" s="94"/>
      <c r="P8" s="94"/>
      <c r="Q8" s="94"/>
      <c r="R8" s="94"/>
      <c r="S8" s="94"/>
      <c r="T8" s="94"/>
      <c r="U8" s="43"/>
    </row>
    <row r="9" spans="2:22" x14ac:dyDescent="0.35">
      <c r="C9" s="41"/>
      <c r="D9" s="41"/>
      <c r="E9" s="42"/>
      <c r="F9" s="42"/>
      <c r="G9" s="94"/>
      <c r="H9" s="94"/>
      <c r="I9" s="94"/>
      <c r="J9" s="94"/>
      <c r="K9" s="94"/>
      <c r="L9" s="94"/>
      <c r="M9" s="94"/>
      <c r="N9" s="94"/>
      <c r="O9" s="94"/>
      <c r="P9" s="94"/>
      <c r="Q9" s="94"/>
      <c r="R9" s="94"/>
      <c r="S9" s="94"/>
      <c r="T9" s="94"/>
      <c r="U9" s="43"/>
    </row>
    <row r="10" spans="2:22" ht="9" customHeight="1" x14ac:dyDescent="0.35">
      <c r="C10" s="41"/>
      <c r="D10" s="41"/>
      <c r="E10" s="42"/>
      <c r="F10" s="42"/>
      <c r="G10" s="94"/>
      <c r="H10" s="94"/>
      <c r="I10" s="94"/>
      <c r="J10" s="94"/>
      <c r="K10" s="94"/>
      <c r="L10" s="94"/>
      <c r="M10" s="94"/>
      <c r="N10" s="94"/>
      <c r="O10" s="94"/>
      <c r="P10" s="94"/>
      <c r="Q10" s="94"/>
      <c r="R10" s="94"/>
      <c r="S10" s="94"/>
      <c r="T10" s="94"/>
      <c r="U10" s="43"/>
    </row>
    <row r="11" spans="2:22" x14ac:dyDescent="0.35">
      <c r="C11" s="41"/>
      <c r="D11" s="41"/>
      <c r="E11" s="42"/>
      <c r="F11" s="42"/>
      <c r="G11" s="94"/>
      <c r="H11" s="94"/>
      <c r="I11" s="94"/>
      <c r="J11" s="94"/>
      <c r="K11" s="94"/>
      <c r="L11" s="94"/>
      <c r="M11" s="94"/>
      <c r="N11" s="94"/>
      <c r="O11" s="94"/>
      <c r="P11" s="94"/>
      <c r="Q11" s="94"/>
      <c r="R11" s="94"/>
      <c r="S11" s="94"/>
      <c r="T11" s="94"/>
      <c r="U11" s="43"/>
    </row>
    <row r="12" spans="2:22" x14ac:dyDescent="0.35">
      <c r="C12" s="41"/>
      <c r="D12" s="41"/>
      <c r="E12" s="42"/>
      <c r="F12" s="42"/>
      <c r="G12" s="94"/>
      <c r="H12" s="94"/>
      <c r="I12" s="94"/>
      <c r="J12" s="94"/>
      <c r="K12" s="94"/>
      <c r="L12" s="94"/>
      <c r="M12" s="94"/>
      <c r="N12" s="94"/>
      <c r="O12" s="94"/>
      <c r="P12" s="94"/>
      <c r="Q12" s="94"/>
      <c r="R12" s="94"/>
      <c r="S12" s="94"/>
      <c r="T12" s="94"/>
      <c r="U12" s="43"/>
    </row>
    <row r="13" spans="2:22" ht="76.75" customHeight="1" x14ac:dyDescent="0.35">
      <c r="C13" s="41"/>
      <c r="D13" s="41"/>
      <c r="E13" s="42"/>
      <c r="F13" s="42"/>
      <c r="G13" s="94"/>
      <c r="H13" s="94"/>
      <c r="I13" s="94"/>
      <c r="J13" s="94"/>
      <c r="K13" s="94"/>
      <c r="L13" s="94"/>
      <c r="M13" s="94"/>
      <c r="N13" s="94"/>
      <c r="O13" s="94"/>
      <c r="P13" s="94"/>
      <c r="Q13" s="94"/>
      <c r="R13" s="94"/>
      <c r="S13" s="94"/>
      <c r="T13" s="94"/>
      <c r="U13" s="43"/>
    </row>
    <row r="14" spans="2:22" ht="9" customHeight="1" x14ac:dyDescent="0.35">
      <c r="C14" s="41"/>
      <c r="D14" s="41"/>
      <c r="E14" s="42"/>
      <c r="F14" s="42"/>
      <c r="G14" s="45"/>
      <c r="H14" s="45"/>
      <c r="I14" s="45"/>
      <c r="J14" s="45"/>
      <c r="K14" s="45"/>
      <c r="L14" s="45"/>
      <c r="M14" s="45"/>
      <c r="N14" s="45"/>
      <c r="O14" s="45"/>
      <c r="P14" s="45"/>
      <c r="Q14" s="45"/>
      <c r="R14" s="45"/>
      <c r="S14" s="45"/>
      <c r="T14" s="45"/>
      <c r="U14" s="45"/>
    </row>
    <row r="15" spans="2:22" ht="28.75" customHeight="1" x14ac:dyDescent="0.35">
      <c r="C15" s="93" t="s">
        <v>344</v>
      </c>
      <c r="D15" s="93"/>
      <c r="E15" s="93"/>
      <c r="F15" s="42"/>
      <c r="G15" s="132" t="s">
        <v>434</v>
      </c>
      <c r="H15" s="132"/>
      <c r="I15" s="132"/>
      <c r="J15" s="132"/>
      <c r="K15" s="132"/>
      <c r="L15" s="132"/>
      <c r="M15" s="132"/>
      <c r="N15" s="132"/>
      <c r="O15" s="132"/>
      <c r="P15" s="132"/>
      <c r="Q15" s="132"/>
      <c r="R15" s="132"/>
      <c r="S15" s="132"/>
      <c r="T15" s="132"/>
      <c r="U15" s="43"/>
    </row>
    <row r="16" spans="2:22" ht="71.400000000000006" customHeight="1" x14ac:dyDescent="0.35">
      <c r="C16" s="41"/>
      <c r="D16" s="41"/>
      <c r="E16" s="42"/>
      <c r="F16" s="42"/>
      <c r="G16" s="132"/>
      <c r="H16" s="132"/>
      <c r="I16" s="132"/>
      <c r="J16" s="132"/>
      <c r="K16" s="132"/>
      <c r="L16" s="132"/>
      <c r="M16" s="132"/>
      <c r="N16" s="132"/>
      <c r="O16" s="132"/>
      <c r="P16" s="132"/>
      <c r="Q16" s="132"/>
      <c r="R16" s="132"/>
      <c r="S16" s="132"/>
      <c r="T16" s="132"/>
      <c r="U16" s="43"/>
    </row>
    <row r="17" spans="3:23" ht="24" customHeight="1" x14ac:dyDescent="0.35">
      <c r="C17" s="41"/>
      <c r="D17" s="41"/>
      <c r="E17" s="42"/>
      <c r="F17" s="42"/>
      <c r="G17" s="45"/>
      <c r="H17" s="45"/>
      <c r="I17" s="45"/>
      <c r="J17" s="45"/>
      <c r="K17" s="45"/>
      <c r="L17" s="45"/>
      <c r="M17" s="45"/>
      <c r="N17" s="45"/>
      <c r="O17" s="45"/>
      <c r="P17" s="45"/>
      <c r="Q17" s="45"/>
      <c r="R17" s="45"/>
      <c r="S17" s="45"/>
      <c r="T17" s="45"/>
      <c r="U17" s="45"/>
    </row>
    <row r="18" spans="3:23" ht="15" customHeight="1" x14ac:dyDescent="0.35">
      <c r="C18" s="93" t="s">
        <v>345</v>
      </c>
      <c r="D18" s="93"/>
      <c r="E18" s="93"/>
      <c r="F18" s="42"/>
      <c r="G18" s="132" t="s">
        <v>404</v>
      </c>
      <c r="H18" s="132"/>
      <c r="I18" s="132"/>
      <c r="J18" s="132"/>
      <c r="K18" s="132"/>
      <c r="L18" s="132"/>
      <c r="M18" s="132"/>
      <c r="N18" s="132"/>
      <c r="O18" s="132"/>
      <c r="P18" s="132"/>
      <c r="Q18" s="132"/>
      <c r="R18" s="132"/>
      <c r="S18" s="132"/>
      <c r="T18" s="132"/>
      <c r="U18" s="43"/>
    </row>
    <row r="19" spans="3:23" x14ac:dyDescent="0.35">
      <c r="C19" s="41"/>
      <c r="D19" s="41"/>
      <c r="E19" s="42"/>
      <c r="F19" s="42"/>
      <c r="G19" s="132"/>
      <c r="H19" s="132"/>
      <c r="I19" s="132"/>
      <c r="J19" s="132"/>
      <c r="K19" s="132"/>
      <c r="L19" s="132"/>
      <c r="M19" s="132"/>
      <c r="N19" s="132"/>
      <c r="O19" s="132"/>
      <c r="P19" s="132"/>
      <c r="Q19" s="132"/>
      <c r="R19" s="132"/>
      <c r="S19" s="132"/>
      <c r="T19" s="132"/>
      <c r="U19" s="43"/>
    </row>
    <row r="20" spans="3:23" ht="9" customHeight="1" x14ac:dyDescent="0.35">
      <c r="C20" s="41"/>
      <c r="D20" s="41"/>
      <c r="E20" s="42"/>
      <c r="F20" s="42"/>
      <c r="G20" s="132"/>
      <c r="H20" s="132"/>
      <c r="I20" s="132"/>
      <c r="J20" s="132"/>
      <c r="K20" s="132"/>
      <c r="L20" s="132"/>
      <c r="M20" s="132"/>
      <c r="N20" s="132"/>
      <c r="O20" s="132"/>
      <c r="P20" s="132"/>
      <c r="Q20" s="132"/>
      <c r="R20" s="132"/>
      <c r="S20" s="132"/>
      <c r="T20" s="132"/>
      <c r="U20" s="43"/>
    </row>
    <row r="21" spans="3:23" ht="22.5" customHeight="1" x14ac:dyDescent="0.35">
      <c r="C21" s="41"/>
      <c r="D21" s="41"/>
      <c r="E21" s="42"/>
      <c r="F21" s="42"/>
      <c r="G21" s="133"/>
      <c r="H21" s="133"/>
      <c r="I21" s="133"/>
      <c r="J21" s="133"/>
      <c r="K21" s="133"/>
      <c r="L21" s="133"/>
      <c r="M21" s="133"/>
      <c r="N21" s="133"/>
      <c r="O21" s="133"/>
      <c r="P21" s="133"/>
      <c r="Q21" s="133"/>
      <c r="R21" s="133"/>
      <c r="S21" s="133"/>
      <c r="T21" s="133"/>
      <c r="U21" s="43"/>
    </row>
    <row r="22" spans="3:23" ht="15" customHeight="1" x14ac:dyDescent="0.35">
      <c r="C22" s="46"/>
      <c r="D22" s="95" t="s">
        <v>346</v>
      </c>
      <c r="E22" s="95"/>
      <c r="F22" s="42"/>
      <c r="G22" s="96" t="s">
        <v>347</v>
      </c>
      <c r="H22" s="96"/>
      <c r="I22" s="111" t="s">
        <v>412</v>
      </c>
      <c r="J22" s="112"/>
      <c r="K22" s="111" t="s">
        <v>348</v>
      </c>
      <c r="L22" s="119"/>
      <c r="M22" s="119"/>
      <c r="N22" s="119"/>
      <c r="O22" s="119"/>
      <c r="P22" s="119"/>
      <c r="Q22" s="119"/>
      <c r="R22" s="119"/>
      <c r="S22" s="119"/>
      <c r="T22" s="112"/>
      <c r="U22" s="47"/>
    </row>
    <row r="23" spans="3:23" ht="24" customHeight="1" x14ac:dyDescent="0.35">
      <c r="C23" s="46"/>
      <c r="F23" s="42"/>
      <c r="G23" s="109" t="s">
        <v>357</v>
      </c>
      <c r="H23" s="109"/>
      <c r="I23" s="113" t="s">
        <v>413</v>
      </c>
      <c r="J23" s="114"/>
      <c r="K23" s="113" t="s">
        <v>435</v>
      </c>
      <c r="L23" s="114"/>
      <c r="M23" s="114"/>
      <c r="N23" s="114"/>
      <c r="O23" s="114"/>
      <c r="P23" s="114"/>
      <c r="Q23" s="114"/>
      <c r="R23" s="114"/>
      <c r="S23" s="114"/>
      <c r="T23" s="120"/>
      <c r="U23" s="47"/>
      <c r="V23" s="48"/>
    </row>
    <row r="24" spans="3:23" ht="30.75" customHeight="1" x14ac:dyDescent="0.35">
      <c r="C24" s="49"/>
      <c r="D24" s="49"/>
      <c r="E24" s="49"/>
      <c r="F24" s="46"/>
      <c r="G24" s="97" t="s">
        <v>358</v>
      </c>
      <c r="H24" s="97" t="s">
        <v>0</v>
      </c>
      <c r="I24" s="115" t="s">
        <v>217</v>
      </c>
      <c r="J24" s="116"/>
      <c r="K24" s="115" t="s">
        <v>378</v>
      </c>
      <c r="L24" s="116"/>
      <c r="M24" s="116"/>
      <c r="N24" s="116"/>
      <c r="O24" s="116"/>
      <c r="P24" s="116"/>
      <c r="Q24" s="116"/>
      <c r="R24" s="116"/>
      <c r="S24" s="116"/>
      <c r="T24" s="121"/>
      <c r="U24" s="47"/>
    </row>
    <row r="25" spans="3:23" ht="33.75" customHeight="1" x14ac:dyDescent="0.35">
      <c r="C25" s="49"/>
      <c r="D25" s="49"/>
      <c r="E25" s="49"/>
      <c r="F25" s="46"/>
      <c r="G25" s="97" t="s">
        <v>359</v>
      </c>
      <c r="H25" s="97" t="s">
        <v>1</v>
      </c>
      <c r="I25" s="115" t="s">
        <v>217</v>
      </c>
      <c r="J25" s="116"/>
      <c r="K25" s="115" t="s">
        <v>377</v>
      </c>
      <c r="L25" s="116"/>
      <c r="M25" s="116"/>
      <c r="N25" s="116"/>
      <c r="O25" s="116"/>
      <c r="P25" s="116"/>
      <c r="Q25" s="116"/>
      <c r="R25" s="116"/>
      <c r="S25" s="116"/>
      <c r="T25" s="121"/>
      <c r="U25" s="47"/>
    </row>
    <row r="26" spans="3:23" ht="33.75" customHeight="1" x14ac:dyDescent="0.35">
      <c r="C26" s="49"/>
      <c r="D26" s="49"/>
      <c r="E26" s="49"/>
      <c r="F26" s="46"/>
      <c r="G26" s="97" t="s">
        <v>360</v>
      </c>
      <c r="H26" s="97" t="s">
        <v>2</v>
      </c>
      <c r="I26" s="115" t="s">
        <v>217</v>
      </c>
      <c r="J26" s="116"/>
      <c r="K26" s="115" t="s">
        <v>379</v>
      </c>
      <c r="L26" s="116"/>
      <c r="M26" s="116"/>
      <c r="N26" s="116"/>
      <c r="O26" s="116"/>
      <c r="P26" s="116"/>
      <c r="Q26" s="116"/>
      <c r="R26" s="116"/>
      <c r="S26" s="116"/>
      <c r="T26" s="121"/>
      <c r="U26" s="47"/>
    </row>
    <row r="27" spans="3:23" ht="35.15" customHeight="1" x14ac:dyDescent="0.35">
      <c r="C27" s="49"/>
      <c r="D27" s="49"/>
      <c r="E27" s="49"/>
      <c r="F27" s="46"/>
      <c r="G27" s="98" t="s">
        <v>361</v>
      </c>
      <c r="H27" s="98"/>
      <c r="I27" s="117" t="s">
        <v>217</v>
      </c>
      <c r="J27" s="118"/>
      <c r="K27" s="117" t="s">
        <v>380</v>
      </c>
      <c r="L27" s="118"/>
      <c r="M27" s="118"/>
      <c r="N27" s="118"/>
      <c r="O27" s="118"/>
      <c r="P27" s="118"/>
      <c r="Q27" s="118"/>
      <c r="R27" s="118"/>
      <c r="S27" s="118"/>
      <c r="T27" s="122"/>
      <c r="U27" s="47"/>
    </row>
    <row r="28" spans="3:23" ht="35.15" customHeight="1" x14ac:dyDescent="0.35">
      <c r="C28" s="49"/>
      <c r="D28" s="49"/>
      <c r="E28" s="49"/>
      <c r="F28" s="46"/>
      <c r="G28" s="64"/>
      <c r="H28" s="64"/>
      <c r="I28" s="64"/>
      <c r="J28" s="64"/>
      <c r="K28" s="64"/>
      <c r="L28" s="64"/>
      <c r="M28" s="64"/>
      <c r="N28" s="64"/>
      <c r="O28" s="64"/>
      <c r="P28" s="64"/>
      <c r="Q28" s="64"/>
      <c r="R28" s="64"/>
      <c r="S28" s="64"/>
      <c r="T28" s="64"/>
      <c r="U28" s="47"/>
    </row>
    <row r="29" spans="3:23" ht="15" customHeight="1" x14ac:dyDescent="0.35">
      <c r="C29" s="49"/>
      <c r="D29" s="49"/>
      <c r="E29" s="49"/>
      <c r="F29" s="46"/>
      <c r="G29" s="47"/>
      <c r="H29" s="47"/>
      <c r="I29" s="47"/>
      <c r="J29" s="47"/>
      <c r="K29" s="47"/>
      <c r="L29" s="47"/>
      <c r="M29" s="47"/>
      <c r="N29" s="47"/>
      <c r="O29" s="47"/>
      <c r="P29" s="47"/>
      <c r="Q29" s="47"/>
      <c r="R29" s="47"/>
      <c r="S29" s="47"/>
      <c r="T29" s="47"/>
      <c r="U29" s="47"/>
    </row>
    <row r="30" spans="3:23" ht="15" customHeight="1" x14ac:dyDescent="0.35">
      <c r="C30" s="95" t="s">
        <v>349</v>
      </c>
      <c r="D30" s="95"/>
      <c r="E30" s="95"/>
      <c r="F30" s="46"/>
      <c r="G30" s="99" t="s">
        <v>362</v>
      </c>
      <c r="H30" s="99"/>
      <c r="I30" s="99"/>
      <c r="J30" s="99"/>
      <c r="K30" s="99"/>
      <c r="L30" s="99"/>
      <c r="M30" s="99"/>
      <c r="N30" s="99"/>
      <c r="O30" s="99"/>
      <c r="P30" s="99"/>
      <c r="Q30" s="99"/>
      <c r="R30" s="99"/>
      <c r="S30" s="99"/>
      <c r="T30" s="99"/>
      <c r="U30" s="47"/>
    </row>
    <row r="31" spans="3:23" ht="15" customHeight="1" x14ac:dyDescent="0.35">
      <c r="C31" s="49"/>
      <c r="D31" s="49"/>
      <c r="E31" s="46"/>
      <c r="F31" s="46"/>
      <c r="G31" s="100"/>
      <c r="H31" s="100"/>
      <c r="I31" s="100"/>
      <c r="J31" s="100"/>
      <c r="K31" s="100"/>
      <c r="L31" s="100"/>
      <c r="M31" s="100"/>
      <c r="N31" s="100"/>
      <c r="O31" s="100"/>
      <c r="P31" s="100"/>
      <c r="Q31" s="100"/>
      <c r="R31" s="100"/>
      <c r="S31" s="100"/>
      <c r="T31" s="100"/>
      <c r="U31" s="47"/>
      <c r="W31" s="84"/>
    </row>
    <row r="32" spans="3:23" x14ac:dyDescent="0.35">
      <c r="C32" s="49"/>
      <c r="D32" s="95" t="s">
        <v>350</v>
      </c>
      <c r="E32" s="95"/>
      <c r="F32" s="46"/>
      <c r="G32" s="101" t="s">
        <v>371</v>
      </c>
      <c r="H32" s="102"/>
      <c r="I32" s="102"/>
      <c r="J32" s="102"/>
      <c r="K32" s="102"/>
      <c r="L32" s="102"/>
      <c r="M32" s="102"/>
      <c r="N32" s="102"/>
      <c r="O32" s="102"/>
      <c r="P32" s="102"/>
      <c r="Q32" s="102"/>
      <c r="R32" s="102"/>
      <c r="S32" s="102"/>
      <c r="T32" s="102"/>
      <c r="U32" s="42"/>
    </row>
    <row r="33" spans="3:21" x14ac:dyDescent="0.35">
      <c r="C33" s="41"/>
      <c r="D33" s="41"/>
      <c r="E33" s="42"/>
      <c r="F33" s="42"/>
      <c r="G33" s="104" t="s">
        <v>403</v>
      </c>
      <c r="H33" s="105"/>
      <c r="I33" s="105"/>
      <c r="J33" s="105"/>
      <c r="K33" s="105"/>
      <c r="L33" s="105"/>
      <c r="M33" s="105"/>
      <c r="N33" s="105"/>
      <c r="O33" s="105"/>
      <c r="P33" s="105"/>
      <c r="Q33" s="105"/>
      <c r="R33" s="105"/>
      <c r="S33" s="105"/>
      <c r="T33" s="105"/>
      <c r="U33" s="42"/>
    </row>
    <row r="34" spans="3:21" x14ac:dyDescent="0.35">
      <c r="C34" s="41"/>
      <c r="D34" s="41"/>
      <c r="E34" s="42"/>
      <c r="F34" s="42"/>
      <c r="G34" s="42"/>
      <c r="H34" s="85"/>
      <c r="I34" s="85"/>
      <c r="J34" s="85"/>
      <c r="K34" s="85"/>
      <c r="L34" s="85"/>
      <c r="M34" s="85"/>
      <c r="N34" s="85"/>
      <c r="O34" s="85"/>
      <c r="P34" s="85"/>
      <c r="Q34" s="85"/>
      <c r="R34" s="85"/>
      <c r="S34" s="85"/>
      <c r="T34" s="85"/>
      <c r="U34" s="42"/>
    </row>
    <row r="35" spans="3:21" ht="101.5" customHeight="1" x14ac:dyDescent="0.35">
      <c r="C35" s="41"/>
      <c r="D35" s="41"/>
      <c r="E35" s="42"/>
      <c r="F35" s="42"/>
      <c r="G35" s="104" t="s">
        <v>414</v>
      </c>
      <c r="H35" s="105"/>
      <c r="I35" s="105"/>
      <c r="J35" s="105"/>
      <c r="K35" s="105"/>
      <c r="L35" s="105"/>
      <c r="M35" s="105"/>
      <c r="N35" s="105"/>
      <c r="O35" s="105"/>
      <c r="P35" s="105"/>
      <c r="Q35" s="105"/>
      <c r="R35" s="105"/>
      <c r="S35" s="105"/>
      <c r="T35" s="105"/>
      <c r="U35" s="42"/>
    </row>
    <row r="36" spans="3:21" x14ac:dyDescent="0.35">
      <c r="C36" s="41"/>
      <c r="D36" s="41"/>
      <c r="E36" s="42"/>
      <c r="F36" s="42"/>
      <c r="G36" s="42"/>
      <c r="H36" s="85"/>
      <c r="I36" s="85"/>
      <c r="J36" s="85"/>
      <c r="K36" s="85"/>
      <c r="L36" s="85"/>
      <c r="M36" s="85"/>
      <c r="N36" s="85"/>
      <c r="O36" s="85"/>
      <c r="P36" s="85"/>
      <c r="Q36" s="85"/>
      <c r="R36" s="85"/>
      <c r="S36" s="85"/>
      <c r="T36" s="85"/>
      <c r="U36" s="42"/>
    </row>
    <row r="37" spans="3:21" x14ac:dyDescent="0.35">
      <c r="C37" s="41"/>
      <c r="D37" s="41"/>
      <c r="E37" s="42"/>
      <c r="F37" s="42"/>
      <c r="G37" s="104" t="s">
        <v>405</v>
      </c>
      <c r="H37" s="105"/>
      <c r="I37" s="105"/>
      <c r="J37" s="105"/>
      <c r="K37" s="105"/>
      <c r="L37" s="105"/>
      <c r="M37" s="105"/>
      <c r="N37" s="105"/>
      <c r="O37" s="105"/>
      <c r="P37" s="105"/>
      <c r="Q37" s="105"/>
      <c r="R37" s="105"/>
      <c r="S37" s="105"/>
      <c r="T37" s="105"/>
      <c r="U37" s="42"/>
    </row>
    <row r="38" spans="3:21" x14ac:dyDescent="0.35">
      <c r="C38" s="41"/>
      <c r="D38" s="41"/>
      <c r="E38" s="42"/>
      <c r="F38" s="42"/>
      <c r="G38" s="42"/>
      <c r="H38" s="85"/>
      <c r="I38" s="85"/>
      <c r="J38" s="85"/>
      <c r="K38" s="85"/>
      <c r="L38" s="85"/>
      <c r="M38" s="85"/>
      <c r="N38" s="85"/>
      <c r="O38" s="85"/>
      <c r="P38" s="85"/>
      <c r="Q38" s="85"/>
      <c r="R38" s="85"/>
      <c r="S38" s="85"/>
      <c r="T38" s="85"/>
      <c r="U38" s="42"/>
    </row>
    <row r="40" spans="3:21" ht="15.65" customHeight="1" x14ac:dyDescent="0.35">
      <c r="C40" s="103" t="s">
        <v>402</v>
      </c>
      <c r="D40" s="103"/>
      <c r="E40" s="103"/>
      <c r="G40" s="106" t="s">
        <v>406</v>
      </c>
      <c r="H40" s="106"/>
      <c r="I40" s="106"/>
      <c r="J40" s="106"/>
      <c r="K40" s="106"/>
      <c r="L40" s="106"/>
      <c r="M40" s="106"/>
      <c r="N40" s="106"/>
      <c r="O40" s="106"/>
      <c r="P40" s="106"/>
      <c r="Q40" s="106"/>
      <c r="R40" s="106"/>
      <c r="S40" s="106"/>
      <c r="T40" s="106"/>
    </row>
    <row r="41" spans="3:21" x14ac:dyDescent="0.35">
      <c r="G41" s="107"/>
      <c r="H41" s="107"/>
      <c r="I41" s="107"/>
      <c r="J41" s="107"/>
      <c r="K41" s="107"/>
      <c r="L41" s="107"/>
      <c r="M41" s="107"/>
      <c r="N41" s="107"/>
      <c r="O41" s="107"/>
      <c r="P41" s="107"/>
      <c r="Q41" s="107"/>
      <c r="R41" s="107"/>
      <c r="S41" s="107"/>
      <c r="T41" s="107"/>
    </row>
    <row r="42" spans="3:21" x14ac:dyDescent="0.35">
      <c r="G42" s="107"/>
      <c r="H42" s="107"/>
      <c r="I42" s="107"/>
      <c r="J42" s="107"/>
      <c r="K42" s="107"/>
      <c r="L42" s="107"/>
      <c r="M42" s="107"/>
      <c r="N42" s="107"/>
      <c r="O42" s="107"/>
      <c r="P42" s="107"/>
      <c r="Q42" s="107"/>
      <c r="R42" s="107"/>
      <c r="S42" s="107"/>
      <c r="T42" s="107"/>
    </row>
    <row r="43" spans="3:21" x14ac:dyDescent="0.35">
      <c r="G43" s="108" t="s">
        <v>401</v>
      </c>
      <c r="H43" s="108"/>
      <c r="I43" s="108"/>
      <c r="J43" s="108"/>
      <c r="K43" s="108"/>
      <c r="L43" s="108"/>
      <c r="M43" s="108"/>
      <c r="N43" s="108"/>
      <c r="O43" s="108"/>
      <c r="P43" s="108"/>
      <c r="Q43" s="108"/>
      <c r="R43" s="108"/>
      <c r="S43" s="108"/>
      <c r="T43" s="108"/>
    </row>
    <row r="44" spans="3:21" x14ac:dyDescent="0.35">
      <c r="G44" s="1"/>
    </row>
    <row r="45" spans="3:21" ht="49.75" customHeight="1" x14ac:dyDescent="0.35">
      <c r="G45" s="110" t="s">
        <v>407</v>
      </c>
      <c r="H45" s="101"/>
      <c r="I45" s="101"/>
      <c r="J45" s="101"/>
      <c r="K45" s="101"/>
      <c r="L45" s="101"/>
      <c r="M45" s="101"/>
      <c r="N45" s="101"/>
      <c r="O45" s="101"/>
      <c r="P45" s="101"/>
      <c r="Q45" s="101"/>
      <c r="R45" s="101"/>
      <c r="S45" s="101"/>
      <c r="T45" s="101"/>
    </row>
  </sheetData>
  <mergeCells count="39">
    <mergeCell ref="G45:T45"/>
    <mergeCell ref="I22:J22"/>
    <mergeCell ref="I23:J23"/>
    <mergeCell ref="I24:J24"/>
    <mergeCell ref="I25:J25"/>
    <mergeCell ref="I26:J26"/>
    <mergeCell ref="I27:J27"/>
    <mergeCell ref="K22:T22"/>
    <mergeCell ref="K23:T23"/>
    <mergeCell ref="K24:T24"/>
    <mergeCell ref="K25:T25"/>
    <mergeCell ref="K26:T26"/>
    <mergeCell ref="K27:T27"/>
    <mergeCell ref="C40:E40"/>
    <mergeCell ref="G35:T35"/>
    <mergeCell ref="G40:T42"/>
    <mergeCell ref="G43:T43"/>
    <mergeCell ref="G23:H23"/>
    <mergeCell ref="G33:T33"/>
    <mergeCell ref="G37:T37"/>
    <mergeCell ref="C3:E3"/>
    <mergeCell ref="G3:T6"/>
    <mergeCell ref="C7:E8"/>
    <mergeCell ref="G8:T13"/>
    <mergeCell ref="C15:E15"/>
    <mergeCell ref="G15:T16"/>
    <mergeCell ref="C18:E18"/>
    <mergeCell ref="G18:T21"/>
    <mergeCell ref="D22:E22"/>
    <mergeCell ref="G22:H22"/>
    <mergeCell ref="D32:E32"/>
    <mergeCell ref="G24:H24"/>
    <mergeCell ref="G25:H25"/>
    <mergeCell ref="G26:H26"/>
    <mergeCell ref="G27:H27"/>
    <mergeCell ref="C30:E30"/>
    <mergeCell ref="G30:T30"/>
    <mergeCell ref="G31:T31"/>
    <mergeCell ref="G32:T32"/>
  </mergeCells>
  <hyperlinks>
    <hyperlink ref="G43:T43" r:id="rId1" display="https://future.nhs.uk/covid19datastore/view?objectID=134786885" xr:uid="{671D5529-2686-4A92-A8C9-250DE6224DF1}"/>
  </hyperlinks>
  <pageMargins left="0.70866141732283472" right="0.70866141732283472" top="0.74803149606299213" bottom="0.74803149606299213" header="0.31496062992125984" footer="0.31496062992125984"/>
  <pageSetup paperSize="9" scale="74" orientation="landscape"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6D2F-07EC-486F-8E93-EDEBC22FAD5D}">
  <sheetPr>
    <tabColor theme="8" tint="0.39997558519241921"/>
  </sheetPr>
  <dimension ref="A1:C24"/>
  <sheetViews>
    <sheetView topLeftCell="A7" workbookViewId="0"/>
  </sheetViews>
  <sheetFormatPr defaultColWidth="8.90625" defaultRowHeight="12.5" x14ac:dyDescent="0.25"/>
  <cols>
    <col min="1" max="1" width="14.36328125" style="19" bestFit="1" customWidth="1"/>
    <col min="2" max="2" width="50.6328125" style="19" customWidth="1"/>
    <col min="3" max="3" width="11.6328125" style="19" bestFit="1" customWidth="1"/>
    <col min="4" max="16384" width="8.90625" style="19"/>
  </cols>
  <sheetData>
    <row r="1" spans="1:3" ht="13" x14ac:dyDescent="0.25">
      <c r="A1" s="21" t="s">
        <v>272</v>
      </c>
      <c r="B1" s="18" t="s">
        <v>273</v>
      </c>
      <c r="C1" s="18" t="s">
        <v>271</v>
      </c>
    </row>
    <row r="2" spans="1:3" ht="13.25" x14ac:dyDescent="0.25">
      <c r="A2" s="27" t="s">
        <v>274</v>
      </c>
      <c r="B2" s="19" t="s">
        <v>275</v>
      </c>
      <c r="C2" s="10" t="s">
        <v>105</v>
      </c>
    </row>
    <row r="3" spans="1:3" ht="13.25" x14ac:dyDescent="0.25">
      <c r="A3" s="27" t="s">
        <v>276</v>
      </c>
      <c r="B3" s="19" t="s">
        <v>259</v>
      </c>
      <c r="C3" s="10" t="s">
        <v>105</v>
      </c>
    </row>
    <row r="4" spans="1:3" ht="13.25" x14ac:dyDescent="0.25">
      <c r="A4" s="27" t="s">
        <v>277</v>
      </c>
      <c r="B4" s="19" t="s">
        <v>260</v>
      </c>
      <c r="C4" s="10" t="s">
        <v>105</v>
      </c>
    </row>
    <row r="5" spans="1:3" ht="13.25" x14ac:dyDescent="0.25">
      <c r="A5" s="27" t="s">
        <v>278</v>
      </c>
      <c r="B5" s="19" t="s">
        <v>279</v>
      </c>
      <c r="C5" s="10" t="s">
        <v>105</v>
      </c>
    </row>
    <row r="6" spans="1:3" ht="13.25" x14ac:dyDescent="0.25">
      <c r="A6" s="27" t="s">
        <v>280</v>
      </c>
      <c r="B6" s="19" t="s">
        <v>261</v>
      </c>
      <c r="C6" s="10" t="s">
        <v>105</v>
      </c>
    </row>
    <row r="7" spans="1:3" ht="13.25" x14ac:dyDescent="0.25">
      <c r="A7" s="27" t="s">
        <v>281</v>
      </c>
      <c r="B7" s="19" t="s">
        <v>282</v>
      </c>
      <c r="C7" s="10" t="s">
        <v>105</v>
      </c>
    </row>
    <row r="8" spans="1:3" ht="13.25" x14ac:dyDescent="0.25">
      <c r="A8" s="27" t="s">
        <v>283</v>
      </c>
      <c r="B8" s="19" t="s">
        <v>284</v>
      </c>
      <c r="C8" s="10" t="s">
        <v>105</v>
      </c>
    </row>
    <row r="9" spans="1:3" ht="13.25" x14ac:dyDescent="0.25">
      <c r="A9" s="27" t="s">
        <v>285</v>
      </c>
      <c r="B9" s="19" t="s">
        <v>286</v>
      </c>
      <c r="C9" s="10" t="s">
        <v>105</v>
      </c>
    </row>
    <row r="10" spans="1:3" ht="13.25" x14ac:dyDescent="0.25">
      <c r="A10" s="27" t="s">
        <v>287</v>
      </c>
      <c r="B10" s="19" t="s">
        <v>264</v>
      </c>
      <c r="C10" s="10" t="s">
        <v>105</v>
      </c>
    </row>
    <row r="11" spans="1:3" ht="13.25" x14ac:dyDescent="0.25">
      <c r="A11" s="27" t="s">
        <v>288</v>
      </c>
      <c r="B11" s="19" t="s">
        <v>289</v>
      </c>
      <c r="C11" s="10" t="s">
        <v>105</v>
      </c>
    </row>
    <row r="12" spans="1:3" ht="13.25" x14ac:dyDescent="0.25">
      <c r="A12" s="27" t="s">
        <v>290</v>
      </c>
      <c r="B12" s="19" t="s">
        <v>291</v>
      </c>
      <c r="C12" s="10" t="s">
        <v>105</v>
      </c>
    </row>
    <row r="13" spans="1:3" ht="13.25" x14ac:dyDescent="0.25">
      <c r="A13" s="27" t="s">
        <v>292</v>
      </c>
      <c r="B13" s="19" t="s">
        <v>293</v>
      </c>
      <c r="C13" s="10" t="s">
        <v>105</v>
      </c>
    </row>
    <row r="14" spans="1:3" ht="13.25" x14ac:dyDescent="0.25">
      <c r="A14" s="27" t="s">
        <v>294</v>
      </c>
      <c r="B14" s="19" t="s">
        <v>295</v>
      </c>
      <c r="C14" s="10" t="s">
        <v>105</v>
      </c>
    </row>
    <row r="15" spans="1:3" ht="13.25" x14ac:dyDescent="0.25">
      <c r="A15" s="27" t="s">
        <v>296</v>
      </c>
      <c r="B15" s="19" t="s">
        <v>262</v>
      </c>
      <c r="C15" s="10" t="s">
        <v>105</v>
      </c>
    </row>
    <row r="16" spans="1:3" ht="13.25" x14ac:dyDescent="0.25">
      <c r="A16" s="27" t="s">
        <v>297</v>
      </c>
      <c r="B16" s="19" t="s">
        <v>298</v>
      </c>
      <c r="C16" s="10" t="s">
        <v>105</v>
      </c>
    </row>
    <row r="17" spans="1:3" ht="13.25" x14ac:dyDescent="0.25">
      <c r="A17" s="27" t="s">
        <v>299</v>
      </c>
      <c r="B17" s="19" t="s">
        <v>300</v>
      </c>
      <c r="C17" s="10" t="s">
        <v>105</v>
      </c>
    </row>
    <row r="18" spans="1:3" ht="13.25" x14ac:dyDescent="0.25">
      <c r="A18" s="27" t="s">
        <v>301</v>
      </c>
      <c r="B18" s="19" t="s">
        <v>302</v>
      </c>
      <c r="C18" s="10" t="s">
        <v>105</v>
      </c>
    </row>
    <row r="19" spans="1:3" ht="13.25" x14ac:dyDescent="0.25">
      <c r="A19" s="27" t="s">
        <v>303</v>
      </c>
      <c r="B19" s="19" t="s">
        <v>263</v>
      </c>
      <c r="C19" s="10" t="s">
        <v>105</v>
      </c>
    </row>
    <row r="20" spans="1:3" ht="13.25" x14ac:dyDescent="0.25">
      <c r="A20" s="27"/>
    </row>
    <row r="21" spans="1:3" ht="13.25" x14ac:dyDescent="0.25">
      <c r="A21" s="27"/>
    </row>
    <row r="22" spans="1:3" x14ac:dyDescent="0.25">
      <c r="A22" s="27"/>
    </row>
    <row r="23" spans="1:3" x14ac:dyDescent="0.25">
      <c r="A23" s="27"/>
    </row>
    <row r="24" spans="1:3" x14ac:dyDescent="0.25">
      <c r="A24" s="27"/>
    </row>
  </sheetData>
  <phoneticPr fontId="3"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0133-0B12-421A-BB77-5BBE4ABA675B}">
  <sheetPr>
    <tabColor theme="8" tint="0.39997558519241921"/>
  </sheetPr>
  <dimension ref="A1:C13"/>
  <sheetViews>
    <sheetView workbookViewId="0"/>
  </sheetViews>
  <sheetFormatPr defaultColWidth="8.90625" defaultRowHeight="12.5" x14ac:dyDescent="0.25"/>
  <cols>
    <col min="1" max="1" width="15" style="19" bestFit="1" customWidth="1"/>
    <col min="2" max="2" width="50.6328125" style="19" customWidth="1"/>
    <col min="3" max="3" width="11.6328125" style="19" bestFit="1" customWidth="1"/>
    <col min="4" max="16384" width="8.90625" style="19"/>
  </cols>
  <sheetData>
    <row r="1" spans="1:3" ht="13" x14ac:dyDescent="0.25">
      <c r="A1" s="21" t="s">
        <v>304</v>
      </c>
      <c r="B1" s="18" t="s">
        <v>305</v>
      </c>
      <c r="C1" s="18" t="s">
        <v>271</v>
      </c>
    </row>
    <row r="2" spans="1:3" ht="25" x14ac:dyDescent="0.25">
      <c r="A2" s="27" t="s">
        <v>306</v>
      </c>
      <c r="B2" s="28" t="s">
        <v>307</v>
      </c>
      <c r="C2" s="10" t="s">
        <v>105</v>
      </c>
    </row>
    <row r="3" spans="1:3" ht="37.5" x14ac:dyDescent="0.25">
      <c r="A3" s="27" t="s">
        <v>308</v>
      </c>
      <c r="B3" s="28" t="s">
        <v>309</v>
      </c>
      <c r="C3" s="10" t="s">
        <v>105</v>
      </c>
    </row>
    <row r="4" spans="1:3" ht="37.5" x14ac:dyDescent="0.25">
      <c r="A4" s="27" t="s">
        <v>310</v>
      </c>
      <c r="B4" s="28" t="s">
        <v>311</v>
      </c>
      <c r="C4" s="10" t="s">
        <v>105</v>
      </c>
    </row>
    <row r="5" spans="1:3" ht="37.5" x14ac:dyDescent="0.25">
      <c r="A5" s="27" t="s">
        <v>312</v>
      </c>
      <c r="B5" s="28" t="s">
        <v>313</v>
      </c>
      <c r="C5" s="10" t="s">
        <v>105</v>
      </c>
    </row>
    <row r="6" spans="1:3" ht="25" x14ac:dyDescent="0.25">
      <c r="A6" s="27" t="s">
        <v>314</v>
      </c>
      <c r="B6" s="28" t="s">
        <v>315</v>
      </c>
      <c r="C6" s="10" t="s">
        <v>105</v>
      </c>
    </row>
    <row r="7" spans="1:3" ht="37.5" x14ac:dyDescent="0.25">
      <c r="A7" s="27" t="s">
        <v>316</v>
      </c>
      <c r="B7" s="28" t="s">
        <v>317</v>
      </c>
      <c r="C7" s="10" t="s">
        <v>105</v>
      </c>
    </row>
    <row r="8" spans="1:3" ht="25" x14ac:dyDescent="0.25">
      <c r="A8" s="27" t="s">
        <v>318</v>
      </c>
      <c r="B8" s="28" t="s">
        <v>319</v>
      </c>
      <c r="C8" s="10" t="s">
        <v>105</v>
      </c>
    </row>
    <row r="9" spans="1:3" ht="25" x14ac:dyDescent="0.25">
      <c r="A9" s="27" t="s">
        <v>320</v>
      </c>
      <c r="B9" s="28" t="s">
        <v>321</v>
      </c>
      <c r="C9" s="10" t="s">
        <v>105</v>
      </c>
    </row>
    <row r="10" spans="1:3" ht="37.5" x14ac:dyDescent="0.25">
      <c r="A10" s="27" t="s">
        <v>322</v>
      </c>
      <c r="B10" s="28" t="s">
        <v>323</v>
      </c>
      <c r="C10" s="10" t="s">
        <v>105</v>
      </c>
    </row>
    <row r="11" spans="1:3" ht="25" x14ac:dyDescent="0.25">
      <c r="A11" s="27" t="s">
        <v>324</v>
      </c>
      <c r="B11" s="28" t="s">
        <v>325</v>
      </c>
      <c r="C11" s="10" t="s">
        <v>105</v>
      </c>
    </row>
    <row r="12" spans="1:3" ht="25" x14ac:dyDescent="0.25">
      <c r="A12" s="27" t="s">
        <v>326</v>
      </c>
      <c r="B12" s="28" t="s">
        <v>327</v>
      </c>
      <c r="C12" s="10" t="s">
        <v>105</v>
      </c>
    </row>
    <row r="13" spans="1:3" ht="25" x14ac:dyDescent="0.25">
      <c r="A13" s="27" t="s">
        <v>328</v>
      </c>
      <c r="B13" s="28" t="s">
        <v>329</v>
      </c>
      <c r="C13" s="10" t="s">
        <v>105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A029-AB15-454F-A25E-473DEA10B47D}">
  <sheetPr>
    <tabColor theme="8" tint="0.39997558519241921"/>
  </sheetPr>
  <dimension ref="A1:D13"/>
  <sheetViews>
    <sheetView workbookViewId="0">
      <selection activeCell="A15" sqref="A15"/>
    </sheetView>
  </sheetViews>
  <sheetFormatPr defaultColWidth="8.90625" defaultRowHeight="12.5" x14ac:dyDescent="0.25"/>
  <cols>
    <col min="1" max="1" width="17.453125" style="19" bestFit="1" customWidth="1"/>
    <col min="2" max="2" width="14.36328125" style="19" bestFit="1" customWidth="1"/>
    <col min="3" max="3" width="49.453125" style="19" bestFit="1" customWidth="1"/>
    <col min="4" max="16384" width="8.90625" style="19"/>
  </cols>
  <sheetData>
    <row r="1" spans="1:4" ht="26" x14ac:dyDescent="0.25">
      <c r="A1" s="92" t="s">
        <v>441</v>
      </c>
      <c r="B1" s="21" t="s">
        <v>330</v>
      </c>
      <c r="C1" s="18" t="s">
        <v>331</v>
      </c>
      <c r="D1" s="18" t="s">
        <v>271</v>
      </c>
    </row>
    <row r="2" spans="1:4" ht="14.5" x14ac:dyDescent="0.35">
      <c r="A2" s="91" t="s">
        <v>430</v>
      </c>
      <c r="B2" s="27" t="s">
        <v>306</v>
      </c>
      <c r="C2" s="19" t="s">
        <v>265</v>
      </c>
      <c r="D2" s="10" t="s">
        <v>105</v>
      </c>
    </row>
    <row r="3" spans="1:4" ht="14.5" x14ac:dyDescent="0.35">
      <c r="A3" s="91" t="s">
        <v>430</v>
      </c>
      <c r="B3" s="27" t="s">
        <v>308</v>
      </c>
      <c r="C3" s="19" t="s">
        <v>266</v>
      </c>
      <c r="D3" s="10" t="s">
        <v>105</v>
      </c>
    </row>
    <row r="4" spans="1:4" ht="14.5" x14ac:dyDescent="0.35">
      <c r="A4" s="91" t="s">
        <v>430</v>
      </c>
      <c r="B4" s="27" t="s">
        <v>332</v>
      </c>
      <c r="C4" s="19" t="s">
        <v>267</v>
      </c>
      <c r="D4" s="10" t="s">
        <v>105</v>
      </c>
    </row>
    <row r="5" spans="1:4" ht="14.5" x14ac:dyDescent="0.35">
      <c r="A5" s="91" t="s">
        <v>430</v>
      </c>
      <c r="B5" s="27" t="s">
        <v>333</v>
      </c>
      <c r="C5" s="19" t="s">
        <v>268</v>
      </c>
      <c r="D5" s="10" t="s">
        <v>105</v>
      </c>
    </row>
    <row r="6" spans="1:4" ht="14.5" x14ac:dyDescent="0.35">
      <c r="A6" s="91" t="s">
        <v>430</v>
      </c>
      <c r="B6" s="27" t="s">
        <v>334</v>
      </c>
      <c r="C6" s="19" t="s">
        <v>269</v>
      </c>
      <c r="D6" s="10" t="s">
        <v>105</v>
      </c>
    </row>
    <row r="7" spans="1:4" ht="14.5" x14ac:dyDescent="0.35">
      <c r="A7" s="91" t="s">
        <v>430</v>
      </c>
      <c r="B7" s="27" t="s">
        <v>335</v>
      </c>
      <c r="C7" s="19" t="s">
        <v>270</v>
      </c>
      <c r="D7" s="10" t="s">
        <v>105</v>
      </c>
    </row>
    <row r="8" spans="1:4" ht="14.5" x14ac:dyDescent="0.35">
      <c r="A8" s="91"/>
      <c r="B8" s="27"/>
      <c r="C8" s="28"/>
      <c r="D8" s="10" t="s">
        <v>105</v>
      </c>
    </row>
    <row r="9" spans="1:4" ht="14.5" x14ac:dyDescent="0.35">
      <c r="A9" s="91" t="s">
        <v>431</v>
      </c>
      <c r="B9" s="27" t="s">
        <v>336</v>
      </c>
      <c r="C9" s="28" t="s">
        <v>256</v>
      </c>
      <c r="D9" s="10" t="s">
        <v>105</v>
      </c>
    </row>
    <row r="10" spans="1:4" ht="14.5" x14ac:dyDescent="0.35">
      <c r="A10" s="91" t="s">
        <v>431</v>
      </c>
      <c r="B10" s="27" t="s">
        <v>337</v>
      </c>
      <c r="C10" s="28" t="s">
        <v>258</v>
      </c>
      <c r="D10" s="10" t="s">
        <v>105</v>
      </c>
    </row>
    <row r="11" spans="1:4" ht="14.5" x14ac:dyDescent="0.35">
      <c r="A11" s="91" t="s">
        <v>431</v>
      </c>
      <c r="B11" s="27" t="s">
        <v>338</v>
      </c>
      <c r="C11" s="28" t="s">
        <v>257</v>
      </c>
      <c r="D11" s="10" t="s">
        <v>105</v>
      </c>
    </row>
    <row r="12" spans="1:4" ht="14.5" x14ac:dyDescent="0.35">
      <c r="A12" s="91" t="s">
        <v>431</v>
      </c>
      <c r="B12" s="27" t="s">
        <v>339</v>
      </c>
      <c r="C12" s="28" t="s">
        <v>255</v>
      </c>
      <c r="D12" s="10" t="s">
        <v>105</v>
      </c>
    </row>
    <row r="13" spans="1:4" ht="14.5" x14ac:dyDescent="0.35">
      <c r="A13" s="91" t="s">
        <v>431</v>
      </c>
      <c r="B13" s="27" t="s">
        <v>340</v>
      </c>
      <c r="C13" s="28" t="s">
        <v>341</v>
      </c>
      <c r="D13" s="10" t="s">
        <v>105</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C3046-78F5-416F-823F-521F7CAA3433}">
  <sheetPr>
    <tabColor rgb="FFC00000"/>
  </sheetPr>
  <dimension ref="B1:K12"/>
  <sheetViews>
    <sheetView showGridLines="0" workbookViewId="0">
      <selection activeCell="B2" sqref="B2"/>
    </sheetView>
  </sheetViews>
  <sheetFormatPr defaultColWidth="8.90625" defaultRowHeight="12.5" x14ac:dyDescent="0.25"/>
  <cols>
    <col min="1" max="1" width="3.08984375" style="19" customWidth="1"/>
    <col min="2" max="2" width="11.08984375" style="19" customWidth="1"/>
    <col min="3" max="3" width="48.54296875" style="19" bestFit="1" customWidth="1"/>
    <col min="4" max="4" width="17.08984375" style="19" bestFit="1" customWidth="1"/>
    <col min="5" max="5" width="21.54296875" style="19" bestFit="1" customWidth="1"/>
    <col min="6" max="6" width="20.453125" style="19" customWidth="1"/>
    <col min="7" max="7" width="81.81640625" style="19" hidden="1" customWidth="1"/>
    <col min="8" max="8" width="95.6328125" style="19" bestFit="1" customWidth="1"/>
    <col min="9" max="9" width="22.453125" style="19" bestFit="1" customWidth="1"/>
    <col min="10" max="10" width="12.453125" style="19" customWidth="1"/>
    <col min="11" max="16384" width="8.90625" style="19"/>
  </cols>
  <sheetData>
    <row r="1" spans="2:11" ht="26" x14ac:dyDescent="0.25">
      <c r="B1" s="17" t="s">
        <v>3</v>
      </c>
    </row>
    <row r="2" spans="2:11" ht="13" x14ac:dyDescent="0.3">
      <c r="K2" s="29"/>
    </row>
    <row r="4" spans="2:11" ht="13" x14ac:dyDescent="0.25">
      <c r="B4" s="3" t="s">
        <v>47</v>
      </c>
      <c r="C4" s="3" t="s">
        <v>48</v>
      </c>
      <c r="D4" s="3" t="s">
        <v>49</v>
      </c>
      <c r="E4" s="3" t="s">
        <v>376</v>
      </c>
      <c r="F4" s="3" t="s">
        <v>51</v>
      </c>
      <c r="G4" s="3" t="s">
        <v>215</v>
      </c>
      <c r="H4" s="3" t="s">
        <v>53</v>
      </c>
      <c r="I4" s="3" t="s">
        <v>54</v>
      </c>
      <c r="J4" s="3" t="s">
        <v>55</v>
      </c>
    </row>
    <row r="5" spans="2:11" ht="13" x14ac:dyDescent="0.25">
      <c r="B5" s="9">
        <v>1</v>
      </c>
      <c r="C5" s="19" t="s">
        <v>56</v>
      </c>
      <c r="D5" s="30" t="s">
        <v>216</v>
      </c>
      <c r="E5" s="10"/>
      <c r="F5" s="52" t="s">
        <v>33</v>
      </c>
      <c r="H5" s="31">
        <f>HYPERLINK(Table58[[#This Row],[NHSDD Element Description (Including Data Attributes) Text]],Table58[[#This Row],[NHSDD Element Description (Including Data Attributes) Text]])</f>
        <v>0</v>
      </c>
      <c r="I5" s="10" t="s">
        <v>58</v>
      </c>
      <c r="J5" s="32"/>
    </row>
    <row r="6" spans="2:11" ht="13" x14ac:dyDescent="0.25">
      <c r="B6" s="9">
        <v>2</v>
      </c>
      <c r="C6" s="19" t="s">
        <v>71</v>
      </c>
      <c r="D6" s="30" t="s">
        <v>72</v>
      </c>
      <c r="E6" s="66"/>
      <c r="F6" s="4" t="s">
        <v>31</v>
      </c>
      <c r="G6" s="19" t="s">
        <v>74</v>
      </c>
      <c r="H6" s="31" t="str">
        <f>HYPERLINK(Table58[[#This Row],[NHSDD Element Description (Including Data Attributes) Text]],Table58[[#This Row],[NHSDD Element Description (Including Data Attributes) Text]])</f>
        <v>https://www.datadictionary.nhs.uk/data_elements/reporting_period_start_date.html</v>
      </c>
    </row>
    <row r="7" spans="2:11" ht="13" x14ac:dyDescent="0.25">
      <c r="B7" s="9">
        <v>3</v>
      </c>
      <c r="C7" s="19" t="s">
        <v>75</v>
      </c>
      <c r="D7" s="30" t="s">
        <v>72</v>
      </c>
      <c r="E7" s="66"/>
      <c r="F7" s="5" t="s">
        <v>37</v>
      </c>
      <c r="G7" s="19" t="s">
        <v>77</v>
      </c>
      <c r="H7" s="31" t="str">
        <f>HYPERLINK(Table58[[#This Row],[NHSDD Element Description (Including Data Attributes) Text]],Table58[[#This Row],[NHSDD Element Description (Including Data Attributes) Text]])</f>
        <v>https://www.datadictionary.nhs.uk/data_elements/reporting_period_end_date.html</v>
      </c>
    </row>
    <row r="8" spans="2:11" ht="13" x14ac:dyDescent="0.25">
      <c r="B8" s="9">
        <v>4</v>
      </c>
      <c r="C8" s="9" t="s">
        <v>59</v>
      </c>
      <c r="D8" s="10" t="s">
        <v>60</v>
      </c>
      <c r="E8" s="10" t="s">
        <v>190</v>
      </c>
      <c r="F8" s="5" t="s">
        <v>37</v>
      </c>
      <c r="G8" s="9" t="s">
        <v>62</v>
      </c>
      <c r="H8" s="11" t="str">
        <f>HYPERLINK(Table58[[#This Row],[NHSDD Element Description (Including Data Attributes) Text]],Table58[[#This Row],[NHSDD Element Description (Including Data Attributes) Text]])</f>
        <v>https://www.datadictionary.nhs.uk/data_elements/non_cds_unique_identifier.html</v>
      </c>
    </row>
    <row r="9" spans="2:11" ht="13" x14ac:dyDescent="0.25">
      <c r="B9" s="9">
        <v>5</v>
      </c>
      <c r="C9" s="9" t="s">
        <v>63</v>
      </c>
      <c r="D9" s="10" t="s">
        <v>64</v>
      </c>
      <c r="E9" s="10" t="s">
        <v>190</v>
      </c>
      <c r="F9" s="5" t="s">
        <v>37</v>
      </c>
      <c r="G9" s="9" t="s">
        <v>66</v>
      </c>
      <c r="H9" s="11" t="str">
        <f>HYPERLINK(Table58[[#This Row],[NHSDD Element Description (Including Data Attributes) Text]],Table58[[#This Row],[NHSDD Element Description (Including Data Attributes) Text]])</f>
        <v>https://www.datadictionary.nhs.uk/data_elements/organisation_identifier__code_of_provider_.html</v>
      </c>
    </row>
    <row r="10" spans="2:11" ht="13" x14ac:dyDescent="0.25">
      <c r="B10" s="9">
        <v>6</v>
      </c>
      <c r="C10" s="9" t="s">
        <v>67</v>
      </c>
      <c r="D10" s="10" t="s">
        <v>68</v>
      </c>
      <c r="E10" s="10"/>
      <c r="F10" s="5" t="s">
        <v>37</v>
      </c>
      <c r="G10" s="9" t="s">
        <v>70</v>
      </c>
      <c r="H10" s="11" t="str">
        <f>HYPERLINK(Table58[[#This Row],[NHSDD Element Description (Including Data Attributes) Text]],Table58[[#This Row],[NHSDD Element Description (Including Data Attributes) Text]])</f>
        <v>https://www.datadictionary.nhs.uk/data_elements/organisation_site_identifier__of_treatment_.html</v>
      </c>
    </row>
    <row r="11" spans="2:11" ht="13" x14ac:dyDescent="0.25">
      <c r="B11" s="9">
        <v>7</v>
      </c>
      <c r="C11" s="9" t="s">
        <v>363</v>
      </c>
      <c r="D11" s="9" t="s">
        <v>83</v>
      </c>
      <c r="E11" s="9"/>
      <c r="F11" s="5" t="s">
        <v>37</v>
      </c>
      <c r="G11" s="9" t="s">
        <v>81</v>
      </c>
      <c r="H11" s="11" t="s">
        <v>367</v>
      </c>
    </row>
    <row r="12" spans="2:11" ht="13" x14ac:dyDescent="0.25">
      <c r="B12" s="9">
        <v>8</v>
      </c>
      <c r="C12" s="9" t="s">
        <v>364</v>
      </c>
      <c r="D12" s="9" t="s">
        <v>83</v>
      </c>
      <c r="E12" s="9"/>
      <c r="F12" s="5" t="s">
        <v>37</v>
      </c>
      <c r="G12" s="9" t="s">
        <v>85</v>
      </c>
      <c r="H12" s="11"/>
    </row>
  </sheetData>
  <hyperlinks>
    <hyperlink ref="G6" r:id="rId1" xr:uid="{C7BBC52B-4489-4B72-BE6D-9BC01F54E3C5}"/>
    <hyperlink ref="H11" location="REF_METRICS!A1" display="[METRIC ID] FROM REF_METRICS" xr:uid="{ADDC60FD-0954-4A0F-8039-CF512A3D7A40}"/>
  </hyperlinks>
  <pageMargins left="0.7" right="0.7" top="0.75" bottom="0.75" header="0.3" footer="0.3"/>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9A4B-CFA6-4FAC-84DD-11844F7EC3C1}">
  <sheetPr>
    <tabColor rgb="FFC00000"/>
  </sheetPr>
  <dimension ref="A1:C38"/>
  <sheetViews>
    <sheetView workbookViewId="0"/>
  </sheetViews>
  <sheetFormatPr defaultColWidth="56.90625" defaultRowHeight="12.5" x14ac:dyDescent="0.25"/>
  <cols>
    <col min="1" max="1" width="19" style="19" customWidth="1"/>
    <col min="2" max="2" width="50.6328125" style="19" customWidth="1"/>
    <col min="3" max="3" width="11.6328125" style="19" bestFit="1" customWidth="1"/>
    <col min="4" max="16384" width="56.90625" style="19"/>
  </cols>
  <sheetData>
    <row r="1" spans="1:3" ht="13" x14ac:dyDescent="0.25">
      <c r="A1" s="20" t="s">
        <v>365</v>
      </c>
      <c r="B1" s="18" t="s">
        <v>366</v>
      </c>
      <c r="C1" s="18" t="s">
        <v>271</v>
      </c>
    </row>
    <row r="2" spans="1:3" x14ac:dyDescent="0.25">
      <c r="A2" s="22">
        <v>356</v>
      </c>
      <c r="B2" s="23" t="s">
        <v>218</v>
      </c>
      <c r="C2" s="23" t="s">
        <v>83</v>
      </c>
    </row>
    <row r="3" spans="1:3" x14ac:dyDescent="0.25">
      <c r="A3" s="22">
        <v>357</v>
      </c>
      <c r="B3" s="23" t="s">
        <v>219</v>
      </c>
      <c r="C3" s="23" t="s">
        <v>83</v>
      </c>
    </row>
    <row r="4" spans="1:3" x14ac:dyDescent="0.25">
      <c r="A4" s="22">
        <v>358</v>
      </c>
      <c r="B4" s="23" t="s">
        <v>220</v>
      </c>
      <c r="C4" s="23" t="s">
        <v>83</v>
      </c>
    </row>
    <row r="5" spans="1:3" x14ac:dyDescent="0.25">
      <c r="A5" s="22">
        <v>359</v>
      </c>
      <c r="B5" s="23" t="s">
        <v>221</v>
      </c>
      <c r="C5" s="23" t="s">
        <v>83</v>
      </c>
    </row>
    <row r="6" spans="1:3" x14ac:dyDescent="0.25">
      <c r="A6" s="22">
        <v>360</v>
      </c>
      <c r="B6" s="23" t="s">
        <v>222</v>
      </c>
      <c r="C6" s="23" t="s">
        <v>83</v>
      </c>
    </row>
    <row r="7" spans="1:3" x14ac:dyDescent="0.25">
      <c r="A7" s="22">
        <v>361</v>
      </c>
      <c r="B7" s="23" t="s">
        <v>223</v>
      </c>
      <c r="C7" s="23" t="s">
        <v>83</v>
      </c>
    </row>
    <row r="8" spans="1:3" ht="25" x14ac:dyDescent="0.25">
      <c r="A8" s="22">
        <v>593</v>
      </c>
      <c r="B8" s="23" t="s">
        <v>224</v>
      </c>
      <c r="C8" s="23" t="s">
        <v>83</v>
      </c>
    </row>
    <row r="9" spans="1:3" x14ac:dyDescent="0.25">
      <c r="A9" s="22">
        <v>481</v>
      </c>
      <c r="B9" s="23" t="s">
        <v>225</v>
      </c>
      <c r="C9" s="23" t="s">
        <v>83</v>
      </c>
    </row>
    <row r="10" spans="1:3" x14ac:dyDescent="0.25">
      <c r="A10" s="22">
        <v>482</v>
      </c>
      <c r="B10" s="23" t="s">
        <v>226</v>
      </c>
      <c r="C10" s="23" t="s">
        <v>83</v>
      </c>
    </row>
    <row r="11" spans="1:3" x14ac:dyDescent="0.25">
      <c r="A11" s="22">
        <v>586</v>
      </c>
      <c r="B11" s="23" t="s">
        <v>227</v>
      </c>
      <c r="C11" s="23" t="s">
        <v>83</v>
      </c>
    </row>
    <row r="12" spans="1:3" x14ac:dyDescent="0.25">
      <c r="A12" s="22">
        <v>488</v>
      </c>
      <c r="B12" s="23" t="s">
        <v>228</v>
      </c>
      <c r="C12" s="23" t="s">
        <v>83</v>
      </c>
    </row>
    <row r="13" spans="1:3" x14ac:dyDescent="0.25">
      <c r="A13" s="22">
        <v>489</v>
      </c>
      <c r="B13" s="23" t="s">
        <v>229</v>
      </c>
      <c r="C13" s="23" t="s">
        <v>83</v>
      </c>
    </row>
    <row r="14" spans="1:3" x14ac:dyDescent="0.25">
      <c r="A14" s="22">
        <v>587</v>
      </c>
      <c r="B14" s="23" t="s">
        <v>230</v>
      </c>
      <c r="C14" s="23" t="s">
        <v>83</v>
      </c>
    </row>
    <row r="15" spans="1:3" x14ac:dyDescent="0.25">
      <c r="A15" s="22">
        <v>319</v>
      </c>
      <c r="B15" s="23" t="s">
        <v>231</v>
      </c>
      <c r="C15" s="23" t="s">
        <v>83</v>
      </c>
    </row>
    <row r="16" spans="1:3" x14ac:dyDescent="0.25">
      <c r="A16" s="22">
        <v>320</v>
      </c>
      <c r="B16" s="23" t="s">
        <v>232</v>
      </c>
      <c r="C16" s="23" t="s">
        <v>83</v>
      </c>
    </row>
    <row r="17" spans="1:3" x14ac:dyDescent="0.25">
      <c r="A17" s="22">
        <v>321</v>
      </c>
      <c r="B17" s="23" t="s">
        <v>233</v>
      </c>
      <c r="C17" s="23" t="s">
        <v>83</v>
      </c>
    </row>
    <row r="18" spans="1:3" x14ac:dyDescent="0.25">
      <c r="A18" s="22">
        <v>323</v>
      </c>
      <c r="B18" s="23" t="s">
        <v>234</v>
      </c>
      <c r="C18" s="23" t="s">
        <v>83</v>
      </c>
    </row>
    <row r="19" spans="1:3" x14ac:dyDescent="0.25">
      <c r="A19" s="22">
        <v>324</v>
      </c>
      <c r="B19" s="23" t="s">
        <v>235</v>
      </c>
      <c r="C19" s="23" t="s">
        <v>83</v>
      </c>
    </row>
    <row r="20" spans="1:3" ht="25" x14ac:dyDescent="0.25">
      <c r="A20" s="22">
        <v>601</v>
      </c>
      <c r="B20" s="23" t="s">
        <v>236</v>
      </c>
      <c r="C20" s="23" t="s">
        <v>83</v>
      </c>
    </row>
    <row r="21" spans="1:3" ht="25" x14ac:dyDescent="0.25">
      <c r="A21" s="22">
        <v>602</v>
      </c>
      <c r="B21" s="23" t="s">
        <v>237</v>
      </c>
      <c r="C21" s="23" t="s">
        <v>83</v>
      </c>
    </row>
    <row r="22" spans="1:3" ht="25" x14ac:dyDescent="0.25">
      <c r="A22" s="22">
        <v>603</v>
      </c>
      <c r="B22" s="23" t="s">
        <v>238</v>
      </c>
      <c r="C22" s="23" t="s">
        <v>83</v>
      </c>
    </row>
    <row r="23" spans="1:3" ht="25" x14ac:dyDescent="0.25">
      <c r="A23" s="22">
        <v>604</v>
      </c>
      <c r="B23" s="23" t="s">
        <v>239</v>
      </c>
      <c r="C23" s="23" t="s">
        <v>83</v>
      </c>
    </row>
    <row r="24" spans="1:3" x14ac:dyDescent="0.25">
      <c r="A24" s="22">
        <v>605</v>
      </c>
      <c r="B24" s="23" t="s">
        <v>240</v>
      </c>
      <c r="C24" s="23" t="s">
        <v>83</v>
      </c>
    </row>
    <row r="25" spans="1:3" x14ac:dyDescent="0.25">
      <c r="A25" s="22">
        <v>606</v>
      </c>
      <c r="B25" s="23" t="s">
        <v>241</v>
      </c>
      <c r="C25" s="23" t="s">
        <v>83</v>
      </c>
    </row>
    <row r="26" spans="1:3" x14ac:dyDescent="0.25">
      <c r="A26" s="22">
        <v>607</v>
      </c>
      <c r="B26" s="23" t="s">
        <v>242</v>
      </c>
      <c r="C26" s="23" t="s">
        <v>83</v>
      </c>
    </row>
    <row r="27" spans="1:3" ht="25" x14ac:dyDescent="0.25">
      <c r="A27" s="22">
        <v>608</v>
      </c>
      <c r="B27" s="23" t="s">
        <v>243</v>
      </c>
      <c r="C27" s="23" t="s">
        <v>83</v>
      </c>
    </row>
    <row r="28" spans="1:3" x14ac:dyDescent="0.25">
      <c r="A28" s="22">
        <v>609</v>
      </c>
      <c r="B28" s="23" t="s">
        <v>244</v>
      </c>
      <c r="C28" s="23" t="s">
        <v>83</v>
      </c>
    </row>
    <row r="29" spans="1:3" ht="25" x14ac:dyDescent="0.25">
      <c r="A29" s="22">
        <v>610</v>
      </c>
      <c r="B29" s="23" t="s">
        <v>245</v>
      </c>
      <c r="C29" s="23" t="s">
        <v>83</v>
      </c>
    </row>
    <row r="30" spans="1:3" x14ac:dyDescent="0.25">
      <c r="A30" s="22">
        <v>611</v>
      </c>
      <c r="B30" s="23" t="s">
        <v>246</v>
      </c>
      <c r="C30" s="23" t="s">
        <v>83</v>
      </c>
    </row>
    <row r="31" spans="1:3" ht="25" x14ac:dyDescent="0.25">
      <c r="A31" s="22">
        <v>612</v>
      </c>
      <c r="B31" s="23" t="s">
        <v>247</v>
      </c>
      <c r="C31" s="23" t="s">
        <v>83</v>
      </c>
    </row>
    <row r="32" spans="1:3" x14ac:dyDescent="0.25">
      <c r="A32" s="22">
        <v>613</v>
      </c>
      <c r="B32" s="23" t="s">
        <v>248</v>
      </c>
      <c r="C32" s="23" t="s">
        <v>83</v>
      </c>
    </row>
    <row r="33" spans="1:3" ht="25" x14ac:dyDescent="0.25">
      <c r="A33" s="22">
        <v>614</v>
      </c>
      <c r="B33" s="23" t="s">
        <v>249</v>
      </c>
      <c r="C33" s="23" t="s">
        <v>83</v>
      </c>
    </row>
    <row r="34" spans="1:3" x14ac:dyDescent="0.25">
      <c r="A34" s="22">
        <v>362</v>
      </c>
      <c r="B34" s="23" t="s">
        <v>250</v>
      </c>
      <c r="C34" s="23" t="s">
        <v>83</v>
      </c>
    </row>
    <row r="35" spans="1:3" x14ac:dyDescent="0.25">
      <c r="A35" s="22">
        <v>588</v>
      </c>
      <c r="B35" s="23" t="s">
        <v>251</v>
      </c>
      <c r="C35" s="23" t="s">
        <v>83</v>
      </c>
    </row>
    <row r="36" spans="1:3" x14ac:dyDescent="0.25">
      <c r="A36" s="22">
        <v>364</v>
      </c>
      <c r="B36" s="23" t="s">
        <v>252</v>
      </c>
      <c r="C36" s="23" t="s">
        <v>83</v>
      </c>
    </row>
    <row r="37" spans="1:3" x14ac:dyDescent="0.25">
      <c r="A37" s="22">
        <v>366</v>
      </c>
      <c r="B37" s="23" t="s">
        <v>253</v>
      </c>
      <c r="C37" s="23" t="s">
        <v>83</v>
      </c>
    </row>
    <row r="38" spans="1:3" ht="25" x14ac:dyDescent="0.25">
      <c r="A38" s="25">
        <v>590</v>
      </c>
      <c r="B38" s="26" t="s">
        <v>254</v>
      </c>
      <c r="C38" s="23" t="s">
        <v>83</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74402-70A4-4F0F-A52D-07DCE3C2D08D}">
  <sheetPr>
    <pageSetUpPr fitToPage="1"/>
  </sheetPr>
  <dimension ref="B1:L19"/>
  <sheetViews>
    <sheetView showGridLines="0" showRowColHeaders="0" topLeftCell="A7" zoomScaleNormal="100" workbookViewId="0">
      <selection activeCell="C1" sqref="C1"/>
    </sheetView>
  </sheetViews>
  <sheetFormatPr defaultColWidth="8.81640625" defaultRowHeight="14.5" x14ac:dyDescent="0.35"/>
  <cols>
    <col min="1" max="1" width="2.453125" customWidth="1"/>
    <col min="2" max="2" width="2.54296875" customWidth="1"/>
    <col min="5" max="5" width="11.1796875" bestFit="1" customWidth="1"/>
    <col min="6" max="6" width="106" customWidth="1"/>
    <col min="8" max="8" width="17.08984375" customWidth="1"/>
    <col min="10" max="10" width="29.81640625" customWidth="1"/>
  </cols>
  <sheetData>
    <row r="1" spans="2:12" s="40" customFormat="1" ht="67.75" customHeight="1" x14ac:dyDescent="0.35">
      <c r="B1" s="39" t="s">
        <v>354</v>
      </c>
      <c r="C1" s="39"/>
      <c r="D1" s="39"/>
      <c r="E1" s="39"/>
      <c r="F1" s="39"/>
      <c r="G1" s="39"/>
      <c r="H1" s="39"/>
      <c r="I1" s="39"/>
      <c r="J1"/>
      <c r="K1" s="39"/>
      <c r="L1" s="39"/>
    </row>
    <row r="2" spans="2:12" x14ac:dyDescent="0.35">
      <c r="D2" s="63" t="s">
        <v>351</v>
      </c>
      <c r="E2" s="62"/>
      <c r="F2" s="42"/>
      <c r="K2" s="42"/>
    </row>
    <row r="3" spans="2:12" ht="21.65" customHeight="1" x14ac:dyDescent="0.35">
      <c r="C3" s="41"/>
      <c r="D3" s="58" t="s">
        <v>6</v>
      </c>
      <c r="E3" s="58" t="s">
        <v>352</v>
      </c>
      <c r="F3" s="58" t="s">
        <v>353</v>
      </c>
      <c r="G3" s="58" t="s">
        <v>5</v>
      </c>
      <c r="H3" s="88" t="s">
        <v>428</v>
      </c>
      <c r="K3" s="42"/>
    </row>
    <row r="4" spans="2:12" x14ac:dyDescent="0.35">
      <c r="D4" s="24" t="s">
        <v>9</v>
      </c>
      <c r="E4" s="59">
        <v>44649</v>
      </c>
      <c r="F4" s="24" t="s">
        <v>7</v>
      </c>
      <c r="G4" s="24" t="s">
        <v>8</v>
      </c>
      <c r="H4" s="89"/>
    </row>
    <row r="5" spans="2:12" ht="26" x14ac:dyDescent="0.35">
      <c r="D5" s="24" t="s">
        <v>11</v>
      </c>
      <c r="E5" s="59">
        <v>44650</v>
      </c>
      <c r="F5" s="60" t="s">
        <v>10</v>
      </c>
      <c r="G5" s="24" t="s">
        <v>8</v>
      </c>
      <c r="H5" s="89"/>
    </row>
    <row r="6" spans="2:12" ht="26" x14ac:dyDescent="0.35">
      <c r="D6" s="24" t="s">
        <v>13</v>
      </c>
      <c r="E6" s="59">
        <v>44672</v>
      </c>
      <c r="F6" s="61" t="s">
        <v>12</v>
      </c>
      <c r="G6" s="24" t="s">
        <v>8</v>
      </c>
      <c r="H6" s="89"/>
    </row>
    <row r="7" spans="2:12" ht="26" x14ac:dyDescent="0.35">
      <c r="D7" s="24" t="s">
        <v>15</v>
      </c>
      <c r="E7" s="59">
        <v>44676</v>
      </c>
      <c r="F7" s="61" t="s">
        <v>14</v>
      </c>
      <c r="G7" s="24" t="s">
        <v>8</v>
      </c>
      <c r="H7" s="89"/>
    </row>
    <row r="8" spans="2:12" x14ac:dyDescent="0.35">
      <c r="D8" s="24" t="s">
        <v>17</v>
      </c>
      <c r="E8" s="59">
        <v>44679</v>
      </c>
      <c r="F8" s="61" t="s">
        <v>16</v>
      </c>
      <c r="G8" s="24" t="s">
        <v>8</v>
      </c>
      <c r="H8" s="89"/>
    </row>
    <row r="9" spans="2:12" x14ac:dyDescent="0.35">
      <c r="D9" s="56" t="s">
        <v>19</v>
      </c>
      <c r="E9" s="57">
        <v>44685</v>
      </c>
      <c r="F9" s="56" t="s">
        <v>18</v>
      </c>
      <c r="G9" s="56" t="s">
        <v>8</v>
      </c>
      <c r="H9" s="89"/>
    </row>
    <row r="10" spans="2:12" x14ac:dyDescent="0.35">
      <c r="D10" s="24" t="s">
        <v>21</v>
      </c>
      <c r="E10" s="59">
        <v>44690</v>
      </c>
      <c r="F10" s="24" t="s">
        <v>20</v>
      </c>
      <c r="G10" s="24" t="s">
        <v>8</v>
      </c>
      <c r="H10" s="89"/>
    </row>
    <row r="11" spans="2:12" x14ac:dyDescent="0.35">
      <c r="D11" s="24" t="s">
        <v>23</v>
      </c>
      <c r="E11" s="59">
        <v>44697</v>
      </c>
      <c r="F11" s="24" t="s">
        <v>22</v>
      </c>
      <c r="G11" s="24" t="s">
        <v>8</v>
      </c>
      <c r="H11" s="89"/>
    </row>
    <row r="12" spans="2:12" x14ac:dyDescent="0.35">
      <c r="D12" s="24" t="s">
        <v>25</v>
      </c>
      <c r="E12" s="59">
        <v>44704</v>
      </c>
      <c r="F12" s="24" t="s">
        <v>24</v>
      </c>
      <c r="G12" s="24" t="s">
        <v>8</v>
      </c>
      <c r="H12" s="89"/>
    </row>
    <row r="13" spans="2:12" x14ac:dyDescent="0.35">
      <c r="D13" s="24" t="s">
        <v>27</v>
      </c>
      <c r="E13" s="59">
        <v>44706</v>
      </c>
      <c r="F13" s="24" t="s">
        <v>26</v>
      </c>
      <c r="G13" s="24" t="s">
        <v>8</v>
      </c>
      <c r="H13" s="89"/>
    </row>
    <row r="14" spans="2:12" x14ac:dyDescent="0.35">
      <c r="D14" s="24" t="s">
        <v>29</v>
      </c>
      <c r="E14" s="59">
        <v>44718</v>
      </c>
      <c r="F14" s="24" t="s">
        <v>28</v>
      </c>
      <c r="G14" s="24" t="s">
        <v>8</v>
      </c>
      <c r="H14" s="89"/>
    </row>
    <row r="15" spans="2:12" x14ac:dyDescent="0.35">
      <c r="D15" s="24" t="s">
        <v>355</v>
      </c>
      <c r="E15" s="59">
        <v>44747</v>
      </c>
      <c r="F15" s="24" t="s">
        <v>356</v>
      </c>
      <c r="G15" s="24" t="s">
        <v>8</v>
      </c>
      <c r="H15" s="89"/>
    </row>
    <row r="16" spans="2:12" x14ac:dyDescent="0.35">
      <c r="D16" s="24" t="s">
        <v>381</v>
      </c>
      <c r="E16" s="59">
        <v>44747</v>
      </c>
      <c r="F16" s="24" t="s">
        <v>382</v>
      </c>
      <c r="G16" s="24" t="s">
        <v>8</v>
      </c>
      <c r="H16" s="89"/>
    </row>
    <row r="17" spans="4:8" x14ac:dyDescent="0.35">
      <c r="D17" s="24" t="s">
        <v>400</v>
      </c>
      <c r="E17" s="59">
        <v>44749</v>
      </c>
      <c r="F17" s="24" t="s">
        <v>399</v>
      </c>
      <c r="G17" s="24" t="s">
        <v>8</v>
      </c>
      <c r="H17" s="89"/>
    </row>
    <row r="18" spans="4:8" x14ac:dyDescent="0.35">
      <c r="D18" s="24" t="s">
        <v>408</v>
      </c>
      <c r="E18" s="59">
        <v>44755</v>
      </c>
      <c r="F18" s="24" t="s">
        <v>409</v>
      </c>
      <c r="G18" s="24" t="s">
        <v>8</v>
      </c>
      <c r="H18" s="90" t="s">
        <v>429</v>
      </c>
    </row>
    <row r="19" spans="4:8" x14ac:dyDescent="0.35">
      <c r="D19" s="24" t="s">
        <v>436</v>
      </c>
      <c r="E19" s="59">
        <v>44852</v>
      </c>
      <c r="F19" s="24" t="s">
        <v>437</v>
      </c>
      <c r="G19" s="24" t="s">
        <v>8</v>
      </c>
      <c r="H19" s="90" t="s">
        <v>429</v>
      </c>
    </row>
  </sheetData>
  <pageMargins left="0.70866141732283472" right="0.70866141732283472" top="0.74803149606299213" bottom="0.74803149606299213" header="0.31496062992125984" footer="0.31496062992125984"/>
  <pageSetup paperSize="9" scale="63"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E0CAB-B0F7-45AC-9474-71B8A8A9CC18}">
  <sheetPr>
    <pageSetUpPr fitToPage="1"/>
  </sheetPr>
  <dimension ref="B1:U10"/>
  <sheetViews>
    <sheetView showGridLines="0" zoomScaleNormal="100" workbookViewId="0">
      <selection activeCell="D5" sqref="D5:E5"/>
    </sheetView>
  </sheetViews>
  <sheetFormatPr defaultColWidth="8.81640625" defaultRowHeight="14.5" x14ac:dyDescent="0.35"/>
  <cols>
    <col min="1" max="1" width="2.453125" customWidth="1"/>
    <col min="2" max="2" width="2.54296875" customWidth="1"/>
    <col min="3" max="3" width="18.81640625" customWidth="1"/>
    <col min="4" max="4" width="116.81640625" customWidth="1"/>
    <col min="5" max="5" width="49.81640625" customWidth="1"/>
    <col min="7" max="7" width="12.1796875" bestFit="1" customWidth="1"/>
    <col min="13" max="13" width="31.81640625" customWidth="1"/>
    <col min="16" max="16" width="22.81640625" customWidth="1"/>
    <col min="19" max="19" width="29.81640625" customWidth="1"/>
  </cols>
  <sheetData>
    <row r="1" spans="2:21" s="40" customFormat="1" ht="53.25" customHeight="1" x14ac:dyDescent="0.35">
      <c r="B1" s="39" t="s">
        <v>368</v>
      </c>
      <c r="C1" s="39"/>
      <c r="D1" s="39"/>
      <c r="E1" s="39"/>
      <c r="F1" s="39"/>
      <c r="G1" s="39"/>
      <c r="H1" s="39"/>
      <c r="I1" s="39"/>
      <c r="J1" s="39"/>
      <c r="K1" s="39"/>
      <c r="L1" s="39"/>
      <c r="M1" s="39"/>
      <c r="N1" s="39"/>
      <c r="O1" s="39"/>
      <c r="P1" s="39"/>
      <c r="Q1" s="39"/>
      <c r="R1" s="39"/>
      <c r="S1"/>
      <c r="T1" s="39"/>
      <c r="U1" s="39"/>
    </row>
    <row r="2" spans="2:21" x14ac:dyDescent="0.35">
      <c r="C2" s="2" t="s">
        <v>372</v>
      </c>
    </row>
    <row r="3" spans="2:21" ht="6" customHeight="1" thickBot="1" x14ac:dyDescent="0.4"/>
    <row r="4" spans="2:21" ht="99.75" customHeight="1" thickBot="1" x14ac:dyDescent="0.4">
      <c r="C4" s="65">
        <v>1</v>
      </c>
      <c r="D4" s="123" t="s">
        <v>426</v>
      </c>
      <c r="E4" s="123"/>
    </row>
    <row r="5" spans="2:21" ht="39.75" customHeight="1" thickBot="1" x14ac:dyDescent="0.4">
      <c r="C5" s="65">
        <v>2</v>
      </c>
      <c r="D5" s="123" t="s">
        <v>427</v>
      </c>
      <c r="E5" s="123"/>
    </row>
    <row r="6" spans="2:21" ht="28.5" customHeight="1" thickBot="1" x14ac:dyDescent="0.4">
      <c r="C6" s="65">
        <v>3</v>
      </c>
      <c r="D6" s="123" t="s">
        <v>374</v>
      </c>
      <c r="E6" s="123"/>
    </row>
    <row r="7" spans="2:21" x14ac:dyDescent="0.35">
      <c r="C7" s="2"/>
    </row>
    <row r="9" spans="2:21" ht="26" x14ac:dyDescent="0.35">
      <c r="B9" s="39" t="s">
        <v>369</v>
      </c>
    </row>
    <row r="10" spans="2:21" x14ac:dyDescent="0.35">
      <c r="C10" s="2" t="s">
        <v>373</v>
      </c>
      <c r="E10" s="1"/>
    </row>
  </sheetData>
  <mergeCells count="3">
    <mergeCell ref="D4:E4"/>
    <mergeCell ref="D5:E5"/>
    <mergeCell ref="D6:E6"/>
  </mergeCells>
  <pageMargins left="0.70866141732283472" right="0.70866141732283472" top="0.74803149606299213" bottom="0.74803149606299213" header="0.31496062992125984" footer="0.31496062992125984"/>
  <pageSetup paperSize="9" scale="54"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3514-032F-427E-87FC-B7664D43ED68}">
  <sheetPr>
    <pageSetUpPr fitToPage="1"/>
  </sheetPr>
  <dimension ref="A1:R27"/>
  <sheetViews>
    <sheetView showGridLines="0" showRowColHeaders="0" topLeftCell="A19" zoomScaleNormal="100" workbookViewId="0">
      <selection activeCell="B2" sqref="B2"/>
    </sheetView>
  </sheetViews>
  <sheetFormatPr defaultColWidth="8.81640625" defaultRowHeight="14.5" x14ac:dyDescent="0.35"/>
  <cols>
    <col min="1" max="1" width="4.54296875" style="74" customWidth="1"/>
    <col min="2" max="2" width="61.81640625" style="74" customWidth="1"/>
    <col min="3" max="3" width="107.36328125" style="74" customWidth="1"/>
    <col min="4" max="4" width="79.54296875" style="74" customWidth="1"/>
    <col min="5" max="9" width="8.81640625" style="74"/>
    <col min="10" max="10" width="31.81640625" style="74" customWidth="1"/>
    <col min="11" max="12" width="8.81640625" style="74"/>
    <col min="13" max="13" width="22.81640625" style="74" customWidth="1"/>
    <col min="14" max="15" width="8.81640625" style="74"/>
    <col min="16" max="16" width="29.81640625" style="74" customWidth="1"/>
    <col min="17" max="16384" width="8.81640625" style="74"/>
  </cols>
  <sheetData>
    <row r="1" spans="1:18" ht="26" x14ac:dyDescent="0.35">
      <c r="B1" s="73" t="s">
        <v>390</v>
      </c>
      <c r="C1" s="73"/>
      <c r="D1" s="73"/>
      <c r="E1" s="73"/>
      <c r="F1" s="73"/>
      <c r="G1" s="73"/>
      <c r="H1" s="73"/>
      <c r="I1" s="73"/>
      <c r="J1" s="73"/>
      <c r="K1" s="73"/>
      <c r="L1" s="73"/>
      <c r="M1" s="73"/>
      <c r="N1" s="73"/>
      <c r="O1" s="73"/>
      <c r="Q1" s="73"/>
      <c r="R1" s="73"/>
    </row>
    <row r="2" spans="1:18" x14ac:dyDescent="0.35">
      <c r="A2" s="75"/>
      <c r="B2" s="76"/>
      <c r="C2" s="75"/>
      <c r="D2" s="75"/>
      <c r="E2" s="75"/>
      <c r="F2" s="75"/>
    </row>
    <row r="3" spans="1:18" x14ac:dyDescent="0.35">
      <c r="A3" s="75"/>
      <c r="B3" s="76"/>
      <c r="C3" s="75"/>
      <c r="D3" s="75"/>
      <c r="E3" s="75"/>
      <c r="F3" s="75"/>
    </row>
    <row r="4" spans="1:18" x14ac:dyDescent="0.35">
      <c r="A4" s="75"/>
      <c r="B4" s="78" t="s">
        <v>391</v>
      </c>
      <c r="C4" s="78" t="s">
        <v>392</v>
      </c>
      <c r="D4" s="78"/>
      <c r="E4" s="75"/>
      <c r="F4" s="75"/>
    </row>
    <row r="5" spans="1:18" ht="123" customHeight="1" x14ac:dyDescent="0.35">
      <c r="A5" s="75"/>
      <c r="B5" s="77" t="s">
        <v>425</v>
      </c>
      <c r="C5" s="79" t="s">
        <v>396</v>
      </c>
      <c r="D5" s="79" t="s">
        <v>397</v>
      </c>
      <c r="E5" s="75"/>
      <c r="F5" s="75"/>
    </row>
    <row r="6" spans="1:18" x14ac:dyDescent="0.35">
      <c r="A6" s="75"/>
      <c r="B6" s="75"/>
      <c r="C6" s="75"/>
      <c r="D6" s="75"/>
      <c r="E6" s="75"/>
      <c r="F6" s="75"/>
    </row>
    <row r="7" spans="1:18" ht="304.75" customHeight="1" x14ac:dyDescent="0.35">
      <c r="A7" s="75"/>
      <c r="B7" s="126" t="s">
        <v>393</v>
      </c>
      <c r="C7" s="126" t="s">
        <v>433</v>
      </c>
      <c r="D7" s="126" t="s">
        <v>398</v>
      </c>
      <c r="E7" s="75"/>
      <c r="F7" s="75"/>
    </row>
    <row r="8" spans="1:18" ht="340.75" customHeight="1" x14ac:dyDescent="0.35">
      <c r="A8" s="75"/>
      <c r="B8" s="127"/>
      <c r="C8" s="127"/>
      <c r="D8" s="127"/>
      <c r="E8" s="75"/>
      <c r="F8" s="75"/>
    </row>
    <row r="9" spans="1:18" ht="16.75" customHeight="1" x14ac:dyDescent="0.35">
      <c r="A9" s="75"/>
      <c r="B9" s="75"/>
      <c r="C9" s="75"/>
      <c r="D9" s="75"/>
      <c r="E9" s="75"/>
      <c r="F9" s="75"/>
    </row>
    <row r="10" spans="1:18" ht="130.75" customHeight="1" x14ac:dyDescent="0.35">
      <c r="A10" s="75"/>
      <c r="B10" s="77" t="s">
        <v>395</v>
      </c>
      <c r="C10" s="126" t="s">
        <v>394</v>
      </c>
      <c r="D10" s="130"/>
      <c r="E10" s="75"/>
      <c r="F10" s="75"/>
    </row>
    <row r="11" spans="1:18" x14ac:dyDescent="0.35">
      <c r="A11" s="75"/>
      <c r="B11" s="75"/>
      <c r="C11" s="75"/>
      <c r="D11" s="75"/>
      <c r="E11" s="75"/>
      <c r="F11" s="75"/>
    </row>
    <row r="12" spans="1:18" ht="45" customHeight="1" x14ac:dyDescent="0.35">
      <c r="A12" s="75"/>
      <c r="B12" s="124" t="s">
        <v>421</v>
      </c>
      <c r="C12" s="128"/>
      <c r="D12" s="129"/>
      <c r="E12" s="75"/>
      <c r="F12" s="75"/>
    </row>
    <row r="13" spans="1:18" ht="21" customHeight="1" x14ac:dyDescent="0.35">
      <c r="A13" s="75"/>
      <c r="B13" s="82" t="s">
        <v>420</v>
      </c>
      <c r="C13" s="131" t="s">
        <v>410</v>
      </c>
      <c r="D13" s="131"/>
      <c r="E13" s="75"/>
      <c r="F13" s="75"/>
    </row>
    <row r="14" spans="1:18" ht="109.75" customHeight="1" x14ac:dyDescent="0.35">
      <c r="A14" s="75"/>
      <c r="B14" s="81" t="s">
        <v>415</v>
      </c>
      <c r="C14" s="124" t="s">
        <v>422</v>
      </c>
      <c r="D14" s="129"/>
      <c r="E14" s="75"/>
      <c r="F14" s="75"/>
    </row>
    <row r="15" spans="1:18" ht="21" customHeight="1" x14ac:dyDescent="0.35">
      <c r="A15" s="75"/>
      <c r="B15" s="80" t="s">
        <v>419</v>
      </c>
      <c r="C15" s="131" t="s">
        <v>418</v>
      </c>
      <c r="D15" s="131"/>
      <c r="E15" s="75"/>
      <c r="F15" s="75"/>
    </row>
    <row r="16" spans="1:18" ht="117" customHeight="1" x14ac:dyDescent="0.35">
      <c r="A16" s="75"/>
      <c r="B16" s="77" t="s">
        <v>417</v>
      </c>
      <c r="C16" s="126" t="s">
        <v>423</v>
      </c>
      <c r="D16" s="126"/>
      <c r="E16" s="75"/>
      <c r="F16" s="75"/>
    </row>
    <row r="17" spans="1:6" ht="103.75" customHeight="1" x14ac:dyDescent="0.35">
      <c r="A17" s="75"/>
      <c r="B17" s="83" t="s">
        <v>416</v>
      </c>
      <c r="C17" s="124" t="s">
        <v>424</v>
      </c>
      <c r="D17" s="125"/>
      <c r="E17" s="75"/>
      <c r="F17" s="75"/>
    </row>
    <row r="18" spans="1:6" x14ac:dyDescent="0.35">
      <c r="A18" s="75"/>
      <c r="B18" s="75"/>
      <c r="C18" s="75"/>
      <c r="D18" s="75"/>
      <c r="E18" s="75"/>
      <c r="F18" s="75"/>
    </row>
    <row r="19" spans="1:6" x14ac:dyDescent="0.35">
      <c r="A19" s="75"/>
      <c r="B19" s="75"/>
      <c r="C19" s="75"/>
      <c r="D19" s="75"/>
      <c r="E19" s="75"/>
      <c r="F19" s="75"/>
    </row>
    <row r="20" spans="1:6" x14ac:dyDescent="0.35">
      <c r="A20" s="75"/>
      <c r="B20" s="75"/>
      <c r="C20" s="75"/>
      <c r="D20" s="75"/>
      <c r="E20" s="75"/>
      <c r="F20" s="75"/>
    </row>
    <row r="21" spans="1:6" x14ac:dyDescent="0.35">
      <c r="A21" s="75"/>
      <c r="B21" s="75"/>
      <c r="C21" s="75"/>
      <c r="D21" s="75"/>
      <c r="E21" s="75"/>
      <c r="F21" s="75"/>
    </row>
    <row r="22" spans="1:6" ht="343.25" customHeight="1" x14ac:dyDescent="0.35">
      <c r="A22" s="75"/>
      <c r="B22" s="75"/>
      <c r="C22" s="76"/>
      <c r="D22" s="75"/>
      <c r="E22" s="75"/>
      <c r="F22" s="75"/>
    </row>
    <row r="23" spans="1:6" x14ac:dyDescent="0.35">
      <c r="A23" s="75"/>
      <c r="B23" s="75"/>
      <c r="C23" s="75"/>
      <c r="D23" s="75"/>
      <c r="E23" s="75"/>
      <c r="F23" s="75"/>
    </row>
    <row r="24" spans="1:6" x14ac:dyDescent="0.35">
      <c r="A24" s="75"/>
      <c r="B24" s="75"/>
      <c r="C24" s="75"/>
      <c r="D24" s="75"/>
      <c r="E24" s="75"/>
      <c r="F24" s="75"/>
    </row>
    <row r="25" spans="1:6" x14ac:dyDescent="0.35">
      <c r="A25" s="75"/>
      <c r="B25" s="75"/>
      <c r="C25" s="75"/>
      <c r="D25" s="75"/>
      <c r="E25" s="75"/>
      <c r="F25" s="75"/>
    </row>
    <row r="26" spans="1:6" x14ac:dyDescent="0.35">
      <c r="A26" s="75"/>
      <c r="B26" s="75"/>
      <c r="C26" s="75"/>
      <c r="D26" s="75"/>
      <c r="E26" s="75"/>
      <c r="F26" s="75"/>
    </row>
    <row r="27" spans="1:6" x14ac:dyDescent="0.35">
      <c r="A27" s="75"/>
      <c r="B27" s="75"/>
      <c r="C27" s="75"/>
      <c r="D27" s="75"/>
      <c r="E27" s="75"/>
      <c r="F27" s="75"/>
    </row>
  </sheetData>
  <mergeCells count="10">
    <mergeCell ref="C17:D17"/>
    <mergeCell ref="C7:C8"/>
    <mergeCell ref="B7:B8"/>
    <mergeCell ref="D7:D8"/>
    <mergeCell ref="B12:D12"/>
    <mergeCell ref="C10:D10"/>
    <mergeCell ref="C16:D16"/>
    <mergeCell ref="C15:D15"/>
    <mergeCell ref="C14:D14"/>
    <mergeCell ref="C13:D13"/>
  </mergeCells>
  <pageMargins left="0.70866141732283472" right="0.70866141732283472" top="0.74803149606299213" bottom="0.74803149606299213" header="0.31496062992125984" footer="0.31496062992125984"/>
  <pageSetup paperSize="9" scale="54"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7AA6-20C1-4A6E-B623-1C771CE537AF}">
  <dimension ref="B1:D11"/>
  <sheetViews>
    <sheetView showGridLines="0" showRowColHeaders="0" zoomScaleNormal="100" workbookViewId="0">
      <selection activeCell="B2" sqref="B2"/>
    </sheetView>
  </sheetViews>
  <sheetFormatPr defaultColWidth="78.453125" defaultRowHeight="12.5" x14ac:dyDescent="0.25"/>
  <cols>
    <col min="1" max="1" width="3" style="19" customWidth="1"/>
    <col min="2" max="2" width="10.08984375" style="19" customWidth="1"/>
    <col min="3" max="3" width="12.36328125" style="19" customWidth="1"/>
    <col min="4" max="4" width="77.90625" style="19" bestFit="1" customWidth="1"/>
    <col min="5" max="16384" width="78.453125" style="19"/>
  </cols>
  <sheetData>
    <row r="1" spans="2:4" ht="26" x14ac:dyDescent="0.25">
      <c r="B1" s="17" t="s">
        <v>375</v>
      </c>
    </row>
    <row r="3" spans="2:4" x14ac:dyDescent="0.25">
      <c r="C3" s="50" t="s">
        <v>30</v>
      </c>
      <c r="D3" s="19" t="s">
        <v>4</v>
      </c>
    </row>
    <row r="4" spans="2:4" ht="25" x14ac:dyDescent="0.25">
      <c r="C4" s="4" t="s">
        <v>31</v>
      </c>
      <c r="D4" s="51" t="s">
        <v>32</v>
      </c>
    </row>
    <row r="5" spans="2:4" ht="13" x14ac:dyDescent="0.25">
      <c r="C5" s="52" t="s">
        <v>33</v>
      </c>
      <c r="D5" s="51" t="s">
        <v>34</v>
      </c>
    </row>
    <row r="6" spans="2:4" ht="13" x14ac:dyDescent="0.25">
      <c r="C6" s="6" t="s">
        <v>35</v>
      </c>
      <c r="D6" s="51" t="s">
        <v>36</v>
      </c>
    </row>
    <row r="7" spans="2:4" ht="13" x14ac:dyDescent="0.25">
      <c r="C7" s="5" t="s">
        <v>37</v>
      </c>
      <c r="D7" s="51" t="s">
        <v>38</v>
      </c>
    </row>
    <row r="8" spans="2:4" ht="13" x14ac:dyDescent="0.25">
      <c r="C8" s="53" t="s">
        <v>39</v>
      </c>
      <c r="D8" s="51" t="s">
        <v>40</v>
      </c>
    </row>
    <row r="9" spans="2:4" ht="13" x14ac:dyDescent="0.25">
      <c r="C9" s="7" t="s">
        <v>41</v>
      </c>
      <c r="D9" s="51" t="s">
        <v>42</v>
      </c>
    </row>
    <row r="10" spans="2:4" ht="13" x14ac:dyDescent="0.25">
      <c r="C10" s="54" t="s">
        <v>43</v>
      </c>
      <c r="D10" s="51" t="s">
        <v>44</v>
      </c>
    </row>
    <row r="11" spans="2:4" ht="25" x14ac:dyDescent="0.25">
      <c r="C11" s="55" t="s">
        <v>45</v>
      </c>
      <c r="D11" s="51" t="s">
        <v>46</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C1751-5AF7-4524-B145-58070EF99524}">
  <dimension ref="B1:K31"/>
  <sheetViews>
    <sheetView showGridLines="0" zoomScaleNormal="100" workbookViewId="0">
      <selection activeCell="B2" sqref="B2"/>
    </sheetView>
  </sheetViews>
  <sheetFormatPr defaultRowHeight="14.5" x14ac:dyDescent="0.35"/>
  <cols>
    <col min="1" max="1" width="3.54296875" customWidth="1"/>
    <col min="2" max="2" width="10.36328125" bestFit="1" customWidth="1"/>
    <col min="3" max="3" width="50.08984375" bestFit="1" customWidth="1"/>
    <col min="4" max="4" width="17.81640625" bestFit="1" customWidth="1"/>
    <col min="5" max="5" width="35.36328125" bestFit="1" customWidth="1"/>
    <col min="6" max="6" width="21.54296875" bestFit="1" customWidth="1"/>
    <col min="7" max="7" width="19.1796875" bestFit="1" customWidth="1"/>
    <col min="8" max="8" width="86.1796875" hidden="1" customWidth="1"/>
    <col min="9" max="9" width="86.1796875" bestFit="1" customWidth="1"/>
    <col min="10" max="10" width="43.36328125" bestFit="1" customWidth="1"/>
    <col min="11" max="11" width="7.36328125" bestFit="1" customWidth="1"/>
  </cols>
  <sheetData>
    <row r="1" spans="2:11" ht="26" x14ac:dyDescent="0.35">
      <c r="B1" s="17" t="s">
        <v>432</v>
      </c>
      <c r="C1" s="17"/>
      <c r="D1" s="17"/>
      <c r="E1" s="17"/>
      <c r="F1" s="17"/>
    </row>
    <row r="4" spans="2:11" x14ac:dyDescent="0.35">
      <c r="B4" s="3" t="s">
        <v>47</v>
      </c>
      <c r="C4" s="3" t="s">
        <v>48</v>
      </c>
      <c r="D4" s="3" t="s">
        <v>49</v>
      </c>
      <c r="E4" s="3" t="s">
        <v>50</v>
      </c>
      <c r="F4" s="3" t="s">
        <v>376</v>
      </c>
      <c r="G4" s="3" t="s">
        <v>51</v>
      </c>
      <c r="H4" s="3" t="s">
        <v>52</v>
      </c>
      <c r="I4" s="3" t="s">
        <v>53</v>
      </c>
      <c r="J4" s="3" t="s">
        <v>54</v>
      </c>
      <c r="K4" s="3" t="s">
        <v>55</v>
      </c>
    </row>
    <row r="5" spans="2:11" x14ac:dyDescent="0.35">
      <c r="B5" s="8">
        <v>1</v>
      </c>
      <c r="C5" s="9" t="s">
        <v>56</v>
      </c>
      <c r="D5" s="10" t="s">
        <v>57</v>
      </c>
      <c r="E5" s="10" t="s">
        <v>30</v>
      </c>
      <c r="F5" s="10"/>
      <c r="G5" s="52" t="s">
        <v>33</v>
      </c>
      <c r="H5" s="11"/>
      <c r="I5" s="12"/>
      <c r="J5" s="10" t="s">
        <v>58</v>
      </c>
      <c r="K5" s="10"/>
    </row>
    <row r="6" spans="2:11" x14ac:dyDescent="0.35">
      <c r="B6" s="8">
        <v>2</v>
      </c>
      <c r="C6" s="9" t="s">
        <v>59</v>
      </c>
      <c r="D6" s="10" t="s">
        <v>60</v>
      </c>
      <c r="E6" s="10" t="s">
        <v>61</v>
      </c>
      <c r="F6" s="66" t="s">
        <v>190</v>
      </c>
      <c r="G6" s="4" t="s">
        <v>31</v>
      </c>
      <c r="H6" s="9" t="s">
        <v>62</v>
      </c>
      <c r="I6" s="12" t="s">
        <v>62</v>
      </c>
      <c r="J6" s="13"/>
      <c r="K6" s="10"/>
    </row>
    <row r="7" spans="2:11" x14ac:dyDescent="0.35">
      <c r="B7" s="8">
        <v>3</v>
      </c>
      <c r="C7" s="9" t="s">
        <v>63</v>
      </c>
      <c r="D7" s="10" t="s">
        <v>64</v>
      </c>
      <c r="E7" s="10" t="s">
        <v>65</v>
      </c>
      <c r="F7" s="66" t="s">
        <v>190</v>
      </c>
      <c r="G7" s="5" t="s">
        <v>37</v>
      </c>
      <c r="H7" s="9" t="s">
        <v>66</v>
      </c>
      <c r="I7" s="11" t="s">
        <v>66</v>
      </c>
      <c r="J7" s="14"/>
      <c r="K7" s="10"/>
    </row>
    <row r="8" spans="2:11" x14ac:dyDescent="0.35">
      <c r="B8" s="8">
        <v>4</v>
      </c>
      <c r="C8" s="9" t="s">
        <v>67</v>
      </c>
      <c r="D8" s="10" t="s">
        <v>68</v>
      </c>
      <c r="E8" s="10" t="s">
        <v>69</v>
      </c>
      <c r="F8" s="66"/>
      <c r="G8" s="5" t="s">
        <v>37</v>
      </c>
      <c r="H8" s="9" t="s">
        <v>70</v>
      </c>
      <c r="I8" s="11" t="s">
        <v>70</v>
      </c>
      <c r="J8" s="14"/>
      <c r="K8" s="10"/>
    </row>
    <row r="9" spans="2:11" x14ac:dyDescent="0.35">
      <c r="B9" s="8">
        <v>5</v>
      </c>
      <c r="C9" s="9" t="s">
        <v>71</v>
      </c>
      <c r="D9" s="10" t="s">
        <v>72</v>
      </c>
      <c r="E9" s="10" t="s">
        <v>73</v>
      </c>
      <c r="F9" s="66"/>
      <c r="G9" s="5" t="s">
        <v>37</v>
      </c>
      <c r="H9" s="9" t="s">
        <v>74</v>
      </c>
      <c r="I9" s="12" t="s">
        <v>74</v>
      </c>
      <c r="J9" s="13"/>
      <c r="K9" s="10"/>
    </row>
    <row r="10" spans="2:11" x14ac:dyDescent="0.35">
      <c r="B10" s="8">
        <v>6</v>
      </c>
      <c r="C10" s="9" t="s">
        <v>75</v>
      </c>
      <c r="D10" s="10" t="s">
        <v>72</v>
      </c>
      <c r="E10" s="10" t="s">
        <v>76</v>
      </c>
      <c r="F10" s="66"/>
      <c r="G10" s="5" t="s">
        <v>37</v>
      </c>
      <c r="H10" s="9" t="s">
        <v>77</v>
      </c>
      <c r="I10" s="12" t="s">
        <v>77</v>
      </c>
      <c r="J10" s="13"/>
      <c r="K10" s="10"/>
    </row>
    <row r="11" spans="2:11" x14ac:dyDescent="0.35">
      <c r="B11" s="8">
        <v>7</v>
      </c>
      <c r="C11" s="9" t="s">
        <v>78</v>
      </c>
      <c r="D11" s="9" t="s">
        <v>79</v>
      </c>
      <c r="E11" s="9" t="s">
        <v>80</v>
      </c>
      <c r="F11" s="67"/>
      <c r="G11" s="4" t="s">
        <v>31</v>
      </c>
      <c r="H11" s="9" t="s">
        <v>81</v>
      </c>
      <c r="I11" s="11" t="s">
        <v>81</v>
      </c>
      <c r="J11" s="14"/>
      <c r="K11" s="10"/>
    </row>
    <row r="12" spans="2:11" x14ac:dyDescent="0.35">
      <c r="B12" s="8">
        <v>8</v>
      </c>
      <c r="C12" s="9" t="s">
        <v>82</v>
      </c>
      <c r="D12" s="9" t="s">
        <v>83</v>
      </c>
      <c r="E12" s="9" t="s">
        <v>84</v>
      </c>
      <c r="F12" s="67"/>
      <c r="G12" s="6" t="s">
        <v>35</v>
      </c>
      <c r="H12" s="9" t="s">
        <v>85</v>
      </c>
      <c r="I12" s="11" t="s">
        <v>85</v>
      </c>
      <c r="J12" s="14"/>
      <c r="K12" s="10"/>
    </row>
    <row r="13" spans="2:11" x14ac:dyDescent="0.35">
      <c r="B13" s="8">
        <v>9</v>
      </c>
      <c r="C13" s="9" t="s">
        <v>383</v>
      </c>
      <c r="D13" s="10" t="s">
        <v>384</v>
      </c>
      <c r="E13" s="10" t="s">
        <v>387</v>
      </c>
      <c r="F13" s="66"/>
      <c r="G13" s="53" t="s">
        <v>39</v>
      </c>
      <c r="H13" s="9" t="s">
        <v>388</v>
      </c>
      <c r="I13" s="11" t="s">
        <v>388</v>
      </c>
      <c r="J13" s="14"/>
      <c r="K13" s="10"/>
    </row>
    <row r="14" spans="2:11" x14ac:dyDescent="0.35">
      <c r="B14" s="8">
        <v>10</v>
      </c>
      <c r="C14" s="9" t="s">
        <v>385</v>
      </c>
      <c r="D14" s="10" t="s">
        <v>72</v>
      </c>
      <c r="E14" s="10" t="s">
        <v>386</v>
      </c>
      <c r="F14" s="66"/>
      <c r="G14" s="53" t="s">
        <v>39</v>
      </c>
      <c r="H14" s="9" t="s">
        <v>389</v>
      </c>
      <c r="I14" s="11" t="s">
        <v>389</v>
      </c>
      <c r="J14" s="14"/>
      <c r="K14" s="10"/>
    </row>
    <row r="15" spans="2:11" x14ac:dyDescent="0.35">
      <c r="B15" s="8">
        <v>11</v>
      </c>
      <c r="C15" s="9" t="s">
        <v>86</v>
      </c>
      <c r="D15" s="10" t="s">
        <v>87</v>
      </c>
      <c r="E15" s="10" t="s">
        <v>88</v>
      </c>
      <c r="F15" s="66"/>
      <c r="G15" s="5" t="s">
        <v>37</v>
      </c>
      <c r="H15" s="9" t="s">
        <v>89</v>
      </c>
      <c r="I15" s="11" t="s">
        <v>89</v>
      </c>
      <c r="J15" s="14"/>
      <c r="K15" s="10"/>
    </row>
    <row r="16" spans="2:11" x14ac:dyDescent="0.35">
      <c r="B16" s="8">
        <v>12</v>
      </c>
      <c r="C16" s="9" t="s">
        <v>90</v>
      </c>
      <c r="D16" s="10" t="s">
        <v>91</v>
      </c>
      <c r="E16" s="10" t="s">
        <v>92</v>
      </c>
      <c r="F16" s="66"/>
      <c r="G16" s="5" t="s">
        <v>37</v>
      </c>
      <c r="H16" s="9" t="s">
        <v>93</v>
      </c>
      <c r="I16" s="11" t="s">
        <v>93</v>
      </c>
      <c r="J16" s="14"/>
      <c r="K16" s="10"/>
    </row>
    <row r="17" spans="2:11" x14ac:dyDescent="0.35">
      <c r="B17" s="8">
        <v>13</v>
      </c>
      <c r="C17" s="9" t="s">
        <v>94</v>
      </c>
      <c r="D17" s="10" t="s">
        <v>79</v>
      </c>
      <c r="E17" s="10" t="s">
        <v>95</v>
      </c>
      <c r="F17" s="66"/>
      <c r="G17" s="4" t="s">
        <v>31</v>
      </c>
      <c r="H17" s="9" t="s">
        <v>96</v>
      </c>
      <c r="I17" s="11" t="s">
        <v>96</v>
      </c>
      <c r="J17" s="14"/>
      <c r="K17" s="10"/>
    </row>
    <row r="18" spans="2:11" x14ac:dyDescent="0.35">
      <c r="B18" s="8">
        <v>14</v>
      </c>
      <c r="C18" s="9" t="s">
        <v>97</v>
      </c>
      <c r="D18" s="10" t="s">
        <v>72</v>
      </c>
      <c r="E18" s="10" t="s">
        <v>98</v>
      </c>
      <c r="F18" s="66"/>
      <c r="G18" s="5" t="s">
        <v>37</v>
      </c>
      <c r="H18" s="9" t="s">
        <v>99</v>
      </c>
      <c r="I18" s="11" t="s">
        <v>99</v>
      </c>
      <c r="J18" s="14"/>
      <c r="K18" s="10"/>
    </row>
    <row r="19" spans="2:11" x14ac:dyDescent="0.35">
      <c r="B19" s="8">
        <v>15</v>
      </c>
      <c r="C19" s="9" t="s">
        <v>100</v>
      </c>
      <c r="D19" s="10" t="s">
        <v>101</v>
      </c>
      <c r="E19" s="10" t="s">
        <v>102</v>
      </c>
      <c r="F19" s="66"/>
      <c r="G19" s="5" t="s">
        <v>37</v>
      </c>
      <c r="H19" s="9" t="s">
        <v>103</v>
      </c>
      <c r="I19" s="11" t="s">
        <v>103</v>
      </c>
      <c r="J19" s="14"/>
      <c r="K19" s="10"/>
    </row>
    <row r="20" spans="2:11" x14ac:dyDescent="0.35">
      <c r="B20" s="8">
        <v>16</v>
      </c>
      <c r="C20" s="9" t="s">
        <v>104</v>
      </c>
      <c r="D20" s="10" t="s">
        <v>105</v>
      </c>
      <c r="E20" s="10" t="s">
        <v>106</v>
      </c>
      <c r="F20" s="66"/>
      <c r="G20" s="5" t="s">
        <v>37</v>
      </c>
      <c r="H20" s="9" t="s">
        <v>107</v>
      </c>
      <c r="I20" s="86" t="s">
        <v>107</v>
      </c>
      <c r="J20" s="14"/>
      <c r="K20" s="10"/>
    </row>
    <row r="21" spans="2:11" x14ac:dyDescent="0.35">
      <c r="B21" s="8">
        <v>17</v>
      </c>
      <c r="C21" s="9" t="s">
        <v>108</v>
      </c>
      <c r="D21" s="10" t="s">
        <v>91</v>
      </c>
      <c r="E21" s="10" t="s">
        <v>109</v>
      </c>
      <c r="F21" s="66"/>
      <c r="G21" s="5" t="s">
        <v>37</v>
      </c>
      <c r="H21" s="9" t="s">
        <v>110</v>
      </c>
      <c r="I21" s="11" t="s">
        <v>110</v>
      </c>
      <c r="J21" s="14"/>
      <c r="K21" s="10"/>
    </row>
    <row r="22" spans="2:11" x14ac:dyDescent="0.35">
      <c r="B22" s="8">
        <v>18</v>
      </c>
      <c r="C22" s="9" t="s">
        <v>111</v>
      </c>
      <c r="D22" s="10" t="s">
        <v>105</v>
      </c>
      <c r="E22" s="10" t="s">
        <v>112</v>
      </c>
      <c r="F22" s="66"/>
      <c r="G22" s="5" t="s">
        <v>37</v>
      </c>
      <c r="H22" s="9" t="s">
        <v>113</v>
      </c>
      <c r="I22" s="11" t="s">
        <v>113</v>
      </c>
      <c r="J22" s="14"/>
      <c r="K22" s="10"/>
    </row>
    <row r="23" spans="2:11" x14ac:dyDescent="0.35">
      <c r="B23" s="8">
        <v>19</v>
      </c>
      <c r="C23" s="9" t="s">
        <v>114</v>
      </c>
      <c r="D23" s="10" t="s">
        <v>105</v>
      </c>
      <c r="E23" s="10" t="s">
        <v>115</v>
      </c>
      <c r="F23" s="66"/>
      <c r="G23" s="5" t="s">
        <v>37</v>
      </c>
      <c r="H23" s="9" t="s">
        <v>116</v>
      </c>
      <c r="I23" s="12" t="s">
        <v>116</v>
      </c>
      <c r="J23" s="13"/>
      <c r="K23" s="10"/>
    </row>
    <row r="24" spans="2:11" x14ac:dyDescent="0.35">
      <c r="B24" s="8">
        <v>20</v>
      </c>
      <c r="C24" s="9" t="s">
        <v>117</v>
      </c>
      <c r="D24" s="10" t="s">
        <v>57</v>
      </c>
      <c r="E24" s="10" t="s">
        <v>118</v>
      </c>
      <c r="F24" s="66"/>
      <c r="G24" s="5" t="s">
        <v>37</v>
      </c>
      <c r="H24" s="9" t="s">
        <v>119</v>
      </c>
      <c r="I24" s="11" t="s">
        <v>119</v>
      </c>
      <c r="J24" s="14"/>
      <c r="K24" s="10"/>
    </row>
    <row r="25" spans="2:11" x14ac:dyDescent="0.35">
      <c r="B25" s="8">
        <v>21</v>
      </c>
      <c r="C25" s="9" t="s">
        <v>120</v>
      </c>
      <c r="D25" s="10" t="s">
        <v>105</v>
      </c>
      <c r="E25" s="10" t="s">
        <v>121</v>
      </c>
      <c r="F25" s="66"/>
      <c r="G25" s="5" t="s">
        <v>37</v>
      </c>
      <c r="H25" s="9" t="s">
        <v>122</v>
      </c>
      <c r="I25" s="12" t="s">
        <v>122</v>
      </c>
      <c r="J25" s="13"/>
      <c r="K25" s="10"/>
    </row>
    <row r="26" spans="2:11" x14ac:dyDescent="0.35">
      <c r="B26" s="8">
        <v>22</v>
      </c>
      <c r="C26" s="9" t="s">
        <v>123</v>
      </c>
      <c r="D26" s="10" t="s">
        <v>124</v>
      </c>
      <c r="E26" s="10" t="s">
        <v>125</v>
      </c>
      <c r="F26" s="66"/>
      <c r="G26" s="5" t="s">
        <v>37</v>
      </c>
      <c r="H26" s="9" t="s">
        <v>126</v>
      </c>
      <c r="I26" s="11" t="s">
        <v>126</v>
      </c>
      <c r="J26" s="14"/>
      <c r="K26" s="10"/>
    </row>
    <row r="27" spans="2:11" x14ac:dyDescent="0.35">
      <c r="B27" s="8">
        <v>23</v>
      </c>
      <c r="C27" s="9" t="s">
        <v>127</v>
      </c>
      <c r="D27" s="10" t="s">
        <v>128</v>
      </c>
      <c r="E27" s="10" t="s">
        <v>129</v>
      </c>
      <c r="F27" s="66"/>
      <c r="G27" s="7" t="s">
        <v>41</v>
      </c>
      <c r="H27" s="9" t="s">
        <v>130</v>
      </c>
      <c r="I27" s="86" t="s">
        <v>130</v>
      </c>
      <c r="J27" s="14"/>
      <c r="K27" s="10"/>
    </row>
    <row r="28" spans="2:11" x14ac:dyDescent="0.35">
      <c r="B28" s="8">
        <v>24</v>
      </c>
      <c r="C28" s="9" t="s">
        <v>131</v>
      </c>
      <c r="D28" s="10" t="s">
        <v>105</v>
      </c>
      <c r="E28" s="10" t="s">
        <v>132</v>
      </c>
      <c r="F28" s="66"/>
      <c r="G28" s="5" t="s">
        <v>37</v>
      </c>
      <c r="H28" s="9" t="s">
        <v>133</v>
      </c>
      <c r="I28" s="12" t="s">
        <v>133</v>
      </c>
      <c r="J28" s="9" t="s">
        <v>134</v>
      </c>
      <c r="K28" s="10"/>
    </row>
    <row r="29" spans="2:11" x14ac:dyDescent="0.35">
      <c r="B29" s="8">
        <v>25</v>
      </c>
      <c r="C29" s="9" t="s">
        <v>135</v>
      </c>
      <c r="D29" s="10" t="s">
        <v>105</v>
      </c>
      <c r="E29" s="10" t="s">
        <v>136</v>
      </c>
      <c r="F29" s="66"/>
      <c r="G29" s="5" t="s">
        <v>37</v>
      </c>
      <c r="H29" s="9" t="s">
        <v>137</v>
      </c>
      <c r="I29" s="12" t="s">
        <v>137</v>
      </c>
      <c r="J29" s="13" t="s">
        <v>138</v>
      </c>
      <c r="K29" s="10"/>
    </row>
    <row r="30" spans="2:11" x14ac:dyDescent="0.35">
      <c r="B30" s="8">
        <v>26</v>
      </c>
      <c r="C30" s="15" t="s">
        <v>139</v>
      </c>
      <c r="D30" s="10" t="s">
        <v>79</v>
      </c>
      <c r="E30" s="10" t="s">
        <v>140</v>
      </c>
      <c r="F30" s="66"/>
      <c r="G30" s="4" t="s">
        <v>31</v>
      </c>
      <c r="H30" s="9" t="s">
        <v>141</v>
      </c>
      <c r="I30" s="12" t="s">
        <v>141</v>
      </c>
      <c r="J30" s="10"/>
      <c r="K30" s="10"/>
    </row>
    <row r="31" spans="2:11" x14ac:dyDescent="0.35">
      <c r="B31" s="8">
        <v>27</v>
      </c>
      <c r="C31" s="16" t="s">
        <v>142</v>
      </c>
      <c r="D31" s="10" t="s">
        <v>143</v>
      </c>
      <c r="E31" s="10" t="s">
        <v>144</v>
      </c>
      <c r="F31" s="66"/>
      <c r="G31" s="7" t="s">
        <v>41</v>
      </c>
      <c r="H31" s="9" t="s">
        <v>145</v>
      </c>
      <c r="I31" s="12" t="s">
        <v>145</v>
      </c>
      <c r="J31" s="10"/>
      <c r="K31" s="10"/>
    </row>
  </sheetData>
  <hyperlinks>
    <hyperlink ref="I27" r:id="rId1" xr:uid="{C7E0CFAD-0756-4880-8572-BC41A9692044}"/>
    <hyperlink ref="I23" r:id="rId2" xr:uid="{2D1ED564-104A-4437-BE59-D73D96DF359D}"/>
    <hyperlink ref="I28" r:id="rId3" xr:uid="{291E8872-D346-4439-B48A-DBEBC3897EC0}"/>
    <hyperlink ref="I20" r:id="rId4" xr:uid="{CE814497-8A1C-411B-B70C-17834009A4CD}"/>
  </hyperlinks>
  <pageMargins left="0.7" right="0.7" top="0.75" bottom="0.75" header="0.3" footer="0.3"/>
  <pageSetup paperSize="9" orientation="portrait"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B21F6-9C3E-4B0E-A5C3-F6BCC37D9272}">
  <dimension ref="B1:K34"/>
  <sheetViews>
    <sheetView showGridLines="0" workbookViewId="0">
      <selection activeCell="B1" sqref="B1"/>
    </sheetView>
  </sheetViews>
  <sheetFormatPr defaultColWidth="8.90625" defaultRowHeight="12.5" x14ac:dyDescent="0.25"/>
  <cols>
    <col min="1" max="1" width="4.6328125" style="19" customWidth="1"/>
    <col min="2" max="2" width="10.36328125" style="19" customWidth="1"/>
    <col min="3" max="3" width="51.36328125" style="19" customWidth="1"/>
    <col min="4" max="4" width="17.08984375" style="19" bestFit="1" customWidth="1"/>
    <col min="5" max="5" width="41.36328125" style="19" bestFit="1" customWidth="1"/>
    <col min="6" max="6" width="21.54296875" style="19" bestFit="1" customWidth="1"/>
    <col min="7" max="7" width="19.1796875" style="19" bestFit="1" customWidth="1"/>
    <col min="8" max="8" width="114.453125" style="19" hidden="1" customWidth="1"/>
    <col min="9" max="9" width="114.453125" style="19" bestFit="1" customWidth="1"/>
    <col min="10" max="10" width="43.6328125" style="19" bestFit="1" customWidth="1"/>
    <col min="11" max="11" width="24.54296875" style="19" bestFit="1" customWidth="1"/>
    <col min="12" max="16384" width="8.90625" style="19"/>
  </cols>
  <sheetData>
    <row r="1" spans="2:11" ht="26" x14ac:dyDescent="0.25">
      <c r="B1" s="17" t="s">
        <v>438</v>
      </c>
    </row>
    <row r="4" spans="2:11" ht="13" x14ac:dyDescent="0.25">
      <c r="B4" s="3" t="s">
        <v>47</v>
      </c>
      <c r="C4" s="3" t="s">
        <v>48</v>
      </c>
      <c r="D4" s="3" t="s">
        <v>49</v>
      </c>
      <c r="E4" s="3" t="s">
        <v>50</v>
      </c>
      <c r="F4" s="3" t="s">
        <v>376</v>
      </c>
      <c r="G4" s="3" t="s">
        <v>51</v>
      </c>
      <c r="H4" s="3" t="s">
        <v>52</v>
      </c>
      <c r="I4" s="3" t="s">
        <v>53</v>
      </c>
      <c r="J4" s="3" t="s">
        <v>54</v>
      </c>
      <c r="K4" s="3" t="s">
        <v>55</v>
      </c>
    </row>
    <row r="5" spans="2:11" ht="13" x14ac:dyDescent="0.25">
      <c r="B5" s="8">
        <v>1</v>
      </c>
      <c r="C5" s="9" t="s">
        <v>56</v>
      </c>
      <c r="D5" s="10" t="s">
        <v>57</v>
      </c>
      <c r="E5" s="10" t="s">
        <v>30</v>
      </c>
      <c r="F5" s="10"/>
      <c r="G5" s="52" t="s">
        <v>33</v>
      </c>
      <c r="H5" s="11"/>
      <c r="I5" s="12">
        <v>0</v>
      </c>
      <c r="J5" s="10" t="s">
        <v>58</v>
      </c>
      <c r="K5" s="10"/>
    </row>
    <row r="6" spans="2:11" ht="13" x14ac:dyDescent="0.25">
      <c r="B6" s="8">
        <v>2</v>
      </c>
      <c r="C6" s="9" t="s">
        <v>59</v>
      </c>
      <c r="D6" s="10" t="s">
        <v>60</v>
      </c>
      <c r="E6" s="10" t="s">
        <v>61</v>
      </c>
      <c r="F6" s="66" t="s">
        <v>190</v>
      </c>
      <c r="G6" s="4" t="s">
        <v>31</v>
      </c>
      <c r="H6" s="9" t="s">
        <v>62</v>
      </c>
      <c r="I6" s="12" t="s">
        <v>62</v>
      </c>
      <c r="J6" s="13"/>
      <c r="K6" s="10"/>
    </row>
    <row r="7" spans="2:11" ht="13" x14ac:dyDescent="0.25">
      <c r="B7" s="8">
        <v>3</v>
      </c>
      <c r="C7" s="9" t="s">
        <v>63</v>
      </c>
      <c r="D7" s="10" t="s">
        <v>64</v>
      </c>
      <c r="E7" s="10" t="s">
        <v>65</v>
      </c>
      <c r="F7" s="66" t="s">
        <v>190</v>
      </c>
      <c r="G7" s="5" t="s">
        <v>37</v>
      </c>
      <c r="H7" s="9" t="s">
        <v>66</v>
      </c>
      <c r="I7" s="11" t="s">
        <v>66</v>
      </c>
      <c r="J7" s="14"/>
      <c r="K7" s="10"/>
    </row>
    <row r="8" spans="2:11" ht="13" x14ac:dyDescent="0.25">
      <c r="B8" s="8">
        <v>4</v>
      </c>
      <c r="C8" s="9" t="s">
        <v>67</v>
      </c>
      <c r="D8" s="10" t="s">
        <v>68</v>
      </c>
      <c r="E8" s="10" t="s">
        <v>69</v>
      </c>
      <c r="F8" s="10"/>
      <c r="G8" s="5" t="s">
        <v>37</v>
      </c>
      <c r="H8" s="9" t="s">
        <v>70</v>
      </c>
      <c r="I8" s="11" t="s">
        <v>70</v>
      </c>
      <c r="J8" s="14"/>
      <c r="K8" s="10"/>
    </row>
    <row r="9" spans="2:11" ht="13" x14ac:dyDescent="0.25">
      <c r="B9" s="8">
        <v>5</v>
      </c>
      <c r="C9" s="9" t="s">
        <v>71</v>
      </c>
      <c r="D9" s="10" t="s">
        <v>72</v>
      </c>
      <c r="E9" s="10" t="s">
        <v>73</v>
      </c>
      <c r="F9" s="10"/>
      <c r="G9" s="5" t="s">
        <v>37</v>
      </c>
      <c r="H9" s="72" t="s">
        <v>74</v>
      </c>
      <c r="I9" s="12" t="s">
        <v>74</v>
      </c>
      <c r="J9" s="13"/>
      <c r="K9" s="10"/>
    </row>
    <row r="10" spans="2:11" ht="13" x14ac:dyDescent="0.25">
      <c r="B10" s="8">
        <v>6</v>
      </c>
      <c r="C10" s="9" t="s">
        <v>75</v>
      </c>
      <c r="D10" s="10" t="s">
        <v>72</v>
      </c>
      <c r="E10" s="10" t="s">
        <v>76</v>
      </c>
      <c r="F10" s="10"/>
      <c r="G10" s="5" t="s">
        <v>37</v>
      </c>
      <c r="H10" s="9" t="s">
        <v>77</v>
      </c>
      <c r="I10" s="12" t="s">
        <v>77</v>
      </c>
      <c r="J10" s="13"/>
      <c r="K10" s="10"/>
    </row>
    <row r="11" spans="2:11" ht="13" x14ac:dyDescent="0.25">
      <c r="B11" s="8">
        <v>7</v>
      </c>
      <c r="C11" s="9" t="s">
        <v>78</v>
      </c>
      <c r="D11" s="9" t="s">
        <v>79</v>
      </c>
      <c r="E11" s="9" t="s">
        <v>80</v>
      </c>
      <c r="F11" s="9"/>
      <c r="G11" s="4" t="s">
        <v>31</v>
      </c>
      <c r="H11" s="9" t="s">
        <v>81</v>
      </c>
      <c r="I11" s="11" t="s">
        <v>81</v>
      </c>
      <c r="J11" s="14"/>
      <c r="K11" s="10"/>
    </row>
    <row r="12" spans="2:11" ht="13" x14ac:dyDescent="0.25">
      <c r="B12" s="8">
        <v>8</v>
      </c>
      <c r="C12" s="9" t="s">
        <v>82</v>
      </c>
      <c r="D12" s="9" t="s">
        <v>83</v>
      </c>
      <c r="E12" s="9" t="s">
        <v>84</v>
      </c>
      <c r="F12" s="9"/>
      <c r="G12" s="6" t="s">
        <v>35</v>
      </c>
      <c r="H12" s="9" t="s">
        <v>85</v>
      </c>
      <c r="I12" s="11" t="s">
        <v>85</v>
      </c>
      <c r="J12" s="14"/>
      <c r="K12" s="10"/>
    </row>
    <row r="13" spans="2:11" ht="14.5" x14ac:dyDescent="0.35">
      <c r="B13" s="8">
        <v>9</v>
      </c>
      <c r="C13" s="9" t="s">
        <v>383</v>
      </c>
      <c r="D13" s="10" t="s">
        <v>384</v>
      </c>
      <c r="E13" s="10" t="s">
        <v>387</v>
      </c>
      <c r="F13" s="66"/>
      <c r="G13" s="53" t="s">
        <v>39</v>
      </c>
      <c r="H13" s="9" t="s">
        <v>388</v>
      </c>
      <c r="I13" s="11" t="s">
        <v>388</v>
      </c>
      <c r="J13" s="69"/>
      <c r="K13" s="68"/>
    </row>
    <row r="14" spans="2:11" ht="14.5" x14ac:dyDescent="0.35">
      <c r="B14" s="8">
        <v>10</v>
      </c>
      <c r="C14" s="9" t="s">
        <v>385</v>
      </c>
      <c r="D14" s="10" t="s">
        <v>72</v>
      </c>
      <c r="E14" s="10" t="s">
        <v>386</v>
      </c>
      <c r="F14" s="66"/>
      <c r="G14" s="53" t="s">
        <v>39</v>
      </c>
      <c r="H14" s="9" t="s">
        <v>389</v>
      </c>
      <c r="I14" s="11" t="s">
        <v>389</v>
      </c>
      <c r="J14" s="69"/>
      <c r="K14" s="68"/>
    </row>
    <row r="15" spans="2:11" ht="13" x14ac:dyDescent="0.25">
      <c r="B15" s="8">
        <v>11</v>
      </c>
      <c r="C15" s="9" t="s">
        <v>94</v>
      </c>
      <c r="D15" s="10" t="s">
        <v>79</v>
      </c>
      <c r="E15" s="10" t="s">
        <v>95</v>
      </c>
      <c r="F15" s="10"/>
      <c r="G15" s="4" t="s">
        <v>31</v>
      </c>
      <c r="H15" s="9" t="s">
        <v>96</v>
      </c>
      <c r="I15" s="11" t="s">
        <v>96</v>
      </c>
      <c r="J15" s="14"/>
      <c r="K15" s="10"/>
    </row>
    <row r="16" spans="2:11" ht="13" x14ac:dyDescent="0.25">
      <c r="B16" s="8">
        <v>12</v>
      </c>
      <c r="C16" s="9" t="s">
        <v>104</v>
      </c>
      <c r="D16" s="10" t="s">
        <v>105</v>
      </c>
      <c r="E16" s="10" t="s">
        <v>106</v>
      </c>
      <c r="F16" s="10"/>
      <c r="G16" s="5" t="s">
        <v>37</v>
      </c>
      <c r="H16" s="72" t="s">
        <v>107</v>
      </c>
      <c r="I16" s="11" t="s">
        <v>107</v>
      </c>
      <c r="J16" s="14"/>
      <c r="K16" s="10"/>
    </row>
    <row r="17" spans="2:11" ht="13" x14ac:dyDescent="0.25">
      <c r="B17" s="8">
        <v>13</v>
      </c>
      <c r="C17" s="9" t="s">
        <v>108</v>
      </c>
      <c r="D17" s="10" t="s">
        <v>91</v>
      </c>
      <c r="E17" s="10" t="s">
        <v>109</v>
      </c>
      <c r="F17" s="10"/>
      <c r="G17" s="4" t="s">
        <v>31</v>
      </c>
      <c r="H17" s="9" t="s">
        <v>110</v>
      </c>
      <c r="I17" s="11" t="s">
        <v>110</v>
      </c>
      <c r="J17" s="14"/>
      <c r="K17" s="10"/>
    </row>
    <row r="18" spans="2:11" ht="13" x14ac:dyDescent="0.25">
      <c r="B18" s="8">
        <v>14</v>
      </c>
      <c r="C18" s="9" t="s">
        <v>146</v>
      </c>
      <c r="D18" s="10" t="s">
        <v>147</v>
      </c>
      <c r="E18" s="10" t="s">
        <v>148</v>
      </c>
      <c r="F18" s="10"/>
      <c r="G18" s="5" t="s">
        <v>37</v>
      </c>
      <c r="H18" s="9" t="s">
        <v>149</v>
      </c>
      <c r="I18" s="11" t="s">
        <v>149</v>
      </c>
      <c r="J18" s="14"/>
      <c r="K18" s="10"/>
    </row>
    <row r="19" spans="2:11" ht="13" x14ac:dyDescent="0.25">
      <c r="B19" s="8">
        <v>15</v>
      </c>
      <c r="C19" s="9" t="s">
        <v>150</v>
      </c>
      <c r="D19" s="10" t="s">
        <v>72</v>
      </c>
      <c r="E19" s="10" t="s">
        <v>151</v>
      </c>
      <c r="F19" s="10"/>
      <c r="G19" s="5" t="s">
        <v>37</v>
      </c>
      <c r="H19" s="9" t="s">
        <v>152</v>
      </c>
      <c r="I19" s="11" t="s">
        <v>152</v>
      </c>
      <c r="J19" s="14"/>
      <c r="K19" s="10"/>
    </row>
    <row r="20" spans="2:11" ht="13" x14ac:dyDescent="0.25">
      <c r="B20" s="8">
        <v>16</v>
      </c>
      <c r="C20" s="9" t="s">
        <v>153</v>
      </c>
      <c r="D20" s="10" t="s">
        <v>101</v>
      </c>
      <c r="E20" s="10" t="s">
        <v>154</v>
      </c>
      <c r="F20" s="10"/>
      <c r="G20" s="5" t="s">
        <v>37</v>
      </c>
      <c r="H20" s="9" t="s">
        <v>155</v>
      </c>
      <c r="I20" s="11" t="s">
        <v>155</v>
      </c>
      <c r="J20" s="14"/>
      <c r="K20" s="10"/>
    </row>
    <row r="21" spans="2:11" ht="13" x14ac:dyDescent="0.25">
      <c r="B21" s="8">
        <v>17</v>
      </c>
      <c r="C21" s="9" t="s">
        <v>117</v>
      </c>
      <c r="D21" s="10" t="s">
        <v>57</v>
      </c>
      <c r="E21" s="10" t="s">
        <v>118</v>
      </c>
      <c r="F21" s="10"/>
      <c r="G21" s="5" t="s">
        <v>37</v>
      </c>
      <c r="H21" s="9" t="s">
        <v>119</v>
      </c>
      <c r="I21" s="11" t="s">
        <v>119</v>
      </c>
      <c r="J21" s="14"/>
      <c r="K21" s="10"/>
    </row>
    <row r="22" spans="2:11" ht="13" x14ac:dyDescent="0.25">
      <c r="B22" s="8">
        <v>18</v>
      </c>
      <c r="C22" s="9" t="s">
        <v>120</v>
      </c>
      <c r="D22" s="10" t="s">
        <v>105</v>
      </c>
      <c r="E22" s="10" t="s">
        <v>121</v>
      </c>
      <c r="F22" s="10"/>
      <c r="G22" s="5" t="s">
        <v>37</v>
      </c>
      <c r="H22" s="72" t="s">
        <v>122</v>
      </c>
      <c r="I22" s="12" t="s">
        <v>122</v>
      </c>
      <c r="J22" s="13"/>
      <c r="K22" s="10"/>
    </row>
    <row r="23" spans="2:11" ht="13" x14ac:dyDescent="0.25">
      <c r="B23" s="8">
        <v>19</v>
      </c>
      <c r="C23" s="9" t="s">
        <v>123</v>
      </c>
      <c r="D23" s="10" t="s">
        <v>124</v>
      </c>
      <c r="E23" s="10" t="s">
        <v>125</v>
      </c>
      <c r="F23" s="10"/>
      <c r="G23" s="5" t="s">
        <v>37</v>
      </c>
      <c r="H23" s="9" t="s">
        <v>126</v>
      </c>
      <c r="I23" s="11" t="s">
        <v>126</v>
      </c>
      <c r="J23" s="14"/>
      <c r="K23" s="10"/>
    </row>
    <row r="24" spans="2:11" ht="13" x14ac:dyDescent="0.25">
      <c r="B24" s="8">
        <v>20</v>
      </c>
      <c r="C24" s="9" t="s">
        <v>156</v>
      </c>
      <c r="D24" s="10" t="s">
        <v>157</v>
      </c>
      <c r="E24" s="10" t="s">
        <v>158</v>
      </c>
      <c r="F24" s="10"/>
      <c r="G24" s="7" t="s">
        <v>41</v>
      </c>
      <c r="H24" s="9" t="s">
        <v>159</v>
      </c>
      <c r="I24" s="11" t="s">
        <v>159</v>
      </c>
      <c r="J24" s="14"/>
      <c r="K24" s="10"/>
    </row>
    <row r="25" spans="2:11" ht="13" x14ac:dyDescent="0.25">
      <c r="B25" s="8">
        <v>21</v>
      </c>
      <c r="C25" s="9" t="s">
        <v>160</v>
      </c>
      <c r="D25" s="10" t="s">
        <v>157</v>
      </c>
      <c r="E25" s="10" t="s">
        <v>161</v>
      </c>
      <c r="F25" s="10"/>
      <c r="G25" s="7" t="s">
        <v>41</v>
      </c>
      <c r="H25" s="72" t="s">
        <v>162</v>
      </c>
      <c r="I25" s="11" t="s">
        <v>162</v>
      </c>
      <c r="J25" s="14"/>
      <c r="K25" s="10"/>
    </row>
    <row r="26" spans="2:11" ht="13" x14ac:dyDescent="0.25">
      <c r="B26" s="8">
        <v>22</v>
      </c>
      <c r="C26" s="9" t="s">
        <v>163</v>
      </c>
      <c r="D26" s="10" t="s">
        <v>128</v>
      </c>
      <c r="E26" s="10" t="s">
        <v>164</v>
      </c>
      <c r="F26" s="10"/>
      <c r="G26" s="7" t="s">
        <v>41</v>
      </c>
      <c r="H26" s="9" t="s">
        <v>130</v>
      </c>
      <c r="I26" s="11" t="s">
        <v>130</v>
      </c>
      <c r="J26" s="14"/>
      <c r="K26" s="10"/>
    </row>
    <row r="27" spans="2:11" ht="13" x14ac:dyDescent="0.25">
      <c r="B27" s="8">
        <v>23</v>
      </c>
      <c r="C27" s="9" t="s">
        <v>165</v>
      </c>
      <c r="D27" s="10" t="s">
        <v>105</v>
      </c>
      <c r="E27" s="10" t="s">
        <v>166</v>
      </c>
      <c r="F27" s="10"/>
      <c r="G27" s="5" t="s">
        <v>37</v>
      </c>
      <c r="H27" s="72" t="s">
        <v>167</v>
      </c>
      <c r="I27" s="11" t="s">
        <v>167</v>
      </c>
      <c r="J27" s="14"/>
      <c r="K27" s="10"/>
    </row>
    <row r="28" spans="2:11" ht="13" x14ac:dyDescent="0.25">
      <c r="B28" s="8">
        <v>24</v>
      </c>
      <c r="C28" s="9" t="s">
        <v>168</v>
      </c>
      <c r="D28" s="10" t="s">
        <v>91</v>
      </c>
      <c r="E28" s="10" t="s">
        <v>169</v>
      </c>
      <c r="F28" s="10"/>
      <c r="G28" s="5" t="s">
        <v>37</v>
      </c>
      <c r="H28" s="9" t="s">
        <v>170</v>
      </c>
      <c r="I28" s="11" t="s">
        <v>170</v>
      </c>
      <c r="J28" s="14"/>
      <c r="K28" s="10"/>
    </row>
    <row r="29" spans="2:11" ht="13" x14ac:dyDescent="0.25">
      <c r="B29" s="8">
        <v>25</v>
      </c>
      <c r="C29" s="9" t="s">
        <v>171</v>
      </c>
      <c r="D29" s="10" t="s">
        <v>72</v>
      </c>
      <c r="E29" s="10" t="s">
        <v>172</v>
      </c>
      <c r="F29" s="10"/>
      <c r="G29" s="5" t="s">
        <v>37</v>
      </c>
      <c r="H29" s="9" t="s">
        <v>173</v>
      </c>
      <c r="I29" s="11" t="s">
        <v>173</v>
      </c>
      <c r="J29" s="14"/>
      <c r="K29" s="10"/>
    </row>
    <row r="30" spans="2:11" ht="13" x14ac:dyDescent="0.25">
      <c r="B30" s="8">
        <v>26</v>
      </c>
      <c r="C30" s="15" t="s">
        <v>139</v>
      </c>
      <c r="D30" s="10" t="s">
        <v>79</v>
      </c>
      <c r="E30" s="10" t="s">
        <v>140</v>
      </c>
      <c r="F30" s="10"/>
      <c r="G30" s="4" t="s">
        <v>31</v>
      </c>
      <c r="H30" s="9" t="s">
        <v>141</v>
      </c>
      <c r="I30" s="12" t="s">
        <v>141</v>
      </c>
      <c r="J30" s="10"/>
      <c r="K30" s="10"/>
    </row>
    <row r="31" spans="2:11" ht="13" x14ac:dyDescent="0.25">
      <c r="B31" s="8">
        <v>27</v>
      </c>
      <c r="C31" s="16" t="s">
        <v>142</v>
      </c>
      <c r="D31" s="10" t="s">
        <v>143</v>
      </c>
      <c r="E31" s="10" t="s">
        <v>144</v>
      </c>
      <c r="F31" s="10"/>
      <c r="G31" s="7" t="s">
        <v>41</v>
      </c>
      <c r="H31" s="9" t="s">
        <v>145</v>
      </c>
      <c r="I31" s="12" t="s">
        <v>145</v>
      </c>
      <c r="J31" s="10"/>
      <c r="K31" s="10"/>
    </row>
    <row r="32" spans="2:11" ht="13" x14ac:dyDescent="0.25">
      <c r="B32" s="8">
        <v>28</v>
      </c>
      <c r="C32" s="16" t="s">
        <v>174</v>
      </c>
      <c r="D32" s="10" t="s">
        <v>105</v>
      </c>
      <c r="E32" s="10" t="s">
        <v>175</v>
      </c>
      <c r="F32" s="10"/>
      <c r="G32" s="7" t="s">
        <v>37</v>
      </c>
      <c r="H32" s="9" t="s">
        <v>176</v>
      </c>
      <c r="I32" s="12" t="s">
        <v>176</v>
      </c>
      <c r="J32" s="10" t="s">
        <v>177</v>
      </c>
      <c r="K32" s="10"/>
    </row>
    <row r="33" spans="2:11" ht="13" x14ac:dyDescent="0.25">
      <c r="B33" s="8">
        <v>29</v>
      </c>
      <c r="C33" s="9" t="s">
        <v>178</v>
      </c>
      <c r="D33" s="10" t="s">
        <v>105</v>
      </c>
      <c r="E33" s="10" t="s">
        <v>179</v>
      </c>
      <c r="F33" s="10"/>
      <c r="G33" s="5" t="s">
        <v>37</v>
      </c>
      <c r="H33" s="9" t="s">
        <v>176</v>
      </c>
      <c r="I33" s="12" t="s">
        <v>176</v>
      </c>
      <c r="J33" s="10" t="s">
        <v>180</v>
      </c>
      <c r="K33" s="10"/>
    </row>
    <row r="34" spans="2:11" ht="13" x14ac:dyDescent="0.25">
      <c r="B34" s="8">
        <v>30</v>
      </c>
      <c r="C34" s="36" t="s">
        <v>181</v>
      </c>
      <c r="D34" s="37" t="s">
        <v>105</v>
      </c>
      <c r="E34" s="37" t="s">
        <v>182</v>
      </c>
      <c r="F34" s="10"/>
      <c r="G34" s="5" t="s">
        <v>37</v>
      </c>
      <c r="H34" s="9" t="s">
        <v>176</v>
      </c>
      <c r="I34" s="38" t="s">
        <v>176</v>
      </c>
      <c r="J34" s="37" t="s">
        <v>183</v>
      </c>
      <c r="K34" s="3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BCF2-837C-451B-BEDB-4CCD34F19F89}">
  <dimension ref="B1:K32"/>
  <sheetViews>
    <sheetView showGridLines="0" workbookViewId="0">
      <selection activeCell="K29" sqref="K29"/>
    </sheetView>
  </sheetViews>
  <sheetFormatPr defaultColWidth="8.90625" defaultRowHeight="12.5" x14ac:dyDescent="0.25"/>
  <cols>
    <col min="1" max="1" width="3.36328125" style="19" customWidth="1"/>
    <col min="2" max="2" width="11.453125" style="19" customWidth="1"/>
    <col min="3" max="3" width="51.36328125" style="19" customWidth="1"/>
    <col min="4" max="4" width="17.08984375" style="19" bestFit="1" customWidth="1"/>
    <col min="5" max="5" width="41.36328125" style="19" bestFit="1" customWidth="1"/>
    <col min="6" max="6" width="21.54296875" style="19" bestFit="1" customWidth="1"/>
    <col min="7" max="7" width="19.1796875" style="19" bestFit="1" customWidth="1"/>
    <col min="8" max="8" width="114.453125" style="19" hidden="1" customWidth="1"/>
    <col min="9" max="9" width="114.453125" style="19" bestFit="1" customWidth="1"/>
    <col min="10" max="10" width="43.6328125" style="19" bestFit="1" customWidth="1"/>
    <col min="11" max="11" width="24.54296875" style="19" bestFit="1" customWidth="1"/>
    <col min="12" max="16384" width="8.90625" style="19"/>
  </cols>
  <sheetData>
    <row r="1" spans="2:11" ht="26" x14ac:dyDescent="0.25">
      <c r="B1" s="17" t="s">
        <v>439</v>
      </c>
    </row>
    <row r="4" spans="2:11" ht="13" x14ac:dyDescent="0.25">
      <c r="B4" s="3" t="s">
        <v>47</v>
      </c>
      <c r="C4" s="3" t="s">
        <v>48</v>
      </c>
      <c r="D4" s="3" t="s">
        <v>49</v>
      </c>
      <c r="E4" s="3" t="s">
        <v>50</v>
      </c>
      <c r="F4" s="3" t="s">
        <v>376</v>
      </c>
      <c r="G4" s="3" t="s">
        <v>51</v>
      </c>
      <c r="H4" s="3" t="s">
        <v>52</v>
      </c>
      <c r="I4" s="3" t="s">
        <v>53</v>
      </c>
      <c r="J4" s="3" t="s">
        <v>54</v>
      </c>
      <c r="K4" s="3" t="s">
        <v>55</v>
      </c>
    </row>
    <row r="5" spans="2:11" ht="13" x14ac:dyDescent="0.25">
      <c r="B5" s="8">
        <v>1</v>
      </c>
      <c r="C5" s="9" t="s">
        <v>56</v>
      </c>
      <c r="D5" s="10" t="s">
        <v>57</v>
      </c>
      <c r="E5" s="10" t="s">
        <v>30</v>
      </c>
      <c r="F5" s="10"/>
      <c r="G5" s="52" t="s">
        <v>33</v>
      </c>
      <c r="H5" s="11"/>
      <c r="I5" s="12"/>
      <c r="J5" s="10" t="s">
        <v>58</v>
      </c>
      <c r="K5" s="10"/>
    </row>
    <row r="6" spans="2:11" ht="13" x14ac:dyDescent="0.25">
      <c r="B6" s="8">
        <v>2</v>
      </c>
      <c r="C6" s="9" t="s">
        <v>59</v>
      </c>
      <c r="D6" s="10" t="s">
        <v>60</v>
      </c>
      <c r="E6" s="10" t="s">
        <v>61</v>
      </c>
      <c r="F6" s="66" t="s">
        <v>190</v>
      </c>
      <c r="G6" s="4" t="s">
        <v>31</v>
      </c>
      <c r="H6" s="9" t="s">
        <v>62</v>
      </c>
      <c r="I6" s="12" t="s">
        <v>62</v>
      </c>
      <c r="J6" s="13"/>
      <c r="K6" s="10"/>
    </row>
    <row r="7" spans="2:11" ht="13" x14ac:dyDescent="0.25">
      <c r="B7" s="8">
        <v>3</v>
      </c>
      <c r="C7" s="9" t="s">
        <v>63</v>
      </c>
      <c r="D7" s="10" t="s">
        <v>64</v>
      </c>
      <c r="E7" s="10" t="s">
        <v>65</v>
      </c>
      <c r="F7" s="66" t="s">
        <v>190</v>
      </c>
      <c r="G7" s="5" t="s">
        <v>37</v>
      </c>
      <c r="H7" s="9" t="s">
        <v>66</v>
      </c>
      <c r="I7" s="11" t="s">
        <v>66</v>
      </c>
      <c r="J7" s="14"/>
      <c r="K7" s="10"/>
    </row>
    <row r="8" spans="2:11" ht="13" x14ac:dyDescent="0.25">
      <c r="B8" s="8">
        <v>4</v>
      </c>
      <c r="C8" s="9" t="s">
        <v>67</v>
      </c>
      <c r="D8" s="10" t="s">
        <v>68</v>
      </c>
      <c r="E8" s="10" t="s">
        <v>69</v>
      </c>
      <c r="F8" s="10"/>
      <c r="G8" s="5" t="s">
        <v>37</v>
      </c>
      <c r="H8" s="9" t="s">
        <v>70</v>
      </c>
      <c r="I8" s="11" t="s">
        <v>70</v>
      </c>
      <c r="J8" s="14"/>
      <c r="K8" s="10"/>
    </row>
    <row r="9" spans="2:11" ht="13" x14ac:dyDescent="0.25">
      <c r="B9" s="8">
        <v>5</v>
      </c>
      <c r="C9" s="9" t="s">
        <v>71</v>
      </c>
      <c r="D9" s="10" t="s">
        <v>72</v>
      </c>
      <c r="E9" s="10" t="s">
        <v>73</v>
      </c>
      <c r="F9" s="10"/>
      <c r="G9" s="5" t="s">
        <v>37</v>
      </c>
      <c r="H9" s="72" t="s">
        <v>74</v>
      </c>
      <c r="I9" s="12" t="s">
        <v>74</v>
      </c>
      <c r="J9" s="13"/>
      <c r="K9" s="10"/>
    </row>
    <row r="10" spans="2:11" ht="13" x14ac:dyDescent="0.25">
      <c r="B10" s="8">
        <v>6</v>
      </c>
      <c r="C10" s="9" t="s">
        <v>75</v>
      </c>
      <c r="D10" s="10" t="s">
        <v>72</v>
      </c>
      <c r="E10" s="10" t="s">
        <v>76</v>
      </c>
      <c r="F10" s="10"/>
      <c r="G10" s="5" t="s">
        <v>37</v>
      </c>
      <c r="H10" s="9" t="s">
        <v>77</v>
      </c>
      <c r="I10" s="12" t="s">
        <v>77</v>
      </c>
      <c r="J10" s="13"/>
      <c r="K10" s="10"/>
    </row>
    <row r="11" spans="2:11" ht="13" x14ac:dyDescent="0.25">
      <c r="B11" s="8">
        <v>7</v>
      </c>
      <c r="C11" s="9" t="s">
        <v>78</v>
      </c>
      <c r="D11" s="9" t="s">
        <v>79</v>
      </c>
      <c r="E11" s="9" t="s">
        <v>80</v>
      </c>
      <c r="F11" s="9"/>
      <c r="G11" s="4" t="s">
        <v>31</v>
      </c>
      <c r="H11" s="9" t="s">
        <v>81</v>
      </c>
      <c r="I11" s="11" t="s">
        <v>81</v>
      </c>
      <c r="J11" s="14"/>
      <c r="K11" s="10"/>
    </row>
    <row r="12" spans="2:11" ht="13" x14ac:dyDescent="0.25">
      <c r="B12" s="8">
        <v>8</v>
      </c>
      <c r="C12" s="9" t="s">
        <v>82</v>
      </c>
      <c r="D12" s="9" t="s">
        <v>83</v>
      </c>
      <c r="E12" s="9" t="s">
        <v>84</v>
      </c>
      <c r="F12" s="9"/>
      <c r="G12" s="6" t="s">
        <v>35</v>
      </c>
      <c r="H12" s="9" t="s">
        <v>85</v>
      </c>
      <c r="I12" s="11" t="s">
        <v>85</v>
      </c>
      <c r="J12" s="14"/>
      <c r="K12" s="10"/>
    </row>
    <row r="13" spans="2:11" ht="14.5" x14ac:dyDescent="0.35">
      <c r="B13" s="8">
        <v>9</v>
      </c>
      <c r="C13" s="9" t="s">
        <v>383</v>
      </c>
      <c r="D13" s="10" t="s">
        <v>384</v>
      </c>
      <c r="E13" s="10" t="s">
        <v>387</v>
      </c>
      <c r="F13" s="66"/>
      <c r="G13" s="53" t="s">
        <v>39</v>
      </c>
      <c r="H13" s="9" t="s">
        <v>388</v>
      </c>
      <c r="I13" s="11" t="s">
        <v>388</v>
      </c>
      <c r="J13" s="69"/>
      <c r="K13" s="68"/>
    </row>
    <row r="14" spans="2:11" ht="14.5" x14ac:dyDescent="0.35">
      <c r="B14" s="8">
        <v>10</v>
      </c>
      <c r="C14" s="9" t="s">
        <v>385</v>
      </c>
      <c r="D14" s="10" t="s">
        <v>72</v>
      </c>
      <c r="E14" s="10" t="s">
        <v>386</v>
      </c>
      <c r="F14" s="66"/>
      <c r="G14" s="53" t="s">
        <v>39</v>
      </c>
      <c r="H14" s="9" t="s">
        <v>389</v>
      </c>
      <c r="I14" s="11" t="s">
        <v>389</v>
      </c>
      <c r="J14" s="69"/>
      <c r="K14" s="68"/>
    </row>
    <row r="15" spans="2:11" ht="13" x14ac:dyDescent="0.25">
      <c r="B15" s="8">
        <v>11</v>
      </c>
      <c r="C15" s="9" t="s">
        <v>94</v>
      </c>
      <c r="D15" s="10" t="s">
        <v>79</v>
      </c>
      <c r="E15" s="10" t="s">
        <v>95</v>
      </c>
      <c r="F15" s="10"/>
      <c r="G15" s="4" t="s">
        <v>31</v>
      </c>
      <c r="H15" s="9" t="s">
        <v>96</v>
      </c>
      <c r="I15" s="11" t="s">
        <v>96</v>
      </c>
      <c r="J15" s="14"/>
      <c r="K15" s="10"/>
    </row>
    <row r="16" spans="2:11" ht="13" x14ac:dyDescent="0.25">
      <c r="B16" s="8">
        <v>12</v>
      </c>
      <c r="C16" s="9" t="s">
        <v>104</v>
      </c>
      <c r="D16" s="10" t="s">
        <v>105</v>
      </c>
      <c r="E16" s="10" t="s">
        <v>106</v>
      </c>
      <c r="F16" s="10"/>
      <c r="G16" s="5" t="s">
        <v>37</v>
      </c>
      <c r="H16" s="72" t="s">
        <v>107</v>
      </c>
      <c r="I16" s="11" t="s">
        <v>107</v>
      </c>
      <c r="J16" s="14"/>
      <c r="K16" s="10"/>
    </row>
    <row r="17" spans="2:11" ht="13" x14ac:dyDescent="0.25">
      <c r="B17" s="8">
        <v>13</v>
      </c>
      <c r="C17" s="9" t="s">
        <v>108</v>
      </c>
      <c r="D17" s="10" t="s">
        <v>91</v>
      </c>
      <c r="E17" s="10" t="s">
        <v>109</v>
      </c>
      <c r="F17" s="10"/>
      <c r="G17" s="5" t="s">
        <v>37</v>
      </c>
      <c r="H17" s="9" t="s">
        <v>110</v>
      </c>
      <c r="I17" s="11" t="s">
        <v>110</v>
      </c>
      <c r="J17" s="14"/>
      <c r="K17" s="10"/>
    </row>
    <row r="18" spans="2:11" ht="13" x14ac:dyDescent="0.25">
      <c r="B18" s="8">
        <v>14</v>
      </c>
      <c r="C18" s="9" t="s">
        <v>117</v>
      </c>
      <c r="D18" s="10" t="s">
        <v>57</v>
      </c>
      <c r="E18" s="10" t="s">
        <v>118</v>
      </c>
      <c r="F18" s="10"/>
      <c r="G18" s="5" t="s">
        <v>37</v>
      </c>
      <c r="H18" s="9" t="s">
        <v>119</v>
      </c>
      <c r="I18" s="11" t="s">
        <v>119</v>
      </c>
      <c r="J18" s="14"/>
      <c r="K18" s="10"/>
    </row>
    <row r="19" spans="2:11" ht="13" x14ac:dyDescent="0.25">
      <c r="B19" s="8">
        <v>15</v>
      </c>
      <c r="C19" s="9" t="s">
        <v>120</v>
      </c>
      <c r="D19" s="10" t="s">
        <v>105</v>
      </c>
      <c r="E19" s="10" t="s">
        <v>121</v>
      </c>
      <c r="F19" s="10"/>
      <c r="G19" s="5" t="s">
        <v>37</v>
      </c>
      <c r="H19" s="72" t="s">
        <v>122</v>
      </c>
      <c r="I19" s="12" t="s">
        <v>122</v>
      </c>
      <c r="J19" s="13"/>
      <c r="K19" s="10"/>
    </row>
    <row r="20" spans="2:11" ht="13" x14ac:dyDescent="0.25">
      <c r="B20" s="8">
        <v>16</v>
      </c>
      <c r="C20" s="9" t="s">
        <v>123</v>
      </c>
      <c r="D20" s="10" t="s">
        <v>124</v>
      </c>
      <c r="E20" s="10" t="s">
        <v>125</v>
      </c>
      <c r="F20" s="10"/>
      <c r="G20" s="5" t="s">
        <v>37</v>
      </c>
      <c r="H20" s="9" t="s">
        <v>126</v>
      </c>
      <c r="I20" s="11" t="s">
        <v>126</v>
      </c>
      <c r="J20" s="14"/>
      <c r="K20" s="10"/>
    </row>
    <row r="21" spans="2:11" ht="13" x14ac:dyDescent="0.25">
      <c r="B21" s="8">
        <v>17</v>
      </c>
      <c r="C21" s="9" t="s">
        <v>156</v>
      </c>
      <c r="D21" s="10" t="s">
        <v>157</v>
      </c>
      <c r="E21" s="10" t="s">
        <v>158</v>
      </c>
      <c r="F21" s="10"/>
      <c r="G21" s="7" t="s">
        <v>41</v>
      </c>
      <c r="H21" s="9" t="s">
        <v>159</v>
      </c>
      <c r="I21" s="11" t="s">
        <v>159</v>
      </c>
      <c r="J21" s="14"/>
      <c r="K21" s="10"/>
    </row>
    <row r="22" spans="2:11" ht="13" x14ac:dyDescent="0.25">
      <c r="B22" s="8">
        <v>18</v>
      </c>
      <c r="C22" s="9" t="s">
        <v>160</v>
      </c>
      <c r="D22" s="10" t="s">
        <v>157</v>
      </c>
      <c r="E22" s="10" t="s">
        <v>161</v>
      </c>
      <c r="F22" s="10"/>
      <c r="G22" s="7" t="s">
        <v>41</v>
      </c>
      <c r="H22" s="72" t="s">
        <v>162</v>
      </c>
      <c r="I22" s="11" t="s">
        <v>162</v>
      </c>
      <c r="J22" s="14"/>
      <c r="K22" s="10"/>
    </row>
    <row r="23" spans="2:11" ht="13" x14ac:dyDescent="0.25">
      <c r="B23" s="8">
        <v>19</v>
      </c>
      <c r="C23" s="9" t="s">
        <v>163</v>
      </c>
      <c r="D23" s="10" t="s">
        <v>128</v>
      </c>
      <c r="E23" s="10" t="s">
        <v>164</v>
      </c>
      <c r="F23" s="10"/>
      <c r="G23" s="7" t="s">
        <v>41</v>
      </c>
      <c r="H23" s="9" t="s">
        <v>130</v>
      </c>
      <c r="I23" s="11" t="s">
        <v>130</v>
      </c>
      <c r="J23" s="14"/>
      <c r="K23" s="10"/>
    </row>
    <row r="24" spans="2:11" ht="13" x14ac:dyDescent="0.25">
      <c r="B24" s="8">
        <v>20</v>
      </c>
      <c r="C24" s="9" t="s">
        <v>165</v>
      </c>
      <c r="D24" s="10" t="s">
        <v>105</v>
      </c>
      <c r="E24" s="10" t="s">
        <v>166</v>
      </c>
      <c r="F24" s="10"/>
      <c r="G24" s="5" t="s">
        <v>37</v>
      </c>
      <c r="H24" s="9" t="s">
        <v>167</v>
      </c>
      <c r="I24" s="11" t="s">
        <v>167</v>
      </c>
      <c r="J24" s="14"/>
      <c r="K24" s="10"/>
    </row>
    <row r="25" spans="2:11" ht="13" x14ac:dyDescent="0.25">
      <c r="B25" s="8">
        <v>21</v>
      </c>
      <c r="C25" s="9" t="s">
        <v>168</v>
      </c>
      <c r="D25" s="10" t="s">
        <v>91</v>
      </c>
      <c r="E25" s="10" t="s">
        <v>169</v>
      </c>
      <c r="F25" s="10"/>
      <c r="G25" s="5" t="s">
        <v>37</v>
      </c>
      <c r="H25" s="9" t="s">
        <v>170</v>
      </c>
      <c r="I25" s="11" t="s">
        <v>170</v>
      </c>
      <c r="J25" s="14"/>
      <c r="K25" s="10"/>
    </row>
    <row r="26" spans="2:11" ht="13" x14ac:dyDescent="0.25">
      <c r="B26" s="8">
        <v>22</v>
      </c>
      <c r="C26" s="9" t="s">
        <v>171</v>
      </c>
      <c r="D26" s="10" t="s">
        <v>72</v>
      </c>
      <c r="E26" s="10" t="s">
        <v>172</v>
      </c>
      <c r="F26" s="10"/>
      <c r="G26" s="5" t="s">
        <v>37</v>
      </c>
      <c r="H26" s="9" t="s">
        <v>173</v>
      </c>
      <c r="I26" s="11" t="s">
        <v>173</v>
      </c>
      <c r="J26" s="14"/>
      <c r="K26" s="10"/>
    </row>
    <row r="27" spans="2:11" ht="13" x14ac:dyDescent="0.25">
      <c r="B27" s="8">
        <v>23</v>
      </c>
      <c r="C27" s="9" t="s">
        <v>184</v>
      </c>
      <c r="D27" s="10" t="s">
        <v>72</v>
      </c>
      <c r="E27" s="10" t="s">
        <v>185</v>
      </c>
      <c r="F27" s="10"/>
      <c r="G27" s="5" t="s">
        <v>37</v>
      </c>
      <c r="H27" s="9" t="s">
        <v>186</v>
      </c>
      <c r="I27" s="11" t="s">
        <v>186</v>
      </c>
      <c r="J27" s="14"/>
      <c r="K27" s="10"/>
    </row>
    <row r="28" spans="2:11" ht="13" x14ac:dyDescent="0.25">
      <c r="B28" s="8">
        <v>24</v>
      </c>
      <c r="C28" s="9" t="s">
        <v>187</v>
      </c>
      <c r="D28" s="10" t="s">
        <v>101</v>
      </c>
      <c r="E28" s="10" t="s">
        <v>188</v>
      </c>
      <c r="F28" s="10"/>
      <c r="G28" s="5" t="s">
        <v>37</v>
      </c>
      <c r="H28" s="9" t="s">
        <v>189</v>
      </c>
      <c r="I28" s="11" t="s">
        <v>189</v>
      </c>
      <c r="J28" s="14"/>
      <c r="K28" s="10"/>
    </row>
    <row r="29" spans="2:11" ht="13" x14ac:dyDescent="0.25">
      <c r="B29" s="8">
        <v>25</v>
      </c>
      <c r="C29" s="15" t="s">
        <v>139</v>
      </c>
      <c r="D29" s="10" t="s">
        <v>79</v>
      </c>
      <c r="E29" s="10" t="s">
        <v>140</v>
      </c>
      <c r="F29" s="10"/>
      <c r="G29" s="4" t="s">
        <v>31</v>
      </c>
      <c r="H29" s="11" t="s">
        <v>141</v>
      </c>
      <c r="I29" s="12" t="s">
        <v>141</v>
      </c>
      <c r="J29" s="10"/>
      <c r="K29" s="10"/>
    </row>
    <row r="30" spans="2:11" ht="13" x14ac:dyDescent="0.25">
      <c r="B30" s="8">
        <v>26</v>
      </c>
      <c r="C30" s="16" t="s">
        <v>142</v>
      </c>
      <c r="D30" s="10" t="s">
        <v>143</v>
      </c>
      <c r="E30" s="10" t="s">
        <v>144</v>
      </c>
      <c r="F30" s="10"/>
      <c r="G30" s="7" t="s">
        <v>41</v>
      </c>
      <c r="H30" s="11" t="s">
        <v>145</v>
      </c>
      <c r="I30" s="12" t="s">
        <v>145</v>
      </c>
      <c r="J30" s="10"/>
      <c r="K30" s="10"/>
    </row>
    <row r="31" spans="2:11" ht="13" x14ac:dyDescent="0.25">
      <c r="B31" s="8">
        <v>27</v>
      </c>
      <c r="C31" s="16" t="s">
        <v>174</v>
      </c>
      <c r="D31" s="10" t="s">
        <v>105</v>
      </c>
      <c r="E31" s="10" t="s">
        <v>175</v>
      </c>
      <c r="F31" s="10"/>
      <c r="G31" s="7" t="s">
        <v>37</v>
      </c>
      <c r="H31" s="11" t="s">
        <v>176</v>
      </c>
      <c r="I31" s="12" t="s">
        <v>176</v>
      </c>
      <c r="J31" s="10" t="s">
        <v>177</v>
      </c>
      <c r="K31" s="10"/>
    </row>
    <row r="32" spans="2:11" ht="13" x14ac:dyDescent="0.25">
      <c r="B32" s="8">
        <v>28</v>
      </c>
      <c r="C32" s="9" t="s">
        <v>178</v>
      </c>
      <c r="D32" s="10" t="s">
        <v>105</v>
      </c>
      <c r="E32" s="10" t="s">
        <v>179</v>
      </c>
      <c r="F32" s="10"/>
      <c r="G32" s="5" t="s">
        <v>37</v>
      </c>
      <c r="H32" s="11" t="s">
        <v>176</v>
      </c>
      <c r="I32" s="12" t="s">
        <v>176</v>
      </c>
      <c r="J32" s="10" t="s">
        <v>180</v>
      </c>
      <c r="K32" s="10"/>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0309-F47F-46D6-B3A9-93426BD8F33A}">
  <dimension ref="B1:K33"/>
  <sheetViews>
    <sheetView showGridLines="0" workbookViewId="0">
      <selection activeCell="B2" sqref="B2"/>
    </sheetView>
  </sheetViews>
  <sheetFormatPr defaultColWidth="8.90625" defaultRowHeight="12.5" x14ac:dyDescent="0.25"/>
  <cols>
    <col min="1" max="1" width="3.81640625" style="19" customWidth="1"/>
    <col min="2" max="2" width="21.81640625" style="19" bestFit="1" customWidth="1"/>
    <col min="3" max="3" width="46" style="19" bestFit="1" customWidth="1"/>
    <col min="4" max="4" width="17.81640625" style="19" bestFit="1" customWidth="1"/>
    <col min="5" max="5" width="33.81640625" style="19" bestFit="1" customWidth="1"/>
    <col min="6" max="6" width="20.81640625" style="19" bestFit="1" customWidth="1"/>
    <col min="7" max="7" width="19.1796875" style="19" bestFit="1" customWidth="1"/>
    <col min="8" max="8" width="81.81640625" style="19" hidden="1" customWidth="1"/>
    <col min="9" max="9" width="81.81640625" style="19" bestFit="1" customWidth="1"/>
    <col min="10" max="10" width="23.08984375" style="19" bestFit="1" customWidth="1"/>
    <col min="11" max="11" width="7.36328125" style="19" bestFit="1" customWidth="1"/>
    <col min="12" max="12" width="7.453125" style="19" bestFit="1" customWidth="1"/>
    <col min="13" max="16384" width="8.90625" style="19"/>
  </cols>
  <sheetData>
    <row r="1" spans="2:11" ht="26" x14ac:dyDescent="0.25">
      <c r="B1" s="17" t="s">
        <v>440</v>
      </c>
    </row>
    <row r="2" spans="2:11" ht="13" x14ac:dyDescent="0.3">
      <c r="K2" s="29"/>
    </row>
    <row r="4" spans="2:11" ht="13" x14ac:dyDescent="0.25">
      <c r="B4" s="3" t="s">
        <v>47</v>
      </c>
      <c r="C4" s="3" t="s">
        <v>48</v>
      </c>
      <c r="D4" s="3" t="s">
        <v>49</v>
      </c>
      <c r="E4" s="3" t="s">
        <v>50</v>
      </c>
      <c r="F4" s="3" t="s">
        <v>376</v>
      </c>
      <c r="G4" s="3" t="s">
        <v>51</v>
      </c>
      <c r="H4" s="3" t="s">
        <v>52</v>
      </c>
      <c r="I4" s="3" t="s">
        <v>53</v>
      </c>
      <c r="J4" s="3" t="s">
        <v>54</v>
      </c>
      <c r="K4" s="3" t="s">
        <v>55</v>
      </c>
    </row>
    <row r="5" spans="2:11" ht="13" x14ac:dyDescent="0.25">
      <c r="B5" s="8">
        <v>1</v>
      </c>
      <c r="C5" s="9" t="s">
        <v>56</v>
      </c>
      <c r="D5" s="10" t="s">
        <v>57</v>
      </c>
      <c r="E5" s="10" t="s">
        <v>30</v>
      </c>
      <c r="F5" s="10"/>
      <c r="G5" s="52" t="s">
        <v>33</v>
      </c>
      <c r="H5" s="11"/>
      <c r="I5" s="12"/>
      <c r="J5" s="10" t="s">
        <v>58</v>
      </c>
      <c r="K5" s="10"/>
    </row>
    <row r="6" spans="2:11" ht="13" x14ac:dyDescent="0.25">
      <c r="B6" s="9">
        <v>2</v>
      </c>
      <c r="C6" s="9" t="s">
        <v>59</v>
      </c>
      <c r="D6" s="10" t="s">
        <v>60</v>
      </c>
      <c r="E6" s="30" t="str">
        <f>SUBSTITUTE(SUBSTITUTE(SUBSTITUTE(PROPER(Table5[[#This Row],[Data Element]])," ",""),"(",""),")","")</f>
        <v>NonCdsUniqueIdentifier</v>
      </c>
      <c r="F6" s="66" t="s">
        <v>190</v>
      </c>
      <c r="G6" s="4" t="s">
        <v>31</v>
      </c>
      <c r="H6" s="9" t="s">
        <v>62</v>
      </c>
      <c r="I6" s="11" t="str">
        <f>HYPERLINK(Table5[[#This Row],[NHSDD Element Description (Including Data Attributes)]],Table5[[#This Row],[NHSDD Element Description (Including Data Attributes)]])</f>
        <v>https://www.datadictionary.nhs.uk/data_elements/non_cds_unique_identifier.html</v>
      </c>
      <c r="J6" s="33"/>
      <c r="K6" s="33"/>
    </row>
    <row r="7" spans="2:11" ht="13" x14ac:dyDescent="0.25">
      <c r="B7" s="9">
        <v>3</v>
      </c>
      <c r="C7" s="9" t="s">
        <v>63</v>
      </c>
      <c r="D7" s="10" t="s">
        <v>64</v>
      </c>
      <c r="E7" s="30" t="str">
        <f>SUBSTITUTE(SUBSTITUTE(SUBSTITUTE(PROPER(Table5[[#This Row],[Data Element]])," ",""),"(",""),")","")</f>
        <v>OrganisationIdentifierCodeOfProvider</v>
      </c>
      <c r="F7" s="66" t="s">
        <v>190</v>
      </c>
      <c r="G7" s="5" t="s">
        <v>37</v>
      </c>
      <c r="H7" s="9" t="s">
        <v>66</v>
      </c>
      <c r="I7" s="11" t="str">
        <f>HYPERLINK(Table5[[#This Row],[NHSDD Element Description (Including Data Attributes)]],Table5[[#This Row],[NHSDD Element Description (Including Data Attributes)]])</f>
        <v>https://www.datadictionary.nhs.uk/data_elements/organisation_identifier__code_of_provider_.html</v>
      </c>
      <c r="J7" s="33"/>
      <c r="K7" s="33"/>
    </row>
    <row r="8" spans="2:11" ht="13" x14ac:dyDescent="0.25">
      <c r="B8" s="9">
        <v>4</v>
      </c>
      <c r="C8" s="9" t="s">
        <v>67</v>
      </c>
      <c r="D8" s="10" t="s">
        <v>68</v>
      </c>
      <c r="E8" s="30" t="str">
        <f>SUBSTITUTE(SUBSTITUTE(SUBSTITUTE(PROPER(Table5[[#This Row],[Data Element]])," ",""),"(",""),")","")</f>
        <v>OrganisationSiteIdentifierOfTreatment</v>
      </c>
      <c r="F8" s="30"/>
      <c r="G8" s="5" t="s">
        <v>37</v>
      </c>
      <c r="H8" s="9" t="s">
        <v>70</v>
      </c>
      <c r="I8" s="11" t="str">
        <f>HYPERLINK(Table5[[#This Row],[NHSDD Element Description (Including Data Attributes)]],Table5[[#This Row],[NHSDD Element Description (Including Data Attributes)]])</f>
        <v>https://www.datadictionary.nhs.uk/data_elements/organisation_site_identifier__of_treatment_.html</v>
      </c>
      <c r="J8" s="33"/>
      <c r="K8" s="33"/>
    </row>
    <row r="9" spans="2:11" ht="13" x14ac:dyDescent="0.25">
      <c r="B9" s="8">
        <v>5</v>
      </c>
      <c r="C9" s="19" t="s">
        <v>71</v>
      </c>
      <c r="D9" s="30" t="s">
        <v>72</v>
      </c>
      <c r="E9" s="30" t="str">
        <f>SUBSTITUTE(SUBSTITUTE(SUBSTITUTE(PROPER(Table5[[#This Row],[Data Element]])," ",""),"(",""),")","")</f>
        <v>ReportingPeriodStartDate</v>
      </c>
      <c r="F9" s="30"/>
      <c r="G9" s="5" t="s">
        <v>37</v>
      </c>
      <c r="H9" s="9" t="s">
        <v>74</v>
      </c>
      <c r="I9" s="31" t="str">
        <f>HYPERLINK(Table5[[#This Row],[NHSDD Element Description (Including Data Attributes)]],Table5[[#This Row],[NHSDD Element Description (Including Data Attributes)]])</f>
        <v>https://www.datadictionary.nhs.uk/data_elements/reporting_period_start_date.html</v>
      </c>
      <c r="J9" s="34"/>
      <c r="K9" s="34"/>
    </row>
    <row r="10" spans="2:11" ht="13" x14ac:dyDescent="0.25">
      <c r="B10" s="8">
        <v>6</v>
      </c>
      <c r="C10" s="19" t="s">
        <v>75</v>
      </c>
      <c r="D10" s="30" t="s">
        <v>72</v>
      </c>
      <c r="E10" s="30" t="str">
        <f>SUBSTITUTE(SUBSTITUTE(SUBSTITUTE(PROPER(Table5[[#This Row],[Data Element]])," ",""),"(",""),")","")</f>
        <v>ReportingPeriodEndDate</v>
      </c>
      <c r="F10" s="30"/>
      <c r="G10" s="5" t="s">
        <v>37</v>
      </c>
      <c r="H10" s="9" t="s">
        <v>77</v>
      </c>
      <c r="I10" s="31" t="str">
        <f>HYPERLINK(Table5[[#This Row],[NHSDD Element Description (Including Data Attributes)]],Table5[[#This Row],[NHSDD Element Description (Including Data Attributes)]])</f>
        <v>https://www.datadictionary.nhs.uk/data_elements/reporting_period_end_date.html</v>
      </c>
      <c r="J10" s="34"/>
      <c r="K10" s="34"/>
    </row>
    <row r="11" spans="2:11" ht="13" x14ac:dyDescent="0.25">
      <c r="B11" s="9">
        <v>7</v>
      </c>
      <c r="C11" s="9" t="s">
        <v>78</v>
      </c>
      <c r="D11" s="9" t="s">
        <v>79</v>
      </c>
      <c r="E11" s="19" t="str">
        <f>SUBSTITUTE(SUBSTITUTE(SUBSTITUTE(PROPER(Table5[[#This Row],[Data Element]])," ",""),"(",""),")","")</f>
        <v>LocalPatientIdentifierExtended</v>
      </c>
      <c r="G11" s="4" t="s">
        <v>31</v>
      </c>
      <c r="H11" s="9" t="s">
        <v>81</v>
      </c>
      <c r="I11" s="11" t="str">
        <f>HYPERLINK(Table5[[#This Row],[NHSDD Element Description (Including Data Attributes)]],Table5[[#This Row],[NHSDD Element Description (Including Data Attributes)]])</f>
        <v>https://www.datadictionary.nhs.uk/data_elements/local_patient_identifier__extended_.html</v>
      </c>
      <c r="J11" s="33"/>
      <c r="K11" s="33"/>
    </row>
    <row r="12" spans="2:11" ht="13" x14ac:dyDescent="0.25">
      <c r="B12" s="9">
        <v>8</v>
      </c>
      <c r="C12" s="9" t="s">
        <v>82</v>
      </c>
      <c r="D12" s="9" t="s">
        <v>83</v>
      </c>
      <c r="E12" s="19" t="str">
        <f>SUBSTITUTE(SUBSTITUTE(SUBSTITUTE(PROPER(Table5[[#This Row],[Data Element]])," ",""),"(",""),")","")</f>
        <v>NhsNumber</v>
      </c>
      <c r="G12" s="6" t="s">
        <v>35</v>
      </c>
      <c r="H12" s="9" t="s">
        <v>85</v>
      </c>
      <c r="I12" s="11" t="str">
        <f>HYPERLINK(Table5[[#This Row],[NHSDD Element Description (Including Data Attributes)]],Table5[[#This Row],[NHSDD Element Description (Including Data Attributes)]])</f>
        <v>https://www.datadictionary.nhs.uk/data_elements/nhs_number.html</v>
      </c>
      <c r="J12" s="33"/>
      <c r="K12" s="33"/>
    </row>
    <row r="13" spans="2:11" ht="14.5" x14ac:dyDescent="0.35">
      <c r="B13" s="9">
        <v>9</v>
      </c>
      <c r="C13" s="9" t="s">
        <v>383</v>
      </c>
      <c r="D13" s="10" t="s">
        <v>384</v>
      </c>
      <c r="E13" s="10" t="s">
        <v>387</v>
      </c>
      <c r="F13" s="66"/>
      <c r="G13" s="53" t="s">
        <v>39</v>
      </c>
      <c r="H13" s="9" t="s">
        <v>388</v>
      </c>
      <c r="I13" s="12" t="str">
        <f>HYPERLINK(Table5[[#This Row],[NHSDD Element Description (Including Data Attributes)]],Table5[[#This Row],[NHSDD Element Description (Including Data Attributes)]])</f>
        <v>https://www.datadictionary.nhs.uk/data_elements/postcode_of_usual_address.html</v>
      </c>
      <c r="J13" s="70"/>
      <c r="K13" s="70"/>
    </row>
    <row r="14" spans="2:11" ht="14.5" x14ac:dyDescent="0.35">
      <c r="B14" s="8">
        <v>10</v>
      </c>
      <c r="C14" s="9" t="s">
        <v>385</v>
      </c>
      <c r="D14" s="10" t="s">
        <v>72</v>
      </c>
      <c r="E14" s="10" t="s">
        <v>386</v>
      </c>
      <c r="F14" s="66"/>
      <c r="G14" s="53" t="s">
        <v>39</v>
      </c>
      <c r="H14" s="9" t="s">
        <v>389</v>
      </c>
      <c r="I14" s="12" t="str">
        <f>HYPERLINK(Table5[[#This Row],[NHSDD Element Description (Including Data Attributes)]],Table5[[#This Row],[NHSDD Element Description (Including Data Attributes)]])</f>
        <v>https://www.datadictionary.nhs.uk/data_elements/person_birth_date.html</v>
      </c>
      <c r="J14" s="71"/>
      <c r="K14" s="71"/>
    </row>
    <row r="15" spans="2:11" ht="13" x14ac:dyDescent="0.25">
      <c r="B15" s="8">
        <v>11</v>
      </c>
      <c r="C15" s="9" t="s">
        <v>191</v>
      </c>
      <c r="D15" s="10" t="s">
        <v>105</v>
      </c>
      <c r="E15" s="30" t="str">
        <f>SUBSTITUTE(SUBSTITUTE(SUBSTITUTE(PROPER(Table5[[#This Row],[Data Element]])," ",""),"(",""),")","")</f>
        <v>SourceOfReferralForOut-Patients</v>
      </c>
      <c r="F15" s="30"/>
      <c r="G15" s="5" t="s">
        <v>37</v>
      </c>
      <c r="H15" s="9" t="s">
        <v>192</v>
      </c>
      <c r="I15" s="11" t="str">
        <f>HYPERLINK(Table5[[#This Row],[NHSDD Element Description (Including Data Attributes)]],Table5[[#This Row],[NHSDD Element Description (Including Data Attributes)]])</f>
        <v>https://www.datadictionary.nhs.uk/data_elements/source_of_referral_for_out-patients.html</v>
      </c>
      <c r="J15" s="33"/>
      <c r="K15" s="33"/>
    </row>
    <row r="16" spans="2:11" ht="13" x14ac:dyDescent="0.25">
      <c r="B16" s="9">
        <v>12</v>
      </c>
      <c r="C16" s="9" t="s">
        <v>193</v>
      </c>
      <c r="D16" s="10" t="s">
        <v>91</v>
      </c>
      <c r="E16" s="30" t="str">
        <f>SUBSTITUTE(SUBSTITUTE(SUBSTITUTE(PROPER(Table5[[#This Row],[Data Element]])," ",""),"(",""),")","")</f>
        <v>AppointmentBookedReason</v>
      </c>
      <c r="F16" s="30"/>
      <c r="G16" s="5" t="s">
        <v>37</v>
      </c>
      <c r="H16" s="9" t="s">
        <v>194</v>
      </c>
      <c r="I16" s="11" t="str">
        <f>HYPERLINK(Table5[[#This Row],[NHSDD Element Description (Including Data Attributes)]],Table5[[#This Row],[NHSDD Element Description (Including Data Attributes)]])</f>
        <v>https://www.datadictionary.nhs.uk/data_elements/appointment_booked_reason.html</v>
      </c>
      <c r="J16" s="33"/>
      <c r="K16" s="33"/>
    </row>
    <row r="17" spans="2:11" ht="13" x14ac:dyDescent="0.25">
      <c r="B17" s="9">
        <v>13</v>
      </c>
      <c r="C17" s="9" t="s">
        <v>195</v>
      </c>
      <c r="D17" s="10" t="s">
        <v>79</v>
      </c>
      <c r="E17" s="30" t="str">
        <f>SUBSTITUTE(SUBSTITUTE(SUBSTITUTE(PROPER(Table5[[#This Row],[Data Element]])," ",""),"(",""),")","")</f>
        <v>OutpatientAttendanceIdentifier</v>
      </c>
      <c r="F17" s="30"/>
      <c r="G17" s="4" t="s">
        <v>31</v>
      </c>
      <c r="H17" s="9" t="s">
        <v>196</v>
      </c>
      <c r="I17" s="11" t="str">
        <f>HYPERLINK(Table5[[#This Row],[NHSDD Element Description (Including Data Attributes)]],Table5[[#This Row],[NHSDD Element Description (Including Data Attributes)]])</f>
        <v>https://www.datadictionary.nhs.uk/data_elements/outpatient_attendance_identifier.html</v>
      </c>
      <c r="J17" s="33"/>
      <c r="K17" s="33"/>
    </row>
    <row r="18" spans="2:11" ht="13" x14ac:dyDescent="0.25">
      <c r="B18" s="9">
        <v>14</v>
      </c>
      <c r="C18" s="9" t="s">
        <v>197</v>
      </c>
      <c r="D18" s="10" t="s">
        <v>72</v>
      </c>
      <c r="E18" s="30" t="str">
        <f>SUBSTITUTE(SUBSTITUTE(SUBSTITUTE(PROPER(Table5[[#This Row],[Data Element]])," ",""),"(",""),")","")</f>
        <v>AppointmentDate</v>
      </c>
      <c r="F18" s="30"/>
      <c r="G18" s="5" t="s">
        <v>37</v>
      </c>
      <c r="H18" s="9" t="s">
        <v>198</v>
      </c>
      <c r="I18" s="11" t="str">
        <f>HYPERLINK(Table5[[#This Row],[NHSDD Element Description (Including Data Attributes)]],Table5[[#This Row],[NHSDD Element Description (Including Data Attributes)]])</f>
        <v>https://www.datadictionary.nhs.uk/data_elements/appointment_date.html</v>
      </c>
      <c r="J18" s="33"/>
      <c r="K18" s="33"/>
    </row>
    <row r="19" spans="2:11" ht="13" x14ac:dyDescent="0.25">
      <c r="B19" s="8">
        <v>15</v>
      </c>
      <c r="C19" s="9" t="s">
        <v>199</v>
      </c>
      <c r="D19" s="10" t="s">
        <v>101</v>
      </c>
      <c r="E19" s="30" t="str">
        <f>SUBSTITUTE(SUBSTITUTE(SUBSTITUTE(PROPER(Table5[[#This Row],[Data Element]])," ",""),"(",""),")","")</f>
        <v>AppointmentTime</v>
      </c>
      <c r="F19" s="30"/>
      <c r="G19" s="5" t="s">
        <v>37</v>
      </c>
      <c r="H19" s="9" t="s">
        <v>200</v>
      </c>
      <c r="I19" s="11" t="str">
        <f>HYPERLINK(Table5[[#This Row],[NHSDD Element Description (Including Data Attributes)]],Table5[[#This Row],[NHSDD Element Description (Including Data Attributes)]])</f>
        <v>https://www.datadictionary.nhs.uk/data_elements/appointment_time.html</v>
      </c>
      <c r="J19" s="33"/>
      <c r="K19" s="33"/>
    </row>
    <row r="20" spans="2:11" ht="13" x14ac:dyDescent="0.25">
      <c r="B20" s="8">
        <v>16</v>
      </c>
      <c r="C20" s="9" t="s">
        <v>201</v>
      </c>
      <c r="D20" s="10" t="s">
        <v>105</v>
      </c>
      <c r="E20" s="30" t="str">
        <f>SUBSTITUTE(SUBSTITUTE(SUBSTITUTE(PROPER(Table5[[#This Row],[Data Element]])," ",""),"(",""),")","")</f>
        <v>AdministrativeCategoryCode</v>
      </c>
      <c r="F20" s="30"/>
      <c r="G20" s="5" t="s">
        <v>37</v>
      </c>
      <c r="H20" s="9" t="s">
        <v>202</v>
      </c>
      <c r="I20" s="11" t="str">
        <f>HYPERLINK(Table5[[#This Row],[NHSDD Element Description (Including Data Attributes)]],Table5[[#This Row],[NHSDD Element Description (Including Data Attributes)]])</f>
        <v>https://www.datadictionary.nhs.uk/data_elements/administrative_category_code.html</v>
      </c>
      <c r="J20" s="33"/>
      <c r="K20" s="33"/>
    </row>
    <row r="21" spans="2:11" ht="13" x14ac:dyDescent="0.25">
      <c r="B21" s="9">
        <v>17</v>
      </c>
      <c r="C21" s="9" t="s">
        <v>203</v>
      </c>
      <c r="D21" s="10" t="s">
        <v>91</v>
      </c>
      <c r="E21" s="30" t="str">
        <f>SUBSTITUTE(SUBSTITUTE(SUBSTITUTE(PROPER(Table5[[#This Row],[Data Element]])," ",""),"(",""),")","")</f>
        <v>AttendanceStatus</v>
      </c>
      <c r="F21" s="30"/>
      <c r="G21" s="5" t="s">
        <v>37</v>
      </c>
      <c r="H21" s="9" t="s">
        <v>204</v>
      </c>
      <c r="I21" s="11" t="str">
        <f>HYPERLINK(Table5[[#This Row],[NHSDD Element Description (Including Data Attributes)]],Table5[[#This Row],[NHSDD Element Description (Including Data Attributes)]])</f>
        <v>https://www.datadictionary.nhs.uk/data_elements/attendance_status.html</v>
      </c>
      <c r="J21" s="33"/>
      <c r="K21" s="33"/>
    </row>
    <row r="22" spans="2:11" ht="13" x14ac:dyDescent="0.25">
      <c r="B22" s="9">
        <v>18</v>
      </c>
      <c r="C22" s="9" t="s">
        <v>205</v>
      </c>
      <c r="D22" s="10" t="s">
        <v>91</v>
      </c>
      <c r="E22" s="30" t="str">
        <f>SUBSTITUTE(SUBSTITUTE(SUBSTITUTE(PROPER(Table5[[#This Row],[Data Element]])," ",""),"(",""),")","")</f>
        <v>FirstAttendanceCode</v>
      </c>
      <c r="F22" s="30"/>
      <c r="G22" s="5" t="s">
        <v>37</v>
      </c>
      <c r="H22" s="9" t="s">
        <v>206</v>
      </c>
      <c r="I22" s="11" t="str">
        <f>HYPERLINK(Table5[[#This Row],[NHSDD Element Description (Including Data Attributes)]],Table5[[#This Row],[NHSDD Element Description (Including Data Attributes)]])</f>
        <v>https://www.datadictionary.nhs.uk/data_elements/first_attendance_code.html</v>
      </c>
      <c r="J22" s="33"/>
      <c r="K22" s="33"/>
    </row>
    <row r="23" spans="2:11" ht="13" x14ac:dyDescent="0.25">
      <c r="B23" s="9">
        <v>19</v>
      </c>
      <c r="C23" s="9" t="s">
        <v>207</v>
      </c>
      <c r="D23" s="10" t="s">
        <v>105</v>
      </c>
      <c r="E23" s="30" t="str">
        <f>SUBSTITUTE(SUBSTITUTE(SUBSTITUTE(PROPER(Table5[[#This Row],[Data Element]])," ",""),"(",""),")","")</f>
        <v>ConsultationMechanism</v>
      </c>
      <c r="F23" s="30"/>
      <c r="G23" s="5" t="s">
        <v>37</v>
      </c>
      <c r="H23" s="9" t="s">
        <v>208</v>
      </c>
      <c r="I23" s="11" t="str">
        <f>HYPERLINK(Table5[[#This Row],[NHSDD Element Description (Including Data Attributes)]],Table5[[#This Row],[NHSDD Element Description (Including Data Attributes)]])</f>
        <v>https://www.datadictionary.nhs.uk/data_elements/consultation_mechanism.html</v>
      </c>
      <c r="J23" s="33"/>
      <c r="K23" s="33"/>
    </row>
    <row r="24" spans="2:11" ht="13" x14ac:dyDescent="0.25">
      <c r="B24" s="8">
        <v>20</v>
      </c>
      <c r="C24" s="9" t="s">
        <v>209</v>
      </c>
      <c r="D24" s="10" t="s">
        <v>105</v>
      </c>
      <c r="E24" s="30" t="str">
        <f>SUBSTITUTE(SUBSTITUTE(SUBSTITUTE(PROPER(Table5[[#This Row],[Data Element]])," ",""),"(",""),")","")</f>
        <v>ConsultationType</v>
      </c>
      <c r="F24" s="30"/>
      <c r="G24" s="5" t="s">
        <v>37</v>
      </c>
      <c r="H24" s="9" t="s">
        <v>210</v>
      </c>
      <c r="I24" s="11" t="str">
        <f>HYPERLINK(Table5[[#This Row],[NHSDD Element Description (Including Data Attributes)]],Table5[[#This Row],[NHSDD Element Description (Including Data Attributes)]])</f>
        <v>https://www.datadictionary.nhs.uk/data_elements/consultation_type.html</v>
      </c>
      <c r="J24" s="33"/>
      <c r="K24" s="33"/>
    </row>
    <row r="25" spans="2:11" ht="13" x14ac:dyDescent="0.25">
      <c r="B25" s="8">
        <v>21</v>
      </c>
      <c r="C25" s="9" t="s">
        <v>211</v>
      </c>
      <c r="D25" s="10" t="s">
        <v>57</v>
      </c>
      <c r="E25" s="30" t="str">
        <f>SUBSTITUTE(SUBSTITUTE(SUBSTITUTE(PROPER(Table5[[#This Row],[Data Element]])," ",""),"(",""),")","")</f>
        <v>ClinicCode</v>
      </c>
      <c r="F25" s="30"/>
      <c r="G25" s="5" t="s">
        <v>37</v>
      </c>
      <c r="H25" s="9" t="s">
        <v>212</v>
      </c>
      <c r="I25" s="11" t="str">
        <f>HYPERLINK(Table5[[#This Row],[NHSDD Element Description (Including Data Attributes)]],Table5[[#This Row],[NHSDD Element Description (Including Data Attributes)]])</f>
        <v>https://www.datadictionary.nhs.uk/data_elements/clinic_code.html</v>
      </c>
      <c r="J25" s="33"/>
      <c r="K25" s="33"/>
    </row>
    <row r="26" spans="2:11" ht="13" x14ac:dyDescent="0.25">
      <c r="B26" s="9">
        <v>22</v>
      </c>
      <c r="C26" s="9" t="s">
        <v>123</v>
      </c>
      <c r="D26" s="10" t="s">
        <v>124</v>
      </c>
      <c r="E26" s="30" t="str">
        <f>SUBSTITUTE(SUBSTITUTE(SUBSTITUTE(PROPER(Table5[[#This Row],[Data Element]])," ",""),"(",""),")","")</f>
        <v>ActivityTreatmentFunctionCode</v>
      </c>
      <c r="F26" s="30"/>
      <c r="G26" s="5" t="s">
        <v>37</v>
      </c>
      <c r="H26" s="9" t="s">
        <v>126</v>
      </c>
      <c r="I26" s="11" t="str">
        <f>HYPERLINK(Table5[[#This Row],[NHSDD Element Description (Including Data Attributes)]],Table5[[#This Row],[NHSDD Element Description (Including Data Attributes)]])</f>
        <v>https://www.datadictionary.nhs.uk/data_elements/activity_treatment_function_code.html</v>
      </c>
      <c r="J26" s="33"/>
      <c r="K26" s="33"/>
    </row>
    <row r="27" spans="2:11" ht="13" x14ac:dyDescent="0.25">
      <c r="B27" s="9">
        <v>23</v>
      </c>
      <c r="C27" s="9" t="s">
        <v>156</v>
      </c>
      <c r="D27" s="10" t="s">
        <v>157</v>
      </c>
      <c r="E27" s="30" t="str">
        <f>SUBSTITUTE(SUBSTITUTE(SUBSTITUTE(PROPER(Table5[[#This Row],[Data Element]])," ",""),"(",""),")","")</f>
        <v>PrimaryDiagnosisIcd</v>
      </c>
      <c r="F27" s="30"/>
      <c r="G27" s="7" t="s">
        <v>41</v>
      </c>
      <c r="H27" s="9" t="s">
        <v>159</v>
      </c>
      <c r="I27" s="11" t="str">
        <f>HYPERLINK(Table5[[#This Row],[NHSDD Element Description (Including Data Attributes)]],Table5[[#This Row],[NHSDD Element Description (Including Data Attributes)]])</f>
        <v>https://www.datadictionary.nhs.uk/data_elements/primary_diagnosis__icd_.html</v>
      </c>
      <c r="J27" s="33"/>
      <c r="K27" s="33"/>
    </row>
    <row r="28" spans="2:11" ht="13" x14ac:dyDescent="0.25">
      <c r="B28" s="9">
        <v>24</v>
      </c>
      <c r="C28" s="9" t="s">
        <v>160</v>
      </c>
      <c r="D28" s="10" t="s">
        <v>157</v>
      </c>
      <c r="E28" s="30" t="str">
        <f>SUBSTITUTE(SUBSTITUTE(SUBSTITUTE(PROPER(Table5[[#This Row],[Data Element]])," ",""),"(",""),")","")</f>
        <v>SecondaryDiagnosisIcd</v>
      </c>
      <c r="F28" s="30"/>
      <c r="G28" s="7" t="s">
        <v>41</v>
      </c>
      <c r="H28" s="9" t="s">
        <v>162</v>
      </c>
      <c r="I28" s="11" t="str">
        <f>HYPERLINK(Table5[[#This Row],[NHSDD Element Description (Including Data Attributes)]],Table5[[#This Row],[NHSDD Element Description (Including Data Attributes)]])</f>
        <v>https://www.datadictionary.nhs.uk/data_elements/secondary_diagnosis__icd_.html</v>
      </c>
      <c r="J28" s="33"/>
      <c r="K28" s="33"/>
    </row>
    <row r="29" spans="2:11" ht="13" x14ac:dyDescent="0.25">
      <c r="B29" s="8">
        <v>25</v>
      </c>
      <c r="C29" s="9" t="s">
        <v>127</v>
      </c>
      <c r="D29" s="10" t="s">
        <v>128</v>
      </c>
      <c r="E29" s="30" t="str">
        <f>SUBSTITUTE(SUBSTITUTE(SUBSTITUTE(PROPER(Table5[[#This Row],[Data Element]])," ",""),"(",""),")","")</f>
        <v>IntendedPrimaryProcedureOpcs</v>
      </c>
      <c r="F29" s="30"/>
      <c r="G29" s="7" t="s">
        <v>41</v>
      </c>
      <c r="H29" s="9" t="s">
        <v>130</v>
      </c>
      <c r="I29" s="11" t="str">
        <f>HYPERLINK(Table5[[#This Row],[NHSDD Element Description (Including Data Attributes)]],Table5[[#This Row],[NHSDD Element Description (Including Data Attributes)]])</f>
        <v>https://www.datadictionary.nhs.uk/data_elements/primary_procedure__opcs_.html</v>
      </c>
      <c r="J29" s="33"/>
      <c r="K29" s="33"/>
    </row>
    <row r="30" spans="2:11" ht="13" x14ac:dyDescent="0.25">
      <c r="B30" s="8">
        <v>26</v>
      </c>
      <c r="C30" s="9" t="s">
        <v>163</v>
      </c>
      <c r="D30" s="10" t="s">
        <v>128</v>
      </c>
      <c r="E30" s="30" t="str">
        <f>SUBSTITUTE(SUBSTITUTE(SUBSTITUTE(PROPER(Table5[[#This Row],[Data Element]])," ",""),"(",""),")","")</f>
        <v>PrimaryProcedureOpcs</v>
      </c>
      <c r="F30" s="30"/>
      <c r="G30" s="7" t="s">
        <v>41</v>
      </c>
      <c r="H30" s="9" t="s">
        <v>130</v>
      </c>
      <c r="I30" s="11" t="str">
        <f>HYPERLINK(Table5[[#This Row],[NHSDD Element Description (Including Data Attributes)]],Table5[[#This Row],[NHSDD Element Description (Including Data Attributes)]])</f>
        <v>https://www.datadictionary.nhs.uk/data_elements/primary_procedure__opcs_.html</v>
      </c>
      <c r="J30" s="33"/>
      <c r="K30" s="33"/>
    </row>
    <row r="31" spans="2:11" ht="13" x14ac:dyDescent="0.25">
      <c r="B31" s="9">
        <v>27</v>
      </c>
      <c r="C31" s="9" t="s">
        <v>213</v>
      </c>
      <c r="D31" s="10" t="s">
        <v>91</v>
      </c>
      <c r="E31" s="30" t="str">
        <f>SUBSTITUTE(SUBSTITUTE(SUBSTITUTE(PROPER(Table5[[#This Row],[Data Element]])," ",""),"(",""),")","")</f>
        <v>Out-PatientAttendanceOutcome</v>
      </c>
      <c r="F31" s="30"/>
      <c r="G31" s="5" t="s">
        <v>37</v>
      </c>
      <c r="H31" s="9" t="s">
        <v>214</v>
      </c>
      <c r="I31" s="11" t="str">
        <f>HYPERLINK(Table5[[#This Row],[NHSDD Element Description (Including Data Attributes)]],Table5[[#This Row],[NHSDD Element Description (Including Data Attributes)]])</f>
        <v>https://www.datadictionary.nhs.uk/data_elements/out-patient_attendance_outcome.html</v>
      </c>
      <c r="J31" s="33"/>
      <c r="K31" s="33"/>
    </row>
    <row r="32" spans="2:11" ht="13" x14ac:dyDescent="0.25">
      <c r="B32" s="9">
        <v>28</v>
      </c>
      <c r="C32" s="35" t="s">
        <v>139</v>
      </c>
      <c r="D32" s="10" t="s">
        <v>79</v>
      </c>
      <c r="E32" s="30" t="str">
        <f>SUBSTITUTE(SUBSTITUTE(SUBSTITUTE(PROPER(Table5[[#This Row],[Data Element]])," ",""),"(",""),")","")</f>
        <v>DiseaseOutbreakNotificationDescription</v>
      </c>
      <c r="F32" s="30"/>
      <c r="G32" s="4" t="s">
        <v>31</v>
      </c>
      <c r="H32" s="9" t="s">
        <v>141</v>
      </c>
      <c r="I32" s="12" t="str">
        <f>HYPERLINK(Table5[[#This Row],[NHSDD Element Description (Including Data Attributes)]],Table5[[#This Row],[NHSDD Element Description (Including Data Attributes)]])</f>
        <v>https://datadictionary.nhs.uk/data_elements/disease_outbreak_notification_description.html</v>
      </c>
      <c r="J32" s="33"/>
      <c r="K32" s="33"/>
    </row>
    <row r="33" spans="2:11" ht="13" x14ac:dyDescent="0.25">
      <c r="B33" s="9">
        <v>29</v>
      </c>
      <c r="C33" s="35" t="s">
        <v>142</v>
      </c>
      <c r="D33" s="10" t="s">
        <v>143</v>
      </c>
      <c r="E33" s="30" t="str">
        <f>SUBSTITUTE(SUBSTITUTE(SUBSTITUTE(PROPER(Table5[[#This Row],[Data Element]])," ",""),"(",""),")","")</f>
        <v>DiseaseOutbreakNotificationSnomedCt</v>
      </c>
      <c r="F33" s="30"/>
      <c r="G33" s="7" t="s">
        <v>41</v>
      </c>
      <c r="H33" s="9" t="s">
        <v>145</v>
      </c>
      <c r="I33" s="12" t="str">
        <f>HYPERLINK(Table5[[#This Row],[NHSDD Element Description (Including Data Attributes)]],Table5[[#This Row],[NHSDD Element Description (Including Data Attributes)]])</f>
        <v>https://datadictionary.nhs.uk/data_elements/disease_outbreak_notification__snomed_ct_.html</v>
      </c>
      <c r="J33" s="33"/>
      <c r="K33" s="33"/>
    </row>
  </sheetData>
  <phoneticPr fontId="3"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F07298F2D477F49A71B4E05C9721277" ma:contentTypeVersion="6" ma:contentTypeDescription="Create a new document." ma:contentTypeScope="" ma:versionID="f10b88a7fd95c06c7c419b7b119787db">
  <xsd:schema xmlns:xsd="http://www.w3.org/2001/XMLSchema" xmlns:xs="http://www.w3.org/2001/XMLSchema" xmlns:p="http://schemas.microsoft.com/office/2006/metadata/properties" xmlns:ns1="http://schemas.microsoft.com/sharepoint/v3" xmlns:ns2="7c5a928c-5478-40a0-80fb-c0b7bde6c238" targetNamespace="http://schemas.microsoft.com/office/2006/metadata/properties" ma:root="true" ma:fieldsID="7d24b49e18a1734c13fd12ae2ec9e26a" ns1:_="" ns2:_="">
    <xsd:import namespace="http://schemas.microsoft.com/sharepoint/v3"/>
    <xsd:import namespace="7c5a928c-5478-40a0-80fb-c0b7bde6c2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5a928c-5478-40a0-80fb-c0b7bde6c2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9FBD5A-B710-4F94-8F1A-C5A64843A0E1}">
  <ds:schemaRefs>
    <ds:schemaRef ds:uri="http://schemas.microsoft.com/sharepoint/v3/contenttype/forms"/>
  </ds:schemaRefs>
</ds:datastoreItem>
</file>

<file path=customXml/itemProps2.xml><?xml version="1.0" encoding="utf-8"?>
<ds:datastoreItem xmlns:ds="http://schemas.openxmlformats.org/officeDocument/2006/customXml" ds:itemID="{61CD21C8-F70E-43F9-9BFD-3AC629F0D5A1}">
  <ds:schemaRefs>
    <ds:schemaRef ds:uri="http://www.w3.org/XML/1998/namespace"/>
    <ds:schemaRef ds:uri="http://purl.org/dc/terms/"/>
    <ds:schemaRef ds:uri="http://purl.org/dc/elements/1.1/"/>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7c5a928c-5478-40a0-80fb-c0b7bde6c238"/>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364B1589-FE30-412C-A790-6D6968DDC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5a928c-5478-40a0-80fb-c0b7bde6c2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Coversheet</vt:lpstr>
      <vt:lpstr>Document History</vt:lpstr>
      <vt:lpstr>Submissions &amp; Resubmissions</vt:lpstr>
      <vt:lpstr>API</vt:lpstr>
      <vt:lpstr>Processing Actions</vt:lpstr>
      <vt:lpstr>1.APC_ADMISSION</vt:lpstr>
      <vt:lpstr>2.APC_CURRENT</vt:lpstr>
      <vt:lpstr>3.APC_DISCHARGE</vt:lpstr>
      <vt:lpstr>4.OUTPATIENT</vt:lpstr>
      <vt:lpstr>REF_REMAIN_REASON</vt:lpstr>
      <vt:lpstr>REF_DISCHARGE_PATHWAY</vt:lpstr>
      <vt:lpstr>REF_CRITERIA_TO_RESIDE</vt:lpstr>
      <vt:lpstr>0.AGGREGATE</vt:lpstr>
      <vt:lpstr>REF_AGGREGATE</vt:lpstr>
      <vt:lpstr>API!Print_Area</vt:lpstr>
      <vt:lpstr>'Document History'!Print_Area</vt:lpstr>
      <vt:lpstr>'Submissions &amp; Resubmissions'!Print_Area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Christian.Cooper</dc:creator>
  <cp:keywords/>
  <dc:description/>
  <cp:lastModifiedBy>mark.anderton</cp:lastModifiedBy>
  <cp:revision/>
  <dcterms:created xsi:type="dcterms:W3CDTF">2022-03-29T09:54:54Z</dcterms:created>
  <dcterms:modified xsi:type="dcterms:W3CDTF">2022-10-26T09:38:16Z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0x0101007F07298F2D477F49A71B4E05C9721277</vt:lpwstr>
  </property>
</Properties>
</file>