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komin\YandexDisk\01 Working\02 New Economic School\99 Diploma\"/>
    </mc:Choice>
  </mc:AlternateContent>
  <xr:revisionPtr revIDLastSave="0" documentId="13_ncr:1_{1A038C09-90DF-4743-BECE-19FA9F25C920}" xr6:coauthVersionLast="47" xr6:coauthVersionMax="47" xr10:uidLastSave="{00000000-0000-0000-0000-000000000000}"/>
  <bookViews>
    <workbookView xWindow="-108" yWindow="-108" windowWidth="30936" windowHeight="16896" xr2:uid="{3915B089-B940-44C4-BFEA-4AA7302FEEF0}"/>
  </bookViews>
  <sheets>
    <sheet name="Dataset_monthly" sheetId="7" r:id="rId1"/>
    <sheet name="TIPS_10Y_TR_ind_S&amp;P" sheetId="6" r:id="rId2"/>
    <sheet name="FRED_CPI" sheetId="1" r:id="rId3"/>
    <sheet name="Household_CPI_InflExp_Mich" sheetId="3" r:id="rId4"/>
    <sheet name="Cleverland_CPI_infExp" sheetId="4" r:id="rId5"/>
    <sheet name="Expected Inflation" sheetId="8" r:id="rId6"/>
    <sheet name="Exp_CPI_Inf_ATSIX" sheetId="5" r:id="rId7"/>
  </sheets>
  <definedNames>
    <definedName name="_Regression_Int">1</definedName>
    <definedName name="CIQWBGuid" hidden="1">"d5c96f1c-0b8a-4f1d-9499-e87469d8b72c"</definedName>
    <definedName name="CLS" localSheetId="1">'TIPS_10Y_TR_ind_S&amp;P'!$B$18:$B$5004</definedName>
    <definedName name="DAT" localSheetId="1">'TIPS_10Y_TR_ind_S&amp;P'!$A$18:$A$5004</definedName>
    <definedName name="filterValues" localSheetId="1">'TIPS_10Y_TR_ind_S&amp;P'!$A$4:$A$6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NET" localSheetId="1">'TIPS_10Y_TR_ind_S&amp;P'!$C$18:$C$5004</definedName>
    <definedName name="PCC" localSheetId="1">'TIPS_10Y_TR_ind_S&amp;P'!$D$18:$D$5004</definedName>
    <definedName name="phTableData" localSheetId="1">'TIPS_10Y_TR_ind_S&amp;P'!$A$18:$D$5004</definedName>
    <definedName name="phTableHeader" localSheetId="1">'TIPS_10Y_TR_ind_S&amp;P'!$A$17:$D$17</definedName>
    <definedName name="phTableName" localSheetId="1">'TIPS_10Y_TR_ind_S&amp;P'!$A$16:$A$16</definedName>
    <definedName name="sheetHeader" localSheetId="1">'TIPS_10Y_TR_ind_S&amp;P'!$A$1:$A$1</definedName>
    <definedName name="SPWS_WBID">"D59E1A16-371E-4D0F-A93D-481B765CD67C"</definedName>
    <definedName name="statPriceChangeTableData" localSheetId="1">'TIPS_10Y_TR_ind_S&amp;P'!$C$11:$E$13</definedName>
    <definedName name="statPriceChangeTableHeader" localSheetId="1">'TIPS_10Y_TR_ind_S&amp;P'!$C$10:$E$10</definedName>
    <definedName name="statTableName" localSheetId="1">'TIPS_10Y_TR_ind_S&amp;P'!$A$9:$A$9</definedName>
    <definedName name="statUpDownTableData" localSheetId="1">'TIPS_10Y_TR_ind_S&amp;P'!$A$11:$B$13</definedName>
    <definedName name="statUpDownTableHeader" localSheetId="1">'TIPS_10Y_TR_ind_S&amp;P'!$A$10:$B$10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9" i="8" l="1"/>
  <c r="A509" i="8"/>
  <c r="B508" i="8"/>
  <c r="A508" i="8"/>
  <c r="B507" i="8"/>
  <c r="A507" i="8"/>
  <c r="B506" i="8"/>
  <c r="A506" i="8"/>
  <c r="B505" i="8"/>
  <c r="A505" i="8"/>
  <c r="B504" i="8"/>
  <c r="A504" i="8"/>
  <c r="B503" i="8"/>
  <c r="A503" i="8"/>
  <c r="B502" i="8"/>
  <c r="A502" i="8"/>
  <c r="B501" i="8"/>
  <c r="A501" i="8"/>
  <c r="B500" i="8"/>
  <c r="A500" i="8"/>
  <c r="B499" i="8"/>
  <c r="A499" i="8"/>
  <c r="B498" i="8"/>
  <c r="A498" i="8"/>
  <c r="B497" i="8"/>
  <c r="A497" i="8"/>
  <c r="B496" i="8"/>
  <c r="A496" i="8"/>
  <c r="B495" i="8"/>
  <c r="A495" i="8"/>
  <c r="B494" i="8"/>
  <c r="A494" i="8"/>
  <c r="B493" i="8"/>
  <c r="A493" i="8"/>
  <c r="B492" i="8"/>
  <c r="A492" i="8"/>
  <c r="B491" i="8"/>
  <c r="A491" i="8"/>
  <c r="B490" i="8"/>
  <c r="A490" i="8"/>
  <c r="B489" i="8"/>
  <c r="A489" i="8"/>
  <c r="B488" i="8"/>
  <c r="A488" i="8"/>
  <c r="B487" i="8"/>
  <c r="A487" i="8"/>
  <c r="B486" i="8"/>
  <c r="A486" i="8"/>
  <c r="B485" i="8"/>
  <c r="A485" i="8"/>
  <c r="B484" i="8"/>
  <c r="A484" i="8"/>
  <c r="B483" i="8"/>
  <c r="A483" i="8"/>
  <c r="B482" i="8"/>
  <c r="A482" i="8"/>
  <c r="B481" i="8"/>
  <c r="A481" i="8"/>
  <c r="B480" i="8"/>
  <c r="A480" i="8"/>
  <c r="B479" i="8"/>
  <c r="A479" i="8"/>
  <c r="B478" i="8"/>
  <c r="A478" i="8"/>
  <c r="B477" i="8"/>
  <c r="A477" i="8"/>
  <c r="B476" i="8"/>
  <c r="A476" i="8"/>
  <c r="B475" i="8"/>
  <c r="A475" i="8"/>
  <c r="B474" i="8"/>
  <c r="A474" i="8"/>
  <c r="B473" i="8"/>
  <c r="A473" i="8"/>
  <c r="B472" i="8"/>
  <c r="A472" i="8"/>
  <c r="B471" i="8"/>
  <c r="A471" i="8"/>
  <c r="B470" i="8"/>
  <c r="A470" i="8"/>
  <c r="B469" i="8"/>
  <c r="A469" i="8"/>
  <c r="B468" i="8"/>
  <c r="A468" i="8"/>
  <c r="B467" i="8"/>
  <c r="A467" i="8"/>
  <c r="B466" i="8"/>
  <c r="A466" i="8"/>
  <c r="B465" i="8"/>
  <c r="A465" i="8"/>
  <c r="B464" i="8"/>
  <c r="A464" i="8"/>
  <c r="B463" i="8"/>
  <c r="A463" i="8"/>
  <c r="B462" i="8"/>
  <c r="A462" i="8"/>
  <c r="B461" i="8"/>
  <c r="A461" i="8"/>
  <c r="B460" i="8"/>
  <c r="A460" i="8"/>
  <c r="B459" i="8"/>
  <c r="A459" i="8"/>
  <c r="B458" i="8"/>
  <c r="A458" i="8"/>
  <c r="B457" i="8"/>
  <c r="A457" i="8"/>
  <c r="B456" i="8"/>
  <c r="A456" i="8"/>
  <c r="B455" i="8"/>
  <c r="A455" i="8"/>
  <c r="B454" i="8"/>
  <c r="A454" i="8"/>
  <c r="B453" i="8"/>
  <c r="A453" i="8"/>
  <c r="B452" i="8"/>
  <c r="A452" i="8"/>
  <c r="B451" i="8"/>
  <c r="A451" i="8"/>
  <c r="B450" i="8"/>
  <c r="A450" i="8"/>
  <c r="B449" i="8"/>
  <c r="A449" i="8"/>
  <c r="B448" i="8"/>
  <c r="A448" i="8"/>
  <c r="B447" i="8"/>
  <c r="A447" i="8"/>
  <c r="B446" i="8"/>
  <c r="A446" i="8"/>
  <c r="B445" i="8"/>
  <c r="A445" i="8"/>
  <c r="B444" i="8"/>
  <c r="A444" i="8"/>
  <c r="B443" i="8"/>
  <c r="A443" i="8"/>
  <c r="B442" i="8"/>
  <c r="A442" i="8"/>
  <c r="B441" i="8"/>
  <c r="A441" i="8"/>
  <c r="B440" i="8"/>
  <c r="A440" i="8"/>
  <c r="B439" i="8"/>
  <c r="A439" i="8"/>
  <c r="B438" i="8"/>
  <c r="A438" i="8"/>
  <c r="B437" i="8"/>
  <c r="A437" i="8"/>
  <c r="B436" i="8"/>
  <c r="A436" i="8"/>
  <c r="B435" i="8"/>
  <c r="A435" i="8"/>
  <c r="B434" i="8"/>
  <c r="A434" i="8"/>
  <c r="B433" i="8"/>
  <c r="A433" i="8"/>
  <c r="B432" i="8"/>
  <c r="A432" i="8"/>
  <c r="B431" i="8"/>
  <c r="A431" i="8"/>
  <c r="B430" i="8"/>
  <c r="A430" i="8"/>
  <c r="B429" i="8"/>
  <c r="A429" i="8"/>
  <c r="B428" i="8"/>
  <c r="A428" i="8"/>
  <c r="B427" i="8"/>
  <c r="A427" i="8"/>
  <c r="B426" i="8"/>
  <c r="A426" i="8"/>
  <c r="B425" i="8"/>
  <c r="A425" i="8"/>
  <c r="B424" i="8"/>
  <c r="A424" i="8"/>
  <c r="B423" i="8"/>
  <c r="A423" i="8"/>
  <c r="B422" i="8"/>
  <c r="A422" i="8"/>
  <c r="B421" i="8"/>
  <c r="A421" i="8"/>
  <c r="B420" i="8"/>
  <c r="A420" i="8"/>
  <c r="B419" i="8"/>
  <c r="A419" i="8"/>
  <c r="B418" i="8"/>
  <c r="A418" i="8"/>
  <c r="B417" i="8"/>
  <c r="A417" i="8"/>
  <c r="B416" i="8"/>
  <c r="A416" i="8"/>
  <c r="B415" i="8"/>
  <c r="A415" i="8"/>
  <c r="B414" i="8"/>
  <c r="A414" i="8"/>
  <c r="B413" i="8"/>
  <c r="A413" i="8"/>
  <c r="B412" i="8"/>
  <c r="A412" i="8"/>
  <c r="B411" i="8"/>
  <c r="A411" i="8"/>
  <c r="B410" i="8"/>
  <c r="A410" i="8"/>
  <c r="B409" i="8"/>
  <c r="A409" i="8"/>
  <c r="B408" i="8"/>
  <c r="A408" i="8"/>
  <c r="B407" i="8"/>
  <c r="A407" i="8"/>
  <c r="B406" i="8"/>
  <c r="A406" i="8"/>
  <c r="B405" i="8"/>
  <c r="A405" i="8"/>
  <c r="B404" i="8"/>
  <c r="A404" i="8"/>
  <c r="B403" i="8"/>
  <c r="A403" i="8"/>
  <c r="B402" i="8"/>
  <c r="A402" i="8"/>
  <c r="B401" i="8"/>
  <c r="A401" i="8"/>
  <c r="B400" i="8"/>
  <c r="A400" i="8"/>
  <c r="B399" i="8"/>
  <c r="A399" i="8"/>
  <c r="B398" i="8"/>
  <c r="A398" i="8"/>
  <c r="B397" i="8"/>
  <c r="A397" i="8"/>
  <c r="B396" i="8"/>
  <c r="A396" i="8"/>
  <c r="B395" i="8"/>
  <c r="A395" i="8"/>
  <c r="B394" i="8"/>
  <c r="A394" i="8"/>
  <c r="B393" i="8"/>
  <c r="A393" i="8"/>
  <c r="B392" i="8"/>
  <c r="A392" i="8"/>
  <c r="B391" i="8"/>
  <c r="A391" i="8"/>
  <c r="B390" i="8"/>
  <c r="A390" i="8"/>
  <c r="B389" i="8"/>
  <c r="A389" i="8"/>
  <c r="B388" i="8"/>
  <c r="A388" i="8"/>
  <c r="B387" i="8"/>
  <c r="A387" i="8"/>
  <c r="B386" i="8"/>
  <c r="A386" i="8"/>
  <c r="B385" i="8"/>
  <c r="A385" i="8"/>
  <c r="B384" i="8"/>
  <c r="A384" i="8"/>
  <c r="B383" i="8"/>
  <c r="A383" i="8"/>
  <c r="B382" i="8"/>
  <c r="A382" i="8"/>
  <c r="B381" i="8"/>
  <c r="A381" i="8"/>
  <c r="B380" i="8"/>
  <c r="A380" i="8"/>
  <c r="B379" i="8"/>
  <c r="A379" i="8"/>
  <c r="B378" i="8"/>
  <c r="A378" i="8"/>
  <c r="B377" i="8"/>
  <c r="A377" i="8"/>
  <c r="B376" i="8"/>
  <c r="A376" i="8"/>
  <c r="B375" i="8"/>
  <c r="A375" i="8"/>
  <c r="B374" i="8"/>
  <c r="A374" i="8"/>
  <c r="B373" i="8"/>
  <c r="A373" i="8"/>
  <c r="B372" i="8"/>
  <c r="A372" i="8"/>
  <c r="B371" i="8"/>
  <c r="A371" i="8"/>
  <c r="B370" i="8"/>
  <c r="A370" i="8"/>
  <c r="B369" i="8"/>
  <c r="A369" i="8"/>
  <c r="B368" i="8"/>
  <c r="A368" i="8"/>
  <c r="B367" i="8"/>
  <c r="A367" i="8"/>
  <c r="B366" i="8"/>
  <c r="A366" i="8"/>
  <c r="B365" i="8"/>
  <c r="A365" i="8"/>
  <c r="B364" i="8"/>
  <c r="A364" i="8"/>
  <c r="B363" i="8"/>
  <c r="A363" i="8"/>
  <c r="B362" i="8"/>
  <c r="A362" i="8"/>
  <c r="B361" i="8"/>
  <c r="A361" i="8"/>
  <c r="B360" i="8"/>
  <c r="A360" i="8"/>
  <c r="B359" i="8"/>
  <c r="A359" i="8"/>
  <c r="B358" i="8"/>
  <c r="A358" i="8"/>
  <c r="B357" i="8"/>
  <c r="A357" i="8"/>
  <c r="B356" i="8"/>
  <c r="A356" i="8"/>
  <c r="B355" i="8"/>
  <c r="A355" i="8"/>
  <c r="B354" i="8"/>
  <c r="A354" i="8"/>
  <c r="B353" i="8"/>
  <c r="A353" i="8"/>
  <c r="B352" i="8"/>
  <c r="A352" i="8"/>
  <c r="B351" i="8"/>
  <c r="A351" i="8"/>
  <c r="B350" i="8"/>
  <c r="A350" i="8"/>
  <c r="B349" i="8"/>
  <c r="A349" i="8"/>
  <c r="B348" i="8"/>
  <c r="A348" i="8"/>
  <c r="B347" i="8"/>
  <c r="A347" i="8"/>
  <c r="B346" i="8"/>
  <c r="A346" i="8"/>
  <c r="B345" i="8"/>
  <c r="A345" i="8"/>
  <c r="B344" i="8"/>
  <c r="A344" i="8"/>
  <c r="B343" i="8"/>
  <c r="A343" i="8"/>
  <c r="B342" i="8"/>
  <c r="A342" i="8"/>
  <c r="B341" i="8"/>
  <c r="A341" i="8"/>
  <c r="B340" i="8"/>
  <c r="A340" i="8"/>
  <c r="B339" i="8"/>
  <c r="A339" i="8"/>
  <c r="B338" i="8"/>
  <c r="A338" i="8"/>
  <c r="B337" i="8"/>
  <c r="A337" i="8"/>
  <c r="B336" i="8"/>
  <c r="A336" i="8"/>
  <c r="B335" i="8"/>
  <c r="A335" i="8"/>
  <c r="B334" i="8"/>
  <c r="A334" i="8"/>
  <c r="B333" i="8"/>
  <c r="A333" i="8"/>
  <c r="B332" i="8"/>
  <c r="A332" i="8"/>
  <c r="B331" i="8"/>
  <c r="A331" i="8"/>
  <c r="B330" i="8"/>
  <c r="A330" i="8"/>
  <c r="B329" i="8"/>
  <c r="A329" i="8"/>
  <c r="B328" i="8"/>
  <c r="A328" i="8"/>
  <c r="B327" i="8"/>
  <c r="A327" i="8"/>
  <c r="B326" i="8"/>
  <c r="A326" i="8"/>
  <c r="B325" i="8"/>
  <c r="A325" i="8"/>
  <c r="B324" i="8"/>
  <c r="A324" i="8"/>
  <c r="B323" i="8"/>
  <c r="A323" i="8"/>
  <c r="B322" i="8"/>
  <c r="A322" i="8"/>
  <c r="B321" i="8"/>
  <c r="A321" i="8"/>
  <c r="B320" i="8"/>
  <c r="A320" i="8"/>
  <c r="B319" i="8"/>
  <c r="A319" i="8"/>
  <c r="B318" i="8"/>
  <c r="A318" i="8"/>
  <c r="B317" i="8"/>
  <c r="A317" i="8"/>
  <c r="B316" i="8"/>
  <c r="A316" i="8"/>
  <c r="B315" i="8"/>
  <c r="A315" i="8"/>
  <c r="B314" i="8"/>
  <c r="A314" i="8"/>
  <c r="B313" i="8"/>
  <c r="A313" i="8"/>
  <c r="B312" i="8"/>
  <c r="A312" i="8"/>
  <c r="B311" i="8"/>
  <c r="A311" i="8"/>
  <c r="B310" i="8"/>
  <c r="A310" i="8"/>
  <c r="B309" i="8"/>
  <c r="A309" i="8"/>
  <c r="B308" i="8"/>
  <c r="A308" i="8"/>
  <c r="B307" i="8"/>
  <c r="A307" i="8"/>
  <c r="B306" i="8"/>
  <c r="A306" i="8"/>
  <c r="B305" i="8"/>
  <c r="A305" i="8"/>
  <c r="B304" i="8"/>
  <c r="A304" i="8"/>
  <c r="B303" i="8"/>
  <c r="A303" i="8"/>
  <c r="B302" i="8"/>
  <c r="A302" i="8"/>
  <c r="B301" i="8"/>
  <c r="A301" i="8"/>
  <c r="B300" i="8"/>
  <c r="A300" i="8"/>
  <c r="B299" i="8"/>
  <c r="A299" i="8"/>
  <c r="B298" i="8"/>
  <c r="A298" i="8"/>
  <c r="B297" i="8"/>
  <c r="A297" i="8"/>
  <c r="B296" i="8"/>
  <c r="A296" i="8"/>
  <c r="B295" i="8"/>
  <c r="A295" i="8"/>
  <c r="B294" i="8"/>
  <c r="A294" i="8"/>
  <c r="B293" i="8"/>
  <c r="A293" i="8"/>
  <c r="B292" i="8"/>
  <c r="A292" i="8"/>
  <c r="B291" i="8"/>
  <c r="A291" i="8"/>
  <c r="B290" i="8"/>
  <c r="A290" i="8"/>
  <c r="B289" i="8"/>
  <c r="A289" i="8"/>
  <c r="B288" i="8"/>
  <c r="A288" i="8"/>
  <c r="B287" i="8"/>
  <c r="A287" i="8"/>
  <c r="B286" i="8"/>
  <c r="A286" i="8"/>
  <c r="B285" i="8"/>
  <c r="A285" i="8"/>
  <c r="B284" i="8"/>
  <c r="A284" i="8"/>
  <c r="B283" i="8"/>
  <c r="A283" i="8"/>
  <c r="B282" i="8"/>
  <c r="A282" i="8"/>
  <c r="B281" i="8"/>
  <c r="A281" i="8"/>
  <c r="B280" i="8"/>
  <c r="A280" i="8"/>
  <c r="B279" i="8"/>
  <c r="A279" i="8"/>
  <c r="B278" i="8"/>
  <c r="A278" i="8"/>
  <c r="B277" i="8"/>
  <c r="A277" i="8"/>
  <c r="B276" i="8"/>
  <c r="A276" i="8"/>
  <c r="B275" i="8"/>
  <c r="A275" i="8"/>
  <c r="B274" i="8"/>
  <c r="A274" i="8"/>
  <c r="B273" i="8"/>
  <c r="A273" i="8"/>
  <c r="B272" i="8"/>
  <c r="A272" i="8"/>
  <c r="B271" i="8"/>
  <c r="A271" i="8"/>
  <c r="B270" i="8"/>
  <c r="A270" i="8"/>
  <c r="B269" i="8"/>
  <c r="A269" i="8"/>
  <c r="B268" i="8"/>
  <c r="A268" i="8"/>
  <c r="B267" i="8"/>
  <c r="A267" i="8"/>
  <c r="B266" i="8"/>
  <c r="A266" i="8"/>
  <c r="B265" i="8"/>
  <c r="A265" i="8"/>
  <c r="B264" i="8"/>
  <c r="A264" i="8"/>
  <c r="B263" i="8"/>
  <c r="A263" i="8"/>
  <c r="B262" i="8"/>
  <c r="A262" i="8"/>
  <c r="B261" i="8"/>
  <c r="A261" i="8"/>
  <c r="B260" i="8"/>
  <c r="A260" i="8"/>
  <c r="B259" i="8"/>
  <c r="A259" i="8"/>
  <c r="B258" i="8"/>
  <c r="A258" i="8"/>
  <c r="B257" i="8"/>
  <c r="A257" i="8"/>
  <c r="B256" i="8"/>
  <c r="A256" i="8"/>
  <c r="B255" i="8"/>
  <c r="A255" i="8"/>
  <c r="B254" i="8"/>
  <c r="A254" i="8"/>
  <c r="B253" i="8"/>
  <c r="A253" i="8"/>
  <c r="B252" i="8"/>
  <c r="A252" i="8"/>
  <c r="B251" i="8"/>
  <c r="A251" i="8"/>
  <c r="B250" i="8"/>
  <c r="A250" i="8"/>
  <c r="B249" i="8"/>
  <c r="A249" i="8"/>
  <c r="B248" i="8"/>
  <c r="A248" i="8"/>
  <c r="B247" i="8"/>
  <c r="A247" i="8"/>
  <c r="B246" i="8"/>
  <c r="A246" i="8"/>
  <c r="B245" i="8"/>
  <c r="A245" i="8"/>
  <c r="B244" i="8"/>
  <c r="A244" i="8"/>
  <c r="B243" i="8"/>
  <c r="A243" i="8"/>
  <c r="B242" i="8"/>
  <c r="A242" i="8"/>
  <c r="B241" i="8"/>
  <c r="A241" i="8"/>
  <c r="B240" i="8"/>
  <c r="A240" i="8"/>
  <c r="B239" i="8"/>
  <c r="A239" i="8"/>
  <c r="B238" i="8"/>
  <c r="A238" i="8"/>
  <c r="B237" i="8"/>
  <c r="A237" i="8"/>
  <c r="B236" i="8"/>
  <c r="A236" i="8"/>
  <c r="B235" i="8"/>
  <c r="A235" i="8"/>
  <c r="B234" i="8"/>
  <c r="A234" i="8"/>
  <c r="B233" i="8"/>
  <c r="A233" i="8"/>
  <c r="B232" i="8"/>
  <c r="A232" i="8"/>
  <c r="B231" i="8"/>
  <c r="A231" i="8"/>
  <c r="B230" i="8"/>
  <c r="A230" i="8"/>
  <c r="B229" i="8"/>
  <c r="A229" i="8"/>
  <c r="B228" i="8"/>
  <c r="A228" i="8"/>
  <c r="B227" i="8"/>
  <c r="A227" i="8"/>
  <c r="B226" i="8"/>
  <c r="A226" i="8"/>
  <c r="B225" i="8"/>
  <c r="A225" i="8"/>
  <c r="B224" i="8"/>
  <c r="A224" i="8"/>
  <c r="B223" i="8"/>
  <c r="A223" i="8"/>
  <c r="B222" i="8"/>
  <c r="A222" i="8"/>
  <c r="B221" i="8"/>
  <c r="A221" i="8"/>
  <c r="B220" i="8"/>
  <c r="A220" i="8"/>
  <c r="B219" i="8"/>
  <c r="A219" i="8"/>
  <c r="B218" i="8"/>
  <c r="A218" i="8"/>
  <c r="B217" i="8"/>
  <c r="A217" i="8"/>
  <c r="B216" i="8"/>
  <c r="A216" i="8"/>
  <c r="B215" i="8"/>
  <c r="A215" i="8"/>
  <c r="B214" i="8"/>
  <c r="A214" i="8"/>
  <c r="B213" i="8"/>
  <c r="A213" i="8"/>
  <c r="B212" i="8"/>
  <c r="A212" i="8"/>
  <c r="B211" i="8"/>
  <c r="A211" i="8"/>
  <c r="B210" i="8"/>
  <c r="A210" i="8"/>
  <c r="B209" i="8"/>
  <c r="A209" i="8"/>
  <c r="B208" i="8"/>
  <c r="A208" i="8"/>
  <c r="B207" i="8"/>
  <c r="A207" i="8"/>
  <c r="B206" i="8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A12" i="3"/>
  <c r="B12" i="3"/>
  <c r="C2" i="7"/>
  <c r="C3" i="7" s="1"/>
  <c r="A3" i="7" s="1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F1346" i="1"/>
  <c r="E1346" i="1"/>
  <c r="B1346" i="1"/>
  <c r="A1346" i="1"/>
  <c r="F1345" i="1"/>
  <c r="E1345" i="1"/>
  <c r="B1345" i="1"/>
  <c r="A1345" i="1"/>
  <c r="F1344" i="1"/>
  <c r="E1344" i="1"/>
  <c r="B1344" i="1"/>
  <c r="A1344" i="1"/>
  <c r="F1343" i="1"/>
  <c r="E1343" i="1"/>
  <c r="B1343" i="1"/>
  <c r="A1343" i="1"/>
  <c r="F1342" i="1"/>
  <c r="E1342" i="1"/>
  <c r="B1342" i="1"/>
  <c r="A1342" i="1"/>
  <c r="F1341" i="1"/>
  <c r="E1341" i="1"/>
  <c r="B1341" i="1"/>
  <c r="A1341" i="1"/>
  <c r="F1340" i="1"/>
  <c r="E1340" i="1"/>
  <c r="B1340" i="1"/>
  <c r="A1340" i="1"/>
  <c r="F1339" i="1"/>
  <c r="E1339" i="1"/>
  <c r="B1339" i="1"/>
  <c r="A1339" i="1"/>
  <c r="F1338" i="1"/>
  <c r="E1338" i="1"/>
  <c r="B1338" i="1"/>
  <c r="A1338" i="1"/>
  <c r="F1337" i="1"/>
  <c r="E1337" i="1"/>
  <c r="B1337" i="1"/>
  <c r="A1337" i="1"/>
  <c r="F1336" i="1"/>
  <c r="E1336" i="1"/>
  <c r="B1336" i="1"/>
  <c r="A1336" i="1"/>
  <c r="F1335" i="1"/>
  <c r="E1335" i="1"/>
  <c r="B1335" i="1"/>
  <c r="A1335" i="1"/>
  <c r="F1334" i="1"/>
  <c r="E1334" i="1"/>
  <c r="B1334" i="1"/>
  <c r="A1334" i="1"/>
  <c r="F1333" i="1"/>
  <c r="E1333" i="1"/>
  <c r="B1333" i="1"/>
  <c r="A1333" i="1"/>
  <c r="F1332" i="1"/>
  <c r="E1332" i="1"/>
  <c r="B1332" i="1"/>
  <c r="A1332" i="1"/>
  <c r="F1331" i="1"/>
  <c r="E1331" i="1"/>
  <c r="B1331" i="1"/>
  <c r="A1331" i="1"/>
  <c r="F1330" i="1"/>
  <c r="E1330" i="1"/>
  <c r="B1330" i="1"/>
  <c r="A1330" i="1"/>
  <c r="F1329" i="1"/>
  <c r="E1329" i="1"/>
  <c r="B1329" i="1"/>
  <c r="A1329" i="1"/>
  <c r="F1328" i="1"/>
  <c r="E1328" i="1"/>
  <c r="B1328" i="1"/>
  <c r="A1328" i="1"/>
  <c r="F1327" i="1"/>
  <c r="E1327" i="1"/>
  <c r="B1327" i="1"/>
  <c r="A1327" i="1"/>
  <c r="F1326" i="1"/>
  <c r="E1326" i="1"/>
  <c r="B1326" i="1"/>
  <c r="A1326" i="1"/>
  <c r="F1325" i="1"/>
  <c r="E1325" i="1"/>
  <c r="B1325" i="1"/>
  <c r="A1325" i="1"/>
  <c r="F1324" i="1"/>
  <c r="E1324" i="1"/>
  <c r="B1324" i="1"/>
  <c r="A1324" i="1"/>
  <c r="F1323" i="1"/>
  <c r="E1323" i="1"/>
  <c r="B1323" i="1"/>
  <c r="A1323" i="1"/>
  <c r="F1322" i="1"/>
  <c r="E1322" i="1"/>
  <c r="B1322" i="1"/>
  <c r="A1322" i="1"/>
  <c r="F1321" i="1"/>
  <c r="E1321" i="1"/>
  <c r="B1321" i="1"/>
  <c r="A1321" i="1"/>
  <c r="F1320" i="1"/>
  <c r="E1320" i="1"/>
  <c r="B1320" i="1"/>
  <c r="A1320" i="1"/>
  <c r="F1319" i="1"/>
  <c r="E1319" i="1"/>
  <c r="B1319" i="1"/>
  <c r="A1319" i="1"/>
  <c r="F1318" i="1"/>
  <c r="E1318" i="1"/>
  <c r="B1318" i="1"/>
  <c r="A1318" i="1"/>
  <c r="F1317" i="1"/>
  <c r="E1317" i="1"/>
  <c r="B1317" i="1"/>
  <c r="A1317" i="1"/>
  <c r="F1316" i="1"/>
  <c r="E1316" i="1"/>
  <c r="B1316" i="1"/>
  <c r="A1316" i="1"/>
  <c r="F1315" i="1"/>
  <c r="E1315" i="1"/>
  <c r="B1315" i="1"/>
  <c r="A1315" i="1"/>
  <c r="F1314" i="1"/>
  <c r="E1314" i="1"/>
  <c r="B1314" i="1"/>
  <c r="A1314" i="1"/>
  <c r="F1313" i="1"/>
  <c r="E1313" i="1"/>
  <c r="B1313" i="1"/>
  <c r="A1313" i="1"/>
  <c r="F1312" i="1"/>
  <c r="E1312" i="1"/>
  <c r="B1312" i="1"/>
  <c r="A1312" i="1"/>
  <c r="F1311" i="1"/>
  <c r="E1311" i="1"/>
  <c r="B1311" i="1"/>
  <c r="A1311" i="1"/>
  <c r="F1310" i="1"/>
  <c r="E1310" i="1"/>
  <c r="B1310" i="1"/>
  <c r="A1310" i="1"/>
  <c r="F1309" i="1"/>
  <c r="E1309" i="1"/>
  <c r="B1309" i="1"/>
  <c r="A1309" i="1"/>
  <c r="F1308" i="1"/>
  <c r="E1308" i="1"/>
  <c r="B1308" i="1"/>
  <c r="A1308" i="1"/>
  <c r="F1307" i="1"/>
  <c r="E1307" i="1"/>
  <c r="B1307" i="1"/>
  <c r="A1307" i="1"/>
  <c r="F1306" i="1"/>
  <c r="E1306" i="1"/>
  <c r="B1306" i="1"/>
  <c r="A1306" i="1"/>
  <c r="F1305" i="1"/>
  <c r="E1305" i="1"/>
  <c r="B1305" i="1"/>
  <c r="A1305" i="1"/>
  <c r="F1304" i="1"/>
  <c r="E1304" i="1"/>
  <c r="B1304" i="1"/>
  <c r="A1304" i="1"/>
  <c r="F1303" i="1"/>
  <c r="E1303" i="1"/>
  <c r="B1303" i="1"/>
  <c r="A1303" i="1"/>
  <c r="F1302" i="1"/>
  <c r="E1302" i="1"/>
  <c r="B1302" i="1"/>
  <c r="A1302" i="1"/>
  <c r="F1301" i="1"/>
  <c r="E1301" i="1"/>
  <c r="B1301" i="1"/>
  <c r="A1301" i="1"/>
  <c r="F1300" i="1"/>
  <c r="E1300" i="1"/>
  <c r="B1300" i="1"/>
  <c r="A1300" i="1"/>
  <c r="F1299" i="1"/>
  <c r="E1299" i="1"/>
  <c r="B1299" i="1"/>
  <c r="A1299" i="1"/>
  <c r="F1298" i="1"/>
  <c r="E1298" i="1"/>
  <c r="B1298" i="1"/>
  <c r="A1298" i="1"/>
  <c r="F1297" i="1"/>
  <c r="E1297" i="1"/>
  <c r="B1297" i="1"/>
  <c r="A1297" i="1"/>
  <c r="F1296" i="1"/>
  <c r="E1296" i="1"/>
  <c r="B1296" i="1"/>
  <c r="A1296" i="1"/>
  <c r="F1295" i="1"/>
  <c r="E1295" i="1"/>
  <c r="B1295" i="1"/>
  <c r="A1295" i="1"/>
  <c r="F1294" i="1"/>
  <c r="E1294" i="1"/>
  <c r="B1294" i="1"/>
  <c r="A1294" i="1"/>
  <c r="F1293" i="1"/>
  <c r="E1293" i="1"/>
  <c r="B1293" i="1"/>
  <c r="A1293" i="1"/>
  <c r="F1292" i="1"/>
  <c r="E1292" i="1"/>
  <c r="B1292" i="1"/>
  <c r="A1292" i="1"/>
  <c r="F1291" i="1"/>
  <c r="E1291" i="1"/>
  <c r="B1291" i="1"/>
  <c r="A1291" i="1"/>
  <c r="F1290" i="1"/>
  <c r="E1290" i="1"/>
  <c r="B1290" i="1"/>
  <c r="A1290" i="1"/>
  <c r="F1289" i="1"/>
  <c r="E1289" i="1"/>
  <c r="B1289" i="1"/>
  <c r="A1289" i="1"/>
  <c r="F1288" i="1"/>
  <c r="E1288" i="1"/>
  <c r="B1288" i="1"/>
  <c r="A1288" i="1"/>
  <c r="F1287" i="1"/>
  <c r="E1287" i="1"/>
  <c r="B1287" i="1"/>
  <c r="A1287" i="1"/>
  <c r="F1286" i="1"/>
  <c r="E1286" i="1"/>
  <c r="B1286" i="1"/>
  <c r="A1286" i="1"/>
  <c r="F1285" i="1"/>
  <c r="E1285" i="1"/>
  <c r="B1285" i="1"/>
  <c r="A1285" i="1"/>
  <c r="F1284" i="1"/>
  <c r="E1284" i="1"/>
  <c r="B1284" i="1"/>
  <c r="A1284" i="1"/>
  <c r="F1283" i="1"/>
  <c r="E1283" i="1"/>
  <c r="B1283" i="1"/>
  <c r="A1283" i="1"/>
  <c r="F1282" i="1"/>
  <c r="E1282" i="1"/>
  <c r="B1282" i="1"/>
  <c r="A1282" i="1"/>
  <c r="F1281" i="1"/>
  <c r="E1281" i="1"/>
  <c r="B1281" i="1"/>
  <c r="A1281" i="1"/>
  <c r="F1280" i="1"/>
  <c r="E1280" i="1"/>
  <c r="B1280" i="1"/>
  <c r="A1280" i="1"/>
  <c r="F1279" i="1"/>
  <c r="E1279" i="1"/>
  <c r="B1279" i="1"/>
  <c r="A1279" i="1"/>
  <c r="F1278" i="1"/>
  <c r="E1278" i="1"/>
  <c r="B1278" i="1"/>
  <c r="A1278" i="1"/>
  <c r="F1277" i="1"/>
  <c r="E1277" i="1"/>
  <c r="B1277" i="1"/>
  <c r="A1277" i="1"/>
  <c r="F1276" i="1"/>
  <c r="E1276" i="1"/>
  <c r="B1276" i="1"/>
  <c r="A1276" i="1"/>
  <c r="F1275" i="1"/>
  <c r="E1275" i="1"/>
  <c r="B1275" i="1"/>
  <c r="A1275" i="1"/>
  <c r="F1274" i="1"/>
  <c r="E1274" i="1"/>
  <c r="B1274" i="1"/>
  <c r="A1274" i="1"/>
  <c r="F1273" i="1"/>
  <c r="E1273" i="1"/>
  <c r="B1273" i="1"/>
  <c r="A1273" i="1"/>
  <c r="F1272" i="1"/>
  <c r="E1272" i="1"/>
  <c r="B1272" i="1"/>
  <c r="A1272" i="1"/>
  <c r="F1271" i="1"/>
  <c r="E1271" i="1"/>
  <c r="B1271" i="1"/>
  <c r="A1271" i="1"/>
  <c r="F1270" i="1"/>
  <c r="E1270" i="1"/>
  <c r="B1270" i="1"/>
  <c r="A1270" i="1"/>
  <c r="F1269" i="1"/>
  <c r="E1269" i="1"/>
  <c r="B1269" i="1"/>
  <c r="A1269" i="1"/>
  <c r="F1268" i="1"/>
  <c r="E1268" i="1"/>
  <c r="B1268" i="1"/>
  <c r="A1268" i="1"/>
  <c r="F1267" i="1"/>
  <c r="E1267" i="1"/>
  <c r="B1267" i="1"/>
  <c r="A1267" i="1"/>
  <c r="F1266" i="1"/>
  <c r="E1266" i="1"/>
  <c r="B1266" i="1"/>
  <c r="A1266" i="1"/>
  <c r="F1265" i="1"/>
  <c r="E1265" i="1"/>
  <c r="B1265" i="1"/>
  <c r="A1265" i="1"/>
  <c r="F1264" i="1"/>
  <c r="E1264" i="1"/>
  <c r="B1264" i="1"/>
  <c r="A1264" i="1"/>
  <c r="F1263" i="1"/>
  <c r="E1263" i="1"/>
  <c r="B1263" i="1"/>
  <c r="A1263" i="1"/>
  <c r="F1262" i="1"/>
  <c r="E1262" i="1"/>
  <c r="B1262" i="1"/>
  <c r="A1262" i="1"/>
  <c r="F1261" i="1"/>
  <c r="E1261" i="1"/>
  <c r="B1261" i="1"/>
  <c r="A1261" i="1"/>
  <c r="F1260" i="1"/>
  <c r="E1260" i="1"/>
  <c r="B1260" i="1"/>
  <c r="A1260" i="1"/>
  <c r="F1259" i="1"/>
  <c r="E1259" i="1"/>
  <c r="B1259" i="1"/>
  <c r="A1259" i="1"/>
  <c r="F1258" i="1"/>
  <c r="E1258" i="1"/>
  <c r="B1258" i="1"/>
  <c r="A1258" i="1"/>
  <c r="F1257" i="1"/>
  <c r="E1257" i="1"/>
  <c r="B1257" i="1"/>
  <c r="A1257" i="1"/>
  <c r="F1256" i="1"/>
  <c r="E1256" i="1"/>
  <c r="B1256" i="1"/>
  <c r="A1256" i="1"/>
  <c r="F1255" i="1"/>
  <c r="E1255" i="1"/>
  <c r="B1255" i="1"/>
  <c r="A1255" i="1"/>
  <c r="F1254" i="1"/>
  <c r="E1254" i="1"/>
  <c r="B1254" i="1"/>
  <c r="A1254" i="1"/>
  <c r="F1253" i="1"/>
  <c r="E1253" i="1"/>
  <c r="B1253" i="1"/>
  <c r="A1253" i="1"/>
  <c r="F1252" i="1"/>
  <c r="E1252" i="1"/>
  <c r="B1252" i="1"/>
  <c r="A1252" i="1"/>
  <c r="F1251" i="1"/>
  <c r="E1251" i="1"/>
  <c r="B1251" i="1"/>
  <c r="A1251" i="1"/>
  <c r="F1250" i="1"/>
  <c r="E1250" i="1"/>
  <c r="B1250" i="1"/>
  <c r="A1250" i="1"/>
  <c r="F1249" i="1"/>
  <c r="E1249" i="1"/>
  <c r="B1249" i="1"/>
  <c r="A1249" i="1"/>
  <c r="F1248" i="1"/>
  <c r="E1248" i="1"/>
  <c r="B1248" i="1"/>
  <c r="A1248" i="1"/>
  <c r="F1247" i="1"/>
  <c r="E1247" i="1"/>
  <c r="B1247" i="1"/>
  <c r="A1247" i="1"/>
  <c r="F1246" i="1"/>
  <c r="E1246" i="1"/>
  <c r="B1246" i="1"/>
  <c r="A1246" i="1"/>
  <c r="F1245" i="1"/>
  <c r="E1245" i="1"/>
  <c r="B1245" i="1"/>
  <c r="A1245" i="1"/>
  <c r="F1244" i="1"/>
  <c r="E1244" i="1"/>
  <c r="B1244" i="1"/>
  <c r="A1244" i="1"/>
  <c r="F1243" i="1"/>
  <c r="E1243" i="1"/>
  <c r="B1243" i="1"/>
  <c r="A1243" i="1"/>
  <c r="F1242" i="1"/>
  <c r="E1242" i="1"/>
  <c r="B1242" i="1"/>
  <c r="A1242" i="1"/>
  <c r="F1241" i="1"/>
  <c r="E1241" i="1"/>
  <c r="B1241" i="1"/>
  <c r="A1241" i="1"/>
  <c r="F1240" i="1"/>
  <c r="E1240" i="1"/>
  <c r="B1240" i="1"/>
  <c r="A1240" i="1"/>
  <c r="F1239" i="1"/>
  <c r="E1239" i="1"/>
  <c r="B1239" i="1"/>
  <c r="A1239" i="1"/>
  <c r="F1238" i="1"/>
  <c r="E1238" i="1"/>
  <c r="B1238" i="1"/>
  <c r="A1238" i="1"/>
  <c r="F1237" i="1"/>
  <c r="E1237" i="1"/>
  <c r="B1237" i="1"/>
  <c r="A1237" i="1"/>
  <c r="F1236" i="1"/>
  <c r="E1236" i="1"/>
  <c r="B1236" i="1"/>
  <c r="A1236" i="1"/>
  <c r="F1235" i="1"/>
  <c r="E1235" i="1"/>
  <c r="B1235" i="1"/>
  <c r="A1235" i="1"/>
  <c r="F1234" i="1"/>
  <c r="E1234" i="1"/>
  <c r="B1234" i="1"/>
  <c r="A1234" i="1"/>
  <c r="F1233" i="1"/>
  <c r="E1233" i="1"/>
  <c r="B1233" i="1"/>
  <c r="A1233" i="1"/>
  <c r="F1232" i="1"/>
  <c r="E1232" i="1"/>
  <c r="B1232" i="1"/>
  <c r="A1232" i="1"/>
  <c r="F1231" i="1"/>
  <c r="E1231" i="1"/>
  <c r="B1231" i="1"/>
  <c r="A1231" i="1"/>
  <c r="F1230" i="1"/>
  <c r="E1230" i="1"/>
  <c r="B1230" i="1"/>
  <c r="A1230" i="1"/>
  <c r="F1229" i="1"/>
  <c r="E1229" i="1"/>
  <c r="B1229" i="1"/>
  <c r="A1229" i="1"/>
  <c r="F1228" i="1"/>
  <c r="E1228" i="1"/>
  <c r="B1228" i="1"/>
  <c r="A1228" i="1"/>
  <c r="F1227" i="1"/>
  <c r="E1227" i="1"/>
  <c r="B1227" i="1"/>
  <c r="A1227" i="1"/>
  <c r="F1226" i="1"/>
  <c r="E1226" i="1"/>
  <c r="B1226" i="1"/>
  <c r="A1226" i="1"/>
  <c r="F1225" i="1"/>
  <c r="E1225" i="1"/>
  <c r="B1225" i="1"/>
  <c r="A1225" i="1"/>
  <c r="F1224" i="1"/>
  <c r="E1224" i="1"/>
  <c r="B1224" i="1"/>
  <c r="A1224" i="1"/>
  <c r="F1223" i="1"/>
  <c r="E1223" i="1"/>
  <c r="B1223" i="1"/>
  <c r="A1223" i="1"/>
  <c r="F1222" i="1"/>
  <c r="E1222" i="1"/>
  <c r="B1222" i="1"/>
  <c r="A1222" i="1"/>
  <c r="F1221" i="1"/>
  <c r="E1221" i="1"/>
  <c r="B1221" i="1"/>
  <c r="A1221" i="1"/>
  <c r="F1220" i="1"/>
  <c r="E1220" i="1"/>
  <c r="B1220" i="1"/>
  <c r="A1220" i="1"/>
  <c r="F1219" i="1"/>
  <c r="E1219" i="1"/>
  <c r="B1219" i="1"/>
  <c r="A1219" i="1"/>
  <c r="F1218" i="1"/>
  <c r="E1218" i="1"/>
  <c r="B1218" i="1"/>
  <c r="A1218" i="1"/>
  <c r="F1217" i="1"/>
  <c r="E1217" i="1"/>
  <c r="B1217" i="1"/>
  <c r="A1217" i="1"/>
  <c r="F1216" i="1"/>
  <c r="E1216" i="1"/>
  <c r="B1216" i="1"/>
  <c r="A1216" i="1"/>
  <c r="F1215" i="1"/>
  <c r="E1215" i="1"/>
  <c r="B1215" i="1"/>
  <c r="A1215" i="1"/>
  <c r="F1214" i="1"/>
  <c r="E1214" i="1"/>
  <c r="B1214" i="1"/>
  <c r="A1214" i="1"/>
  <c r="F1213" i="1"/>
  <c r="E1213" i="1"/>
  <c r="B1213" i="1"/>
  <c r="A1213" i="1"/>
  <c r="F1212" i="1"/>
  <c r="E1212" i="1"/>
  <c r="B1212" i="1"/>
  <c r="A1212" i="1"/>
  <c r="F1211" i="1"/>
  <c r="E1211" i="1"/>
  <c r="B1211" i="1"/>
  <c r="A1211" i="1"/>
  <c r="F1210" i="1"/>
  <c r="E1210" i="1"/>
  <c r="B1210" i="1"/>
  <c r="A1210" i="1"/>
  <c r="F1209" i="1"/>
  <c r="E1209" i="1"/>
  <c r="B1209" i="1"/>
  <c r="A1209" i="1"/>
  <c r="F1208" i="1"/>
  <c r="E1208" i="1"/>
  <c r="B1208" i="1"/>
  <c r="A1208" i="1"/>
  <c r="F1207" i="1"/>
  <c r="E1207" i="1"/>
  <c r="B1207" i="1"/>
  <c r="A1207" i="1"/>
  <c r="F1206" i="1"/>
  <c r="E1206" i="1"/>
  <c r="B1206" i="1"/>
  <c r="A1206" i="1"/>
  <c r="F1205" i="1"/>
  <c r="E1205" i="1"/>
  <c r="B1205" i="1"/>
  <c r="A1205" i="1"/>
  <c r="F1204" i="1"/>
  <c r="E1204" i="1"/>
  <c r="B1204" i="1"/>
  <c r="A1204" i="1"/>
  <c r="F1203" i="1"/>
  <c r="E1203" i="1"/>
  <c r="B1203" i="1"/>
  <c r="A1203" i="1"/>
  <c r="F1202" i="1"/>
  <c r="E1202" i="1"/>
  <c r="B1202" i="1"/>
  <c r="A1202" i="1"/>
  <c r="F1201" i="1"/>
  <c r="E1201" i="1"/>
  <c r="B1201" i="1"/>
  <c r="A1201" i="1"/>
  <c r="F1200" i="1"/>
  <c r="E1200" i="1"/>
  <c r="B1200" i="1"/>
  <c r="A1200" i="1"/>
  <c r="F1199" i="1"/>
  <c r="E1199" i="1"/>
  <c r="B1199" i="1"/>
  <c r="A1199" i="1"/>
  <c r="F1198" i="1"/>
  <c r="E1198" i="1"/>
  <c r="B1198" i="1"/>
  <c r="A1198" i="1"/>
  <c r="F1197" i="1"/>
  <c r="E1197" i="1"/>
  <c r="B1197" i="1"/>
  <c r="A1197" i="1"/>
  <c r="F1196" i="1"/>
  <c r="E1196" i="1"/>
  <c r="B1196" i="1"/>
  <c r="A1196" i="1"/>
  <c r="F1195" i="1"/>
  <c r="E1195" i="1"/>
  <c r="B1195" i="1"/>
  <c r="A1195" i="1"/>
  <c r="F1194" i="1"/>
  <c r="E1194" i="1"/>
  <c r="B1194" i="1"/>
  <c r="A1194" i="1"/>
  <c r="F1193" i="1"/>
  <c r="E1193" i="1"/>
  <c r="B1193" i="1"/>
  <c r="A1193" i="1"/>
  <c r="F1192" i="1"/>
  <c r="E1192" i="1"/>
  <c r="B1192" i="1"/>
  <c r="A1192" i="1"/>
  <c r="F1191" i="1"/>
  <c r="E1191" i="1"/>
  <c r="B1191" i="1"/>
  <c r="A1191" i="1"/>
  <c r="F1190" i="1"/>
  <c r="E1190" i="1"/>
  <c r="B1190" i="1"/>
  <c r="A1190" i="1"/>
  <c r="F1189" i="1"/>
  <c r="E1189" i="1"/>
  <c r="B1189" i="1"/>
  <c r="A1189" i="1"/>
  <c r="F1188" i="1"/>
  <c r="E1188" i="1"/>
  <c r="B1188" i="1"/>
  <c r="A1188" i="1"/>
  <c r="F1187" i="1"/>
  <c r="E1187" i="1"/>
  <c r="B1187" i="1"/>
  <c r="A1187" i="1"/>
  <c r="F1186" i="1"/>
  <c r="E1186" i="1"/>
  <c r="B1186" i="1"/>
  <c r="A1186" i="1"/>
  <c r="F1185" i="1"/>
  <c r="E1185" i="1"/>
  <c r="B1185" i="1"/>
  <c r="A1185" i="1"/>
  <c r="F1184" i="1"/>
  <c r="E1184" i="1"/>
  <c r="B1184" i="1"/>
  <c r="A1184" i="1"/>
  <c r="F1183" i="1"/>
  <c r="E1183" i="1"/>
  <c r="B1183" i="1"/>
  <c r="A1183" i="1"/>
  <c r="F1182" i="1"/>
  <c r="E1182" i="1"/>
  <c r="B1182" i="1"/>
  <c r="A1182" i="1"/>
  <c r="F1181" i="1"/>
  <c r="E1181" i="1"/>
  <c r="B1181" i="1"/>
  <c r="A1181" i="1"/>
  <c r="F1180" i="1"/>
  <c r="E1180" i="1"/>
  <c r="B1180" i="1"/>
  <c r="A1180" i="1"/>
  <c r="F1179" i="1"/>
  <c r="E1179" i="1"/>
  <c r="B1179" i="1"/>
  <c r="A1179" i="1"/>
  <c r="F1178" i="1"/>
  <c r="E1178" i="1"/>
  <c r="B1178" i="1"/>
  <c r="A1178" i="1"/>
  <c r="F1177" i="1"/>
  <c r="E1177" i="1"/>
  <c r="B1177" i="1"/>
  <c r="A1177" i="1"/>
  <c r="F1176" i="1"/>
  <c r="E1176" i="1"/>
  <c r="B1176" i="1"/>
  <c r="A1176" i="1"/>
  <c r="F1175" i="1"/>
  <c r="E1175" i="1"/>
  <c r="B1175" i="1"/>
  <c r="A1175" i="1"/>
  <c r="F1174" i="1"/>
  <c r="E1174" i="1"/>
  <c r="B1174" i="1"/>
  <c r="A1174" i="1"/>
  <c r="F1173" i="1"/>
  <c r="E1173" i="1"/>
  <c r="B1173" i="1"/>
  <c r="A1173" i="1"/>
  <c r="F1172" i="1"/>
  <c r="E1172" i="1"/>
  <c r="B1172" i="1"/>
  <c r="A1172" i="1"/>
  <c r="F1171" i="1"/>
  <c r="E1171" i="1"/>
  <c r="B1171" i="1"/>
  <c r="A1171" i="1"/>
  <c r="F1170" i="1"/>
  <c r="E1170" i="1"/>
  <c r="B1170" i="1"/>
  <c r="A1170" i="1"/>
  <c r="F1169" i="1"/>
  <c r="E1169" i="1"/>
  <c r="B1169" i="1"/>
  <c r="A1169" i="1"/>
  <c r="F1168" i="1"/>
  <c r="E1168" i="1"/>
  <c r="B1168" i="1"/>
  <c r="A1168" i="1"/>
  <c r="F1167" i="1"/>
  <c r="E1167" i="1"/>
  <c r="B1167" i="1"/>
  <c r="A1167" i="1"/>
  <c r="F1166" i="1"/>
  <c r="E1166" i="1"/>
  <c r="B1166" i="1"/>
  <c r="A1166" i="1"/>
  <c r="F1165" i="1"/>
  <c r="E1165" i="1"/>
  <c r="B1165" i="1"/>
  <c r="A1165" i="1"/>
  <c r="F1164" i="1"/>
  <c r="E1164" i="1"/>
  <c r="B1164" i="1"/>
  <c r="A1164" i="1"/>
  <c r="F1163" i="1"/>
  <c r="E1163" i="1"/>
  <c r="B1163" i="1"/>
  <c r="A1163" i="1"/>
  <c r="F1162" i="1"/>
  <c r="E1162" i="1"/>
  <c r="B1162" i="1"/>
  <c r="A1162" i="1"/>
  <c r="F1161" i="1"/>
  <c r="E1161" i="1"/>
  <c r="B1161" i="1"/>
  <c r="A1161" i="1"/>
  <c r="F1160" i="1"/>
  <c r="E1160" i="1"/>
  <c r="B1160" i="1"/>
  <c r="A1160" i="1"/>
  <c r="F1159" i="1"/>
  <c r="E1159" i="1"/>
  <c r="B1159" i="1"/>
  <c r="A1159" i="1"/>
  <c r="F1158" i="1"/>
  <c r="E1158" i="1"/>
  <c r="B1158" i="1"/>
  <c r="A1158" i="1"/>
  <c r="F1157" i="1"/>
  <c r="E1157" i="1"/>
  <c r="B1157" i="1"/>
  <c r="A1157" i="1"/>
  <c r="F1156" i="1"/>
  <c r="E1156" i="1"/>
  <c r="B1156" i="1"/>
  <c r="A1156" i="1"/>
  <c r="F1155" i="1"/>
  <c r="E1155" i="1"/>
  <c r="B1155" i="1"/>
  <c r="A1155" i="1"/>
  <c r="F1154" i="1"/>
  <c r="E1154" i="1"/>
  <c r="B1154" i="1"/>
  <c r="A1154" i="1"/>
  <c r="F1153" i="1"/>
  <c r="E1153" i="1"/>
  <c r="B1153" i="1"/>
  <c r="A1153" i="1"/>
  <c r="F1152" i="1"/>
  <c r="E1152" i="1"/>
  <c r="B1152" i="1"/>
  <c r="A1152" i="1"/>
  <c r="F1151" i="1"/>
  <c r="E1151" i="1"/>
  <c r="B1151" i="1"/>
  <c r="A1151" i="1"/>
  <c r="F1150" i="1"/>
  <c r="E1150" i="1"/>
  <c r="B1150" i="1"/>
  <c r="A1150" i="1"/>
  <c r="F1149" i="1"/>
  <c r="E1149" i="1"/>
  <c r="B1149" i="1"/>
  <c r="A1149" i="1"/>
  <c r="F1148" i="1"/>
  <c r="E1148" i="1"/>
  <c r="B1148" i="1"/>
  <c r="A1148" i="1"/>
  <c r="F1147" i="1"/>
  <c r="E1147" i="1"/>
  <c r="B1147" i="1"/>
  <c r="A1147" i="1"/>
  <c r="F1146" i="1"/>
  <c r="E1146" i="1"/>
  <c r="B1146" i="1"/>
  <c r="A1146" i="1"/>
  <c r="F1145" i="1"/>
  <c r="E1145" i="1"/>
  <c r="B1145" i="1"/>
  <c r="A1145" i="1"/>
  <c r="F1144" i="1"/>
  <c r="E1144" i="1"/>
  <c r="B1144" i="1"/>
  <c r="A1144" i="1"/>
  <c r="F1143" i="1"/>
  <c r="E1143" i="1"/>
  <c r="B1143" i="1"/>
  <c r="A1143" i="1"/>
  <c r="F1142" i="1"/>
  <c r="E1142" i="1"/>
  <c r="B1142" i="1"/>
  <c r="A1142" i="1"/>
  <c r="F1141" i="1"/>
  <c r="E1141" i="1"/>
  <c r="B1141" i="1"/>
  <c r="A1141" i="1"/>
  <c r="F1140" i="1"/>
  <c r="E1140" i="1"/>
  <c r="B1140" i="1"/>
  <c r="A1140" i="1"/>
  <c r="F1139" i="1"/>
  <c r="E1139" i="1"/>
  <c r="B1139" i="1"/>
  <c r="A1139" i="1"/>
  <c r="F1138" i="1"/>
  <c r="E1138" i="1"/>
  <c r="B1138" i="1"/>
  <c r="A1138" i="1"/>
  <c r="F1137" i="1"/>
  <c r="E1137" i="1"/>
  <c r="B1137" i="1"/>
  <c r="A1137" i="1"/>
  <c r="F1136" i="1"/>
  <c r="E1136" i="1"/>
  <c r="B1136" i="1"/>
  <c r="A1136" i="1"/>
  <c r="F1135" i="1"/>
  <c r="E1135" i="1"/>
  <c r="B1135" i="1"/>
  <c r="A1135" i="1"/>
  <c r="F1134" i="1"/>
  <c r="E1134" i="1"/>
  <c r="B1134" i="1"/>
  <c r="A1134" i="1"/>
  <c r="F1133" i="1"/>
  <c r="E1133" i="1"/>
  <c r="B1133" i="1"/>
  <c r="A1133" i="1"/>
  <c r="F1132" i="1"/>
  <c r="E1132" i="1"/>
  <c r="B1132" i="1"/>
  <c r="A1132" i="1"/>
  <c r="F1131" i="1"/>
  <c r="E1131" i="1"/>
  <c r="B1131" i="1"/>
  <c r="A1131" i="1"/>
  <c r="F1130" i="1"/>
  <c r="E1130" i="1"/>
  <c r="B1130" i="1"/>
  <c r="A1130" i="1"/>
  <c r="F1129" i="1"/>
  <c r="E1129" i="1"/>
  <c r="B1129" i="1"/>
  <c r="A1129" i="1"/>
  <c r="F1128" i="1"/>
  <c r="E1128" i="1"/>
  <c r="B1128" i="1"/>
  <c r="A1128" i="1"/>
  <c r="F1127" i="1"/>
  <c r="E1127" i="1"/>
  <c r="B1127" i="1"/>
  <c r="A1127" i="1"/>
  <c r="F1126" i="1"/>
  <c r="E1126" i="1"/>
  <c r="B1126" i="1"/>
  <c r="A1126" i="1"/>
  <c r="F1125" i="1"/>
  <c r="E1125" i="1"/>
  <c r="B1125" i="1"/>
  <c r="A1125" i="1"/>
  <c r="F1124" i="1"/>
  <c r="E1124" i="1"/>
  <c r="B1124" i="1"/>
  <c r="A1124" i="1"/>
  <c r="F1123" i="1"/>
  <c r="E1123" i="1"/>
  <c r="B1123" i="1"/>
  <c r="A1123" i="1"/>
  <c r="F1122" i="1"/>
  <c r="E1122" i="1"/>
  <c r="B1122" i="1"/>
  <c r="A1122" i="1"/>
  <c r="F1121" i="1"/>
  <c r="E1121" i="1"/>
  <c r="B1121" i="1"/>
  <c r="A1121" i="1"/>
  <c r="F1120" i="1"/>
  <c r="E1120" i="1"/>
  <c r="B1120" i="1"/>
  <c r="A1120" i="1"/>
  <c r="F1119" i="1"/>
  <c r="E1119" i="1"/>
  <c r="B1119" i="1"/>
  <c r="A1119" i="1"/>
  <c r="F1118" i="1"/>
  <c r="E1118" i="1"/>
  <c r="B1118" i="1"/>
  <c r="A1118" i="1"/>
  <c r="F1117" i="1"/>
  <c r="E1117" i="1"/>
  <c r="B1117" i="1"/>
  <c r="A1117" i="1"/>
  <c r="F1116" i="1"/>
  <c r="E1116" i="1"/>
  <c r="B1116" i="1"/>
  <c r="A1116" i="1"/>
  <c r="F1115" i="1"/>
  <c r="E1115" i="1"/>
  <c r="B1115" i="1"/>
  <c r="A1115" i="1"/>
  <c r="F1114" i="1"/>
  <c r="E1114" i="1"/>
  <c r="B1114" i="1"/>
  <c r="A1114" i="1"/>
  <c r="F1113" i="1"/>
  <c r="E1113" i="1"/>
  <c r="B1113" i="1"/>
  <c r="A1113" i="1"/>
  <c r="F1112" i="1"/>
  <c r="E1112" i="1"/>
  <c r="B1112" i="1"/>
  <c r="A1112" i="1"/>
  <c r="F1111" i="1"/>
  <c r="E1111" i="1"/>
  <c r="B1111" i="1"/>
  <c r="A1111" i="1"/>
  <c r="F1110" i="1"/>
  <c r="E1110" i="1"/>
  <c r="B1110" i="1"/>
  <c r="A1110" i="1"/>
  <c r="F1109" i="1"/>
  <c r="E1109" i="1"/>
  <c r="B1109" i="1"/>
  <c r="A1109" i="1"/>
  <c r="F1108" i="1"/>
  <c r="E1108" i="1"/>
  <c r="B1108" i="1"/>
  <c r="A1108" i="1"/>
  <c r="F1107" i="1"/>
  <c r="E1107" i="1"/>
  <c r="B1107" i="1"/>
  <c r="A1107" i="1"/>
  <c r="F1106" i="1"/>
  <c r="E1106" i="1"/>
  <c r="B1106" i="1"/>
  <c r="A1106" i="1"/>
  <c r="F1105" i="1"/>
  <c r="E1105" i="1"/>
  <c r="B1105" i="1"/>
  <c r="A1105" i="1"/>
  <c r="F1104" i="1"/>
  <c r="E1104" i="1"/>
  <c r="B1104" i="1"/>
  <c r="A1104" i="1"/>
  <c r="F1103" i="1"/>
  <c r="E1103" i="1"/>
  <c r="B1103" i="1"/>
  <c r="A1103" i="1"/>
  <c r="F1102" i="1"/>
  <c r="E1102" i="1"/>
  <c r="B1102" i="1"/>
  <c r="A1102" i="1"/>
  <c r="F1101" i="1"/>
  <c r="E1101" i="1"/>
  <c r="B1101" i="1"/>
  <c r="A1101" i="1"/>
  <c r="F1100" i="1"/>
  <c r="E1100" i="1"/>
  <c r="B1100" i="1"/>
  <c r="A1100" i="1"/>
  <c r="F1099" i="1"/>
  <c r="E1099" i="1"/>
  <c r="B1099" i="1"/>
  <c r="A1099" i="1"/>
  <c r="F1098" i="1"/>
  <c r="E1098" i="1"/>
  <c r="B1098" i="1"/>
  <c r="A1098" i="1"/>
  <c r="F1097" i="1"/>
  <c r="E1097" i="1"/>
  <c r="B1097" i="1"/>
  <c r="A1097" i="1"/>
  <c r="F1096" i="1"/>
  <c r="E1096" i="1"/>
  <c r="B1096" i="1"/>
  <c r="A1096" i="1"/>
  <c r="F1095" i="1"/>
  <c r="E1095" i="1"/>
  <c r="B1095" i="1"/>
  <c r="A1095" i="1"/>
  <c r="F1094" i="1"/>
  <c r="E1094" i="1"/>
  <c r="B1094" i="1"/>
  <c r="A1094" i="1"/>
  <c r="F1093" i="1"/>
  <c r="E1093" i="1"/>
  <c r="B1093" i="1"/>
  <c r="A1093" i="1"/>
  <c r="F1092" i="1"/>
  <c r="E1092" i="1"/>
  <c r="B1092" i="1"/>
  <c r="A1092" i="1"/>
  <c r="F1091" i="1"/>
  <c r="E1091" i="1"/>
  <c r="B1091" i="1"/>
  <c r="A1091" i="1"/>
  <c r="F1090" i="1"/>
  <c r="E1090" i="1"/>
  <c r="B1090" i="1"/>
  <c r="A1090" i="1"/>
  <c r="F1089" i="1"/>
  <c r="E1089" i="1"/>
  <c r="B1089" i="1"/>
  <c r="A1089" i="1"/>
  <c r="F1088" i="1"/>
  <c r="E1088" i="1"/>
  <c r="B1088" i="1"/>
  <c r="A1088" i="1"/>
  <c r="F1087" i="1"/>
  <c r="E1087" i="1"/>
  <c r="B1087" i="1"/>
  <c r="A1087" i="1"/>
  <c r="F1086" i="1"/>
  <c r="E1086" i="1"/>
  <c r="B1086" i="1"/>
  <c r="A1086" i="1"/>
  <c r="F1085" i="1"/>
  <c r="E1085" i="1"/>
  <c r="B1085" i="1"/>
  <c r="A1085" i="1"/>
  <c r="F1084" i="1"/>
  <c r="E1084" i="1"/>
  <c r="B1084" i="1"/>
  <c r="A1084" i="1"/>
  <c r="F1083" i="1"/>
  <c r="E1083" i="1"/>
  <c r="B1083" i="1"/>
  <c r="A1083" i="1"/>
  <c r="F1082" i="1"/>
  <c r="E1082" i="1"/>
  <c r="B1082" i="1"/>
  <c r="A1082" i="1"/>
  <c r="F1081" i="1"/>
  <c r="E1081" i="1"/>
  <c r="B1081" i="1"/>
  <c r="A1081" i="1"/>
  <c r="F1080" i="1"/>
  <c r="E1080" i="1"/>
  <c r="B1080" i="1"/>
  <c r="A1080" i="1"/>
  <c r="F1079" i="1"/>
  <c r="E1079" i="1"/>
  <c r="B1079" i="1"/>
  <c r="A1079" i="1"/>
  <c r="F1078" i="1"/>
  <c r="E1078" i="1"/>
  <c r="B1078" i="1"/>
  <c r="A1078" i="1"/>
  <c r="F1077" i="1"/>
  <c r="E1077" i="1"/>
  <c r="B1077" i="1"/>
  <c r="A1077" i="1"/>
  <c r="F1076" i="1"/>
  <c r="E1076" i="1"/>
  <c r="B1076" i="1"/>
  <c r="A1076" i="1"/>
  <c r="F1075" i="1"/>
  <c r="E1075" i="1"/>
  <c r="B1075" i="1"/>
  <c r="A1075" i="1"/>
  <c r="F1074" i="1"/>
  <c r="E1074" i="1"/>
  <c r="B1074" i="1"/>
  <c r="A1074" i="1"/>
  <c r="F1073" i="1"/>
  <c r="E1073" i="1"/>
  <c r="B1073" i="1"/>
  <c r="A1073" i="1"/>
  <c r="F1072" i="1"/>
  <c r="E1072" i="1"/>
  <c r="B1072" i="1"/>
  <c r="A1072" i="1"/>
  <c r="F1071" i="1"/>
  <c r="E1071" i="1"/>
  <c r="B1071" i="1"/>
  <c r="A1071" i="1"/>
  <c r="F1070" i="1"/>
  <c r="E1070" i="1"/>
  <c r="B1070" i="1"/>
  <c r="A1070" i="1"/>
  <c r="F1069" i="1"/>
  <c r="E1069" i="1"/>
  <c r="B1069" i="1"/>
  <c r="A1069" i="1"/>
  <c r="F1068" i="1"/>
  <c r="E1068" i="1"/>
  <c r="B1068" i="1"/>
  <c r="A1068" i="1"/>
  <c r="F1067" i="1"/>
  <c r="E1067" i="1"/>
  <c r="B1067" i="1"/>
  <c r="A1067" i="1"/>
  <c r="F1066" i="1"/>
  <c r="E1066" i="1"/>
  <c r="B1066" i="1"/>
  <c r="A1066" i="1"/>
  <c r="F1065" i="1"/>
  <c r="E1065" i="1"/>
  <c r="B1065" i="1"/>
  <c r="A1065" i="1"/>
  <c r="F1064" i="1"/>
  <c r="E1064" i="1"/>
  <c r="B1064" i="1"/>
  <c r="A1064" i="1"/>
  <c r="F1063" i="1"/>
  <c r="E1063" i="1"/>
  <c r="B1063" i="1"/>
  <c r="A1063" i="1"/>
  <c r="F1062" i="1"/>
  <c r="E1062" i="1"/>
  <c r="B1062" i="1"/>
  <c r="A1062" i="1"/>
  <c r="F1061" i="1"/>
  <c r="E1061" i="1"/>
  <c r="B1061" i="1"/>
  <c r="A1061" i="1"/>
  <c r="F1060" i="1"/>
  <c r="E1060" i="1"/>
  <c r="B1060" i="1"/>
  <c r="A1060" i="1"/>
  <c r="F1059" i="1"/>
  <c r="E1059" i="1"/>
  <c r="B1059" i="1"/>
  <c r="A1059" i="1"/>
  <c r="F1058" i="1"/>
  <c r="E1058" i="1"/>
  <c r="B1058" i="1"/>
  <c r="A1058" i="1"/>
  <c r="F1057" i="1"/>
  <c r="E1057" i="1"/>
  <c r="B1057" i="1"/>
  <c r="A1057" i="1"/>
  <c r="F1056" i="1"/>
  <c r="E1056" i="1"/>
  <c r="B1056" i="1"/>
  <c r="A1056" i="1"/>
  <c r="F1055" i="1"/>
  <c r="E1055" i="1"/>
  <c r="B1055" i="1"/>
  <c r="A1055" i="1"/>
  <c r="F1054" i="1"/>
  <c r="E1054" i="1"/>
  <c r="B1054" i="1"/>
  <c r="A1054" i="1"/>
  <c r="F1053" i="1"/>
  <c r="E1053" i="1"/>
  <c r="B1053" i="1"/>
  <c r="A1053" i="1"/>
  <c r="F1052" i="1"/>
  <c r="E1052" i="1"/>
  <c r="B1052" i="1"/>
  <c r="A1052" i="1"/>
  <c r="F1051" i="1"/>
  <c r="E1051" i="1"/>
  <c r="B1051" i="1"/>
  <c r="A1051" i="1"/>
  <c r="F1050" i="1"/>
  <c r="E1050" i="1"/>
  <c r="B1050" i="1"/>
  <c r="A1050" i="1"/>
  <c r="F1049" i="1"/>
  <c r="E1049" i="1"/>
  <c r="B1049" i="1"/>
  <c r="A1049" i="1"/>
  <c r="F1048" i="1"/>
  <c r="E1048" i="1"/>
  <c r="B1048" i="1"/>
  <c r="A1048" i="1"/>
  <c r="F1047" i="1"/>
  <c r="E1047" i="1"/>
  <c r="B1047" i="1"/>
  <c r="A1047" i="1"/>
  <c r="F1046" i="1"/>
  <c r="E1046" i="1"/>
  <c r="B1046" i="1"/>
  <c r="A1046" i="1"/>
  <c r="F1045" i="1"/>
  <c r="E1045" i="1"/>
  <c r="B1045" i="1"/>
  <c r="A1045" i="1"/>
  <c r="F1044" i="1"/>
  <c r="E1044" i="1"/>
  <c r="B1044" i="1"/>
  <c r="A1044" i="1"/>
  <c r="F1043" i="1"/>
  <c r="E1043" i="1"/>
  <c r="B1043" i="1"/>
  <c r="A1043" i="1"/>
  <c r="F1042" i="1"/>
  <c r="E1042" i="1"/>
  <c r="B1042" i="1"/>
  <c r="A1042" i="1"/>
  <c r="F1041" i="1"/>
  <c r="E1041" i="1"/>
  <c r="B1041" i="1"/>
  <c r="A1041" i="1"/>
  <c r="F1040" i="1"/>
  <c r="E1040" i="1"/>
  <c r="B1040" i="1"/>
  <c r="A1040" i="1"/>
  <c r="F1039" i="1"/>
  <c r="E1039" i="1"/>
  <c r="B1039" i="1"/>
  <c r="A1039" i="1"/>
  <c r="F1038" i="1"/>
  <c r="E1038" i="1"/>
  <c r="B1038" i="1"/>
  <c r="A1038" i="1"/>
  <c r="F1037" i="1"/>
  <c r="E1037" i="1"/>
  <c r="B1037" i="1"/>
  <c r="A1037" i="1"/>
  <c r="F1036" i="1"/>
  <c r="E1036" i="1"/>
  <c r="B1036" i="1"/>
  <c r="A1036" i="1"/>
  <c r="F1035" i="1"/>
  <c r="E1035" i="1"/>
  <c r="B1035" i="1"/>
  <c r="A1035" i="1"/>
  <c r="F1034" i="1"/>
  <c r="E1034" i="1"/>
  <c r="B1034" i="1"/>
  <c r="A1034" i="1"/>
  <c r="F1033" i="1"/>
  <c r="E1033" i="1"/>
  <c r="B1033" i="1"/>
  <c r="A1033" i="1"/>
  <c r="F1032" i="1"/>
  <c r="E1032" i="1"/>
  <c r="B1032" i="1"/>
  <c r="A1032" i="1"/>
  <c r="F1031" i="1"/>
  <c r="E1031" i="1"/>
  <c r="B1031" i="1"/>
  <c r="A1031" i="1"/>
  <c r="F1030" i="1"/>
  <c r="E1030" i="1"/>
  <c r="B1030" i="1"/>
  <c r="A1030" i="1"/>
  <c r="F1029" i="1"/>
  <c r="E1029" i="1"/>
  <c r="B1029" i="1"/>
  <c r="A1029" i="1"/>
  <c r="F1028" i="1"/>
  <c r="E1028" i="1"/>
  <c r="B1028" i="1"/>
  <c r="A1028" i="1"/>
  <c r="F1027" i="1"/>
  <c r="E1027" i="1"/>
  <c r="B1027" i="1"/>
  <c r="A1027" i="1"/>
  <c r="F1026" i="1"/>
  <c r="E1026" i="1"/>
  <c r="B1026" i="1"/>
  <c r="A1026" i="1"/>
  <c r="F1025" i="1"/>
  <c r="E1025" i="1"/>
  <c r="B1025" i="1"/>
  <c r="A1025" i="1"/>
  <c r="F1024" i="1"/>
  <c r="E1024" i="1"/>
  <c r="B1024" i="1"/>
  <c r="A1024" i="1"/>
  <c r="F1023" i="1"/>
  <c r="E1023" i="1"/>
  <c r="B1023" i="1"/>
  <c r="A1023" i="1"/>
  <c r="F1022" i="1"/>
  <c r="E1022" i="1"/>
  <c r="B1022" i="1"/>
  <c r="A1022" i="1"/>
  <c r="F1021" i="1"/>
  <c r="E1021" i="1"/>
  <c r="B1021" i="1"/>
  <c r="A1021" i="1"/>
  <c r="F1020" i="1"/>
  <c r="E1020" i="1"/>
  <c r="B1020" i="1"/>
  <c r="A1020" i="1"/>
  <c r="F1019" i="1"/>
  <c r="E1019" i="1"/>
  <c r="B1019" i="1"/>
  <c r="A1019" i="1"/>
  <c r="F1018" i="1"/>
  <c r="E1018" i="1"/>
  <c r="B1018" i="1"/>
  <c r="A1018" i="1"/>
  <c r="F1017" i="1"/>
  <c r="E1017" i="1"/>
  <c r="B1017" i="1"/>
  <c r="A1017" i="1"/>
  <c r="F1016" i="1"/>
  <c r="E1016" i="1"/>
  <c r="B1016" i="1"/>
  <c r="A1016" i="1"/>
  <c r="F1015" i="1"/>
  <c r="E1015" i="1"/>
  <c r="B1015" i="1"/>
  <c r="A1015" i="1"/>
  <c r="F1014" i="1"/>
  <c r="E1014" i="1"/>
  <c r="B1014" i="1"/>
  <c r="A1014" i="1"/>
  <c r="F1013" i="1"/>
  <c r="E1013" i="1"/>
  <c r="B1013" i="1"/>
  <c r="A1013" i="1"/>
  <c r="F1012" i="1"/>
  <c r="E1012" i="1"/>
  <c r="B1012" i="1"/>
  <c r="A1012" i="1"/>
  <c r="F1011" i="1"/>
  <c r="E1011" i="1"/>
  <c r="B1011" i="1"/>
  <c r="A1011" i="1"/>
  <c r="F1010" i="1"/>
  <c r="E1010" i="1"/>
  <c r="B1010" i="1"/>
  <c r="A1010" i="1"/>
  <c r="F1009" i="1"/>
  <c r="E1009" i="1"/>
  <c r="B1009" i="1"/>
  <c r="A1009" i="1"/>
  <c r="F1008" i="1"/>
  <c r="E1008" i="1"/>
  <c r="B1008" i="1"/>
  <c r="A1008" i="1"/>
  <c r="F1007" i="1"/>
  <c r="E1007" i="1"/>
  <c r="B1007" i="1"/>
  <c r="A1007" i="1"/>
  <c r="F1006" i="1"/>
  <c r="E1006" i="1"/>
  <c r="B1006" i="1"/>
  <c r="A1006" i="1"/>
  <c r="F1005" i="1"/>
  <c r="E1005" i="1"/>
  <c r="B1005" i="1"/>
  <c r="A1005" i="1"/>
  <c r="F1004" i="1"/>
  <c r="E1004" i="1"/>
  <c r="B1004" i="1"/>
  <c r="A1004" i="1"/>
  <c r="F1003" i="1"/>
  <c r="E1003" i="1"/>
  <c r="B1003" i="1"/>
  <c r="A1003" i="1"/>
  <c r="F1002" i="1"/>
  <c r="E1002" i="1"/>
  <c r="B1002" i="1"/>
  <c r="A1002" i="1"/>
  <c r="F1001" i="1"/>
  <c r="E1001" i="1"/>
  <c r="B1001" i="1"/>
  <c r="A1001" i="1"/>
  <c r="F1000" i="1"/>
  <c r="E1000" i="1"/>
  <c r="B1000" i="1"/>
  <c r="A1000" i="1"/>
  <c r="F999" i="1"/>
  <c r="E999" i="1"/>
  <c r="B999" i="1"/>
  <c r="A999" i="1"/>
  <c r="F998" i="1"/>
  <c r="E998" i="1"/>
  <c r="B998" i="1"/>
  <c r="A998" i="1"/>
  <c r="F997" i="1"/>
  <c r="E997" i="1"/>
  <c r="B997" i="1"/>
  <c r="A997" i="1"/>
  <c r="F996" i="1"/>
  <c r="E996" i="1"/>
  <c r="B996" i="1"/>
  <c r="A996" i="1"/>
  <c r="F995" i="1"/>
  <c r="E995" i="1"/>
  <c r="B995" i="1"/>
  <c r="A995" i="1"/>
  <c r="F994" i="1"/>
  <c r="E994" i="1"/>
  <c r="B994" i="1"/>
  <c r="A994" i="1"/>
  <c r="F993" i="1"/>
  <c r="E993" i="1"/>
  <c r="B993" i="1"/>
  <c r="A993" i="1"/>
  <c r="F992" i="1"/>
  <c r="E992" i="1"/>
  <c r="B992" i="1"/>
  <c r="A992" i="1"/>
  <c r="F991" i="1"/>
  <c r="E991" i="1"/>
  <c r="B991" i="1"/>
  <c r="A991" i="1"/>
  <c r="F990" i="1"/>
  <c r="E990" i="1"/>
  <c r="B990" i="1"/>
  <c r="A990" i="1"/>
  <c r="F989" i="1"/>
  <c r="E989" i="1"/>
  <c r="B989" i="1"/>
  <c r="A989" i="1"/>
  <c r="F988" i="1"/>
  <c r="E988" i="1"/>
  <c r="B988" i="1"/>
  <c r="A988" i="1"/>
  <c r="F987" i="1"/>
  <c r="E987" i="1"/>
  <c r="B987" i="1"/>
  <c r="A987" i="1"/>
  <c r="F986" i="1"/>
  <c r="E986" i="1"/>
  <c r="B986" i="1"/>
  <c r="A986" i="1"/>
  <c r="F985" i="1"/>
  <c r="E985" i="1"/>
  <c r="B985" i="1"/>
  <c r="A985" i="1"/>
  <c r="F984" i="1"/>
  <c r="E984" i="1"/>
  <c r="B984" i="1"/>
  <c r="A984" i="1"/>
  <c r="F983" i="1"/>
  <c r="E983" i="1"/>
  <c r="B983" i="1"/>
  <c r="A983" i="1"/>
  <c r="F982" i="1"/>
  <c r="E982" i="1"/>
  <c r="B982" i="1"/>
  <c r="A982" i="1"/>
  <c r="F981" i="1"/>
  <c r="E981" i="1"/>
  <c r="B981" i="1"/>
  <c r="A981" i="1"/>
  <c r="F980" i="1"/>
  <c r="E980" i="1"/>
  <c r="B980" i="1"/>
  <c r="A980" i="1"/>
  <c r="F979" i="1"/>
  <c r="E979" i="1"/>
  <c r="B979" i="1"/>
  <c r="A979" i="1"/>
  <c r="F978" i="1"/>
  <c r="E978" i="1"/>
  <c r="B978" i="1"/>
  <c r="A978" i="1"/>
  <c r="F977" i="1"/>
  <c r="E977" i="1"/>
  <c r="B977" i="1"/>
  <c r="A977" i="1"/>
  <c r="F976" i="1"/>
  <c r="E976" i="1"/>
  <c r="B976" i="1"/>
  <c r="A976" i="1"/>
  <c r="F975" i="1"/>
  <c r="E975" i="1"/>
  <c r="B975" i="1"/>
  <c r="A975" i="1"/>
  <c r="F974" i="1"/>
  <c r="E974" i="1"/>
  <c r="B974" i="1"/>
  <c r="A974" i="1"/>
  <c r="F973" i="1"/>
  <c r="E973" i="1"/>
  <c r="B973" i="1"/>
  <c r="A973" i="1"/>
  <c r="F972" i="1"/>
  <c r="E972" i="1"/>
  <c r="B972" i="1"/>
  <c r="A972" i="1"/>
  <c r="F971" i="1"/>
  <c r="E971" i="1"/>
  <c r="B971" i="1"/>
  <c r="A971" i="1"/>
  <c r="F970" i="1"/>
  <c r="E970" i="1"/>
  <c r="B970" i="1"/>
  <c r="A970" i="1"/>
  <c r="F969" i="1"/>
  <c r="E969" i="1"/>
  <c r="B969" i="1"/>
  <c r="A969" i="1"/>
  <c r="F968" i="1"/>
  <c r="E968" i="1"/>
  <c r="B968" i="1"/>
  <c r="A968" i="1"/>
  <c r="F967" i="1"/>
  <c r="E967" i="1"/>
  <c r="B967" i="1"/>
  <c r="A967" i="1"/>
  <c r="F966" i="1"/>
  <c r="E966" i="1"/>
  <c r="B966" i="1"/>
  <c r="A966" i="1"/>
  <c r="F965" i="1"/>
  <c r="E965" i="1"/>
  <c r="B965" i="1"/>
  <c r="A965" i="1"/>
  <c r="F964" i="1"/>
  <c r="E964" i="1"/>
  <c r="B964" i="1"/>
  <c r="A964" i="1"/>
  <c r="F963" i="1"/>
  <c r="E963" i="1"/>
  <c r="B963" i="1"/>
  <c r="A963" i="1"/>
  <c r="F962" i="1"/>
  <c r="E962" i="1"/>
  <c r="B962" i="1"/>
  <c r="A962" i="1"/>
  <c r="F961" i="1"/>
  <c r="E961" i="1"/>
  <c r="B961" i="1"/>
  <c r="A961" i="1"/>
  <c r="F960" i="1"/>
  <c r="E960" i="1"/>
  <c r="B960" i="1"/>
  <c r="A960" i="1"/>
  <c r="F959" i="1"/>
  <c r="E959" i="1"/>
  <c r="B959" i="1"/>
  <c r="A959" i="1"/>
  <c r="F958" i="1"/>
  <c r="E958" i="1"/>
  <c r="B958" i="1"/>
  <c r="A958" i="1"/>
  <c r="F957" i="1"/>
  <c r="E957" i="1"/>
  <c r="B957" i="1"/>
  <c r="A957" i="1"/>
  <c r="F956" i="1"/>
  <c r="E956" i="1"/>
  <c r="B956" i="1"/>
  <c r="A956" i="1"/>
  <c r="F955" i="1"/>
  <c r="E955" i="1"/>
  <c r="B955" i="1"/>
  <c r="A955" i="1"/>
  <c r="F954" i="1"/>
  <c r="E954" i="1"/>
  <c r="B954" i="1"/>
  <c r="A954" i="1"/>
  <c r="F953" i="1"/>
  <c r="E953" i="1"/>
  <c r="B953" i="1"/>
  <c r="A953" i="1"/>
  <c r="F952" i="1"/>
  <c r="E952" i="1"/>
  <c r="B952" i="1"/>
  <c r="A952" i="1"/>
  <c r="F951" i="1"/>
  <c r="E951" i="1"/>
  <c r="B951" i="1"/>
  <c r="A951" i="1"/>
  <c r="F950" i="1"/>
  <c r="E950" i="1"/>
  <c r="B950" i="1"/>
  <c r="A950" i="1"/>
  <c r="F949" i="1"/>
  <c r="E949" i="1"/>
  <c r="B949" i="1"/>
  <c r="A949" i="1"/>
  <c r="F948" i="1"/>
  <c r="E948" i="1"/>
  <c r="B948" i="1"/>
  <c r="A948" i="1"/>
  <c r="F947" i="1"/>
  <c r="E947" i="1"/>
  <c r="B947" i="1"/>
  <c r="A947" i="1"/>
  <c r="F946" i="1"/>
  <c r="E946" i="1"/>
  <c r="B946" i="1"/>
  <c r="A946" i="1"/>
  <c r="F945" i="1"/>
  <c r="E945" i="1"/>
  <c r="B945" i="1"/>
  <c r="A945" i="1"/>
  <c r="F944" i="1"/>
  <c r="E944" i="1"/>
  <c r="B944" i="1"/>
  <c r="A944" i="1"/>
  <c r="F943" i="1"/>
  <c r="E943" i="1"/>
  <c r="B943" i="1"/>
  <c r="A943" i="1"/>
  <c r="F942" i="1"/>
  <c r="E942" i="1"/>
  <c r="B942" i="1"/>
  <c r="A942" i="1"/>
  <c r="F941" i="1"/>
  <c r="E941" i="1"/>
  <c r="B941" i="1"/>
  <c r="A941" i="1"/>
  <c r="F940" i="1"/>
  <c r="E940" i="1"/>
  <c r="B940" i="1"/>
  <c r="A940" i="1"/>
  <c r="F939" i="1"/>
  <c r="E939" i="1"/>
  <c r="B939" i="1"/>
  <c r="A939" i="1"/>
  <c r="F938" i="1"/>
  <c r="E938" i="1"/>
  <c r="B938" i="1"/>
  <c r="A938" i="1"/>
  <c r="F937" i="1"/>
  <c r="E937" i="1"/>
  <c r="B937" i="1"/>
  <c r="A937" i="1"/>
  <c r="F936" i="1"/>
  <c r="E936" i="1"/>
  <c r="B936" i="1"/>
  <c r="A936" i="1"/>
  <c r="F935" i="1"/>
  <c r="E935" i="1"/>
  <c r="B935" i="1"/>
  <c r="A935" i="1"/>
  <c r="F934" i="1"/>
  <c r="E934" i="1"/>
  <c r="B934" i="1"/>
  <c r="A934" i="1"/>
  <c r="F933" i="1"/>
  <c r="E933" i="1"/>
  <c r="B933" i="1"/>
  <c r="A933" i="1"/>
  <c r="F932" i="1"/>
  <c r="E932" i="1"/>
  <c r="B932" i="1"/>
  <c r="A932" i="1"/>
  <c r="F931" i="1"/>
  <c r="E931" i="1"/>
  <c r="B931" i="1"/>
  <c r="A931" i="1"/>
  <c r="F930" i="1"/>
  <c r="E930" i="1"/>
  <c r="B930" i="1"/>
  <c r="A930" i="1"/>
  <c r="F929" i="1"/>
  <c r="E929" i="1"/>
  <c r="B929" i="1"/>
  <c r="A929" i="1"/>
  <c r="F928" i="1"/>
  <c r="E928" i="1"/>
  <c r="B928" i="1"/>
  <c r="A928" i="1"/>
  <c r="F927" i="1"/>
  <c r="E927" i="1"/>
  <c r="B927" i="1"/>
  <c r="A927" i="1"/>
  <c r="F926" i="1"/>
  <c r="E926" i="1"/>
  <c r="B926" i="1"/>
  <c r="A926" i="1"/>
  <c r="F925" i="1"/>
  <c r="E925" i="1"/>
  <c r="B925" i="1"/>
  <c r="A925" i="1"/>
  <c r="F924" i="1"/>
  <c r="E924" i="1"/>
  <c r="B924" i="1"/>
  <c r="A924" i="1"/>
  <c r="F923" i="1"/>
  <c r="E923" i="1"/>
  <c r="B923" i="1"/>
  <c r="A923" i="1"/>
  <c r="F922" i="1"/>
  <c r="E922" i="1"/>
  <c r="B922" i="1"/>
  <c r="A922" i="1"/>
  <c r="F921" i="1"/>
  <c r="E921" i="1"/>
  <c r="B921" i="1"/>
  <c r="A921" i="1"/>
  <c r="F920" i="1"/>
  <c r="E920" i="1"/>
  <c r="B920" i="1"/>
  <c r="A920" i="1"/>
  <c r="F919" i="1"/>
  <c r="E919" i="1"/>
  <c r="B919" i="1"/>
  <c r="A919" i="1"/>
  <c r="F918" i="1"/>
  <c r="E918" i="1"/>
  <c r="B918" i="1"/>
  <c r="A918" i="1"/>
  <c r="F917" i="1"/>
  <c r="E917" i="1"/>
  <c r="B917" i="1"/>
  <c r="A917" i="1"/>
  <c r="F916" i="1"/>
  <c r="E916" i="1"/>
  <c r="B916" i="1"/>
  <c r="A916" i="1"/>
  <c r="F915" i="1"/>
  <c r="E915" i="1"/>
  <c r="B915" i="1"/>
  <c r="A915" i="1"/>
  <c r="F914" i="1"/>
  <c r="E914" i="1"/>
  <c r="B914" i="1"/>
  <c r="A914" i="1"/>
  <c r="F913" i="1"/>
  <c r="E913" i="1"/>
  <c r="B913" i="1"/>
  <c r="A913" i="1"/>
  <c r="F912" i="1"/>
  <c r="E912" i="1"/>
  <c r="B912" i="1"/>
  <c r="A912" i="1"/>
  <c r="F911" i="1"/>
  <c r="E911" i="1"/>
  <c r="B911" i="1"/>
  <c r="A911" i="1"/>
  <c r="F910" i="1"/>
  <c r="E910" i="1"/>
  <c r="B910" i="1"/>
  <c r="A910" i="1"/>
  <c r="F909" i="1"/>
  <c r="E909" i="1"/>
  <c r="B909" i="1"/>
  <c r="A909" i="1"/>
  <c r="F908" i="1"/>
  <c r="E908" i="1"/>
  <c r="B908" i="1"/>
  <c r="A908" i="1"/>
  <c r="F907" i="1"/>
  <c r="E907" i="1"/>
  <c r="B907" i="1"/>
  <c r="A907" i="1"/>
  <c r="F906" i="1"/>
  <c r="E906" i="1"/>
  <c r="B906" i="1"/>
  <c r="A906" i="1"/>
  <c r="F905" i="1"/>
  <c r="E905" i="1"/>
  <c r="B905" i="1"/>
  <c r="A905" i="1"/>
  <c r="F904" i="1"/>
  <c r="E904" i="1"/>
  <c r="B904" i="1"/>
  <c r="A904" i="1"/>
  <c r="F903" i="1"/>
  <c r="E903" i="1"/>
  <c r="B903" i="1"/>
  <c r="A903" i="1"/>
  <c r="F902" i="1"/>
  <c r="E902" i="1"/>
  <c r="B902" i="1"/>
  <c r="A902" i="1"/>
  <c r="F901" i="1"/>
  <c r="E901" i="1"/>
  <c r="B901" i="1"/>
  <c r="A901" i="1"/>
  <c r="F900" i="1"/>
  <c r="E900" i="1"/>
  <c r="B900" i="1"/>
  <c r="A900" i="1"/>
  <c r="F899" i="1"/>
  <c r="E899" i="1"/>
  <c r="B899" i="1"/>
  <c r="A899" i="1"/>
  <c r="F898" i="1"/>
  <c r="E898" i="1"/>
  <c r="B898" i="1"/>
  <c r="A898" i="1"/>
  <c r="F897" i="1"/>
  <c r="E897" i="1"/>
  <c r="B897" i="1"/>
  <c r="A897" i="1"/>
  <c r="F896" i="1"/>
  <c r="E896" i="1"/>
  <c r="B896" i="1"/>
  <c r="A896" i="1"/>
  <c r="F895" i="1"/>
  <c r="E895" i="1"/>
  <c r="B895" i="1"/>
  <c r="A895" i="1"/>
  <c r="F894" i="1"/>
  <c r="E894" i="1"/>
  <c r="B894" i="1"/>
  <c r="A894" i="1"/>
  <c r="F893" i="1"/>
  <c r="E893" i="1"/>
  <c r="B893" i="1"/>
  <c r="A893" i="1"/>
  <c r="F892" i="1"/>
  <c r="E892" i="1"/>
  <c r="B892" i="1"/>
  <c r="A892" i="1"/>
  <c r="F891" i="1"/>
  <c r="E891" i="1"/>
  <c r="B891" i="1"/>
  <c r="A891" i="1"/>
  <c r="F890" i="1"/>
  <c r="E890" i="1"/>
  <c r="B890" i="1"/>
  <c r="A890" i="1"/>
  <c r="F889" i="1"/>
  <c r="E889" i="1"/>
  <c r="B889" i="1"/>
  <c r="A889" i="1"/>
  <c r="F888" i="1"/>
  <c r="E888" i="1"/>
  <c r="B888" i="1"/>
  <c r="A888" i="1"/>
  <c r="F887" i="1"/>
  <c r="E887" i="1"/>
  <c r="B887" i="1"/>
  <c r="A887" i="1"/>
  <c r="F886" i="1"/>
  <c r="E886" i="1"/>
  <c r="B886" i="1"/>
  <c r="A886" i="1"/>
  <c r="F885" i="1"/>
  <c r="E885" i="1"/>
  <c r="B885" i="1"/>
  <c r="A885" i="1"/>
  <c r="F884" i="1"/>
  <c r="E884" i="1"/>
  <c r="B884" i="1"/>
  <c r="A884" i="1"/>
  <c r="F883" i="1"/>
  <c r="E883" i="1"/>
  <c r="B883" i="1"/>
  <c r="A883" i="1"/>
  <c r="F882" i="1"/>
  <c r="E882" i="1"/>
  <c r="B882" i="1"/>
  <c r="A882" i="1"/>
  <c r="F881" i="1"/>
  <c r="E881" i="1"/>
  <c r="B881" i="1"/>
  <c r="A881" i="1"/>
  <c r="F880" i="1"/>
  <c r="E880" i="1"/>
  <c r="B880" i="1"/>
  <c r="A880" i="1"/>
  <c r="F879" i="1"/>
  <c r="E879" i="1"/>
  <c r="B879" i="1"/>
  <c r="A879" i="1"/>
  <c r="F878" i="1"/>
  <c r="E878" i="1"/>
  <c r="B878" i="1"/>
  <c r="A878" i="1"/>
  <c r="F877" i="1"/>
  <c r="E877" i="1"/>
  <c r="B877" i="1"/>
  <c r="A877" i="1"/>
  <c r="F876" i="1"/>
  <c r="E876" i="1"/>
  <c r="B876" i="1"/>
  <c r="A876" i="1"/>
  <c r="F875" i="1"/>
  <c r="E875" i="1"/>
  <c r="B875" i="1"/>
  <c r="A875" i="1"/>
  <c r="F874" i="1"/>
  <c r="E874" i="1"/>
  <c r="B874" i="1"/>
  <c r="A874" i="1"/>
  <c r="F873" i="1"/>
  <c r="E873" i="1"/>
  <c r="B873" i="1"/>
  <c r="A873" i="1"/>
  <c r="F872" i="1"/>
  <c r="E872" i="1"/>
  <c r="B872" i="1"/>
  <c r="A872" i="1"/>
  <c r="F871" i="1"/>
  <c r="E871" i="1"/>
  <c r="B871" i="1"/>
  <c r="A871" i="1"/>
  <c r="F870" i="1"/>
  <c r="E870" i="1"/>
  <c r="B870" i="1"/>
  <c r="A870" i="1"/>
  <c r="F869" i="1"/>
  <c r="E869" i="1"/>
  <c r="B869" i="1"/>
  <c r="A869" i="1"/>
  <c r="F868" i="1"/>
  <c r="E868" i="1"/>
  <c r="B868" i="1"/>
  <c r="A868" i="1"/>
  <c r="F867" i="1"/>
  <c r="E867" i="1"/>
  <c r="B867" i="1"/>
  <c r="A867" i="1"/>
  <c r="F866" i="1"/>
  <c r="E866" i="1"/>
  <c r="B866" i="1"/>
  <c r="A866" i="1"/>
  <c r="F865" i="1"/>
  <c r="E865" i="1"/>
  <c r="B865" i="1"/>
  <c r="A865" i="1"/>
  <c r="F864" i="1"/>
  <c r="E864" i="1"/>
  <c r="B864" i="1"/>
  <c r="A864" i="1"/>
  <c r="F863" i="1"/>
  <c r="E863" i="1"/>
  <c r="B863" i="1"/>
  <c r="A863" i="1"/>
  <c r="F862" i="1"/>
  <c r="E862" i="1"/>
  <c r="B862" i="1"/>
  <c r="A862" i="1"/>
  <c r="F861" i="1"/>
  <c r="E861" i="1"/>
  <c r="B861" i="1"/>
  <c r="A861" i="1"/>
  <c r="F860" i="1"/>
  <c r="E860" i="1"/>
  <c r="B860" i="1"/>
  <c r="A860" i="1"/>
  <c r="F859" i="1"/>
  <c r="E859" i="1"/>
  <c r="B859" i="1"/>
  <c r="A859" i="1"/>
  <c r="F858" i="1"/>
  <c r="E858" i="1"/>
  <c r="B858" i="1"/>
  <c r="A858" i="1"/>
  <c r="F857" i="1"/>
  <c r="E857" i="1"/>
  <c r="B857" i="1"/>
  <c r="A857" i="1"/>
  <c r="F856" i="1"/>
  <c r="E856" i="1"/>
  <c r="B856" i="1"/>
  <c r="A856" i="1"/>
  <c r="F855" i="1"/>
  <c r="E855" i="1"/>
  <c r="B855" i="1"/>
  <c r="A855" i="1"/>
  <c r="F854" i="1"/>
  <c r="E854" i="1"/>
  <c r="B854" i="1"/>
  <c r="A854" i="1"/>
  <c r="F853" i="1"/>
  <c r="E853" i="1"/>
  <c r="B853" i="1"/>
  <c r="A853" i="1"/>
  <c r="F852" i="1"/>
  <c r="E852" i="1"/>
  <c r="B852" i="1"/>
  <c r="A852" i="1"/>
  <c r="F851" i="1"/>
  <c r="E851" i="1"/>
  <c r="B851" i="1"/>
  <c r="A851" i="1"/>
  <c r="F850" i="1"/>
  <c r="E850" i="1"/>
  <c r="B850" i="1"/>
  <c r="A850" i="1"/>
  <c r="F849" i="1"/>
  <c r="E849" i="1"/>
  <c r="B849" i="1"/>
  <c r="A849" i="1"/>
  <c r="F848" i="1"/>
  <c r="E848" i="1"/>
  <c r="B848" i="1"/>
  <c r="A848" i="1"/>
  <c r="F847" i="1"/>
  <c r="E847" i="1"/>
  <c r="B847" i="1"/>
  <c r="A847" i="1"/>
  <c r="F846" i="1"/>
  <c r="E846" i="1"/>
  <c r="B846" i="1"/>
  <c r="A846" i="1"/>
  <c r="F845" i="1"/>
  <c r="E845" i="1"/>
  <c r="B845" i="1"/>
  <c r="A845" i="1"/>
  <c r="F844" i="1"/>
  <c r="E844" i="1"/>
  <c r="B844" i="1"/>
  <c r="A844" i="1"/>
  <c r="F843" i="1"/>
  <c r="E843" i="1"/>
  <c r="B843" i="1"/>
  <c r="A843" i="1"/>
  <c r="F842" i="1"/>
  <c r="E842" i="1"/>
  <c r="B842" i="1"/>
  <c r="A842" i="1"/>
  <c r="F841" i="1"/>
  <c r="E841" i="1"/>
  <c r="B841" i="1"/>
  <c r="A841" i="1"/>
  <c r="F840" i="1"/>
  <c r="E840" i="1"/>
  <c r="B840" i="1"/>
  <c r="A840" i="1"/>
  <c r="F839" i="1"/>
  <c r="E839" i="1"/>
  <c r="B839" i="1"/>
  <c r="A839" i="1"/>
  <c r="F838" i="1"/>
  <c r="E838" i="1"/>
  <c r="B838" i="1"/>
  <c r="A838" i="1"/>
  <c r="F837" i="1"/>
  <c r="E837" i="1"/>
  <c r="B837" i="1"/>
  <c r="A837" i="1"/>
  <c r="F836" i="1"/>
  <c r="E836" i="1"/>
  <c r="B836" i="1"/>
  <c r="A836" i="1"/>
  <c r="F835" i="1"/>
  <c r="E835" i="1"/>
  <c r="B835" i="1"/>
  <c r="A835" i="1"/>
  <c r="F834" i="1"/>
  <c r="E834" i="1"/>
  <c r="B834" i="1"/>
  <c r="A834" i="1"/>
  <c r="F833" i="1"/>
  <c r="E833" i="1"/>
  <c r="B833" i="1"/>
  <c r="A833" i="1"/>
  <c r="F832" i="1"/>
  <c r="E832" i="1"/>
  <c r="B832" i="1"/>
  <c r="A832" i="1"/>
  <c r="F831" i="1"/>
  <c r="E831" i="1"/>
  <c r="B831" i="1"/>
  <c r="A831" i="1"/>
  <c r="F830" i="1"/>
  <c r="E830" i="1"/>
  <c r="B830" i="1"/>
  <c r="A830" i="1"/>
  <c r="F829" i="1"/>
  <c r="E829" i="1"/>
  <c r="B829" i="1"/>
  <c r="A829" i="1"/>
  <c r="F828" i="1"/>
  <c r="E828" i="1"/>
  <c r="B828" i="1"/>
  <c r="A828" i="1"/>
  <c r="F827" i="1"/>
  <c r="E827" i="1"/>
  <c r="B827" i="1"/>
  <c r="A827" i="1"/>
  <c r="F826" i="1"/>
  <c r="E826" i="1"/>
  <c r="B826" i="1"/>
  <c r="A826" i="1"/>
  <c r="F825" i="1"/>
  <c r="E825" i="1"/>
  <c r="B825" i="1"/>
  <c r="A825" i="1"/>
  <c r="F824" i="1"/>
  <c r="E824" i="1"/>
  <c r="B824" i="1"/>
  <c r="A824" i="1"/>
  <c r="F823" i="1"/>
  <c r="E823" i="1"/>
  <c r="B823" i="1"/>
  <c r="A823" i="1"/>
  <c r="F822" i="1"/>
  <c r="E822" i="1"/>
  <c r="B822" i="1"/>
  <c r="A822" i="1"/>
  <c r="F821" i="1"/>
  <c r="E821" i="1"/>
  <c r="B821" i="1"/>
  <c r="A821" i="1"/>
  <c r="F820" i="1"/>
  <c r="E820" i="1"/>
  <c r="B820" i="1"/>
  <c r="A820" i="1"/>
  <c r="F819" i="1"/>
  <c r="E819" i="1"/>
  <c r="B819" i="1"/>
  <c r="A819" i="1"/>
  <c r="F818" i="1"/>
  <c r="E818" i="1"/>
  <c r="B818" i="1"/>
  <c r="A818" i="1"/>
  <c r="F817" i="1"/>
  <c r="E817" i="1"/>
  <c r="B817" i="1"/>
  <c r="A817" i="1"/>
  <c r="F816" i="1"/>
  <c r="E816" i="1"/>
  <c r="B816" i="1"/>
  <c r="A816" i="1"/>
  <c r="F815" i="1"/>
  <c r="E815" i="1"/>
  <c r="B815" i="1"/>
  <c r="A815" i="1"/>
  <c r="F814" i="1"/>
  <c r="E814" i="1"/>
  <c r="B814" i="1"/>
  <c r="A814" i="1"/>
  <c r="F813" i="1"/>
  <c r="E813" i="1"/>
  <c r="B813" i="1"/>
  <c r="A813" i="1"/>
  <c r="F812" i="1"/>
  <c r="E812" i="1"/>
  <c r="B812" i="1"/>
  <c r="A812" i="1"/>
  <c r="F811" i="1"/>
  <c r="E811" i="1"/>
  <c r="B811" i="1"/>
  <c r="A811" i="1"/>
  <c r="F810" i="1"/>
  <c r="E810" i="1"/>
  <c r="B810" i="1"/>
  <c r="A810" i="1"/>
  <c r="F809" i="1"/>
  <c r="E809" i="1"/>
  <c r="B809" i="1"/>
  <c r="A809" i="1"/>
  <c r="F808" i="1"/>
  <c r="E808" i="1"/>
  <c r="B808" i="1"/>
  <c r="A808" i="1"/>
  <c r="F807" i="1"/>
  <c r="E807" i="1"/>
  <c r="B807" i="1"/>
  <c r="A807" i="1"/>
  <c r="F806" i="1"/>
  <c r="E806" i="1"/>
  <c r="B806" i="1"/>
  <c r="A806" i="1"/>
  <c r="F805" i="1"/>
  <c r="E805" i="1"/>
  <c r="B805" i="1"/>
  <c r="A805" i="1"/>
  <c r="F804" i="1"/>
  <c r="E804" i="1"/>
  <c r="B804" i="1"/>
  <c r="A804" i="1"/>
  <c r="F803" i="1"/>
  <c r="E803" i="1"/>
  <c r="B803" i="1"/>
  <c r="A803" i="1"/>
  <c r="F802" i="1"/>
  <c r="E802" i="1"/>
  <c r="B802" i="1"/>
  <c r="A802" i="1"/>
  <c r="F801" i="1"/>
  <c r="E801" i="1"/>
  <c r="B801" i="1"/>
  <c r="A801" i="1"/>
  <c r="F800" i="1"/>
  <c r="E800" i="1"/>
  <c r="B800" i="1"/>
  <c r="A800" i="1"/>
  <c r="F799" i="1"/>
  <c r="E799" i="1"/>
  <c r="B799" i="1"/>
  <c r="A799" i="1"/>
  <c r="F798" i="1"/>
  <c r="E798" i="1"/>
  <c r="B798" i="1"/>
  <c r="A798" i="1"/>
  <c r="F797" i="1"/>
  <c r="E797" i="1"/>
  <c r="B797" i="1"/>
  <c r="A797" i="1"/>
  <c r="F796" i="1"/>
  <c r="E796" i="1"/>
  <c r="B796" i="1"/>
  <c r="A796" i="1"/>
  <c r="F795" i="1"/>
  <c r="E795" i="1"/>
  <c r="B795" i="1"/>
  <c r="A795" i="1"/>
  <c r="F794" i="1"/>
  <c r="E794" i="1"/>
  <c r="B794" i="1"/>
  <c r="A794" i="1"/>
  <c r="F793" i="1"/>
  <c r="E793" i="1"/>
  <c r="B793" i="1"/>
  <c r="A793" i="1"/>
  <c r="F792" i="1"/>
  <c r="E792" i="1"/>
  <c r="B792" i="1"/>
  <c r="A792" i="1"/>
  <c r="F791" i="1"/>
  <c r="E791" i="1"/>
  <c r="B791" i="1"/>
  <c r="A791" i="1"/>
  <c r="F790" i="1"/>
  <c r="E790" i="1"/>
  <c r="B790" i="1"/>
  <c r="A790" i="1"/>
  <c r="F789" i="1"/>
  <c r="E789" i="1"/>
  <c r="B789" i="1"/>
  <c r="A789" i="1"/>
  <c r="F788" i="1"/>
  <c r="E788" i="1"/>
  <c r="B788" i="1"/>
  <c r="A788" i="1"/>
  <c r="F787" i="1"/>
  <c r="E787" i="1"/>
  <c r="B787" i="1"/>
  <c r="A787" i="1"/>
  <c r="F786" i="1"/>
  <c r="E786" i="1"/>
  <c r="B786" i="1"/>
  <c r="A786" i="1"/>
  <c r="F785" i="1"/>
  <c r="E785" i="1"/>
  <c r="B785" i="1"/>
  <c r="A785" i="1"/>
  <c r="F784" i="1"/>
  <c r="E784" i="1"/>
  <c r="B784" i="1"/>
  <c r="A784" i="1"/>
  <c r="F783" i="1"/>
  <c r="E783" i="1"/>
  <c r="B783" i="1"/>
  <c r="A783" i="1"/>
  <c r="F782" i="1"/>
  <c r="E782" i="1"/>
  <c r="B782" i="1"/>
  <c r="A782" i="1"/>
  <c r="F781" i="1"/>
  <c r="E781" i="1"/>
  <c r="B781" i="1"/>
  <c r="A781" i="1"/>
  <c r="F780" i="1"/>
  <c r="E780" i="1"/>
  <c r="B780" i="1"/>
  <c r="A780" i="1"/>
  <c r="F779" i="1"/>
  <c r="E779" i="1"/>
  <c r="B779" i="1"/>
  <c r="A779" i="1"/>
  <c r="F778" i="1"/>
  <c r="E778" i="1"/>
  <c r="B778" i="1"/>
  <c r="A778" i="1"/>
  <c r="F777" i="1"/>
  <c r="E777" i="1"/>
  <c r="B777" i="1"/>
  <c r="A777" i="1"/>
  <c r="F776" i="1"/>
  <c r="E776" i="1"/>
  <c r="B776" i="1"/>
  <c r="A776" i="1"/>
  <c r="F775" i="1"/>
  <c r="E775" i="1"/>
  <c r="B775" i="1"/>
  <c r="A775" i="1"/>
  <c r="F774" i="1"/>
  <c r="E774" i="1"/>
  <c r="B774" i="1"/>
  <c r="A774" i="1"/>
  <c r="F773" i="1"/>
  <c r="E773" i="1"/>
  <c r="B773" i="1"/>
  <c r="A773" i="1"/>
  <c r="F772" i="1"/>
  <c r="E772" i="1"/>
  <c r="B772" i="1"/>
  <c r="A772" i="1"/>
  <c r="F771" i="1"/>
  <c r="E771" i="1"/>
  <c r="B771" i="1"/>
  <c r="A771" i="1"/>
  <c r="F770" i="1"/>
  <c r="E770" i="1"/>
  <c r="B770" i="1"/>
  <c r="A770" i="1"/>
  <c r="F769" i="1"/>
  <c r="E769" i="1"/>
  <c r="B769" i="1"/>
  <c r="A769" i="1"/>
  <c r="F768" i="1"/>
  <c r="E768" i="1"/>
  <c r="B768" i="1"/>
  <c r="A768" i="1"/>
  <c r="F767" i="1"/>
  <c r="E767" i="1"/>
  <c r="B767" i="1"/>
  <c r="A767" i="1"/>
  <c r="F766" i="1"/>
  <c r="E766" i="1"/>
  <c r="B766" i="1"/>
  <c r="A766" i="1"/>
  <c r="F765" i="1"/>
  <c r="E765" i="1"/>
  <c r="B765" i="1"/>
  <c r="A765" i="1"/>
  <c r="F764" i="1"/>
  <c r="E764" i="1"/>
  <c r="B764" i="1"/>
  <c r="A764" i="1"/>
  <c r="F763" i="1"/>
  <c r="E763" i="1"/>
  <c r="B763" i="1"/>
  <c r="A763" i="1"/>
  <c r="F762" i="1"/>
  <c r="E762" i="1"/>
  <c r="B762" i="1"/>
  <c r="A762" i="1"/>
  <c r="F761" i="1"/>
  <c r="E761" i="1"/>
  <c r="B761" i="1"/>
  <c r="A761" i="1"/>
  <c r="F760" i="1"/>
  <c r="E760" i="1"/>
  <c r="B760" i="1"/>
  <c r="A760" i="1"/>
  <c r="F759" i="1"/>
  <c r="E759" i="1"/>
  <c r="B759" i="1"/>
  <c r="A759" i="1"/>
  <c r="F758" i="1"/>
  <c r="E758" i="1"/>
  <c r="B758" i="1"/>
  <c r="A758" i="1"/>
  <c r="F757" i="1"/>
  <c r="E757" i="1"/>
  <c r="B757" i="1"/>
  <c r="A757" i="1"/>
  <c r="F756" i="1"/>
  <c r="E756" i="1"/>
  <c r="B756" i="1"/>
  <c r="A756" i="1"/>
  <c r="F755" i="1"/>
  <c r="E755" i="1"/>
  <c r="B755" i="1"/>
  <c r="A755" i="1"/>
  <c r="F754" i="1"/>
  <c r="E754" i="1"/>
  <c r="B754" i="1"/>
  <c r="A754" i="1"/>
  <c r="F753" i="1"/>
  <c r="E753" i="1"/>
  <c r="B753" i="1"/>
  <c r="A753" i="1"/>
  <c r="F752" i="1"/>
  <c r="E752" i="1"/>
  <c r="B752" i="1"/>
  <c r="A752" i="1"/>
  <c r="F751" i="1"/>
  <c r="E751" i="1"/>
  <c r="B751" i="1"/>
  <c r="A751" i="1"/>
  <c r="F750" i="1"/>
  <c r="E750" i="1"/>
  <c r="B750" i="1"/>
  <c r="A750" i="1"/>
  <c r="F749" i="1"/>
  <c r="E749" i="1"/>
  <c r="B749" i="1"/>
  <c r="A749" i="1"/>
  <c r="F748" i="1"/>
  <c r="E748" i="1"/>
  <c r="B748" i="1"/>
  <c r="A748" i="1"/>
  <c r="F747" i="1"/>
  <c r="E747" i="1"/>
  <c r="B747" i="1"/>
  <c r="A747" i="1"/>
  <c r="F746" i="1"/>
  <c r="E746" i="1"/>
  <c r="B746" i="1"/>
  <c r="A746" i="1"/>
  <c r="F745" i="1"/>
  <c r="E745" i="1"/>
  <c r="B745" i="1"/>
  <c r="A745" i="1"/>
  <c r="F744" i="1"/>
  <c r="E744" i="1"/>
  <c r="B744" i="1"/>
  <c r="A744" i="1"/>
  <c r="F743" i="1"/>
  <c r="E743" i="1"/>
  <c r="B743" i="1"/>
  <c r="A743" i="1"/>
  <c r="F742" i="1"/>
  <c r="E742" i="1"/>
  <c r="B742" i="1"/>
  <c r="A742" i="1"/>
  <c r="F741" i="1"/>
  <c r="E741" i="1"/>
  <c r="B741" i="1"/>
  <c r="A741" i="1"/>
  <c r="F740" i="1"/>
  <c r="E740" i="1"/>
  <c r="B740" i="1"/>
  <c r="A740" i="1"/>
  <c r="F739" i="1"/>
  <c r="E739" i="1"/>
  <c r="B739" i="1"/>
  <c r="A739" i="1"/>
  <c r="F738" i="1"/>
  <c r="E738" i="1"/>
  <c r="B738" i="1"/>
  <c r="A738" i="1"/>
  <c r="F737" i="1"/>
  <c r="E737" i="1"/>
  <c r="B737" i="1"/>
  <c r="A737" i="1"/>
  <c r="F736" i="1"/>
  <c r="E736" i="1"/>
  <c r="B736" i="1"/>
  <c r="A736" i="1"/>
  <c r="F735" i="1"/>
  <c r="E735" i="1"/>
  <c r="B735" i="1"/>
  <c r="A735" i="1"/>
  <c r="F734" i="1"/>
  <c r="E734" i="1"/>
  <c r="B734" i="1"/>
  <c r="A734" i="1"/>
  <c r="F733" i="1"/>
  <c r="E733" i="1"/>
  <c r="B733" i="1"/>
  <c r="A733" i="1"/>
  <c r="F732" i="1"/>
  <c r="E732" i="1"/>
  <c r="B732" i="1"/>
  <c r="A732" i="1"/>
  <c r="F731" i="1"/>
  <c r="E731" i="1"/>
  <c r="B731" i="1"/>
  <c r="A731" i="1"/>
  <c r="F730" i="1"/>
  <c r="E730" i="1"/>
  <c r="B730" i="1"/>
  <c r="A730" i="1"/>
  <c r="F729" i="1"/>
  <c r="E729" i="1"/>
  <c r="B729" i="1"/>
  <c r="A729" i="1"/>
  <c r="F728" i="1"/>
  <c r="E728" i="1"/>
  <c r="B728" i="1"/>
  <c r="A728" i="1"/>
  <c r="F727" i="1"/>
  <c r="E727" i="1"/>
  <c r="B727" i="1"/>
  <c r="A727" i="1"/>
  <c r="F726" i="1"/>
  <c r="E726" i="1"/>
  <c r="B726" i="1"/>
  <c r="A726" i="1"/>
  <c r="F725" i="1"/>
  <c r="E725" i="1"/>
  <c r="B725" i="1"/>
  <c r="A725" i="1"/>
  <c r="F724" i="1"/>
  <c r="E724" i="1"/>
  <c r="B724" i="1"/>
  <c r="A724" i="1"/>
  <c r="F723" i="1"/>
  <c r="E723" i="1"/>
  <c r="B723" i="1"/>
  <c r="A723" i="1"/>
  <c r="F722" i="1"/>
  <c r="E722" i="1"/>
  <c r="B722" i="1"/>
  <c r="A722" i="1"/>
  <c r="F721" i="1"/>
  <c r="E721" i="1"/>
  <c r="B721" i="1"/>
  <c r="A721" i="1"/>
  <c r="F720" i="1"/>
  <c r="E720" i="1"/>
  <c r="B720" i="1"/>
  <c r="A720" i="1"/>
  <c r="F719" i="1"/>
  <c r="E719" i="1"/>
  <c r="B719" i="1"/>
  <c r="A719" i="1"/>
  <c r="F718" i="1"/>
  <c r="E718" i="1"/>
  <c r="B718" i="1"/>
  <c r="A718" i="1"/>
  <c r="F717" i="1"/>
  <c r="E717" i="1"/>
  <c r="B717" i="1"/>
  <c r="A717" i="1"/>
  <c r="F716" i="1"/>
  <c r="E716" i="1"/>
  <c r="B716" i="1"/>
  <c r="A716" i="1"/>
  <c r="F715" i="1"/>
  <c r="E715" i="1"/>
  <c r="B715" i="1"/>
  <c r="A715" i="1"/>
  <c r="F714" i="1"/>
  <c r="E714" i="1"/>
  <c r="B714" i="1"/>
  <c r="A714" i="1"/>
  <c r="F713" i="1"/>
  <c r="E713" i="1"/>
  <c r="B713" i="1"/>
  <c r="A713" i="1"/>
  <c r="F712" i="1"/>
  <c r="E712" i="1"/>
  <c r="B712" i="1"/>
  <c r="A712" i="1"/>
  <c r="F711" i="1"/>
  <c r="E711" i="1"/>
  <c r="B711" i="1"/>
  <c r="A711" i="1"/>
  <c r="F710" i="1"/>
  <c r="E710" i="1"/>
  <c r="B710" i="1"/>
  <c r="A710" i="1"/>
  <c r="F709" i="1"/>
  <c r="E709" i="1"/>
  <c r="B709" i="1"/>
  <c r="A709" i="1"/>
  <c r="F708" i="1"/>
  <c r="E708" i="1"/>
  <c r="B708" i="1"/>
  <c r="A708" i="1"/>
  <c r="F707" i="1"/>
  <c r="E707" i="1"/>
  <c r="B707" i="1"/>
  <c r="A707" i="1"/>
  <c r="F706" i="1"/>
  <c r="E706" i="1"/>
  <c r="B706" i="1"/>
  <c r="A706" i="1"/>
  <c r="F705" i="1"/>
  <c r="E705" i="1"/>
  <c r="B705" i="1"/>
  <c r="A705" i="1"/>
  <c r="F704" i="1"/>
  <c r="E704" i="1"/>
  <c r="B704" i="1"/>
  <c r="A704" i="1"/>
  <c r="F703" i="1"/>
  <c r="E703" i="1"/>
  <c r="B703" i="1"/>
  <c r="A703" i="1"/>
  <c r="F702" i="1"/>
  <c r="E702" i="1"/>
  <c r="B702" i="1"/>
  <c r="A702" i="1"/>
  <c r="F701" i="1"/>
  <c r="E701" i="1"/>
  <c r="B701" i="1"/>
  <c r="A701" i="1"/>
  <c r="F700" i="1"/>
  <c r="E700" i="1"/>
  <c r="B700" i="1"/>
  <c r="A700" i="1"/>
  <c r="F699" i="1"/>
  <c r="E699" i="1"/>
  <c r="B699" i="1"/>
  <c r="A699" i="1"/>
  <c r="F698" i="1"/>
  <c r="E698" i="1"/>
  <c r="B698" i="1"/>
  <c r="A698" i="1"/>
  <c r="F697" i="1"/>
  <c r="E697" i="1"/>
  <c r="B697" i="1"/>
  <c r="A697" i="1"/>
  <c r="F696" i="1"/>
  <c r="E696" i="1"/>
  <c r="B696" i="1"/>
  <c r="A696" i="1"/>
  <c r="F695" i="1"/>
  <c r="E695" i="1"/>
  <c r="B695" i="1"/>
  <c r="A695" i="1"/>
  <c r="F694" i="1"/>
  <c r="E694" i="1"/>
  <c r="B694" i="1"/>
  <c r="A694" i="1"/>
  <c r="F693" i="1"/>
  <c r="E693" i="1"/>
  <c r="B693" i="1"/>
  <c r="A693" i="1"/>
  <c r="F692" i="1"/>
  <c r="E692" i="1"/>
  <c r="B692" i="1"/>
  <c r="A692" i="1"/>
  <c r="F691" i="1"/>
  <c r="E691" i="1"/>
  <c r="B691" i="1"/>
  <c r="A691" i="1"/>
  <c r="F690" i="1"/>
  <c r="E690" i="1"/>
  <c r="B690" i="1"/>
  <c r="A690" i="1"/>
  <c r="F689" i="1"/>
  <c r="E689" i="1"/>
  <c r="B689" i="1"/>
  <c r="A689" i="1"/>
  <c r="F688" i="1"/>
  <c r="E688" i="1"/>
  <c r="B688" i="1"/>
  <c r="A688" i="1"/>
  <c r="F687" i="1"/>
  <c r="E687" i="1"/>
  <c r="B687" i="1"/>
  <c r="A687" i="1"/>
  <c r="F686" i="1"/>
  <c r="E686" i="1"/>
  <c r="B686" i="1"/>
  <c r="A686" i="1"/>
  <c r="F685" i="1"/>
  <c r="E685" i="1"/>
  <c r="B685" i="1"/>
  <c r="A685" i="1"/>
  <c r="F684" i="1"/>
  <c r="E684" i="1"/>
  <c r="B684" i="1"/>
  <c r="A684" i="1"/>
  <c r="F683" i="1"/>
  <c r="E683" i="1"/>
  <c r="B683" i="1"/>
  <c r="A683" i="1"/>
  <c r="F682" i="1"/>
  <c r="E682" i="1"/>
  <c r="B682" i="1"/>
  <c r="A682" i="1"/>
  <c r="F681" i="1"/>
  <c r="E681" i="1"/>
  <c r="B681" i="1"/>
  <c r="A681" i="1"/>
  <c r="F680" i="1"/>
  <c r="E680" i="1"/>
  <c r="B680" i="1"/>
  <c r="A680" i="1"/>
  <c r="F679" i="1"/>
  <c r="E679" i="1"/>
  <c r="B679" i="1"/>
  <c r="A679" i="1"/>
  <c r="F678" i="1"/>
  <c r="E678" i="1"/>
  <c r="B678" i="1"/>
  <c r="A678" i="1"/>
  <c r="F677" i="1"/>
  <c r="E677" i="1"/>
  <c r="B677" i="1"/>
  <c r="A677" i="1"/>
  <c r="F676" i="1"/>
  <c r="E676" i="1"/>
  <c r="B676" i="1"/>
  <c r="A676" i="1"/>
  <c r="F675" i="1"/>
  <c r="E675" i="1"/>
  <c r="B675" i="1"/>
  <c r="A675" i="1"/>
  <c r="F674" i="1"/>
  <c r="E674" i="1"/>
  <c r="B674" i="1"/>
  <c r="A674" i="1"/>
  <c r="F673" i="1"/>
  <c r="E673" i="1"/>
  <c r="B673" i="1"/>
  <c r="A673" i="1"/>
  <c r="F672" i="1"/>
  <c r="E672" i="1"/>
  <c r="B672" i="1"/>
  <c r="A672" i="1"/>
  <c r="F671" i="1"/>
  <c r="E671" i="1"/>
  <c r="B671" i="1"/>
  <c r="A671" i="1"/>
  <c r="F670" i="1"/>
  <c r="E670" i="1"/>
  <c r="B670" i="1"/>
  <c r="A670" i="1"/>
  <c r="F669" i="1"/>
  <c r="E669" i="1"/>
  <c r="B669" i="1"/>
  <c r="A669" i="1"/>
  <c r="F668" i="1"/>
  <c r="E668" i="1"/>
  <c r="B668" i="1"/>
  <c r="A668" i="1"/>
  <c r="F667" i="1"/>
  <c r="E667" i="1"/>
  <c r="B667" i="1"/>
  <c r="A667" i="1"/>
  <c r="F666" i="1"/>
  <c r="E666" i="1"/>
  <c r="B666" i="1"/>
  <c r="A666" i="1"/>
  <c r="F665" i="1"/>
  <c r="E665" i="1"/>
  <c r="B665" i="1"/>
  <c r="A665" i="1"/>
  <c r="F664" i="1"/>
  <c r="E664" i="1"/>
  <c r="B664" i="1"/>
  <c r="A664" i="1"/>
  <c r="F663" i="1"/>
  <c r="E663" i="1"/>
  <c r="B663" i="1"/>
  <c r="A663" i="1"/>
  <c r="F662" i="1"/>
  <c r="E662" i="1"/>
  <c r="B662" i="1"/>
  <c r="A662" i="1"/>
  <c r="F661" i="1"/>
  <c r="E661" i="1"/>
  <c r="B661" i="1"/>
  <c r="A661" i="1"/>
  <c r="F660" i="1"/>
  <c r="E660" i="1"/>
  <c r="B660" i="1"/>
  <c r="A660" i="1"/>
  <c r="F659" i="1"/>
  <c r="E659" i="1"/>
  <c r="B659" i="1"/>
  <c r="A659" i="1"/>
  <c r="F658" i="1"/>
  <c r="E658" i="1"/>
  <c r="B658" i="1"/>
  <c r="A658" i="1"/>
  <c r="F657" i="1"/>
  <c r="E657" i="1"/>
  <c r="B657" i="1"/>
  <c r="A657" i="1"/>
  <c r="F656" i="1"/>
  <c r="E656" i="1"/>
  <c r="B656" i="1"/>
  <c r="A656" i="1"/>
  <c r="F655" i="1"/>
  <c r="E655" i="1"/>
  <c r="B655" i="1"/>
  <c r="A655" i="1"/>
  <c r="F654" i="1"/>
  <c r="E654" i="1"/>
  <c r="B654" i="1"/>
  <c r="A654" i="1"/>
  <c r="F653" i="1"/>
  <c r="E653" i="1"/>
  <c r="B653" i="1"/>
  <c r="A653" i="1"/>
  <c r="F652" i="1"/>
  <c r="E652" i="1"/>
  <c r="B652" i="1"/>
  <c r="A652" i="1"/>
  <c r="F651" i="1"/>
  <c r="E651" i="1"/>
  <c r="B651" i="1"/>
  <c r="A651" i="1"/>
  <c r="F650" i="1"/>
  <c r="E650" i="1"/>
  <c r="B650" i="1"/>
  <c r="A650" i="1"/>
  <c r="F649" i="1"/>
  <c r="E649" i="1"/>
  <c r="B649" i="1"/>
  <c r="A649" i="1"/>
  <c r="F648" i="1"/>
  <c r="E648" i="1"/>
  <c r="B648" i="1"/>
  <c r="A648" i="1"/>
  <c r="F647" i="1"/>
  <c r="E647" i="1"/>
  <c r="B647" i="1"/>
  <c r="A647" i="1"/>
  <c r="F646" i="1"/>
  <c r="E646" i="1"/>
  <c r="B646" i="1"/>
  <c r="A646" i="1"/>
  <c r="F645" i="1"/>
  <c r="E645" i="1"/>
  <c r="B645" i="1"/>
  <c r="A645" i="1"/>
  <c r="F644" i="1"/>
  <c r="E644" i="1"/>
  <c r="B644" i="1"/>
  <c r="A644" i="1"/>
  <c r="F643" i="1"/>
  <c r="E643" i="1"/>
  <c r="B643" i="1"/>
  <c r="A643" i="1"/>
  <c r="F642" i="1"/>
  <c r="E642" i="1"/>
  <c r="B642" i="1"/>
  <c r="A642" i="1"/>
  <c r="F641" i="1"/>
  <c r="E641" i="1"/>
  <c r="B641" i="1"/>
  <c r="A641" i="1"/>
  <c r="F640" i="1"/>
  <c r="E640" i="1"/>
  <c r="B640" i="1"/>
  <c r="A640" i="1"/>
  <c r="F639" i="1"/>
  <c r="E639" i="1"/>
  <c r="B639" i="1"/>
  <c r="A639" i="1"/>
  <c r="F638" i="1"/>
  <c r="E638" i="1"/>
  <c r="B638" i="1"/>
  <c r="A638" i="1"/>
  <c r="F637" i="1"/>
  <c r="E637" i="1"/>
  <c r="B637" i="1"/>
  <c r="A637" i="1"/>
  <c r="F636" i="1"/>
  <c r="E636" i="1"/>
  <c r="B636" i="1"/>
  <c r="A636" i="1"/>
  <c r="F635" i="1"/>
  <c r="E635" i="1"/>
  <c r="B635" i="1"/>
  <c r="A635" i="1"/>
  <c r="F634" i="1"/>
  <c r="E634" i="1"/>
  <c r="B634" i="1"/>
  <c r="A634" i="1"/>
  <c r="F633" i="1"/>
  <c r="E633" i="1"/>
  <c r="B633" i="1"/>
  <c r="A633" i="1"/>
  <c r="F632" i="1"/>
  <c r="E632" i="1"/>
  <c r="B632" i="1"/>
  <c r="A632" i="1"/>
  <c r="F631" i="1"/>
  <c r="E631" i="1"/>
  <c r="B631" i="1"/>
  <c r="A631" i="1"/>
  <c r="F630" i="1"/>
  <c r="E630" i="1"/>
  <c r="B630" i="1"/>
  <c r="A630" i="1"/>
  <c r="F629" i="1"/>
  <c r="E629" i="1"/>
  <c r="B629" i="1"/>
  <c r="A629" i="1"/>
  <c r="F628" i="1"/>
  <c r="E628" i="1"/>
  <c r="B628" i="1"/>
  <c r="A628" i="1"/>
  <c r="F627" i="1"/>
  <c r="E627" i="1"/>
  <c r="B627" i="1"/>
  <c r="A627" i="1"/>
  <c r="F626" i="1"/>
  <c r="E626" i="1"/>
  <c r="B626" i="1"/>
  <c r="A626" i="1"/>
  <c r="F625" i="1"/>
  <c r="E625" i="1"/>
  <c r="B625" i="1"/>
  <c r="A625" i="1"/>
  <c r="F624" i="1"/>
  <c r="E624" i="1"/>
  <c r="B624" i="1"/>
  <c r="A624" i="1"/>
  <c r="F623" i="1"/>
  <c r="E623" i="1"/>
  <c r="B623" i="1"/>
  <c r="A623" i="1"/>
  <c r="F622" i="1"/>
  <c r="E622" i="1"/>
  <c r="B622" i="1"/>
  <c r="A622" i="1"/>
  <c r="F621" i="1"/>
  <c r="E621" i="1"/>
  <c r="B621" i="1"/>
  <c r="A621" i="1"/>
  <c r="F620" i="1"/>
  <c r="E620" i="1"/>
  <c r="B620" i="1"/>
  <c r="A620" i="1"/>
  <c r="F619" i="1"/>
  <c r="E619" i="1"/>
  <c r="B619" i="1"/>
  <c r="A619" i="1"/>
  <c r="F618" i="1"/>
  <c r="E618" i="1"/>
  <c r="B618" i="1"/>
  <c r="A618" i="1"/>
  <c r="F617" i="1"/>
  <c r="E617" i="1"/>
  <c r="B617" i="1"/>
  <c r="A617" i="1"/>
  <c r="F616" i="1"/>
  <c r="E616" i="1"/>
  <c r="B616" i="1"/>
  <c r="A616" i="1"/>
  <c r="F615" i="1"/>
  <c r="E615" i="1"/>
  <c r="B615" i="1"/>
  <c r="A615" i="1"/>
  <c r="F614" i="1"/>
  <c r="E614" i="1"/>
  <c r="B614" i="1"/>
  <c r="A614" i="1"/>
  <c r="F613" i="1"/>
  <c r="E613" i="1"/>
  <c r="B613" i="1"/>
  <c r="A613" i="1"/>
  <c r="F612" i="1"/>
  <c r="E612" i="1"/>
  <c r="B612" i="1"/>
  <c r="A612" i="1"/>
  <c r="F611" i="1"/>
  <c r="E611" i="1"/>
  <c r="B611" i="1"/>
  <c r="A611" i="1"/>
  <c r="F610" i="1"/>
  <c r="E610" i="1"/>
  <c r="B610" i="1"/>
  <c r="A610" i="1"/>
  <c r="F609" i="1"/>
  <c r="E609" i="1"/>
  <c r="B609" i="1"/>
  <c r="A609" i="1"/>
  <c r="F608" i="1"/>
  <c r="E608" i="1"/>
  <c r="B608" i="1"/>
  <c r="A608" i="1"/>
  <c r="F607" i="1"/>
  <c r="E607" i="1"/>
  <c r="B607" i="1"/>
  <c r="A607" i="1"/>
  <c r="F606" i="1"/>
  <c r="E606" i="1"/>
  <c r="B606" i="1"/>
  <c r="A606" i="1"/>
  <c r="F605" i="1"/>
  <c r="E605" i="1"/>
  <c r="B605" i="1"/>
  <c r="A605" i="1"/>
  <c r="F604" i="1"/>
  <c r="E604" i="1"/>
  <c r="B604" i="1"/>
  <c r="A604" i="1"/>
  <c r="F603" i="1"/>
  <c r="E603" i="1"/>
  <c r="B603" i="1"/>
  <c r="A603" i="1"/>
  <c r="F602" i="1"/>
  <c r="E602" i="1"/>
  <c r="B602" i="1"/>
  <c r="A602" i="1"/>
  <c r="F601" i="1"/>
  <c r="E601" i="1"/>
  <c r="B601" i="1"/>
  <c r="A601" i="1"/>
  <c r="F600" i="1"/>
  <c r="E600" i="1"/>
  <c r="B600" i="1"/>
  <c r="A600" i="1"/>
  <c r="F599" i="1"/>
  <c r="E599" i="1"/>
  <c r="B599" i="1"/>
  <c r="A599" i="1"/>
  <c r="F598" i="1"/>
  <c r="E598" i="1"/>
  <c r="B598" i="1"/>
  <c r="A598" i="1"/>
  <c r="F597" i="1"/>
  <c r="E597" i="1"/>
  <c r="B597" i="1"/>
  <c r="A597" i="1"/>
  <c r="F596" i="1"/>
  <c r="E596" i="1"/>
  <c r="B596" i="1"/>
  <c r="A596" i="1"/>
  <c r="F595" i="1"/>
  <c r="E595" i="1"/>
  <c r="B595" i="1"/>
  <c r="A595" i="1"/>
  <c r="F594" i="1"/>
  <c r="E594" i="1"/>
  <c r="B594" i="1"/>
  <c r="A594" i="1"/>
  <c r="F593" i="1"/>
  <c r="E593" i="1"/>
  <c r="B593" i="1"/>
  <c r="A593" i="1"/>
  <c r="F592" i="1"/>
  <c r="E592" i="1"/>
  <c r="B592" i="1"/>
  <c r="A592" i="1"/>
  <c r="F591" i="1"/>
  <c r="E591" i="1"/>
  <c r="B591" i="1"/>
  <c r="A591" i="1"/>
  <c r="F590" i="1"/>
  <c r="E590" i="1"/>
  <c r="B590" i="1"/>
  <c r="A590" i="1"/>
  <c r="F589" i="1"/>
  <c r="E589" i="1"/>
  <c r="B589" i="1"/>
  <c r="A589" i="1"/>
  <c r="F588" i="1"/>
  <c r="E588" i="1"/>
  <c r="B588" i="1"/>
  <c r="A588" i="1"/>
  <c r="F587" i="1"/>
  <c r="E587" i="1"/>
  <c r="B587" i="1"/>
  <c r="A587" i="1"/>
  <c r="F586" i="1"/>
  <c r="E586" i="1"/>
  <c r="B586" i="1"/>
  <c r="A586" i="1"/>
  <c r="F585" i="1"/>
  <c r="E585" i="1"/>
  <c r="B585" i="1"/>
  <c r="A585" i="1"/>
  <c r="F584" i="1"/>
  <c r="E584" i="1"/>
  <c r="B584" i="1"/>
  <c r="A584" i="1"/>
  <c r="F583" i="1"/>
  <c r="E583" i="1"/>
  <c r="B583" i="1"/>
  <c r="A583" i="1"/>
  <c r="F582" i="1"/>
  <c r="E582" i="1"/>
  <c r="B582" i="1"/>
  <c r="A582" i="1"/>
  <c r="F581" i="1"/>
  <c r="E581" i="1"/>
  <c r="B581" i="1"/>
  <c r="A581" i="1"/>
  <c r="F580" i="1"/>
  <c r="E580" i="1"/>
  <c r="B580" i="1"/>
  <c r="A580" i="1"/>
  <c r="F579" i="1"/>
  <c r="E579" i="1"/>
  <c r="B579" i="1"/>
  <c r="A579" i="1"/>
  <c r="F578" i="1"/>
  <c r="E578" i="1"/>
  <c r="B578" i="1"/>
  <c r="A578" i="1"/>
  <c r="F577" i="1"/>
  <c r="E577" i="1"/>
  <c r="B577" i="1"/>
  <c r="A577" i="1"/>
  <c r="F576" i="1"/>
  <c r="E576" i="1"/>
  <c r="B576" i="1"/>
  <c r="A576" i="1"/>
  <c r="F575" i="1"/>
  <c r="E575" i="1"/>
  <c r="B575" i="1"/>
  <c r="A575" i="1"/>
  <c r="F574" i="1"/>
  <c r="E574" i="1"/>
  <c r="B574" i="1"/>
  <c r="A574" i="1"/>
  <c r="F573" i="1"/>
  <c r="E573" i="1"/>
  <c r="B573" i="1"/>
  <c r="A573" i="1"/>
  <c r="F572" i="1"/>
  <c r="E572" i="1"/>
  <c r="B572" i="1"/>
  <c r="A572" i="1"/>
  <c r="F571" i="1"/>
  <c r="E571" i="1"/>
  <c r="B571" i="1"/>
  <c r="A571" i="1"/>
  <c r="F570" i="1"/>
  <c r="E570" i="1"/>
  <c r="B570" i="1"/>
  <c r="A570" i="1"/>
  <c r="F569" i="1"/>
  <c r="E569" i="1"/>
  <c r="B569" i="1"/>
  <c r="A569" i="1"/>
  <c r="F568" i="1"/>
  <c r="E568" i="1"/>
  <c r="B568" i="1"/>
  <c r="A568" i="1"/>
  <c r="F567" i="1"/>
  <c r="E567" i="1"/>
  <c r="B567" i="1"/>
  <c r="A567" i="1"/>
  <c r="F566" i="1"/>
  <c r="E566" i="1"/>
  <c r="B566" i="1"/>
  <c r="A566" i="1"/>
  <c r="F565" i="1"/>
  <c r="E565" i="1"/>
  <c r="B565" i="1"/>
  <c r="A565" i="1"/>
  <c r="F564" i="1"/>
  <c r="E564" i="1"/>
  <c r="B564" i="1"/>
  <c r="A564" i="1"/>
  <c r="F563" i="1"/>
  <c r="E563" i="1"/>
  <c r="B563" i="1"/>
  <c r="A563" i="1"/>
  <c r="F562" i="1"/>
  <c r="E562" i="1"/>
  <c r="B562" i="1"/>
  <c r="A562" i="1"/>
  <c r="F561" i="1"/>
  <c r="E561" i="1"/>
  <c r="B561" i="1"/>
  <c r="A561" i="1"/>
  <c r="F560" i="1"/>
  <c r="E560" i="1"/>
  <c r="B560" i="1"/>
  <c r="A560" i="1"/>
  <c r="F559" i="1"/>
  <c r="E559" i="1"/>
  <c r="B559" i="1"/>
  <c r="A559" i="1"/>
  <c r="F558" i="1"/>
  <c r="E558" i="1"/>
  <c r="B558" i="1"/>
  <c r="A558" i="1"/>
  <c r="F557" i="1"/>
  <c r="E557" i="1"/>
  <c r="B557" i="1"/>
  <c r="A557" i="1"/>
  <c r="F556" i="1"/>
  <c r="E556" i="1"/>
  <c r="B556" i="1"/>
  <c r="A556" i="1"/>
  <c r="F555" i="1"/>
  <c r="E555" i="1"/>
  <c r="B555" i="1"/>
  <c r="A555" i="1"/>
  <c r="F554" i="1"/>
  <c r="E554" i="1"/>
  <c r="B554" i="1"/>
  <c r="A554" i="1"/>
  <c r="F553" i="1"/>
  <c r="E553" i="1"/>
  <c r="B553" i="1"/>
  <c r="A553" i="1"/>
  <c r="F552" i="1"/>
  <c r="E552" i="1"/>
  <c r="B552" i="1"/>
  <c r="A552" i="1"/>
  <c r="F551" i="1"/>
  <c r="E551" i="1"/>
  <c r="B551" i="1"/>
  <c r="A551" i="1"/>
  <c r="F550" i="1"/>
  <c r="E550" i="1"/>
  <c r="B550" i="1"/>
  <c r="A550" i="1"/>
  <c r="F549" i="1"/>
  <c r="E549" i="1"/>
  <c r="B549" i="1"/>
  <c r="A549" i="1"/>
  <c r="F548" i="1"/>
  <c r="E548" i="1"/>
  <c r="B548" i="1"/>
  <c r="A548" i="1"/>
  <c r="F547" i="1"/>
  <c r="E547" i="1"/>
  <c r="B547" i="1"/>
  <c r="A547" i="1"/>
  <c r="F546" i="1"/>
  <c r="E546" i="1"/>
  <c r="B546" i="1"/>
  <c r="A546" i="1"/>
  <c r="F545" i="1"/>
  <c r="E545" i="1"/>
  <c r="B545" i="1"/>
  <c r="A545" i="1"/>
  <c r="F544" i="1"/>
  <c r="E544" i="1"/>
  <c r="B544" i="1"/>
  <c r="A544" i="1"/>
  <c r="F543" i="1"/>
  <c r="E543" i="1"/>
  <c r="B543" i="1"/>
  <c r="A543" i="1"/>
  <c r="F542" i="1"/>
  <c r="E542" i="1"/>
  <c r="B542" i="1"/>
  <c r="A542" i="1"/>
  <c r="F541" i="1"/>
  <c r="E541" i="1"/>
  <c r="B541" i="1"/>
  <c r="A541" i="1"/>
  <c r="F540" i="1"/>
  <c r="E540" i="1"/>
  <c r="B540" i="1"/>
  <c r="A540" i="1"/>
  <c r="F539" i="1"/>
  <c r="E539" i="1"/>
  <c r="B539" i="1"/>
  <c r="A539" i="1"/>
  <c r="F538" i="1"/>
  <c r="E538" i="1"/>
  <c r="B538" i="1"/>
  <c r="A538" i="1"/>
  <c r="F537" i="1"/>
  <c r="E537" i="1"/>
  <c r="B537" i="1"/>
  <c r="A537" i="1"/>
  <c r="F536" i="1"/>
  <c r="E536" i="1"/>
  <c r="B536" i="1"/>
  <c r="A536" i="1"/>
  <c r="F535" i="1"/>
  <c r="E535" i="1"/>
  <c r="B535" i="1"/>
  <c r="A535" i="1"/>
  <c r="F534" i="1"/>
  <c r="E534" i="1"/>
  <c r="B534" i="1"/>
  <c r="A534" i="1"/>
  <c r="F533" i="1"/>
  <c r="E533" i="1"/>
  <c r="B533" i="1"/>
  <c r="A533" i="1"/>
  <c r="F532" i="1"/>
  <c r="E532" i="1"/>
  <c r="B532" i="1"/>
  <c r="A532" i="1"/>
  <c r="F531" i="1"/>
  <c r="E531" i="1"/>
  <c r="B531" i="1"/>
  <c r="A531" i="1"/>
  <c r="F530" i="1"/>
  <c r="E530" i="1"/>
  <c r="B530" i="1"/>
  <c r="A530" i="1"/>
  <c r="F529" i="1"/>
  <c r="E529" i="1"/>
  <c r="B529" i="1"/>
  <c r="A529" i="1"/>
  <c r="F528" i="1"/>
  <c r="E528" i="1"/>
  <c r="B528" i="1"/>
  <c r="A528" i="1"/>
  <c r="F527" i="1"/>
  <c r="E527" i="1"/>
  <c r="B527" i="1"/>
  <c r="A527" i="1"/>
  <c r="F526" i="1"/>
  <c r="E526" i="1"/>
  <c r="B526" i="1"/>
  <c r="A526" i="1"/>
  <c r="F525" i="1"/>
  <c r="E525" i="1"/>
  <c r="B525" i="1"/>
  <c r="A525" i="1"/>
  <c r="F524" i="1"/>
  <c r="E524" i="1"/>
  <c r="B524" i="1"/>
  <c r="A524" i="1"/>
  <c r="F523" i="1"/>
  <c r="E523" i="1"/>
  <c r="B523" i="1"/>
  <c r="A523" i="1"/>
  <c r="F522" i="1"/>
  <c r="E522" i="1"/>
  <c r="B522" i="1"/>
  <c r="A522" i="1"/>
  <c r="F521" i="1"/>
  <c r="E521" i="1"/>
  <c r="B521" i="1"/>
  <c r="A521" i="1"/>
  <c r="F520" i="1"/>
  <c r="E520" i="1"/>
  <c r="B520" i="1"/>
  <c r="A520" i="1"/>
  <c r="F519" i="1"/>
  <c r="E519" i="1"/>
  <c r="B519" i="1"/>
  <c r="A519" i="1"/>
  <c r="F518" i="1"/>
  <c r="E518" i="1"/>
  <c r="B518" i="1"/>
  <c r="A518" i="1"/>
  <c r="F517" i="1"/>
  <c r="E517" i="1"/>
  <c r="B517" i="1"/>
  <c r="A517" i="1"/>
  <c r="F516" i="1"/>
  <c r="E516" i="1"/>
  <c r="B516" i="1"/>
  <c r="A516" i="1"/>
  <c r="F515" i="1"/>
  <c r="E515" i="1"/>
  <c r="B515" i="1"/>
  <c r="A515" i="1"/>
  <c r="F514" i="1"/>
  <c r="E514" i="1"/>
  <c r="B514" i="1"/>
  <c r="A514" i="1"/>
  <c r="F513" i="1"/>
  <c r="E513" i="1"/>
  <c r="B513" i="1"/>
  <c r="A513" i="1"/>
  <c r="F512" i="1"/>
  <c r="E512" i="1"/>
  <c r="B512" i="1"/>
  <c r="A512" i="1"/>
  <c r="F511" i="1"/>
  <c r="E511" i="1"/>
  <c r="B511" i="1"/>
  <c r="A511" i="1"/>
  <c r="F510" i="1"/>
  <c r="E510" i="1"/>
  <c r="B510" i="1"/>
  <c r="A510" i="1"/>
  <c r="F509" i="1"/>
  <c r="E509" i="1"/>
  <c r="B509" i="1"/>
  <c r="A509" i="1"/>
  <c r="F508" i="1"/>
  <c r="E508" i="1"/>
  <c r="B508" i="1"/>
  <c r="A508" i="1"/>
  <c r="F507" i="1"/>
  <c r="E507" i="1"/>
  <c r="B507" i="1"/>
  <c r="A507" i="1"/>
  <c r="F506" i="1"/>
  <c r="E506" i="1"/>
  <c r="B506" i="1"/>
  <c r="A506" i="1"/>
  <c r="F505" i="1"/>
  <c r="E505" i="1"/>
  <c r="B505" i="1"/>
  <c r="A505" i="1"/>
  <c r="F504" i="1"/>
  <c r="E504" i="1"/>
  <c r="B504" i="1"/>
  <c r="A504" i="1"/>
  <c r="F503" i="1"/>
  <c r="E503" i="1"/>
  <c r="B503" i="1"/>
  <c r="A503" i="1"/>
  <c r="F502" i="1"/>
  <c r="E502" i="1"/>
  <c r="B502" i="1"/>
  <c r="A502" i="1"/>
  <c r="F501" i="1"/>
  <c r="E501" i="1"/>
  <c r="B501" i="1"/>
  <c r="A501" i="1"/>
  <c r="F500" i="1"/>
  <c r="E500" i="1"/>
  <c r="B500" i="1"/>
  <c r="A500" i="1"/>
  <c r="F499" i="1"/>
  <c r="E499" i="1"/>
  <c r="B499" i="1"/>
  <c r="A499" i="1"/>
  <c r="F498" i="1"/>
  <c r="E498" i="1"/>
  <c r="B498" i="1"/>
  <c r="A498" i="1"/>
  <c r="F497" i="1"/>
  <c r="E497" i="1"/>
  <c r="B497" i="1"/>
  <c r="A497" i="1"/>
  <c r="F496" i="1"/>
  <c r="E496" i="1"/>
  <c r="B496" i="1"/>
  <c r="A496" i="1"/>
  <c r="F495" i="1"/>
  <c r="E495" i="1"/>
  <c r="B495" i="1"/>
  <c r="A495" i="1"/>
  <c r="F494" i="1"/>
  <c r="E494" i="1"/>
  <c r="B494" i="1"/>
  <c r="A494" i="1"/>
  <c r="F493" i="1"/>
  <c r="E493" i="1"/>
  <c r="B493" i="1"/>
  <c r="A493" i="1"/>
  <c r="F492" i="1"/>
  <c r="E492" i="1"/>
  <c r="B492" i="1"/>
  <c r="A492" i="1"/>
  <c r="F491" i="1"/>
  <c r="E491" i="1"/>
  <c r="B491" i="1"/>
  <c r="A491" i="1"/>
  <c r="F490" i="1"/>
  <c r="E490" i="1"/>
  <c r="B490" i="1"/>
  <c r="A490" i="1"/>
  <c r="F489" i="1"/>
  <c r="E489" i="1"/>
  <c r="B489" i="1"/>
  <c r="A489" i="1"/>
  <c r="F488" i="1"/>
  <c r="E488" i="1"/>
  <c r="B488" i="1"/>
  <c r="A488" i="1"/>
  <c r="F487" i="1"/>
  <c r="E487" i="1"/>
  <c r="B487" i="1"/>
  <c r="A487" i="1"/>
  <c r="F486" i="1"/>
  <c r="E486" i="1"/>
  <c r="B486" i="1"/>
  <c r="A486" i="1"/>
  <c r="F485" i="1"/>
  <c r="E485" i="1"/>
  <c r="B485" i="1"/>
  <c r="A485" i="1"/>
  <c r="F484" i="1"/>
  <c r="E484" i="1"/>
  <c r="B484" i="1"/>
  <c r="A484" i="1"/>
  <c r="F483" i="1"/>
  <c r="E483" i="1"/>
  <c r="B483" i="1"/>
  <c r="A483" i="1"/>
  <c r="F482" i="1"/>
  <c r="E482" i="1"/>
  <c r="B482" i="1"/>
  <c r="A482" i="1"/>
  <c r="F481" i="1"/>
  <c r="E481" i="1"/>
  <c r="B481" i="1"/>
  <c r="A481" i="1"/>
  <c r="F480" i="1"/>
  <c r="E480" i="1"/>
  <c r="B480" i="1"/>
  <c r="A480" i="1"/>
  <c r="F479" i="1"/>
  <c r="E479" i="1"/>
  <c r="B479" i="1"/>
  <c r="A479" i="1"/>
  <c r="F478" i="1"/>
  <c r="E478" i="1"/>
  <c r="B478" i="1"/>
  <c r="A478" i="1"/>
  <c r="F477" i="1"/>
  <c r="E477" i="1"/>
  <c r="B477" i="1"/>
  <c r="A477" i="1"/>
  <c r="F476" i="1"/>
  <c r="E476" i="1"/>
  <c r="B476" i="1"/>
  <c r="A476" i="1"/>
  <c r="F475" i="1"/>
  <c r="E475" i="1"/>
  <c r="B475" i="1"/>
  <c r="A475" i="1"/>
  <c r="F474" i="1"/>
  <c r="E474" i="1"/>
  <c r="B474" i="1"/>
  <c r="A474" i="1"/>
  <c r="F473" i="1"/>
  <c r="E473" i="1"/>
  <c r="B473" i="1"/>
  <c r="A473" i="1"/>
  <c r="F472" i="1"/>
  <c r="E472" i="1"/>
  <c r="B472" i="1"/>
  <c r="A472" i="1"/>
  <c r="F471" i="1"/>
  <c r="E471" i="1"/>
  <c r="B471" i="1"/>
  <c r="A471" i="1"/>
  <c r="F470" i="1"/>
  <c r="E470" i="1"/>
  <c r="B470" i="1"/>
  <c r="A470" i="1"/>
  <c r="F469" i="1"/>
  <c r="E469" i="1"/>
  <c r="B469" i="1"/>
  <c r="A469" i="1"/>
  <c r="F468" i="1"/>
  <c r="E468" i="1"/>
  <c r="B468" i="1"/>
  <c r="A468" i="1"/>
  <c r="F467" i="1"/>
  <c r="E467" i="1"/>
  <c r="B467" i="1"/>
  <c r="A467" i="1"/>
  <c r="F466" i="1"/>
  <c r="E466" i="1"/>
  <c r="B466" i="1"/>
  <c r="A466" i="1"/>
  <c r="F465" i="1"/>
  <c r="E465" i="1"/>
  <c r="B465" i="1"/>
  <c r="A465" i="1"/>
  <c r="F464" i="1"/>
  <c r="E464" i="1"/>
  <c r="B464" i="1"/>
  <c r="A464" i="1"/>
  <c r="F463" i="1"/>
  <c r="E463" i="1"/>
  <c r="B463" i="1"/>
  <c r="A463" i="1"/>
  <c r="F462" i="1"/>
  <c r="E462" i="1"/>
  <c r="B462" i="1"/>
  <c r="A462" i="1"/>
  <c r="F461" i="1"/>
  <c r="E461" i="1"/>
  <c r="B461" i="1"/>
  <c r="A461" i="1"/>
  <c r="F460" i="1"/>
  <c r="E460" i="1"/>
  <c r="B460" i="1"/>
  <c r="A460" i="1"/>
  <c r="F459" i="1"/>
  <c r="E459" i="1"/>
  <c r="B459" i="1"/>
  <c r="A459" i="1"/>
  <c r="F458" i="1"/>
  <c r="E458" i="1"/>
  <c r="B458" i="1"/>
  <c r="A458" i="1"/>
  <c r="F457" i="1"/>
  <c r="E457" i="1"/>
  <c r="B457" i="1"/>
  <c r="A457" i="1"/>
  <c r="F456" i="1"/>
  <c r="E456" i="1"/>
  <c r="B456" i="1"/>
  <c r="A456" i="1"/>
  <c r="F455" i="1"/>
  <c r="E455" i="1"/>
  <c r="B455" i="1"/>
  <c r="A455" i="1"/>
  <c r="F454" i="1"/>
  <c r="E454" i="1"/>
  <c r="B454" i="1"/>
  <c r="A454" i="1"/>
  <c r="F453" i="1"/>
  <c r="E453" i="1"/>
  <c r="B453" i="1"/>
  <c r="A453" i="1"/>
  <c r="F452" i="1"/>
  <c r="E452" i="1"/>
  <c r="B452" i="1"/>
  <c r="A452" i="1"/>
  <c r="F451" i="1"/>
  <c r="E451" i="1"/>
  <c r="B451" i="1"/>
  <c r="A451" i="1"/>
  <c r="F450" i="1"/>
  <c r="E450" i="1"/>
  <c r="B450" i="1"/>
  <c r="A450" i="1"/>
  <c r="F449" i="1"/>
  <c r="E449" i="1"/>
  <c r="B449" i="1"/>
  <c r="A449" i="1"/>
  <c r="F448" i="1"/>
  <c r="E448" i="1"/>
  <c r="B448" i="1"/>
  <c r="A448" i="1"/>
  <c r="F447" i="1"/>
  <c r="E447" i="1"/>
  <c r="B447" i="1"/>
  <c r="A447" i="1"/>
  <c r="F446" i="1"/>
  <c r="E446" i="1"/>
  <c r="B446" i="1"/>
  <c r="A446" i="1"/>
  <c r="F445" i="1"/>
  <c r="E445" i="1"/>
  <c r="B445" i="1"/>
  <c r="A445" i="1"/>
  <c r="F444" i="1"/>
  <c r="E444" i="1"/>
  <c r="B444" i="1"/>
  <c r="A444" i="1"/>
  <c r="F443" i="1"/>
  <c r="E443" i="1"/>
  <c r="B443" i="1"/>
  <c r="A443" i="1"/>
  <c r="F442" i="1"/>
  <c r="E442" i="1"/>
  <c r="B442" i="1"/>
  <c r="A442" i="1"/>
  <c r="F441" i="1"/>
  <c r="E441" i="1"/>
  <c r="B441" i="1"/>
  <c r="A441" i="1"/>
  <c r="F440" i="1"/>
  <c r="E440" i="1"/>
  <c r="B440" i="1"/>
  <c r="A440" i="1"/>
  <c r="F439" i="1"/>
  <c r="E439" i="1"/>
  <c r="B439" i="1"/>
  <c r="A439" i="1"/>
  <c r="F438" i="1"/>
  <c r="E438" i="1"/>
  <c r="B438" i="1"/>
  <c r="A438" i="1"/>
  <c r="F437" i="1"/>
  <c r="E437" i="1"/>
  <c r="B437" i="1"/>
  <c r="A437" i="1"/>
  <c r="F436" i="1"/>
  <c r="E436" i="1"/>
  <c r="B436" i="1"/>
  <c r="A436" i="1"/>
  <c r="F435" i="1"/>
  <c r="E435" i="1"/>
  <c r="B435" i="1"/>
  <c r="A435" i="1"/>
  <c r="F434" i="1"/>
  <c r="E434" i="1"/>
  <c r="B434" i="1"/>
  <c r="A434" i="1"/>
  <c r="F433" i="1"/>
  <c r="E433" i="1"/>
  <c r="B433" i="1"/>
  <c r="A433" i="1"/>
  <c r="F432" i="1"/>
  <c r="E432" i="1"/>
  <c r="B432" i="1"/>
  <c r="A432" i="1"/>
  <c r="F431" i="1"/>
  <c r="E431" i="1"/>
  <c r="B431" i="1"/>
  <c r="A431" i="1"/>
  <c r="F430" i="1"/>
  <c r="E430" i="1"/>
  <c r="B430" i="1"/>
  <c r="A430" i="1"/>
  <c r="F429" i="1"/>
  <c r="E429" i="1"/>
  <c r="B429" i="1"/>
  <c r="A429" i="1"/>
  <c r="F428" i="1"/>
  <c r="E428" i="1"/>
  <c r="B428" i="1"/>
  <c r="A428" i="1"/>
  <c r="F427" i="1"/>
  <c r="E427" i="1"/>
  <c r="B427" i="1"/>
  <c r="A427" i="1"/>
  <c r="F426" i="1"/>
  <c r="E426" i="1"/>
  <c r="B426" i="1"/>
  <c r="A426" i="1"/>
  <c r="F425" i="1"/>
  <c r="E425" i="1"/>
  <c r="B425" i="1"/>
  <c r="A425" i="1"/>
  <c r="F424" i="1"/>
  <c r="E424" i="1"/>
  <c r="B424" i="1"/>
  <c r="A424" i="1"/>
  <c r="F423" i="1"/>
  <c r="E423" i="1"/>
  <c r="B423" i="1"/>
  <c r="A423" i="1"/>
  <c r="F422" i="1"/>
  <c r="E422" i="1"/>
  <c r="B422" i="1"/>
  <c r="A422" i="1"/>
  <c r="F421" i="1"/>
  <c r="E421" i="1"/>
  <c r="B421" i="1"/>
  <c r="A421" i="1"/>
  <c r="F420" i="1"/>
  <c r="E420" i="1"/>
  <c r="B420" i="1"/>
  <c r="A420" i="1"/>
  <c r="F419" i="1"/>
  <c r="E419" i="1"/>
  <c r="B419" i="1"/>
  <c r="A419" i="1"/>
  <c r="F418" i="1"/>
  <c r="E418" i="1"/>
  <c r="B418" i="1"/>
  <c r="A418" i="1"/>
  <c r="F417" i="1"/>
  <c r="E417" i="1"/>
  <c r="B417" i="1"/>
  <c r="A417" i="1"/>
  <c r="F416" i="1"/>
  <c r="E416" i="1"/>
  <c r="B416" i="1"/>
  <c r="A416" i="1"/>
  <c r="F415" i="1"/>
  <c r="E415" i="1"/>
  <c r="B415" i="1"/>
  <c r="A415" i="1"/>
  <c r="F414" i="1"/>
  <c r="E414" i="1"/>
  <c r="B414" i="1"/>
  <c r="A414" i="1"/>
  <c r="F413" i="1"/>
  <c r="E413" i="1"/>
  <c r="B413" i="1"/>
  <c r="A413" i="1"/>
  <c r="F412" i="1"/>
  <c r="E412" i="1"/>
  <c r="B412" i="1"/>
  <c r="A412" i="1"/>
  <c r="F411" i="1"/>
  <c r="E411" i="1"/>
  <c r="B411" i="1"/>
  <c r="A411" i="1"/>
  <c r="F410" i="1"/>
  <c r="E410" i="1"/>
  <c r="B410" i="1"/>
  <c r="A410" i="1"/>
  <c r="F409" i="1"/>
  <c r="E409" i="1"/>
  <c r="B409" i="1"/>
  <c r="A409" i="1"/>
  <c r="F408" i="1"/>
  <c r="E408" i="1"/>
  <c r="B408" i="1"/>
  <c r="A408" i="1"/>
  <c r="F407" i="1"/>
  <c r="E407" i="1"/>
  <c r="B407" i="1"/>
  <c r="A407" i="1"/>
  <c r="F406" i="1"/>
  <c r="E406" i="1"/>
  <c r="B406" i="1"/>
  <c r="A406" i="1"/>
  <c r="F405" i="1"/>
  <c r="E405" i="1"/>
  <c r="B405" i="1"/>
  <c r="A405" i="1"/>
  <c r="F404" i="1"/>
  <c r="E404" i="1"/>
  <c r="B404" i="1"/>
  <c r="A404" i="1"/>
  <c r="F403" i="1"/>
  <c r="E403" i="1"/>
  <c r="B403" i="1"/>
  <c r="A403" i="1"/>
  <c r="F402" i="1"/>
  <c r="E402" i="1"/>
  <c r="B402" i="1"/>
  <c r="A402" i="1"/>
  <c r="F401" i="1"/>
  <c r="E401" i="1"/>
  <c r="B401" i="1"/>
  <c r="A401" i="1"/>
  <c r="F400" i="1"/>
  <c r="E400" i="1"/>
  <c r="B400" i="1"/>
  <c r="A400" i="1"/>
  <c r="F399" i="1"/>
  <c r="E399" i="1"/>
  <c r="B399" i="1"/>
  <c r="A399" i="1"/>
  <c r="F398" i="1"/>
  <c r="E398" i="1"/>
  <c r="B398" i="1"/>
  <c r="A398" i="1"/>
  <c r="F397" i="1"/>
  <c r="E397" i="1"/>
  <c r="B397" i="1"/>
  <c r="A397" i="1"/>
  <c r="F396" i="1"/>
  <c r="E396" i="1"/>
  <c r="B396" i="1"/>
  <c r="A396" i="1"/>
  <c r="F395" i="1"/>
  <c r="E395" i="1"/>
  <c r="B395" i="1"/>
  <c r="A395" i="1"/>
  <c r="F394" i="1"/>
  <c r="E394" i="1"/>
  <c r="B394" i="1"/>
  <c r="A394" i="1"/>
  <c r="F393" i="1"/>
  <c r="E393" i="1"/>
  <c r="B393" i="1"/>
  <c r="A393" i="1"/>
  <c r="F392" i="1"/>
  <c r="E392" i="1"/>
  <c r="B392" i="1"/>
  <c r="A392" i="1"/>
  <c r="F391" i="1"/>
  <c r="E391" i="1"/>
  <c r="B391" i="1"/>
  <c r="A391" i="1"/>
  <c r="F390" i="1"/>
  <c r="E390" i="1"/>
  <c r="B390" i="1"/>
  <c r="A390" i="1"/>
  <c r="F389" i="1"/>
  <c r="E389" i="1"/>
  <c r="B389" i="1"/>
  <c r="A389" i="1"/>
  <c r="F388" i="1"/>
  <c r="E388" i="1"/>
  <c r="B388" i="1"/>
  <c r="A388" i="1"/>
  <c r="F387" i="1"/>
  <c r="E387" i="1"/>
  <c r="B387" i="1"/>
  <c r="A387" i="1"/>
  <c r="F386" i="1"/>
  <c r="E386" i="1"/>
  <c r="B386" i="1"/>
  <c r="A386" i="1"/>
  <c r="F385" i="1"/>
  <c r="E385" i="1"/>
  <c r="B385" i="1"/>
  <c r="A385" i="1"/>
  <c r="F384" i="1"/>
  <c r="E384" i="1"/>
  <c r="B384" i="1"/>
  <c r="A384" i="1"/>
  <c r="F383" i="1"/>
  <c r="E383" i="1"/>
  <c r="B383" i="1"/>
  <c r="A383" i="1"/>
  <c r="F382" i="1"/>
  <c r="E382" i="1"/>
  <c r="B382" i="1"/>
  <c r="A382" i="1"/>
  <c r="F381" i="1"/>
  <c r="E381" i="1"/>
  <c r="B381" i="1"/>
  <c r="A381" i="1"/>
  <c r="F380" i="1"/>
  <c r="E380" i="1"/>
  <c r="B380" i="1"/>
  <c r="A380" i="1"/>
  <c r="F379" i="1"/>
  <c r="E379" i="1"/>
  <c r="B379" i="1"/>
  <c r="A379" i="1"/>
  <c r="F378" i="1"/>
  <c r="E378" i="1"/>
  <c r="B378" i="1"/>
  <c r="A378" i="1"/>
  <c r="F377" i="1"/>
  <c r="E377" i="1"/>
  <c r="B377" i="1"/>
  <c r="A377" i="1"/>
  <c r="F376" i="1"/>
  <c r="E376" i="1"/>
  <c r="B376" i="1"/>
  <c r="A376" i="1"/>
  <c r="F375" i="1"/>
  <c r="E375" i="1"/>
  <c r="B375" i="1"/>
  <c r="A375" i="1"/>
  <c r="F374" i="1"/>
  <c r="E374" i="1"/>
  <c r="B374" i="1"/>
  <c r="A374" i="1"/>
  <c r="F373" i="1"/>
  <c r="E373" i="1"/>
  <c r="B373" i="1"/>
  <c r="A373" i="1"/>
  <c r="F372" i="1"/>
  <c r="E372" i="1"/>
  <c r="B372" i="1"/>
  <c r="A372" i="1"/>
  <c r="F371" i="1"/>
  <c r="E371" i="1"/>
  <c r="B371" i="1"/>
  <c r="A371" i="1"/>
  <c r="F370" i="1"/>
  <c r="E370" i="1"/>
  <c r="B370" i="1"/>
  <c r="A370" i="1"/>
  <c r="F369" i="1"/>
  <c r="E369" i="1"/>
  <c r="B369" i="1"/>
  <c r="A369" i="1"/>
  <c r="F368" i="1"/>
  <c r="E368" i="1"/>
  <c r="B368" i="1"/>
  <c r="A368" i="1"/>
  <c r="F367" i="1"/>
  <c r="E367" i="1"/>
  <c r="B367" i="1"/>
  <c r="A367" i="1"/>
  <c r="F366" i="1"/>
  <c r="E366" i="1"/>
  <c r="B366" i="1"/>
  <c r="A366" i="1"/>
  <c r="F365" i="1"/>
  <c r="E365" i="1"/>
  <c r="B365" i="1"/>
  <c r="A365" i="1"/>
  <c r="F364" i="1"/>
  <c r="E364" i="1"/>
  <c r="B364" i="1"/>
  <c r="A364" i="1"/>
  <c r="F363" i="1"/>
  <c r="E363" i="1"/>
  <c r="B363" i="1"/>
  <c r="A363" i="1"/>
  <c r="F362" i="1"/>
  <c r="E362" i="1"/>
  <c r="B362" i="1"/>
  <c r="A362" i="1"/>
  <c r="F361" i="1"/>
  <c r="E361" i="1"/>
  <c r="B361" i="1"/>
  <c r="A361" i="1"/>
  <c r="F360" i="1"/>
  <c r="E360" i="1"/>
  <c r="B360" i="1"/>
  <c r="A360" i="1"/>
  <c r="F359" i="1"/>
  <c r="E359" i="1"/>
  <c r="B359" i="1"/>
  <c r="A359" i="1"/>
  <c r="F358" i="1"/>
  <c r="E358" i="1"/>
  <c r="B358" i="1"/>
  <c r="A358" i="1"/>
  <c r="F357" i="1"/>
  <c r="E357" i="1"/>
  <c r="B357" i="1"/>
  <c r="A357" i="1"/>
  <c r="F356" i="1"/>
  <c r="E356" i="1"/>
  <c r="B356" i="1"/>
  <c r="A356" i="1"/>
  <c r="F355" i="1"/>
  <c r="E355" i="1"/>
  <c r="B355" i="1"/>
  <c r="A355" i="1"/>
  <c r="F354" i="1"/>
  <c r="E354" i="1"/>
  <c r="B354" i="1"/>
  <c r="A354" i="1"/>
  <c r="F353" i="1"/>
  <c r="E353" i="1"/>
  <c r="B353" i="1"/>
  <c r="A353" i="1"/>
  <c r="F352" i="1"/>
  <c r="E352" i="1"/>
  <c r="B352" i="1"/>
  <c r="A352" i="1"/>
  <c r="F351" i="1"/>
  <c r="E351" i="1"/>
  <c r="B351" i="1"/>
  <c r="A351" i="1"/>
  <c r="F350" i="1"/>
  <c r="E350" i="1"/>
  <c r="B350" i="1"/>
  <c r="A350" i="1"/>
  <c r="F349" i="1"/>
  <c r="E349" i="1"/>
  <c r="B349" i="1"/>
  <c r="A349" i="1"/>
  <c r="F348" i="1"/>
  <c r="E348" i="1"/>
  <c r="B348" i="1"/>
  <c r="A348" i="1"/>
  <c r="F347" i="1"/>
  <c r="E347" i="1"/>
  <c r="B347" i="1"/>
  <c r="A347" i="1"/>
  <c r="F346" i="1"/>
  <c r="E346" i="1"/>
  <c r="B346" i="1"/>
  <c r="A346" i="1"/>
  <c r="F345" i="1"/>
  <c r="E345" i="1"/>
  <c r="B345" i="1"/>
  <c r="A345" i="1"/>
  <c r="F344" i="1"/>
  <c r="E344" i="1"/>
  <c r="B344" i="1"/>
  <c r="A344" i="1"/>
  <c r="F343" i="1"/>
  <c r="E343" i="1"/>
  <c r="B343" i="1"/>
  <c r="A343" i="1"/>
  <c r="F342" i="1"/>
  <c r="E342" i="1"/>
  <c r="B342" i="1"/>
  <c r="A342" i="1"/>
  <c r="F341" i="1"/>
  <c r="E341" i="1"/>
  <c r="B341" i="1"/>
  <c r="A341" i="1"/>
  <c r="F340" i="1"/>
  <c r="E340" i="1"/>
  <c r="B340" i="1"/>
  <c r="A340" i="1"/>
  <c r="F339" i="1"/>
  <c r="E339" i="1"/>
  <c r="B339" i="1"/>
  <c r="A339" i="1"/>
  <c r="F338" i="1"/>
  <c r="E338" i="1"/>
  <c r="B338" i="1"/>
  <c r="A338" i="1"/>
  <c r="F337" i="1"/>
  <c r="E337" i="1"/>
  <c r="B337" i="1"/>
  <c r="A337" i="1"/>
  <c r="F336" i="1"/>
  <c r="E336" i="1"/>
  <c r="B336" i="1"/>
  <c r="A336" i="1"/>
  <c r="F335" i="1"/>
  <c r="E335" i="1"/>
  <c r="B335" i="1"/>
  <c r="A335" i="1"/>
  <c r="F334" i="1"/>
  <c r="E334" i="1"/>
  <c r="B334" i="1"/>
  <c r="A334" i="1"/>
  <c r="F333" i="1"/>
  <c r="E333" i="1"/>
  <c r="B333" i="1"/>
  <c r="A333" i="1"/>
  <c r="F332" i="1"/>
  <c r="E332" i="1"/>
  <c r="B332" i="1"/>
  <c r="A332" i="1"/>
  <c r="F331" i="1"/>
  <c r="E331" i="1"/>
  <c r="B331" i="1"/>
  <c r="A331" i="1"/>
  <c r="F330" i="1"/>
  <c r="E330" i="1"/>
  <c r="B330" i="1"/>
  <c r="A330" i="1"/>
  <c r="F329" i="1"/>
  <c r="E329" i="1"/>
  <c r="B329" i="1"/>
  <c r="A329" i="1"/>
  <c r="F328" i="1"/>
  <c r="E328" i="1"/>
  <c r="B328" i="1"/>
  <c r="A328" i="1"/>
  <c r="F327" i="1"/>
  <c r="E327" i="1"/>
  <c r="B327" i="1"/>
  <c r="A327" i="1"/>
  <c r="F326" i="1"/>
  <c r="E326" i="1"/>
  <c r="B326" i="1"/>
  <c r="A326" i="1"/>
  <c r="F325" i="1"/>
  <c r="E325" i="1"/>
  <c r="B325" i="1"/>
  <c r="A325" i="1"/>
  <c r="F324" i="1"/>
  <c r="E324" i="1"/>
  <c r="B324" i="1"/>
  <c r="A324" i="1"/>
  <c r="F323" i="1"/>
  <c r="E323" i="1"/>
  <c r="B323" i="1"/>
  <c r="A323" i="1"/>
  <c r="F322" i="1"/>
  <c r="E322" i="1"/>
  <c r="B322" i="1"/>
  <c r="A322" i="1"/>
  <c r="F321" i="1"/>
  <c r="E321" i="1"/>
  <c r="B321" i="1"/>
  <c r="A321" i="1"/>
  <c r="F320" i="1"/>
  <c r="E320" i="1"/>
  <c r="B320" i="1"/>
  <c r="A320" i="1"/>
  <c r="F319" i="1"/>
  <c r="E319" i="1"/>
  <c r="B319" i="1"/>
  <c r="A319" i="1"/>
  <c r="F318" i="1"/>
  <c r="E318" i="1"/>
  <c r="B318" i="1"/>
  <c r="A318" i="1"/>
  <c r="F317" i="1"/>
  <c r="E317" i="1"/>
  <c r="B317" i="1"/>
  <c r="A317" i="1"/>
  <c r="F316" i="1"/>
  <c r="E316" i="1"/>
  <c r="B316" i="1"/>
  <c r="A316" i="1"/>
  <c r="F315" i="1"/>
  <c r="E315" i="1"/>
  <c r="B315" i="1"/>
  <c r="A315" i="1"/>
  <c r="F314" i="1"/>
  <c r="E314" i="1"/>
  <c r="B314" i="1"/>
  <c r="A314" i="1"/>
  <c r="F313" i="1"/>
  <c r="E313" i="1"/>
  <c r="B313" i="1"/>
  <c r="A313" i="1"/>
  <c r="F312" i="1"/>
  <c r="E312" i="1"/>
  <c r="B312" i="1"/>
  <c r="A312" i="1"/>
  <c r="F311" i="1"/>
  <c r="E311" i="1"/>
  <c r="B311" i="1"/>
  <c r="A311" i="1"/>
  <c r="F310" i="1"/>
  <c r="E310" i="1"/>
  <c r="B310" i="1"/>
  <c r="A310" i="1"/>
  <c r="F309" i="1"/>
  <c r="E309" i="1"/>
  <c r="B309" i="1"/>
  <c r="A309" i="1"/>
  <c r="F308" i="1"/>
  <c r="E308" i="1"/>
  <c r="B308" i="1"/>
  <c r="A308" i="1"/>
  <c r="F307" i="1"/>
  <c r="E307" i="1"/>
  <c r="B307" i="1"/>
  <c r="A307" i="1"/>
  <c r="F306" i="1"/>
  <c r="E306" i="1"/>
  <c r="B306" i="1"/>
  <c r="A306" i="1"/>
  <c r="F305" i="1"/>
  <c r="E305" i="1"/>
  <c r="B305" i="1"/>
  <c r="A305" i="1"/>
  <c r="F304" i="1"/>
  <c r="E304" i="1"/>
  <c r="B304" i="1"/>
  <c r="A304" i="1"/>
  <c r="F303" i="1"/>
  <c r="E303" i="1"/>
  <c r="B303" i="1"/>
  <c r="A303" i="1"/>
  <c r="F302" i="1"/>
  <c r="E302" i="1"/>
  <c r="B302" i="1"/>
  <c r="A302" i="1"/>
  <c r="F301" i="1"/>
  <c r="E301" i="1"/>
  <c r="B301" i="1"/>
  <c r="A301" i="1"/>
  <c r="F300" i="1"/>
  <c r="E300" i="1"/>
  <c r="B300" i="1"/>
  <c r="A300" i="1"/>
  <c r="F299" i="1"/>
  <c r="E299" i="1"/>
  <c r="B299" i="1"/>
  <c r="A299" i="1"/>
  <c r="F298" i="1"/>
  <c r="E298" i="1"/>
  <c r="B298" i="1"/>
  <c r="A298" i="1"/>
  <c r="F297" i="1"/>
  <c r="E297" i="1"/>
  <c r="B297" i="1"/>
  <c r="A297" i="1"/>
  <c r="F296" i="1"/>
  <c r="E296" i="1"/>
  <c r="B296" i="1"/>
  <c r="A296" i="1"/>
  <c r="F295" i="1"/>
  <c r="E295" i="1"/>
  <c r="B295" i="1"/>
  <c r="A295" i="1"/>
  <c r="F294" i="1"/>
  <c r="E294" i="1"/>
  <c r="B294" i="1"/>
  <c r="A294" i="1"/>
  <c r="F293" i="1"/>
  <c r="E293" i="1"/>
  <c r="B293" i="1"/>
  <c r="A293" i="1"/>
  <c r="F292" i="1"/>
  <c r="E292" i="1"/>
  <c r="B292" i="1"/>
  <c r="A292" i="1"/>
  <c r="F291" i="1"/>
  <c r="E291" i="1"/>
  <c r="B291" i="1"/>
  <c r="A291" i="1"/>
  <c r="F290" i="1"/>
  <c r="E290" i="1"/>
  <c r="B290" i="1"/>
  <c r="A290" i="1"/>
  <c r="F289" i="1"/>
  <c r="E289" i="1"/>
  <c r="B289" i="1"/>
  <c r="A289" i="1"/>
  <c r="F288" i="1"/>
  <c r="E288" i="1"/>
  <c r="B288" i="1"/>
  <c r="A288" i="1"/>
  <c r="F287" i="1"/>
  <c r="E287" i="1"/>
  <c r="B287" i="1"/>
  <c r="A287" i="1"/>
  <c r="F286" i="1"/>
  <c r="E286" i="1"/>
  <c r="B286" i="1"/>
  <c r="A286" i="1"/>
  <c r="F285" i="1"/>
  <c r="E285" i="1"/>
  <c r="B285" i="1"/>
  <c r="A285" i="1"/>
  <c r="F284" i="1"/>
  <c r="E284" i="1"/>
  <c r="B284" i="1"/>
  <c r="A284" i="1"/>
  <c r="F283" i="1"/>
  <c r="E283" i="1"/>
  <c r="B283" i="1"/>
  <c r="A283" i="1"/>
  <c r="F282" i="1"/>
  <c r="E282" i="1"/>
  <c r="B282" i="1"/>
  <c r="A282" i="1"/>
  <c r="F281" i="1"/>
  <c r="E281" i="1"/>
  <c r="B281" i="1"/>
  <c r="A281" i="1"/>
  <c r="F280" i="1"/>
  <c r="E280" i="1"/>
  <c r="B280" i="1"/>
  <c r="A280" i="1"/>
  <c r="F279" i="1"/>
  <c r="E279" i="1"/>
  <c r="B279" i="1"/>
  <c r="A279" i="1"/>
  <c r="F278" i="1"/>
  <c r="E278" i="1"/>
  <c r="B278" i="1"/>
  <c r="A278" i="1"/>
  <c r="F277" i="1"/>
  <c r="E277" i="1"/>
  <c r="B277" i="1"/>
  <c r="A277" i="1"/>
  <c r="F276" i="1"/>
  <c r="E276" i="1"/>
  <c r="B276" i="1"/>
  <c r="A276" i="1"/>
  <c r="F275" i="1"/>
  <c r="E275" i="1"/>
  <c r="B275" i="1"/>
  <c r="A275" i="1"/>
  <c r="F274" i="1"/>
  <c r="E274" i="1"/>
  <c r="B274" i="1"/>
  <c r="A274" i="1"/>
  <c r="F273" i="1"/>
  <c r="E273" i="1"/>
  <c r="B273" i="1"/>
  <c r="A273" i="1"/>
  <c r="F272" i="1"/>
  <c r="E272" i="1"/>
  <c r="B272" i="1"/>
  <c r="A272" i="1"/>
  <c r="F271" i="1"/>
  <c r="E271" i="1"/>
  <c r="B271" i="1"/>
  <c r="A271" i="1"/>
  <c r="F270" i="1"/>
  <c r="E270" i="1"/>
  <c r="B270" i="1"/>
  <c r="A270" i="1"/>
  <c r="F269" i="1"/>
  <c r="E269" i="1"/>
  <c r="B269" i="1"/>
  <c r="A269" i="1"/>
  <c r="F268" i="1"/>
  <c r="E268" i="1"/>
  <c r="B268" i="1"/>
  <c r="A268" i="1"/>
  <c r="F267" i="1"/>
  <c r="E267" i="1"/>
  <c r="B267" i="1"/>
  <c r="A267" i="1"/>
  <c r="F266" i="1"/>
  <c r="E266" i="1"/>
  <c r="B266" i="1"/>
  <c r="A266" i="1"/>
  <c r="F265" i="1"/>
  <c r="E265" i="1"/>
  <c r="B265" i="1"/>
  <c r="A265" i="1"/>
  <c r="F264" i="1"/>
  <c r="E264" i="1"/>
  <c r="B264" i="1"/>
  <c r="A264" i="1"/>
  <c r="F263" i="1"/>
  <c r="E263" i="1"/>
  <c r="B263" i="1"/>
  <c r="A263" i="1"/>
  <c r="F262" i="1"/>
  <c r="E262" i="1"/>
  <c r="B262" i="1"/>
  <c r="A262" i="1"/>
  <c r="F261" i="1"/>
  <c r="E261" i="1"/>
  <c r="B261" i="1"/>
  <c r="A261" i="1"/>
  <c r="F260" i="1"/>
  <c r="E260" i="1"/>
  <c r="B260" i="1"/>
  <c r="A260" i="1"/>
  <c r="F259" i="1"/>
  <c r="E259" i="1"/>
  <c r="B259" i="1"/>
  <c r="A259" i="1"/>
  <c r="F258" i="1"/>
  <c r="E258" i="1"/>
  <c r="B258" i="1"/>
  <c r="A258" i="1"/>
  <c r="F257" i="1"/>
  <c r="E257" i="1"/>
  <c r="B257" i="1"/>
  <c r="A257" i="1"/>
  <c r="F256" i="1"/>
  <c r="E256" i="1"/>
  <c r="B256" i="1"/>
  <c r="A256" i="1"/>
  <c r="F255" i="1"/>
  <c r="E255" i="1"/>
  <c r="B255" i="1"/>
  <c r="A255" i="1"/>
  <c r="F254" i="1"/>
  <c r="E254" i="1"/>
  <c r="B254" i="1"/>
  <c r="A254" i="1"/>
  <c r="F253" i="1"/>
  <c r="E253" i="1"/>
  <c r="B253" i="1"/>
  <c r="A253" i="1"/>
  <c r="F252" i="1"/>
  <c r="E252" i="1"/>
  <c r="B252" i="1"/>
  <c r="A252" i="1"/>
  <c r="F251" i="1"/>
  <c r="E251" i="1"/>
  <c r="B251" i="1"/>
  <c r="A251" i="1"/>
  <c r="F250" i="1"/>
  <c r="E250" i="1"/>
  <c r="B250" i="1"/>
  <c r="A250" i="1"/>
  <c r="F249" i="1"/>
  <c r="E249" i="1"/>
  <c r="B249" i="1"/>
  <c r="A249" i="1"/>
  <c r="F248" i="1"/>
  <c r="E248" i="1"/>
  <c r="B248" i="1"/>
  <c r="A248" i="1"/>
  <c r="F247" i="1"/>
  <c r="E247" i="1"/>
  <c r="B247" i="1"/>
  <c r="A247" i="1"/>
  <c r="F246" i="1"/>
  <c r="E246" i="1"/>
  <c r="B246" i="1"/>
  <c r="A246" i="1"/>
  <c r="F245" i="1"/>
  <c r="E245" i="1"/>
  <c r="B245" i="1"/>
  <c r="A245" i="1"/>
  <c r="F244" i="1"/>
  <c r="E244" i="1"/>
  <c r="B244" i="1"/>
  <c r="A244" i="1"/>
  <c r="F243" i="1"/>
  <c r="E243" i="1"/>
  <c r="B243" i="1"/>
  <c r="A243" i="1"/>
  <c r="F242" i="1"/>
  <c r="E242" i="1"/>
  <c r="B242" i="1"/>
  <c r="A242" i="1"/>
  <c r="F241" i="1"/>
  <c r="E241" i="1"/>
  <c r="B241" i="1"/>
  <c r="A241" i="1"/>
  <c r="F240" i="1"/>
  <c r="E240" i="1"/>
  <c r="B240" i="1"/>
  <c r="A240" i="1"/>
  <c r="F239" i="1"/>
  <c r="E239" i="1"/>
  <c r="B239" i="1"/>
  <c r="A239" i="1"/>
  <c r="F238" i="1"/>
  <c r="E238" i="1"/>
  <c r="B238" i="1"/>
  <c r="A238" i="1"/>
  <c r="F237" i="1"/>
  <c r="E237" i="1"/>
  <c r="B237" i="1"/>
  <c r="A237" i="1"/>
  <c r="F236" i="1"/>
  <c r="E236" i="1"/>
  <c r="B236" i="1"/>
  <c r="A236" i="1"/>
  <c r="F235" i="1"/>
  <c r="E235" i="1"/>
  <c r="B235" i="1"/>
  <c r="A235" i="1"/>
  <c r="F234" i="1"/>
  <c r="E234" i="1"/>
  <c r="B234" i="1"/>
  <c r="A234" i="1"/>
  <c r="F233" i="1"/>
  <c r="E233" i="1"/>
  <c r="B233" i="1"/>
  <c r="A233" i="1"/>
  <c r="F232" i="1"/>
  <c r="E232" i="1"/>
  <c r="B232" i="1"/>
  <c r="A232" i="1"/>
  <c r="F231" i="1"/>
  <c r="E231" i="1"/>
  <c r="B231" i="1"/>
  <c r="A231" i="1"/>
  <c r="F230" i="1"/>
  <c r="E230" i="1"/>
  <c r="B230" i="1"/>
  <c r="A230" i="1"/>
  <c r="F229" i="1"/>
  <c r="E229" i="1"/>
  <c r="B229" i="1"/>
  <c r="A229" i="1"/>
  <c r="F228" i="1"/>
  <c r="E228" i="1"/>
  <c r="B228" i="1"/>
  <c r="A228" i="1"/>
  <c r="F227" i="1"/>
  <c r="E227" i="1"/>
  <c r="B227" i="1"/>
  <c r="A227" i="1"/>
  <c r="F226" i="1"/>
  <c r="E226" i="1"/>
  <c r="B226" i="1"/>
  <c r="A226" i="1"/>
  <c r="F225" i="1"/>
  <c r="E225" i="1"/>
  <c r="B225" i="1"/>
  <c r="A225" i="1"/>
  <c r="F224" i="1"/>
  <c r="E224" i="1"/>
  <c r="B224" i="1"/>
  <c r="A224" i="1"/>
  <c r="F223" i="1"/>
  <c r="E223" i="1"/>
  <c r="B223" i="1"/>
  <c r="A223" i="1"/>
  <c r="F222" i="1"/>
  <c r="E222" i="1"/>
  <c r="B222" i="1"/>
  <c r="A222" i="1"/>
  <c r="F221" i="1"/>
  <c r="E221" i="1"/>
  <c r="B221" i="1"/>
  <c r="A221" i="1"/>
  <c r="F220" i="1"/>
  <c r="E220" i="1"/>
  <c r="B220" i="1"/>
  <c r="A220" i="1"/>
  <c r="F219" i="1"/>
  <c r="E219" i="1"/>
  <c r="B219" i="1"/>
  <c r="A219" i="1"/>
  <c r="F218" i="1"/>
  <c r="E218" i="1"/>
  <c r="B218" i="1"/>
  <c r="A218" i="1"/>
  <c r="F217" i="1"/>
  <c r="E217" i="1"/>
  <c r="B217" i="1"/>
  <c r="A217" i="1"/>
  <c r="F216" i="1"/>
  <c r="E216" i="1"/>
  <c r="B216" i="1"/>
  <c r="A216" i="1"/>
  <c r="F215" i="1"/>
  <c r="E215" i="1"/>
  <c r="B215" i="1"/>
  <c r="A215" i="1"/>
  <c r="F214" i="1"/>
  <c r="E214" i="1"/>
  <c r="B214" i="1"/>
  <c r="A214" i="1"/>
  <c r="F213" i="1"/>
  <c r="E213" i="1"/>
  <c r="B213" i="1"/>
  <c r="A213" i="1"/>
  <c r="F212" i="1"/>
  <c r="E212" i="1"/>
  <c r="B212" i="1"/>
  <c r="A212" i="1"/>
  <c r="F211" i="1"/>
  <c r="E211" i="1"/>
  <c r="B211" i="1"/>
  <c r="A211" i="1"/>
  <c r="F210" i="1"/>
  <c r="E210" i="1"/>
  <c r="B210" i="1"/>
  <c r="A210" i="1"/>
  <c r="F209" i="1"/>
  <c r="E209" i="1"/>
  <c r="B209" i="1"/>
  <c r="A209" i="1"/>
  <c r="F208" i="1"/>
  <c r="E208" i="1"/>
  <c r="B208" i="1"/>
  <c r="A208" i="1"/>
  <c r="F207" i="1"/>
  <c r="E207" i="1"/>
  <c r="B207" i="1"/>
  <c r="A207" i="1"/>
  <c r="F206" i="1"/>
  <c r="E206" i="1"/>
  <c r="B206" i="1"/>
  <c r="A206" i="1"/>
  <c r="F205" i="1"/>
  <c r="E205" i="1"/>
  <c r="B205" i="1"/>
  <c r="A205" i="1"/>
  <c r="F204" i="1"/>
  <c r="E204" i="1"/>
  <c r="B204" i="1"/>
  <c r="A204" i="1"/>
  <c r="F203" i="1"/>
  <c r="E203" i="1"/>
  <c r="B203" i="1"/>
  <c r="A203" i="1"/>
  <c r="F202" i="1"/>
  <c r="E202" i="1"/>
  <c r="B202" i="1"/>
  <c r="A202" i="1"/>
  <c r="F201" i="1"/>
  <c r="E201" i="1"/>
  <c r="B201" i="1"/>
  <c r="A201" i="1"/>
  <c r="F200" i="1"/>
  <c r="E200" i="1"/>
  <c r="B200" i="1"/>
  <c r="A200" i="1"/>
  <c r="F199" i="1"/>
  <c r="E199" i="1"/>
  <c r="B199" i="1"/>
  <c r="A199" i="1"/>
  <c r="F198" i="1"/>
  <c r="E198" i="1"/>
  <c r="B198" i="1"/>
  <c r="A198" i="1"/>
  <c r="F197" i="1"/>
  <c r="E197" i="1"/>
  <c r="B197" i="1"/>
  <c r="A197" i="1"/>
  <c r="F196" i="1"/>
  <c r="E196" i="1"/>
  <c r="B196" i="1"/>
  <c r="A196" i="1"/>
  <c r="F195" i="1"/>
  <c r="E195" i="1"/>
  <c r="B195" i="1"/>
  <c r="A195" i="1"/>
  <c r="F194" i="1"/>
  <c r="E194" i="1"/>
  <c r="B194" i="1"/>
  <c r="A194" i="1"/>
  <c r="F193" i="1"/>
  <c r="E193" i="1"/>
  <c r="B193" i="1"/>
  <c r="A193" i="1"/>
  <c r="F192" i="1"/>
  <c r="E192" i="1"/>
  <c r="B192" i="1"/>
  <c r="A192" i="1"/>
  <c r="F191" i="1"/>
  <c r="E191" i="1"/>
  <c r="B191" i="1"/>
  <c r="A191" i="1"/>
  <c r="F190" i="1"/>
  <c r="E190" i="1"/>
  <c r="B190" i="1"/>
  <c r="A190" i="1"/>
  <c r="F189" i="1"/>
  <c r="E189" i="1"/>
  <c r="B189" i="1"/>
  <c r="A189" i="1"/>
  <c r="F188" i="1"/>
  <c r="E188" i="1"/>
  <c r="B188" i="1"/>
  <c r="A188" i="1"/>
  <c r="F187" i="1"/>
  <c r="E187" i="1"/>
  <c r="B187" i="1"/>
  <c r="A187" i="1"/>
  <c r="F186" i="1"/>
  <c r="E186" i="1"/>
  <c r="B186" i="1"/>
  <c r="A186" i="1"/>
  <c r="F185" i="1"/>
  <c r="E185" i="1"/>
  <c r="B185" i="1"/>
  <c r="A185" i="1"/>
  <c r="F184" i="1"/>
  <c r="E184" i="1"/>
  <c r="B184" i="1"/>
  <c r="A184" i="1"/>
  <c r="F183" i="1"/>
  <c r="E183" i="1"/>
  <c r="B183" i="1"/>
  <c r="A183" i="1"/>
  <c r="F182" i="1"/>
  <c r="E182" i="1"/>
  <c r="B182" i="1"/>
  <c r="A182" i="1"/>
  <c r="F181" i="1"/>
  <c r="E181" i="1"/>
  <c r="B181" i="1"/>
  <c r="A181" i="1"/>
  <c r="F180" i="1"/>
  <c r="E180" i="1"/>
  <c r="B180" i="1"/>
  <c r="A180" i="1"/>
  <c r="F179" i="1"/>
  <c r="E179" i="1"/>
  <c r="B179" i="1"/>
  <c r="A179" i="1"/>
  <c r="F178" i="1"/>
  <c r="E178" i="1"/>
  <c r="B178" i="1"/>
  <c r="A178" i="1"/>
  <c r="F177" i="1"/>
  <c r="E177" i="1"/>
  <c r="B177" i="1"/>
  <c r="A177" i="1"/>
  <c r="F176" i="1"/>
  <c r="E176" i="1"/>
  <c r="B176" i="1"/>
  <c r="A176" i="1"/>
  <c r="F175" i="1"/>
  <c r="E175" i="1"/>
  <c r="B175" i="1"/>
  <c r="A175" i="1"/>
  <c r="F174" i="1"/>
  <c r="E174" i="1"/>
  <c r="B174" i="1"/>
  <c r="A174" i="1"/>
  <c r="F173" i="1"/>
  <c r="E173" i="1"/>
  <c r="B173" i="1"/>
  <c r="A173" i="1"/>
  <c r="F172" i="1"/>
  <c r="E172" i="1"/>
  <c r="B172" i="1"/>
  <c r="A172" i="1"/>
  <c r="F171" i="1"/>
  <c r="E171" i="1"/>
  <c r="B171" i="1"/>
  <c r="A171" i="1"/>
  <c r="F170" i="1"/>
  <c r="E170" i="1"/>
  <c r="B170" i="1"/>
  <c r="A170" i="1"/>
  <c r="F169" i="1"/>
  <c r="E169" i="1"/>
  <c r="B169" i="1"/>
  <c r="A169" i="1"/>
  <c r="F168" i="1"/>
  <c r="E168" i="1"/>
  <c r="B168" i="1"/>
  <c r="A168" i="1"/>
  <c r="F167" i="1"/>
  <c r="E167" i="1"/>
  <c r="B167" i="1"/>
  <c r="A167" i="1"/>
  <c r="F166" i="1"/>
  <c r="E166" i="1"/>
  <c r="B166" i="1"/>
  <c r="A166" i="1"/>
  <c r="F165" i="1"/>
  <c r="E165" i="1"/>
  <c r="B165" i="1"/>
  <c r="A165" i="1"/>
  <c r="F164" i="1"/>
  <c r="E164" i="1"/>
  <c r="B164" i="1"/>
  <c r="A164" i="1"/>
  <c r="F163" i="1"/>
  <c r="E163" i="1"/>
  <c r="B163" i="1"/>
  <c r="A163" i="1"/>
  <c r="F162" i="1"/>
  <c r="E162" i="1"/>
  <c r="B162" i="1"/>
  <c r="A162" i="1"/>
  <c r="F161" i="1"/>
  <c r="E161" i="1"/>
  <c r="B161" i="1"/>
  <c r="A161" i="1"/>
  <c r="F160" i="1"/>
  <c r="E160" i="1"/>
  <c r="B160" i="1"/>
  <c r="A160" i="1"/>
  <c r="F159" i="1"/>
  <c r="E159" i="1"/>
  <c r="B159" i="1"/>
  <c r="A159" i="1"/>
  <c r="F158" i="1"/>
  <c r="E158" i="1"/>
  <c r="B158" i="1"/>
  <c r="A158" i="1"/>
  <c r="F157" i="1"/>
  <c r="E157" i="1"/>
  <c r="B157" i="1"/>
  <c r="A157" i="1"/>
  <c r="F156" i="1"/>
  <c r="E156" i="1"/>
  <c r="B156" i="1"/>
  <c r="A156" i="1"/>
  <c r="F155" i="1"/>
  <c r="E155" i="1"/>
  <c r="B155" i="1"/>
  <c r="A155" i="1"/>
  <c r="F154" i="1"/>
  <c r="E154" i="1"/>
  <c r="B154" i="1"/>
  <c r="A154" i="1"/>
  <c r="F153" i="1"/>
  <c r="E153" i="1"/>
  <c r="B153" i="1"/>
  <c r="A153" i="1"/>
  <c r="F152" i="1"/>
  <c r="E152" i="1"/>
  <c r="B152" i="1"/>
  <c r="A152" i="1"/>
  <c r="F151" i="1"/>
  <c r="E151" i="1"/>
  <c r="B151" i="1"/>
  <c r="A151" i="1"/>
  <c r="F150" i="1"/>
  <c r="E150" i="1"/>
  <c r="B150" i="1"/>
  <c r="A150" i="1"/>
  <c r="F149" i="1"/>
  <c r="E149" i="1"/>
  <c r="B149" i="1"/>
  <c r="A149" i="1"/>
  <c r="F148" i="1"/>
  <c r="E148" i="1"/>
  <c r="B148" i="1"/>
  <c r="A148" i="1"/>
  <c r="F147" i="1"/>
  <c r="E147" i="1"/>
  <c r="B147" i="1"/>
  <c r="A147" i="1"/>
  <c r="F146" i="1"/>
  <c r="E146" i="1"/>
  <c r="B146" i="1"/>
  <c r="A146" i="1"/>
  <c r="F145" i="1"/>
  <c r="E145" i="1"/>
  <c r="B145" i="1"/>
  <c r="A145" i="1"/>
  <c r="F144" i="1"/>
  <c r="E144" i="1"/>
  <c r="B144" i="1"/>
  <c r="A144" i="1"/>
  <c r="F143" i="1"/>
  <c r="E143" i="1"/>
  <c r="B143" i="1"/>
  <c r="A143" i="1"/>
  <c r="F142" i="1"/>
  <c r="E142" i="1"/>
  <c r="B142" i="1"/>
  <c r="A142" i="1"/>
  <c r="F141" i="1"/>
  <c r="E141" i="1"/>
  <c r="B141" i="1"/>
  <c r="A141" i="1"/>
  <c r="F140" i="1"/>
  <c r="E140" i="1"/>
  <c r="B140" i="1"/>
  <c r="A140" i="1"/>
  <c r="F139" i="1"/>
  <c r="E139" i="1"/>
  <c r="B139" i="1"/>
  <c r="A139" i="1"/>
  <c r="F138" i="1"/>
  <c r="E138" i="1"/>
  <c r="B138" i="1"/>
  <c r="A138" i="1"/>
  <c r="F137" i="1"/>
  <c r="E137" i="1"/>
  <c r="B137" i="1"/>
  <c r="A137" i="1"/>
  <c r="F136" i="1"/>
  <c r="E136" i="1"/>
  <c r="B136" i="1"/>
  <c r="A136" i="1"/>
  <c r="F135" i="1"/>
  <c r="E135" i="1"/>
  <c r="B135" i="1"/>
  <c r="A135" i="1"/>
  <c r="F134" i="1"/>
  <c r="E134" i="1"/>
  <c r="B134" i="1"/>
  <c r="A134" i="1"/>
  <c r="F133" i="1"/>
  <c r="E133" i="1"/>
  <c r="B133" i="1"/>
  <c r="A133" i="1"/>
  <c r="F132" i="1"/>
  <c r="E132" i="1"/>
  <c r="B132" i="1"/>
  <c r="A132" i="1"/>
  <c r="F131" i="1"/>
  <c r="E131" i="1"/>
  <c r="B131" i="1"/>
  <c r="A131" i="1"/>
  <c r="F130" i="1"/>
  <c r="E130" i="1"/>
  <c r="B130" i="1"/>
  <c r="A130" i="1"/>
  <c r="F129" i="1"/>
  <c r="E129" i="1"/>
  <c r="B129" i="1"/>
  <c r="A129" i="1"/>
  <c r="F128" i="1"/>
  <c r="E128" i="1"/>
  <c r="B128" i="1"/>
  <c r="A128" i="1"/>
  <c r="F127" i="1"/>
  <c r="E127" i="1"/>
  <c r="B127" i="1"/>
  <c r="A127" i="1"/>
  <c r="F126" i="1"/>
  <c r="E126" i="1"/>
  <c r="B126" i="1"/>
  <c r="A126" i="1"/>
  <c r="F125" i="1"/>
  <c r="E125" i="1"/>
  <c r="B125" i="1"/>
  <c r="A125" i="1"/>
  <c r="F124" i="1"/>
  <c r="E124" i="1"/>
  <c r="B124" i="1"/>
  <c r="A124" i="1"/>
  <c r="F123" i="1"/>
  <c r="E123" i="1"/>
  <c r="B123" i="1"/>
  <c r="A123" i="1"/>
  <c r="F122" i="1"/>
  <c r="E122" i="1"/>
  <c r="B122" i="1"/>
  <c r="A122" i="1"/>
  <c r="F121" i="1"/>
  <c r="E121" i="1"/>
  <c r="B121" i="1"/>
  <c r="A121" i="1"/>
  <c r="F120" i="1"/>
  <c r="E120" i="1"/>
  <c r="B120" i="1"/>
  <c r="A120" i="1"/>
  <c r="F119" i="1"/>
  <c r="E119" i="1"/>
  <c r="B119" i="1"/>
  <c r="A119" i="1"/>
  <c r="F118" i="1"/>
  <c r="E118" i="1"/>
  <c r="B118" i="1"/>
  <c r="A118" i="1"/>
  <c r="F117" i="1"/>
  <c r="E117" i="1"/>
  <c r="B117" i="1"/>
  <c r="A117" i="1"/>
  <c r="F116" i="1"/>
  <c r="E116" i="1"/>
  <c r="B116" i="1"/>
  <c r="A116" i="1"/>
  <c r="F115" i="1"/>
  <c r="E115" i="1"/>
  <c r="B115" i="1"/>
  <c r="A115" i="1"/>
  <c r="F114" i="1"/>
  <c r="E114" i="1"/>
  <c r="B114" i="1"/>
  <c r="A114" i="1"/>
  <c r="F113" i="1"/>
  <c r="E113" i="1"/>
  <c r="B113" i="1"/>
  <c r="A113" i="1"/>
  <c r="F112" i="1"/>
  <c r="E112" i="1"/>
  <c r="B112" i="1"/>
  <c r="A112" i="1"/>
  <c r="F111" i="1"/>
  <c r="E111" i="1"/>
  <c r="B111" i="1"/>
  <c r="A111" i="1"/>
  <c r="F110" i="1"/>
  <c r="E110" i="1"/>
  <c r="B110" i="1"/>
  <c r="A110" i="1"/>
  <c r="F109" i="1"/>
  <c r="E109" i="1"/>
  <c r="B109" i="1"/>
  <c r="A109" i="1"/>
  <c r="F108" i="1"/>
  <c r="E108" i="1"/>
  <c r="B108" i="1"/>
  <c r="A108" i="1"/>
  <c r="F107" i="1"/>
  <c r="E107" i="1"/>
  <c r="B107" i="1"/>
  <c r="A107" i="1"/>
  <c r="F106" i="1"/>
  <c r="E106" i="1"/>
  <c r="B106" i="1"/>
  <c r="A106" i="1"/>
  <c r="F105" i="1"/>
  <c r="E105" i="1"/>
  <c r="B105" i="1"/>
  <c r="A105" i="1"/>
  <c r="F104" i="1"/>
  <c r="E104" i="1"/>
  <c r="B104" i="1"/>
  <c r="A104" i="1"/>
  <c r="F103" i="1"/>
  <c r="E103" i="1"/>
  <c r="B103" i="1"/>
  <c r="A103" i="1"/>
  <c r="F102" i="1"/>
  <c r="E102" i="1"/>
  <c r="B102" i="1"/>
  <c r="A102" i="1"/>
  <c r="F101" i="1"/>
  <c r="E101" i="1"/>
  <c r="B101" i="1"/>
  <c r="A101" i="1"/>
  <c r="F100" i="1"/>
  <c r="E100" i="1"/>
  <c r="B100" i="1"/>
  <c r="A100" i="1"/>
  <c r="F99" i="1"/>
  <c r="E99" i="1"/>
  <c r="B99" i="1"/>
  <c r="A99" i="1"/>
  <c r="F98" i="1"/>
  <c r="E98" i="1"/>
  <c r="B98" i="1"/>
  <c r="A98" i="1"/>
  <c r="F97" i="1"/>
  <c r="E97" i="1"/>
  <c r="B97" i="1"/>
  <c r="A97" i="1"/>
  <c r="F96" i="1"/>
  <c r="E96" i="1"/>
  <c r="B96" i="1"/>
  <c r="A96" i="1"/>
  <c r="F95" i="1"/>
  <c r="E95" i="1"/>
  <c r="B95" i="1"/>
  <c r="A95" i="1"/>
  <c r="F94" i="1"/>
  <c r="E94" i="1"/>
  <c r="B94" i="1"/>
  <c r="A94" i="1"/>
  <c r="F93" i="1"/>
  <c r="E93" i="1"/>
  <c r="B93" i="1"/>
  <c r="A93" i="1"/>
  <c r="F92" i="1"/>
  <c r="E92" i="1"/>
  <c r="B92" i="1"/>
  <c r="A92" i="1"/>
  <c r="F91" i="1"/>
  <c r="E91" i="1"/>
  <c r="B91" i="1"/>
  <c r="A91" i="1"/>
  <c r="F90" i="1"/>
  <c r="E90" i="1"/>
  <c r="B90" i="1"/>
  <c r="A90" i="1"/>
  <c r="F89" i="1"/>
  <c r="E89" i="1"/>
  <c r="B89" i="1"/>
  <c r="A89" i="1"/>
  <c r="F88" i="1"/>
  <c r="E88" i="1"/>
  <c r="B88" i="1"/>
  <c r="A88" i="1"/>
  <c r="F87" i="1"/>
  <c r="E87" i="1"/>
  <c r="B87" i="1"/>
  <c r="A87" i="1"/>
  <c r="F86" i="1"/>
  <c r="E86" i="1"/>
  <c r="B86" i="1"/>
  <c r="A86" i="1"/>
  <c r="F85" i="1"/>
  <c r="E85" i="1"/>
  <c r="B85" i="1"/>
  <c r="A85" i="1"/>
  <c r="F84" i="1"/>
  <c r="E84" i="1"/>
  <c r="B84" i="1"/>
  <c r="A84" i="1"/>
  <c r="F83" i="1"/>
  <c r="E83" i="1"/>
  <c r="B83" i="1"/>
  <c r="A83" i="1"/>
  <c r="F82" i="1"/>
  <c r="E82" i="1"/>
  <c r="B82" i="1"/>
  <c r="A82" i="1"/>
  <c r="F81" i="1"/>
  <c r="E81" i="1"/>
  <c r="B81" i="1"/>
  <c r="A81" i="1"/>
  <c r="F80" i="1"/>
  <c r="E80" i="1"/>
  <c r="B80" i="1"/>
  <c r="A80" i="1"/>
  <c r="F79" i="1"/>
  <c r="E79" i="1"/>
  <c r="B79" i="1"/>
  <c r="A79" i="1"/>
  <c r="F78" i="1"/>
  <c r="E78" i="1"/>
  <c r="B78" i="1"/>
  <c r="A78" i="1"/>
  <c r="F77" i="1"/>
  <c r="E77" i="1"/>
  <c r="B77" i="1"/>
  <c r="A77" i="1"/>
  <c r="F76" i="1"/>
  <c r="E76" i="1"/>
  <c r="B76" i="1"/>
  <c r="A76" i="1"/>
  <c r="F75" i="1"/>
  <c r="E75" i="1"/>
  <c r="B75" i="1"/>
  <c r="A75" i="1"/>
  <c r="F74" i="1"/>
  <c r="E74" i="1"/>
  <c r="B74" i="1"/>
  <c r="A74" i="1"/>
  <c r="F73" i="1"/>
  <c r="E73" i="1"/>
  <c r="B73" i="1"/>
  <c r="A73" i="1"/>
  <c r="F72" i="1"/>
  <c r="E72" i="1"/>
  <c r="B72" i="1"/>
  <c r="A72" i="1"/>
  <c r="F71" i="1"/>
  <c r="E71" i="1"/>
  <c r="B71" i="1"/>
  <c r="A71" i="1"/>
  <c r="F70" i="1"/>
  <c r="E70" i="1"/>
  <c r="B70" i="1"/>
  <c r="A70" i="1"/>
  <c r="F69" i="1"/>
  <c r="E69" i="1"/>
  <c r="B69" i="1"/>
  <c r="A69" i="1"/>
  <c r="F68" i="1"/>
  <c r="E68" i="1"/>
  <c r="B68" i="1"/>
  <c r="A68" i="1"/>
  <c r="F67" i="1"/>
  <c r="E67" i="1"/>
  <c r="B67" i="1"/>
  <c r="A67" i="1"/>
  <c r="F66" i="1"/>
  <c r="E66" i="1"/>
  <c r="B66" i="1"/>
  <c r="A66" i="1"/>
  <c r="F65" i="1"/>
  <c r="E65" i="1"/>
  <c r="B65" i="1"/>
  <c r="A65" i="1"/>
  <c r="F64" i="1"/>
  <c r="E64" i="1"/>
  <c r="B64" i="1"/>
  <c r="A64" i="1"/>
  <c r="F63" i="1"/>
  <c r="E63" i="1"/>
  <c r="B63" i="1"/>
  <c r="A63" i="1"/>
  <c r="F62" i="1"/>
  <c r="E62" i="1"/>
  <c r="B62" i="1"/>
  <c r="A62" i="1"/>
  <c r="F61" i="1"/>
  <c r="E61" i="1"/>
  <c r="B61" i="1"/>
  <c r="A61" i="1"/>
  <c r="F60" i="1"/>
  <c r="E60" i="1"/>
  <c r="B60" i="1"/>
  <c r="A60" i="1"/>
  <c r="F59" i="1"/>
  <c r="E59" i="1"/>
  <c r="B59" i="1"/>
  <c r="A59" i="1"/>
  <c r="F58" i="1"/>
  <c r="E58" i="1"/>
  <c r="B58" i="1"/>
  <c r="A58" i="1"/>
  <c r="F57" i="1"/>
  <c r="E57" i="1"/>
  <c r="B57" i="1"/>
  <c r="A57" i="1"/>
  <c r="F56" i="1"/>
  <c r="E56" i="1"/>
  <c r="B56" i="1"/>
  <c r="A56" i="1"/>
  <c r="F55" i="1"/>
  <c r="E55" i="1"/>
  <c r="B55" i="1"/>
  <c r="A55" i="1"/>
  <c r="F54" i="1"/>
  <c r="E54" i="1"/>
  <c r="B54" i="1"/>
  <c r="A54" i="1"/>
  <c r="F53" i="1"/>
  <c r="E53" i="1"/>
  <c r="B53" i="1"/>
  <c r="A53" i="1"/>
  <c r="F52" i="1"/>
  <c r="E52" i="1"/>
  <c r="B52" i="1"/>
  <c r="A52" i="1"/>
  <c r="F51" i="1"/>
  <c r="E51" i="1"/>
  <c r="B51" i="1"/>
  <c r="A51" i="1"/>
  <c r="F50" i="1"/>
  <c r="E50" i="1"/>
  <c r="B50" i="1"/>
  <c r="A50" i="1"/>
  <c r="F49" i="1"/>
  <c r="E49" i="1"/>
  <c r="B49" i="1"/>
  <c r="A49" i="1"/>
  <c r="F48" i="1"/>
  <c r="E48" i="1"/>
  <c r="B48" i="1"/>
  <c r="A48" i="1"/>
  <c r="F47" i="1"/>
  <c r="E47" i="1"/>
  <c r="B47" i="1"/>
  <c r="A47" i="1"/>
  <c r="F46" i="1"/>
  <c r="E46" i="1"/>
  <c r="B46" i="1"/>
  <c r="A46" i="1"/>
  <c r="F45" i="1"/>
  <c r="E45" i="1"/>
  <c r="B45" i="1"/>
  <c r="A45" i="1"/>
  <c r="F44" i="1"/>
  <c r="E44" i="1"/>
  <c r="B44" i="1"/>
  <c r="A44" i="1"/>
  <c r="F43" i="1"/>
  <c r="E43" i="1"/>
  <c r="B43" i="1"/>
  <c r="A43" i="1"/>
  <c r="F42" i="1"/>
  <c r="E42" i="1"/>
  <c r="B42" i="1"/>
  <c r="A42" i="1"/>
  <c r="F41" i="1"/>
  <c r="E41" i="1"/>
  <c r="B41" i="1"/>
  <c r="A41" i="1"/>
  <c r="F40" i="1"/>
  <c r="E40" i="1"/>
  <c r="B40" i="1"/>
  <c r="A40" i="1"/>
  <c r="F39" i="1"/>
  <c r="E39" i="1"/>
  <c r="B39" i="1"/>
  <c r="A39" i="1"/>
  <c r="F38" i="1"/>
  <c r="E38" i="1"/>
  <c r="B38" i="1"/>
  <c r="A38" i="1"/>
  <c r="F37" i="1"/>
  <c r="E37" i="1"/>
  <c r="B37" i="1"/>
  <c r="A37" i="1"/>
  <c r="F36" i="1"/>
  <c r="E36" i="1"/>
  <c r="B36" i="1"/>
  <c r="A36" i="1"/>
  <c r="F35" i="1"/>
  <c r="E35" i="1"/>
  <c r="B35" i="1"/>
  <c r="A35" i="1"/>
  <c r="F34" i="1"/>
  <c r="E34" i="1"/>
  <c r="B34" i="1"/>
  <c r="A34" i="1"/>
  <c r="F33" i="1"/>
  <c r="E33" i="1"/>
  <c r="B33" i="1"/>
  <c r="A33" i="1"/>
  <c r="F32" i="1"/>
  <c r="E32" i="1"/>
  <c r="B32" i="1"/>
  <c r="A32" i="1"/>
  <c r="F31" i="1"/>
  <c r="E31" i="1"/>
  <c r="B31" i="1"/>
  <c r="A31" i="1"/>
  <c r="F30" i="1"/>
  <c r="E30" i="1"/>
  <c r="B30" i="1"/>
  <c r="A30" i="1"/>
  <c r="F29" i="1"/>
  <c r="E29" i="1"/>
  <c r="B29" i="1"/>
  <c r="A29" i="1"/>
  <c r="F28" i="1"/>
  <c r="E28" i="1"/>
  <c r="B28" i="1"/>
  <c r="A28" i="1"/>
  <c r="F27" i="1"/>
  <c r="E27" i="1"/>
  <c r="B27" i="1"/>
  <c r="A27" i="1"/>
  <c r="F26" i="1"/>
  <c r="E26" i="1"/>
  <c r="B26" i="1"/>
  <c r="A26" i="1"/>
  <c r="F25" i="1"/>
  <c r="E25" i="1"/>
  <c r="B25" i="1"/>
  <c r="A25" i="1"/>
  <c r="F24" i="1"/>
  <c r="E24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2" i="7" l="1"/>
  <c r="C4" i="7"/>
  <c r="B3" i="7"/>
  <c r="F3" i="7" s="1"/>
  <c r="A2" i="7"/>
  <c r="D3" i="7" l="1"/>
  <c r="E3" i="7"/>
  <c r="F2" i="7"/>
  <c r="E2" i="7"/>
  <c r="D2" i="7"/>
  <c r="C5" i="7"/>
  <c r="B4" i="7"/>
  <c r="A4" i="7"/>
  <c r="F4" i="7" l="1"/>
  <c r="E4" i="7"/>
  <c r="D4" i="7"/>
  <c r="C6" i="7"/>
  <c r="A5" i="7"/>
  <c r="B5" i="7"/>
  <c r="F5" i="7" l="1"/>
  <c r="E5" i="7"/>
  <c r="D5" i="7"/>
  <c r="C7" i="7"/>
  <c r="B6" i="7"/>
  <c r="A6" i="7"/>
  <c r="F6" i="7" l="1"/>
  <c r="E6" i="7"/>
  <c r="D6" i="7"/>
  <c r="C8" i="7"/>
  <c r="B7" i="7"/>
  <c r="A7" i="7"/>
  <c r="F7" i="7" l="1"/>
  <c r="E7" i="7"/>
  <c r="C9" i="7"/>
  <c r="A8" i="7"/>
  <c r="B8" i="7"/>
  <c r="D7" i="7"/>
  <c r="F8" i="7" l="1"/>
  <c r="E8" i="7"/>
  <c r="D8" i="7"/>
  <c r="C10" i="7"/>
  <c r="A9" i="7"/>
  <c r="B9" i="7"/>
  <c r="F9" i="7" l="1"/>
  <c r="E9" i="7"/>
  <c r="D9" i="7"/>
  <c r="C11" i="7"/>
  <c r="B10" i="7"/>
  <c r="A10" i="7"/>
  <c r="F10" i="7" l="1"/>
  <c r="E10" i="7"/>
  <c r="D10" i="7"/>
  <c r="C12" i="7"/>
  <c r="A11" i="7"/>
  <c r="B11" i="7"/>
  <c r="F11" i="7" l="1"/>
  <c r="E11" i="7"/>
  <c r="D11" i="7"/>
  <c r="C13" i="7"/>
  <c r="B12" i="7"/>
  <c r="A12" i="7"/>
  <c r="E12" i="7" l="1"/>
  <c r="F12" i="7"/>
  <c r="D12" i="7"/>
  <c r="C14" i="7"/>
  <c r="B13" i="7"/>
  <c r="A13" i="7"/>
  <c r="E13" i="7" l="1"/>
  <c r="F13" i="7"/>
  <c r="D13" i="7"/>
  <c r="C15" i="7"/>
  <c r="B14" i="7"/>
  <c r="A14" i="7"/>
  <c r="F14" i="7" l="1"/>
  <c r="E14" i="7"/>
  <c r="D14" i="7"/>
  <c r="C16" i="7"/>
  <c r="B15" i="7"/>
  <c r="A15" i="7"/>
  <c r="F15" i="7" l="1"/>
  <c r="E15" i="7"/>
  <c r="D15" i="7"/>
  <c r="C17" i="7"/>
  <c r="B16" i="7"/>
  <c r="A16" i="7"/>
  <c r="F16" i="7" l="1"/>
  <c r="E16" i="7"/>
  <c r="D16" i="7"/>
  <c r="C18" i="7"/>
  <c r="A17" i="7"/>
  <c r="B17" i="7"/>
  <c r="E17" i="7" l="1"/>
  <c r="F17" i="7"/>
  <c r="D17" i="7"/>
  <c r="C19" i="7"/>
  <c r="B18" i="7"/>
  <c r="A18" i="7"/>
  <c r="F18" i="7" l="1"/>
  <c r="E18" i="7"/>
  <c r="D18" i="7"/>
  <c r="C20" i="7"/>
  <c r="B19" i="7"/>
  <c r="A19" i="7"/>
  <c r="F19" i="7" l="1"/>
  <c r="E19" i="7"/>
  <c r="D19" i="7"/>
  <c r="C21" i="7"/>
  <c r="B20" i="7"/>
  <c r="A20" i="7"/>
  <c r="F20" i="7" l="1"/>
  <c r="E20" i="7"/>
  <c r="D20" i="7"/>
  <c r="C22" i="7"/>
  <c r="A21" i="7"/>
  <c r="B21" i="7"/>
  <c r="F21" i="7" l="1"/>
  <c r="E21" i="7"/>
  <c r="D21" i="7"/>
  <c r="C23" i="7"/>
  <c r="A22" i="7"/>
  <c r="B22" i="7"/>
  <c r="F22" i="7" l="1"/>
  <c r="E22" i="7"/>
  <c r="D22" i="7"/>
  <c r="C24" i="7"/>
  <c r="A23" i="7"/>
  <c r="B23" i="7"/>
  <c r="F23" i="7" l="1"/>
  <c r="E23" i="7"/>
  <c r="D23" i="7"/>
  <c r="C25" i="7"/>
  <c r="B24" i="7"/>
  <c r="A24" i="7"/>
  <c r="E24" i="7" l="1"/>
  <c r="F24" i="7"/>
  <c r="D24" i="7"/>
  <c r="C26" i="7"/>
  <c r="B25" i="7"/>
  <c r="A25" i="7"/>
  <c r="F25" i="7" l="1"/>
  <c r="E25" i="7"/>
  <c r="D25" i="7"/>
  <c r="C27" i="7"/>
  <c r="B26" i="7"/>
  <c r="A26" i="7"/>
  <c r="F26" i="7" l="1"/>
  <c r="E26" i="7"/>
  <c r="D26" i="7"/>
  <c r="C28" i="7"/>
  <c r="B27" i="7"/>
  <c r="A27" i="7"/>
  <c r="F27" i="7" l="1"/>
  <c r="E27" i="7"/>
  <c r="D27" i="7"/>
  <c r="C29" i="7"/>
  <c r="B28" i="7"/>
  <c r="A28" i="7"/>
  <c r="F28" i="7" l="1"/>
  <c r="E28" i="7"/>
  <c r="D28" i="7"/>
  <c r="C30" i="7"/>
  <c r="A29" i="7"/>
  <c r="B29" i="7"/>
  <c r="F29" i="7" l="1"/>
  <c r="E29" i="7"/>
  <c r="D29" i="7"/>
  <c r="C31" i="7"/>
  <c r="B30" i="7"/>
  <c r="A30" i="7"/>
  <c r="F30" i="7" l="1"/>
  <c r="E30" i="7"/>
  <c r="D30" i="7"/>
  <c r="C32" i="7"/>
  <c r="B31" i="7"/>
  <c r="A31" i="7"/>
  <c r="F31" i="7" l="1"/>
  <c r="E31" i="7"/>
  <c r="D31" i="7"/>
  <c r="C33" i="7"/>
  <c r="B32" i="7"/>
  <c r="A32" i="7"/>
  <c r="F32" i="7" l="1"/>
  <c r="E32" i="7"/>
  <c r="D32" i="7"/>
  <c r="C34" i="7"/>
  <c r="B33" i="7"/>
  <c r="A33" i="7"/>
  <c r="F33" i="7" l="1"/>
  <c r="E33" i="7"/>
  <c r="D33" i="7"/>
  <c r="C35" i="7"/>
  <c r="A34" i="7"/>
  <c r="B34" i="7"/>
  <c r="F34" i="7" l="1"/>
  <c r="E34" i="7"/>
  <c r="D34" i="7"/>
  <c r="C36" i="7"/>
  <c r="A35" i="7"/>
  <c r="B35" i="7"/>
  <c r="F35" i="7" l="1"/>
  <c r="E35" i="7"/>
  <c r="D35" i="7"/>
  <c r="C37" i="7"/>
  <c r="B36" i="7"/>
  <c r="A36" i="7"/>
  <c r="F36" i="7" l="1"/>
  <c r="E36" i="7"/>
  <c r="D36" i="7"/>
  <c r="C38" i="7"/>
  <c r="B37" i="7"/>
  <c r="A37" i="7"/>
  <c r="F37" i="7" l="1"/>
  <c r="E37" i="7"/>
  <c r="D37" i="7"/>
  <c r="C39" i="7"/>
  <c r="B38" i="7"/>
  <c r="A38" i="7"/>
  <c r="F38" i="7" l="1"/>
  <c r="E38" i="7"/>
  <c r="D38" i="7"/>
  <c r="C40" i="7"/>
  <c r="B39" i="7"/>
  <c r="A39" i="7"/>
  <c r="F39" i="7" l="1"/>
  <c r="E39" i="7"/>
  <c r="D39" i="7"/>
  <c r="C41" i="7"/>
  <c r="B40" i="7"/>
  <c r="A40" i="7"/>
  <c r="F40" i="7" l="1"/>
  <c r="E40" i="7"/>
  <c r="D40" i="7"/>
  <c r="C42" i="7"/>
  <c r="A41" i="7"/>
  <c r="B41" i="7"/>
  <c r="F41" i="7" l="1"/>
  <c r="E41" i="7"/>
  <c r="D41" i="7"/>
  <c r="C43" i="7"/>
  <c r="A42" i="7"/>
  <c r="B42" i="7"/>
  <c r="F42" i="7" l="1"/>
  <c r="E42" i="7"/>
  <c r="D42" i="7"/>
  <c r="C44" i="7"/>
  <c r="B43" i="7"/>
  <c r="A43" i="7"/>
  <c r="F43" i="7" l="1"/>
  <c r="E43" i="7"/>
  <c r="D43" i="7"/>
  <c r="C45" i="7"/>
  <c r="B44" i="7"/>
  <c r="A44" i="7"/>
  <c r="F44" i="7" l="1"/>
  <c r="E44" i="7"/>
  <c r="D44" i="7"/>
  <c r="C46" i="7"/>
  <c r="B45" i="7"/>
  <c r="A45" i="7"/>
  <c r="F45" i="7" l="1"/>
  <c r="E45" i="7"/>
  <c r="D45" i="7"/>
  <c r="C47" i="7"/>
  <c r="B46" i="7"/>
  <c r="A46" i="7"/>
  <c r="F46" i="7" l="1"/>
  <c r="E46" i="7"/>
  <c r="D46" i="7"/>
  <c r="C48" i="7"/>
  <c r="A47" i="7"/>
  <c r="B47" i="7"/>
  <c r="F47" i="7" l="1"/>
  <c r="E47" i="7"/>
  <c r="D47" i="7"/>
  <c r="C49" i="7"/>
  <c r="B48" i="7"/>
  <c r="A48" i="7"/>
  <c r="E48" i="7" l="1"/>
  <c r="F48" i="7"/>
  <c r="D48" i="7"/>
  <c r="C50" i="7"/>
  <c r="B49" i="7"/>
  <c r="A49" i="7"/>
  <c r="E49" i="7" l="1"/>
  <c r="F49" i="7"/>
  <c r="D49" i="7"/>
  <c r="C51" i="7"/>
  <c r="B50" i="7"/>
  <c r="A50" i="7"/>
  <c r="F50" i="7" l="1"/>
  <c r="E50" i="7"/>
  <c r="D50" i="7"/>
  <c r="C52" i="7"/>
  <c r="B51" i="7"/>
  <c r="A51" i="7"/>
  <c r="F51" i="7" l="1"/>
  <c r="E51" i="7"/>
  <c r="D51" i="7"/>
  <c r="C53" i="7"/>
  <c r="B52" i="7"/>
  <c r="A52" i="7"/>
  <c r="F52" i="7" l="1"/>
  <c r="E52" i="7"/>
  <c r="D52" i="7"/>
  <c r="C54" i="7"/>
  <c r="A53" i="7"/>
  <c r="B53" i="7"/>
  <c r="E53" i="7" l="1"/>
  <c r="F53" i="7"/>
  <c r="D53" i="7"/>
  <c r="C55" i="7"/>
  <c r="A54" i="7"/>
  <c r="B54" i="7"/>
  <c r="F54" i="7" l="1"/>
  <c r="E54" i="7"/>
  <c r="D54" i="7"/>
  <c r="C56" i="7"/>
  <c r="A55" i="7"/>
  <c r="B55" i="7"/>
  <c r="F55" i="7" l="1"/>
  <c r="E55" i="7"/>
  <c r="D55" i="7"/>
  <c r="C57" i="7"/>
  <c r="B56" i="7"/>
  <c r="A56" i="7"/>
  <c r="F56" i="7" l="1"/>
  <c r="E56" i="7"/>
  <c r="D56" i="7"/>
  <c r="C58" i="7"/>
  <c r="B57" i="7"/>
  <c r="A57" i="7"/>
  <c r="F57" i="7" l="1"/>
  <c r="E57" i="7"/>
  <c r="D57" i="7"/>
  <c r="C59" i="7"/>
  <c r="B58" i="7"/>
  <c r="A58" i="7"/>
  <c r="F58" i="7" l="1"/>
  <c r="E58" i="7"/>
  <c r="D58" i="7"/>
  <c r="C60" i="7"/>
  <c r="A59" i="7"/>
  <c r="B59" i="7"/>
  <c r="F59" i="7" l="1"/>
  <c r="E59" i="7"/>
  <c r="D59" i="7"/>
  <c r="C61" i="7"/>
  <c r="B60" i="7"/>
  <c r="A60" i="7"/>
  <c r="E60" i="7" l="1"/>
  <c r="F60" i="7"/>
  <c r="D60" i="7"/>
  <c r="C62" i="7"/>
  <c r="B61" i="7"/>
  <c r="A61" i="7"/>
  <c r="E61" i="7" l="1"/>
  <c r="F61" i="7"/>
  <c r="D61" i="7"/>
  <c r="C63" i="7"/>
  <c r="B62" i="7"/>
  <c r="A62" i="7"/>
  <c r="F62" i="7" l="1"/>
  <c r="E62" i="7"/>
  <c r="D62" i="7"/>
  <c r="C64" i="7"/>
  <c r="B63" i="7"/>
  <c r="A63" i="7"/>
  <c r="F63" i="7" l="1"/>
  <c r="E63" i="7"/>
  <c r="D63" i="7"/>
  <c r="C65" i="7"/>
  <c r="B64" i="7"/>
  <c r="A64" i="7"/>
  <c r="F64" i="7" l="1"/>
  <c r="E64" i="7"/>
  <c r="D64" i="7"/>
  <c r="C66" i="7"/>
  <c r="A65" i="7"/>
  <c r="B65" i="7"/>
  <c r="F65" i="7" l="1"/>
  <c r="E65" i="7"/>
  <c r="D65" i="7"/>
  <c r="C67" i="7"/>
  <c r="B66" i="7"/>
  <c r="A66" i="7"/>
  <c r="F66" i="7" l="1"/>
  <c r="E66" i="7"/>
  <c r="D66" i="7"/>
  <c r="C68" i="7"/>
  <c r="A67" i="7"/>
  <c r="B67" i="7"/>
  <c r="F67" i="7" l="1"/>
  <c r="E67" i="7"/>
  <c r="D67" i="7"/>
  <c r="C69" i="7"/>
  <c r="A68" i="7"/>
  <c r="B68" i="7"/>
  <c r="F68" i="7" l="1"/>
  <c r="E68" i="7"/>
  <c r="D68" i="7"/>
  <c r="C70" i="7"/>
  <c r="B69" i="7"/>
  <c r="A69" i="7"/>
  <c r="F69" i="7" l="1"/>
  <c r="E69" i="7"/>
  <c r="D69" i="7"/>
  <c r="C71" i="7"/>
  <c r="B70" i="7"/>
  <c r="A70" i="7"/>
  <c r="F70" i="7" l="1"/>
  <c r="E70" i="7"/>
  <c r="D70" i="7"/>
  <c r="C72" i="7"/>
  <c r="A71" i="7"/>
  <c r="B71" i="7"/>
  <c r="F71" i="7" l="1"/>
  <c r="E71" i="7"/>
  <c r="D71" i="7"/>
  <c r="C73" i="7"/>
  <c r="B72" i="7"/>
  <c r="A72" i="7"/>
  <c r="F72" i="7" l="1"/>
  <c r="E72" i="7"/>
  <c r="D72" i="7"/>
  <c r="C74" i="7"/>
  <c r="B73" i="7"/>
  <c r="A73" i="7"/>
  <c r="F73" i="7" l="1"/>
  <c r="E73" i="7"/>
  <c r="D73" i="7"/>
  <c r="C75" i="7"/>
  <c r="B74" i="7"/>
  <c r="A74" i="7"/>
  <c r="F74" i="7" l="1"/>
  <c r="E74" i="7"/>
  <c r="D74" i="7"/>
  <c r="C76" i="7"/>
  <c r="B75" i="7"/>
  <c r="A75" i="7"/>
  <c r="F75" i="7" l="1"/>
  <c r="E75" i="7"/>
  <c r="D75" i="7"/>
  <c r="C77" i="7"/>
  <c r="B76" i="7"/>
  <c r="A76" i="7"/>
  <c r="F76" i="7" l="1"/>
  <c r="E76" i="7"/>
  <c r="D76" i="7"/>
  <c r="C78" i="7"/>
  <c r="A77" i="7"/>
  <c r="B77" i="7"/>
  <c r="F77" i="7" l="1"/>
  <c r="E77" i="7"/>
  <c r="D77" i="7"/>
  <c r="C79" i="7"/>
  <c r="B78" i="7"/>
  <c r="A78" i="7"/>
  <c r="F78" i="7" l="1"/>
  <c r="E78" i="7"/>
  <c r="D78" i="7"/>
  <c r="C80" i="7"/>
  <c r="B79" i="7"/>
  <c r="A79" i="7"/>
  <c r="F79" i="7" l="1"/>
  <c r="E79" i="7"/>
  <c r="D79" i="7"/>
  <c r="C81" i="7"/>
  <c r="A80" i="7"/>
  <c r="B80" i="7"/>
  <c r="F80" i="7" l="1"/>
  <c r="E80" i="7"/>
  <c r="D80" i="7"/>
  <c r="C82" i="7"/>
  <c r="A81" i="7"/>
  <c r="B81" i="7"/>
  <c r="F81" i="7" l="1"/>
  <c r="E81" i="7"/>
  <c r="D81" i="7"/>
  <c r="C83" i="7"/>
  <c r="B82" i="7"/>
  <c r="A82" i="7"/>
  <c r="F82" i="7" l="1"/>
  <c r="E82" i="7"/>
  <c r="D82" i="7"/>
  <c r="C84" i="7"/>
  <c r="A83" i="7"/>
  <c r="B83" i="7"/>
  <c r="F83" i="7" l="1"/>
  <c r="E83" i="7"/>
  <c r="D83" i="7"/>
  <c r="C85" i="7"/>
  <c r="B84" i="7"/>
  <c r="A84" i="7"/>
  <c r="E84" i="7" l="1"/>
  <c r="F84" i="7"/>
  <c r="D84" i="7"/>
  <c r="C86" i="7"/>
  <c r="B85" i="7"/>
  <c r="A85" i="7"/>
  <c r="F85" i="7" l="1"/>
  <c r="E85" i="7"/>
  <c r="D85" i="7"/>
  <c r="C87" i="7"/>
  <c r="B86" i="7"/>
  <c r="A86" i="7"/>
  <c r="F86" i="7" l="1"/>
  <c r="E86" i="7"/>
  <c r="D86" i="7"/>
  <c r="C88" i="7"/>
  <c r="B87" i="7"/>
  <c r="A87" i="7"/>
  <c r="F87" i="7" l="1"/>
  <c r="E87" i="7"/>
  <c r="D87" i="7"/>
  <c r="C89" i="7"/>
  <c r="B88" i="7"/>
  <c r="A88" i="7"/>
  <c r="F88" i="7" l="1"/>
  <c r="E88" i="7"/>
  <c r="D88" i="7"/>
  <c r="C90" i="7"/>
  <c r="A89" i="7"/>
  <c r="B89" i="7"/>
  <c r="E89" i="7" l="1"/>
  <c r="F89" i="7"/>
  <c r="D89" i="7"/>
  <c r="C91" i="7"/>
  <c r="B90" i="7"/>
  <c r="A90" i="7"/>
  <c r="F90" i="7" l="1"/>
  <c r="E90" i="7"/>
  <c r="D90" i="7"/>
  <c r="C92" i="7"/>
  <c r="B91" i="7"/>
  <c r="A91" i="7"/>
  <c r="F91" i="7" l="1"/>
  <c r="E91" i="7"/>
  <c r="D91" i="7"/>
  <c r="C93" i="7"/>
  <c r="B92" i="7"/>
  <c r="A92" i="7"/>
  <c r="F92" i="7" l="1"/>
  <c r="E92" i="7"/>
  <c r="D92" i="7"/>
  <c r="C94" i="7"/>
  <c r="A93" i="7"/>
  <c r="B93" i="7"/>
  <c r="F93" i="7" l="1"/>
  <c r="E93" i="7"/>
  <c r="D93" i="7"/>
  <c r="C95" i="7"/>
  <c r="A94" i="7"/>
  <c r="B94" i="7"/>
  <c r="F94" i="7" l="1"/>
  <c r="E94" i="7"/>
  <c r="D94" i="7"/>
  <c r="C96" i="7"/>
  <c r="A95" i="7"/>
  <c r="B95" i="7"/>
  <c r="F95" i="7" l="1"/>
  <c r="E95" i="7"/>
  <c r="D95" i="7"/>
  <c r="C97" i="7"/>
  <c r="B96" i="7"/>
  <c r="A96" i="7"/>
  <c r="E96" i="7" l="1"/>
  <c r="F96" i="7"/>
  <c r="D96" i="7"/>
  <c r="C98" i="7"/>
  <c r="B97" i="7"/>
  <c r="A97" i="7"/>
  <c r="F97" i="7" l="1"/>
  <c r="E97" i="7"/>
  <c r="C99" i="7"/>
  <c r="A98" i="7"/>
  <c r="B98" i="7"/>
  <c r="D97" i="7"/>
  <c r="F98" i="7" l="1"/>
  <c r="E98" i="7"/>
  <c r="D98" i="7"/>
  <c r="C100" i="7"/>
  <c r="B99" i="7"/>
  <c r="A99" i="7"/>
  <c r="F99" i="7" l="1"/>
  <c r="E99" i="7"/>
  <c r="D99" i="7"/>
  <c r="C101" i="7"/>
  <c r="A100" i="7"/>
  <c r="B100" i="7"/>
  <c r="F100" i="7" l="1"/>
  <c r="E100" i="7"/>
  <c r="D100" i="7"/>
  <c r="C102" i="7"/>
  <c r="A101" i="7"/>
  <c r="B101" i="7"/>
  <c r="E101" i="7" l="1"/>
  <c r="F101" i="7"/>
  <c r="D101" i="7"/>
  <c r="C103" i="7"/>
  <c r="A102" i="7"/>
  <c r="B102" i="7"/>
  <c r="F102" i="7" l="1"/>
  <c r="E102" i="7"/>
  <c r="D102" i="7"/>
  <c r="C104" i="7"/>
  <c r="B103" i="7"/>
  <c r="A103" i="7"/>
  <c r="F103" i="7" l="1"/>
  <c r="E103" i="7"/>
  <c r="D103" i="7"/>
  <c r="C105" i="7"/>
  <c r="A104" i="7"/>
  <c r="B104" i="7"/>
  <c r="F104" i="7" l="1"/>
  <c r="E104" i="7"/>
  <c r="D104" i="7"/>
  <c r="C106" i="7"/>
  <c r="B105" i="7"/>
  <c r="A105" i="7"/>
  <c r="F105" i="7" l="1"/>
  <c r="E105" i="7"/>
  <c r="C107" i="7"/>
  <c r="A106" i="7"/>
  <c r="B106" i="7"/>
  <c r="D105" i="7"/>
  <c r="F106" i="7" l="1"/>
  <c r="E106" i="7"/>
  <c r="D106" i="7"/>
  <c r="C108" i="7"/>
  <c r="A107" i="7"/>
  <c r="B107" i="7"/>
  <c r="F107" i="7" l="1"/>
  <c r="E107" i="7"/>
  <c r="D107" i="7"/>
  <c r="C109" i="7"/>
  <c r="B108" i="7"/>
  <c r="A108" i="7"/>
  <c r="F108" i="7" l="1"/>
  <c r="E108" i="7"/>
  <c r="D108" i="7"/>
  <c r="C110" i="7"/>
  <c r="B109" i="7"/>
  <c r="A109" i="7"/>
  <c r="F109" i="7" l="1"/>
  <c r="E109" i="7"/>
  <c r="D109" i="7"/>
  <c r="C111" i="7"/>
  <c r="A110" i="7"/>
  <c r="B110" i="7"/>
  <c r="F110" i="7" l="1"/>
  <c r="E110" i="7"/>
  <c r="D110" i="7"/>
  <c r="C112" i="7"/>
  <c r="B111" i="7"/>
  <c r="A111" i="7"/>
  <c r="F111" i="7" l="1"/>
  <c r="E111" i="7"/>
  <c r="D111" i="7"/>
  <c r="C113" i="7"/>
  <c r="A112" i="7"/>
  <c r="B112" i="7"/>
  <c r="F112" i="7" l="1"/>
  <c r="E112" i="7"/>
  <c r="D112" i="7"/>
  <c r="C114" i="7"/>
  <c r="A113" i="7"/>
  <c r="B113" i="7"/>
  <c r="F113" i="7" l="1"/>
  <c r="E113" i="7"/>
  <c r="D113" i="7"/>
  <c r="C115" i="7"/>
  <c r="B114" i="7"/>
  <c r="A114" i="7"/>
  <c r="F114" i="7" l="1"/>
  <c r="E114" i="7"/>
  <c r="D114" i="7"/>
  <c r="C116" i="7"/>
  <c r="B115" i="7"/>
  <c r="A115" i="7"/>
  <c r="F115" i="7" l="1"/>
  <c r="E115" i="7"/>
  <c r="D115" i="7"/>
  <c r="C117" i="7"/>
  <c r="A116" i="7"/>
  <c r="B116" i="7"/>
  <c r="F116" i="7" l="1"/>
  <c r="E116" i="7"/>
  <c r="D116" i="7"/>
  <c r="C118" i="7"/>
  <c r="B117" i="7"/>
  <c r="A117" i="7"/>
  <c r="F117" i="7" l="1"/>
  <c r="E117" i="7"/>
  <c r="D117" i="7"/>
  <c r="C119" i="7"/>
  <c r="A118" i="7"/>
  <c r="B118" i="7"/>
  <c r="F118" i="7" l="1"/>
  <c r="E118" i="7"/>
  <c r="D118" i="7"/>
  <c r="C120" i="7"/>
  <c r="A119" i="7"/>
  <c r="B119" i="7"/>
  <c r="F119" i="7" l="1"/>
  <c r="E119" i="7"/>
  <c r="D119" i="7"/>
  <c r="C121" i="7"/>
  <c r="B120" i="7"/>
  <c r="A120" i="7"/>
  <c r="F120" i="7" l="1"/>
  <c r="E120" i="7"/>
  <c r="D120" i="7"/>
  <c r="C122" i="7"/>
  <c r="B121" i="7"/>
  <c r="A121" i="7"/>
  <c r="F121" i="7" l="1"/>
  <c r="E121" i="7"/>
  <c r="D121" i="7"/>
  <c r="C123" i="7"/>
  <c r="A122" i="7"/>
  <c r="B122" i="7"/>
  <c r="F122" i="7" l="1"/>
  <c r="E122" i="7"/>
  <c r="D122" i="7"/>
  <c r="C124" i="7"/>
  <c r="B123" i="7"/>
  <c r="A123" i="7"/>
  <c r="F123" i="7" l="1"/>
  <c r="E123" i="7"/>
  <c r="D123" i="7"/>
  <c r="C125" i="7"/>
  <c r="A124" i="7"/>
  <c r="B124" i="7"/>
  <c r="F124" i="7" l="1"/>
  <c r="E124" i="7"/>
  <c r="D124" i="7"/>
  <c r="C126" i="7"/>
  <c r="A125" i="7"/>
  <c r="B125" i="7"/>
  <c r="F125" i="7" l="1"/>
  <c r="E125" i="7"/>
  <c r="D125" i="7"/>
  <c r="C127" i="7"/>
  <c r="A126" i="7"/>
  <c r="B126" i="7"/>
  <c r="F126" i="7" l="1"/>
  <c r="E126" i="7"/>
  <c r="D126" i="7"/>
  <c r="C128" i="7"/>
  <c r="B127" i="7"/>
  <c r="A127" i="7"/>
  <c r="E127" i="7" l="1"/>
  <c r="F127" i="7"/>
  <c r="D127" i="7"/>
  <c r="C129" i="7"/>
  <c r="A128" i="7"/>
  <c r="B128" i="7"/>
  <c r="E128" i="7" l="1"/>
  <c r="F128" i="7"/>
  <c r="D128" i="7"/>
  <c r="C130" i="7"/>
  <c r="B129" i="7"/>
  <c r="A129" i="7"/>
  <c r="F129" i="7" l="1"/>
  <c r="E129" i="7"/>
  <c r="D129" i="7"/>
  <c r="C131" i="7"/>
  <c r="A130" i="7"/>
  <c r="B130" i="7"/>
  <c r="F130" i="7" l="1"/>
  <c r="E130" i="7"/>
  <c r="D130" i="7"/>
  <c r="C132" i="7"/>
  <c r="A131" i="7"/>
  <c r="B131" i="7"/>
  <c r="F131" i="7" l="1"/>
  <c r="E131" i="7"/>
  <c r="D131" i="7"/>
  <c r="C133" i="7"/>
  <c r="B132" i="7"/>
  <c r="A132" i="7"/>
  <c r="E132" i="7" l="1"/>
  <c r="F132" i="7"/>
  <c r="D132" i="7"/>
  <c r="C134" i="7"/>
  <c r="B133" i="7"/>
  <c r="A133" i="7"/>
  <c r="F133" i="7" l="1"/>
  <c r="E133" i="7"/>
  <c r="D133" i="7"/>
  <c r="C135" i="7"/>
  <c r="A134" i="7"/>
  <c r="B134" i="7"/>
  <c r="F134" i="7" l="1"/>
  <c r="E134" i="7"/>
  <c r="D134" i="7"/>
  <c r="C136" i="7"/>
  <c r="B135" i="7"/>
  <c r="A135" i="7"/>
  <c r="F135" i="7" l="1"/>
  <c r="E135" i="7"/>
  <c r="D135" i="7"/>
  <c r="C137" i="7"/>
  <c r="A136" i="7"/>
  <c r="B136" i="7"/>
  <c r="F136" i="7" l="1"/>
  <c r="E136" i="7"/>
  <c r="D136" i="7"/>
  <c r="C138" i="7"/>
  <c r="A137" i="7"/>
  <c r="B137" i="7"/>
  <c r="E137" i="7" l="1"/>
  <c r="F137" i="7"/>
  <c r="D137" i="7"/>
  <c r="C139" i="7"/>
  <c r="B138" i="7"/>
  <c r="A138" i="7"/>
  <c r="F138" i="7" l="1"/>
  <c r="E138" i="7"/>
  <c r="D138" i="7"/>
  <c r="C140" i="7"/>
  <c r="B139" i="7"/>
  <c r="A139" i="7"/>
  <c r="F139" i="7" l="1"/>
  <c r="E139" i="7"/>
  <c r="D139" i="7"/>
  <c r="C141" i="7"/>
  <c r="A140" i="7"/>
  <c r="B140" i="7"/>
  <c r="E140" i="7" l="1"/>
  <c r="F140" i="7"/>
  <c r="D140" i="7"/>
  <c r="C142" i="7"/>
  <c r="B141" i="7"/>
  <c r="A141" i="7"/>
  <c r="F141" i="7" l="1"/>
  <c r="E141" i="7"/>
  <c r="D141" i="7"/>
  <c r="C143" i="7"/>
  <c r="A142" i="7"/>
  <c r="B142" i="7"/>
  <c r="F142" i="7" l="1"/>
  <c r="E142" i="7"/>
  <c r="D142" i="7"/>
  <c r="C144" i="7"/>
  <c r="A143" i="7"/>
  <c r="B143" i="7"/>
  <c r="F143" i="7" l="1"/>
  <c r="E143" i="7"/>
  <c r="D143" i="7"/>
  <c r="C145" i="7"/>
  <c r="B144" i="7"/>
  <c r="A144" i="7"/>
  <c r="E144" i="7" l="1"/>
  <c r="F144" i="7"/>
  <c r="D144" i="7"/>
  <c r="C146" i="7"/>
  <c r="B145" i="7"/>
  <c r="A145" i="7"/>
  <c r="F145" i="7" l="1"/>
  <c r="E145" i="7"/>
  <c r="D145" i="7"/>
  <c r="C147" i="7"/>
  <c r="A146" i="7"/>
  <c r="B146" i="7"/>
  <c r="F146" i="7" l="1"/>
  <c r="E146" i="7"/>
  <c r="D146" i="7"/>
  <c r="C148" i="7"/>
  <c r="B147" i="7"/>
  <c r="A147" i="7"/>
  <c r="F147" i="7" l="1"/>
  <c r="E147" i="7"/>
  <c r="D147" i="7"/>
  <c r="C149" i="7"/>
  <c r="A148" i="7"/>
  <c r="B148" i="7"/>
  <c r="F148" i="7" l="1"/>
  <c r="E148" i="7"/>
  <c r="D148" i="7"/>
  <c r="C150" i="7"/>
  <c r="A149" i="7"/>
  <c r="B149" i="7"/>
  <c r="E149" i="7" l="1"/>
  <c r="F149" i="7"/>
  <c r="D149" i="7"/>
  <c r="C151" i="7"/>
  <c r="A150" i="7"/>
  <c r="B150" i="7"/>
  <c r="F150" i="7" l="1"/>
  <c r="E150" i="7"/>
  <c r="D150" i="7"/>
  <c r="C152" i="7"/>
  <c r="B151" i="7"/>
  <c r="A151" i="7"/>
  <c r="E151" i="7" l="1"/>
  <c r="F151" i="7"/>
  <c r="D151" i="7"/>
  <c r="C153" i="7"/>
  <c r="A152" i="7"/>
  <c r="B152" i="7"/>
  <c r="E152" i="7" l="1"/>
  <c r="F152" i="7"/>
  <c r="D152" i="7"/>
  <c r="C154" i="7"/>
  <c r="A153" i="7"/>
  <c r="B153" i="7"/>
  <c r="F153" i="7" l="1"/>
  <c r="E153" i="7"/>
  <c r="D153" i="7"/>
  <c r="C155" i="7"/>
  <c r="A154" i="7"/>
  <c r="B154" i="7"/>
  <c r="F154" i="7" l="1"/>
  <c r="E154" i="7"/>
  <c r="D154" i="7"/>
  <c r="C156" i="7"/>
  <c r="A155" i="7"/>
  <c r="B155" i="7"/>
  <c r="F155" i="7" l="1"/>
  <c r="E155" i="7"/>
  <c r="D155" i="7"/>
  <c r="C157" i="7"/>
  <c r="B156" i="7"/>
  <c r="A156" i="7"/>
  <c r="F156" i="7" l="1"/>
  <c r="E156" i="7"/>
  <c r="D156" i="7"/>
  <c r="C158" i="7"/>
  <c r="A157" i="7"/>
  <c r="B157" i="7"/>
  <c r="F157" i="7" l="1"/>
  <c r="E157" i="7"/>
  <c r="D157" i="7"/>
  <c r="C159" i="7"/>
  <c r="A158" i="7"/>
  <c r="B158" i="7"/>
  <c r="F158" i="7" l="1"/>
  <c r="E158" i="7"/>
  <c r="D158" i="7"/>
  <c r="C160" i="7"/>
  <c r="A159" i="7"/>
  <c r="B159" i="7"/>
  <c r="F159" i="7" l="1"/>
  <c r="E159" i="7"/>
  <c r="D159" i="7"/>
  <c r="C161" i="7"/>
  <c r="A160" i="7"/>
  <c r="B160" i="7"/>
  <c r="F160" i="7" l="1"/>
  <c r="E160" i="7"/>
  <c r="D160" i="7"/>
  <c r="C162" i="7"/>
  <c r="A161" i="7"/>
  <c r="B161" i="7"/>
  <c r="F161" i="7" l="1"/>
  <c r="E161" i="7"/>
  <c r="D161" i="7"/>
  <c r="C163" i="7"/>
  <c r="B162" i="7"/>
  <c r="A162" i="7"/>
  <c r="F162" i="7" l="1"/>
  <c r="E162" i="7"/>
  <c r="D162" i="7"/>
  <c r="C164" i="7"/>
  <c r="B163" i="7"/>
  <c r="A163" i="7"/>
  <c r="F163" i="7" l="1"/>
  <c r="E163" i="7"/>
  <c r="D163" i="7"/>
  <c r="C165" i="7"/>
  <c r="A164" i="7"/>
  <c r="B164" i="7"/>
  <c r="E164" i="7" l="1"/>
  <c r="F164" i="7"/>
  <c r="D164" i="7"/>
  <c r="C166" i="7"/>
  <c r="A165" i="7"/>
  <c r="B165" i="7"/>
  <c r="F165" i="7" l="1"/>
  <c r="E165" i="7"/>
  <c r="D165" i="7"/>
  <c r="C167" i="7"/>
  <c r="A166" i="7"/>
  <c r="B166" i="7"/>
  <c r="F166" i="7" l="1"/>
  <c r="E166" i="7"/>
  <c r="D166" i="7"/>
  <c r="C168" i="7"/>
  <c r="A167" i="7"/>
  <c r="B167" i="7"/>
  <c r="F167" i="7" l="1"/>
  <c r="E167" i="7"/>
  <c r="D167" i="7"/>
  <c r="C169" i="7"/>
  <c r="A168" i="7"/>
  <c r="B168" i="7"/>
  <c r="F168" i="7" l="1"/>
  <c r="E168" i="7"/>
  <c r="D168" i="7"/>
  <c r="C170" i="7"/>
  <c r="B169" i="7"/>
  <c r="A169" i="7"/>
  <c r="F169" i="7" l="1"/>
  <c r="E169" i="7"/>
  <c r="D169" i="7"/>
  <c r="C171" i="7"/>
  <c r="A170" i="7"/>
  <c r="B170" i="7"/>
  <c r="F170" i="7" l="1"/>
  <c r="E170" i="7"/>
  <c r="D170" i="7"/>
  <c r="C172" i="7"/>
  <c r="A171" i="7"/>
  <c r="B171" i="7"/>
  <c r="F171" i="7" l="1"/>
  <c r="E171" i="7"/>
  <c r="D171" i="7"/>
  <c r="C173" i="7"/>
  <c r="A172" i="7"/>
  <c r="B172" i="7"/>
  <c r="F172" i="7" l="1"/>
  <c r="E172" i="7"/>
  <c r="D172" i="7"/>
  <c r="C174" i="7"/>
  <c r="A173" i="7"/>
  <c r="B173" i="7"/>
  <c r="F173" i="7" l="1"/>
  <c r="E173" i="7"/>
  <c r="D173" i="7"/>
  <c r="C175" i="7"/>
  <c r="B174" i="7"/>
  <c r="A174" i="7"/>
  <c r="F174" i="7" l="1"/>
  <c r="E174" i="7"/>
  <c r="C176" i="7"/>
  <c r="A175" i="7"/>
  <c r="B175" i="7"/>
  <c r="D174" i="7"/>
  <c r="F175" i="7" l="1"/>
  <c r="E175" i="7"/>
  <c r="D175" i="7"/>
  <c r="C177" i="7"/>
  <c r="A176" i="7"/>
  <c r="B176" i="7"/>
  <c r="E176" i="7" l="1"/>
  <c r="F176" i="7"/>
  <c r="D176" i="7"/>
  <c r="C178" i="7"/>
  <c r="A177" i="7"/>
  <c r="B177" i="7"/>
  <c r="F177" i="7" l="1"/>
  <c r="E177" i="7"/>
  <c r="D177" i="7"/>
  <c r="C179" i="7"/>
  <c r="A178" i="7"/>
  <c r="B178" i="7"/>
  <c r="F178" i="7" l="1"/>
  <c r="E178" i="7"/>
  <c r="D178" i="7"/>
  <c r="C180" i="7"/>
  <c r="A179" i="7"/>
  <c r="B179" i="7"/>
  <c r="F179" i="7" l="1"/>
  <c r="E179" i="7"/>
  <c r="D179" i="7"/>
  <c r="C181" i="7"/>
  <c r="B180" i="7"/>
  <c r="A180" i="7"/>
  <c r="F180" i="7" l="1"/>
  <c r="E180" i="7"/>
  <c r="D180" i="7"/>
  <c r="C182" i="7"/>
  <c r="B181" i="7"/>
  <c r="A181" i="7"/>
  <c r="F181" i="7" l="1"/>
  <c r="E181" i="7"/>
  <c r="D181" i="7"/>
  <c r="C183" i="7"/>
  <c r="A182" i="7"/>
  <c r="B182" i="7"/>
  <c r="F182" i="7" l="1"/>
  <c r="E182" i="7"/>
  <c r="D182" i="7"/>
  <c r="C184" i="7"/>
  <c r="A183" i="7"/>
  <c r="B183" i="7"/>
  <c r="F183" i="7" l="1"/>
  <c r="E183" i="7"/>
  <c r="D183" i="7"/>
  <c r="C185" i="7"/>
  <c r="A184" i="7"/>
  <c r="B184" i="7"/>
  <c r="F184" i="7" l="1"/>
  <c r="E184" i="7"/>
  <c r="D184" i="7"/>
  <c r="C186" i="7"/>
  <c r="A185" i="7"/>
  <c r="B185" i="7"/>
  <c r="E185" i="7" l="1"/>
  <c r="F185" i="7"/>
  <c r="D185" i="7"/>
  <c r="C187" i="7"/>
  <c r="A186" i="7"/>
  <c r="B186" i="7"/>
  <c r="F186" i="7" l="1"/>
  <c r="E186" i="7"/>
  <c r="D186" i="7"/>
  <c r="C188" i="7"/>
  <c r="B187" i="7"/>
  <c r="A187" i="7"/>
  <c r="E187" i="7" l="1"/>
  <c r="F187" i="7"/>
  <c r="D187" i="7"/>
  <c r="C189" i="7"/>
  <c r="A188" i="7"/>
  <c r="B188" i="7"/>
  <c r="E188" i="7" l="1"/>
  <c r="F188" i="7"/>
  <c r="D188" i="7"/>
  <c r="C190" i="7"/>
  <c r="A189" i="7"/>
  <c r="B189" i="7"/>
  <c r="F189" i="7" l="1"/>
  <c r="E189" i="7"/>
  <c r="D189" i="7"/>
  <c r="C191" i="7"/>
  <c r="A190" i="7"/>
  <c r="B190" i="7"/>
  <c r="F190" i="7" l="1"/>
  <c r="E190" i="7"/>
  <c r="D190" i="7"/>
  <c r="C192" i="7"/>
  <c r="A191" i="7"/>
  <c r="B191" i="7"/>
  <c r="F191" i="7" l="1"/>
  <c r="E191" i="7"/>
  <c r="D191" i="7"/>
  <c r="C193" i="7"/>
  <c r="B192" i="7"/>
  <c r="A192" i="7"/>
  <c r="F192" i="7" l="1"/>
  <c r="E192" i="7"/>
  <c r="D192" i="7"/>
  <c r="C194" i="7"/>
  <c r="A193" i="7"/>
  <c r="B193" i="7"/>
  <c r="F193" i="7" l="1"/>
  <c r="E193" i="7"/>
  <c r="D193" i="7"/>
  <c r="C195" i="7"/>
  <c r="A194" i="7"/>
  <c r="B194" i="7"/>
  <c r="F194" i="7" l="1"/>
  <c r="E194" i="7"/>
  <c r="D194" i="7"/>
  <c r="C196" i="7"/>
  <c r="A195" i="7"/>
  <c r="B195" i="7"/>
  <c r="F195" i="7" l="1"/>
  <c r="E195" i="7"/>
  <c r="D195" i="7"/>
  <c r="C197" i="7"/>
  <c r="A196" i="7"/>
  <c r="B196" i="7"/>
  <c r="F196" i="7" l="1"/>
  <c r="E196" i="7"/>
  <c r="D196" i="7"/>
  <c r="C198" i="7"/>
  <c r="A197" i="7"/>
  <c r="B197" i="7"/>
  <c r="E197" i="7" l="1"/>
  <c r="F197" i="7"/>
  <c r="D197" i="7"/>
  <c r="C199" i="7"/>
  <c r="B198" i="7"/>
  <c r="A198" i="7"/>
  <c r="F198" i="7" l="1"/>
  <c r="E198" i="7"/>
  <c r="D198" i="7"/>
  <c r="C200" i="7"/>
  <c r="B199" i="7"/>
  <c r="A199" i="7"/>
  <c r="E199" i="7" l="1"/>
  <c r="F199" i="7"/>
  <c r="D199" i="7"/>
  <c r="C201" i="7"/>
  <c r="A200" i="7"/>
  <c r="B200" i="7"/>
  <c r="E200" i="7" l="1"/>
  <c r="F200" i="7"/>
  <c r="D200" i="7"/>
  <c r="C202" i="7"/>
  <c r="A201" i="7"/>
  <c r="B201" i="7"/>
  <c r="F201" i="7" l="1"/>
  <c r="E201" i="7"/>
  <c r="D201" i="7"/>
  <c r="C203" i="7"/>
  <c r="A202" i="7"/>
  <c r="B202" i="7"/>
  <c r="F202" i="7" l="1"/>
  <c r="E202" i="7"/>
  <c r="D202" i="7"/>
  <c r="C204" i="7"/>
  <c r="A203" i="7"/>
  <c r="B203" i="7"/>
  <c r="F203" i="7" l="1"/>
  <c r="E203" i="7"/>
  <c r="D203" i="7"/>
  <c r="C205" i="7"/>
  <c r="A204" i="7"/>
  <c r="B204" i="7"/>
  <c r="F204" i="7" l="1"/>
  <c r="E204" i="7"/>
  <c r="D204" i="7"/>
  <c r="C206" i="7"/>
  <c r="B205" i="7"/>
  <c r="A205" i="7"/>
  <c r="F205" i="7" l="1"/>
  <c r="E205" i="7"/>
  <c r="D205" i="7"/>
  <c r="C207" i="7"/>
  <c r="A206" i="7"/>
  <c r="B206" i="7"/>
  <c r="F206" i="7" l="1"/>
  <c r="E206" i="7"/>
  <c r="D206" i="7"/>
  <c r="C208" i="7"/>
  <c r="A207" i="7"/>
  <c r="B207" i="7"/>
  <c r="F207" i="7" l="1"/>
  <c r="E207" i="7"/>
  <c r="D207" i="7"/>
  <c r="C209" i="7"/>
  <c r="A208" i="7"/>
  <c r="B208" i="7"/>
  <c r="F208" i="7" l="1"/>
  <c r="E208" i="7"/>
  <c r="D208" i="7"/>
  <c r="C210" i="7"/>
  <c r="A209" i="7"/>
  <c r="B209" i="7"/>
  <c r="E209" i="7" l="1"/>
  <c r="F209" i="7"/>
  <c r="D209" i="7"/>
  <c r="C211" i="7"/>
  <c r="B210" i="7"/>
  <c r="A210" i="7"/>
  <c r="E210" i="7" l="1"/>
  <c r="F210" i="7"/>
  <c r="D210" i="7"/>
  <c r="C212" i="7"/>
  <c r="A211" i="7"/>
  <c r="B211" i="7"/>
  <c r="E211" i="7" l="1"/>
  <c r="F211" i="7"/>
  <c r="D211" i="7"/>
  <c r="C213" i="7"/>
  <c r="A212" i="7"/>
  <c r="B212" i="7"/>
  <c r="E212" i="7" l="1"/>
  <c r="F212" i="7"/>
  <c r="D212" i="7"/>
  <c r="C214" i="7"/>
  <c r="A213" i="7"/>
  <c r="B213" i="7"/>
  <c r="F213" i="7" l="1"/>
  <c r="E213" i="7"/>
  <c r="D213" i="7"/>
  <c r="C215" i="7"/>
  <c r="A214" i="7"/>
  <c r="B214" i="7"/>
  <c r="F214" i="7" l="1"/>
  <c r="E214" i="7"/>
  <c r="D214" i="7"/>
  <c r="C216" i="7"/>
  <c r="A215" i="7"/>
  <c r="B215" i="7"/>
  <c r="F215" i="7" l="1"/>
  <c r="E215" i="7"/>
  <c r="D215" i="7"/>
  <c r="C217" i="7"/>
  <c r="B216" i="7"/>
  <c r="A216" i="7"/>
  <c r="F216" i="7" l="1"/>
  <c r="E216" i="7"/>
  <c r="D216" i="7"/>
  <c r="C218" i="7"/>
  <c r="B217" i="7"/>
  <c r="A217" i="7"/>
  <c r="F217" i="7" l="1"/>
  <c r="E217" i="7"/>
  <c r="D217" i="7"/>
  <c r="C219" i="7"/>
  <c r="A218" i="7"/>
  <c r="B218" i="7"/>
  <c r="F218" i="7" l="1"/>
  <c r="E218" i="7"/>
  <c r="D218" i="7"/>
  <c r="C220" i="7"/>
  <c r="A219" i="7"/>
  <c r="B219" i="7"/>
  <c r="F219" i="7" l="1"/>
  <c r="E219" i="7"/>
  <c r="D219" i="7"/>
  <c r="C221" i="7"/>
  <c r="A220" i="7"/>
  <c r="B220" i="7"/>
  <c r="F220" i="7" l="1"/>
  <c r="E220" i="7"/>
  <c r="D220" i="7"/>
  <c r="C222" i="7"/>
  <c r="A221" i="7"/>
  <c r="B221" i="7"/>
  <c r="F221" i="7" l="1"/>
  <c r="E221" i="7"/>
  <c r="D221" i="7"/>
  <c r="C223" i="7"/>
  <c r="A222" i="7"/>
  <c r="B222" i="7"/>
  <c r="E222" i="7" l="1"/>
  <c r="F222" i="7"/>
  <c r="D222" i="7"/>
  <c r="C224" i="7"/>
  <c r="B223" i="7"/>
  <c r="A223" i="7"/>
  <c r="E223" i="7" l="1"/>
  <c r="F223" i="7"/>
  <c r="D223" i="7"/>
  <c r="C225" i="7"/>
  <c r="A224" i="7"/>
  <c r="B224" i="7"/>
  <c r="E224" i="7" l="1"/>
  <c r="F224" i="7"/>
  <c r="D224" i="7"/>
  <c r="C226" i="7"/>
  <c r="A225" i="7"/>
  <c r="B225" i="7"/>
  <c r="F225" i="7" l="1"/>
  <c r="E225" i="7"/>
  <c r="D225" i="7"/>
  <c r="C227" i="7"/>
  <c r="A226" i="7"/>
  <c r="B226" i="7"/>
  <c r="F226" i="7" l="1"/>
  <c r="E226" i="7"/>
  <c r="D226" i="7"/>
  <c r="C228" i="7"/>
  <c r="A227" i="7"/>
  <c r="B227" i="7"/>
  <c r="F227" i="7" l="1"/>
  <c r="E227" i="7"/>
  <c r="D227" i="7"/>
  <c r="C229" i="7"/>
  <c r="B228" i="7"/>
  <c r="A228" i="7"/>
  <c r="F228" i="7" l="1"/>
  <c r="E228" i="7"/>
  <c r="D228" i="7"/>
  <c r="C230" i="7"/>
  <c r="A229" i="7"/>
  <c r="B229" i="7"/>
  <c r="F229" i="7" l="1"/>
  <c r="E229" i="7"/>
  <c r="D229" i="7"/>
  <c r="C231" i="7"/>
  <c r="A230" i="7"/>
  <c r="B230" i="7"/>
  <c r="F230" i="7" l="1"/>
  <c r="E230" i="7"/>
  <c r="D230" i="7"/>
  <c r="C232" i="7"/>
  <c r="A231" i="7"/>
  <c r="B231" i="7"/>
  <c r="F231" i="7" l="1"/>
  <c r="E231" i="7"/>
  <c r="D231" i="7"/>
  <c r="C233" i="7"/>
  <c r="A232" i="7"/>
  <c r="B232" i="7"/>
  <c r="F232" i="7" l="1"/>
  <c r="E232" i="7"/>
  <c r="D232" i="7"/>
  <c r="C234" i="7"/>
  <c r="A233" i="7"/>
  <c r="B233" i="7"/>
  <c r="F233" i="7" l="1"/>
  <c r="E233" i="7"/>
  <c r="D233" i="7"/>
  <c r="C235" i="7"/>
  <c r="B234" i="7"/>
  <c r="A234" i="7"/>
  <c r="E234" i="7" l="1"/>
  <c r="F234" i="7"/>
  <c r="D234" i="7"/>
  <c r="C236" i="7"/>
  <c r="B235" i="7"/>
  <c r="A235" i="7"/>
  <c r="E235" i="7" l="1"/>
  <c r="F235" i="7"/>
  <c r="D235" i="7"/>
  <c r="C237" i="7"/>
  <c r="A236" i="7"/>
  <c r="B236" i="7"/>
  <c r="E236" i="7" l="1"/>
  <c r="F236" i="7"/>
  <c r="D236" i="7"/>
  <c r="C238" i="7"/>
  <c r="A237" i="7"/>
  <c r="B237" i="7"/>
  <c r="F237" i="7" l="1"/>
  <c r="E237" i="7"/>
  <c r="D237" i="7"/>
  <c r="C239" i="7"/>
  <c r="A238" i="7"/>
  <c r="B238" i="7"/>
  <c r="F238" i="7" l="1"/>
  <c r="E238" i="7"/>
  <c r="D238" i="7"/>
  <c r="C240" i="7"/>
  <c r="A239" i="7"/>
  <c r="B239" i="7"/>
  <c r="F239" i="7" l="1"/>
  <c r="E239" i="7"/>
  <c r="D239" i="7"/>
  <c r="C241" i="7"/>
  <c r="A240" i="7"/>
  <c r="B240" i="7"/>
  <c r="F240" i="7" l="1"/>
  <c r="E240" i="7"/>
  <c r="D240" i="7"/>
  <c r="C242" i="7"/>
  <c r="B241" i="7"/>
  <c r="A241" i="7"/>
  <c r="F241" i="7" l="1"/>
  <c r="E241" i="7"/>
  <c r="D241" i="7"/>
  <c r="C243" i="7"/>
  <c r="A242" i="7"/>
  <c r="B242" i="7"/>
  <c r="F242" i="7" l="1"/>
  <c r="E242" i="7"/>
  <c r="D242" i="7"/>
  <c r="C244" i="7"/>
  <c r="A243" i="7"/>
  <c r="B243" i="7"/>
  <c r="F243" i="7" l="1"/>
  <c r="E243" i="7"/>
  <c r="D243" i="7"/>
  <c r="C245" i="7"/>
  <c r="A244" i="7"/>
  <c r="B244" i="7"/>
  <c r="F244" i="7" l="1"/>
  <c r="E244" i="7"/>
  <c r="D244" i="7"/>
  <c r="C246" i="7"/>
  <c r="A245" i="7"/>
  <c r="B245" i="7"/>
  <c r="F245" i="7" l="1"/>
  <c r="E245" i="7"/>
  <c r="D245" i="7"/>
  <c r="C247" i="7"/>
  <c r="B246" i="7"/>
  <c r="A246" i="7"/>
  <c r="E246" i="7" l="1"/>
  <c r="F246" i="7"/>
  <c r="D246" i="7"/>
  <c r="C248" i="7"/>
  <c r="A247" i="7"/>
  <c r="B247" i="7"/>
  <c r="E247" i="7" l="1"/>
  <c r="F247" i="7"/>
  <c r="D247" i="7"/>
  <c r="C249" i="7"/>
  <c r="A248" i="7"/>
  <c r="B248" i="7"/>
  <c r="E248" i="7" l="1"/>
  <c r="F248" i="7"/>
  <c r="D248" i="7"/>
  <c r="C250" i="7"/>
  <c r="A249" i="7"/>
  <c r="B249" i="7"/>
  <c r="F249" i="7" l="1"/>
  <c r="E249" i="7"/>
  <c r="D249" i="7"/>
  <c r="C251" i="7"/>
  <c r="A250" i="7"/>
  <c r="B250" i="7"/>
  <c r="F250" i="7" l="1"/>
  <c r="E250" i="7"/>
  <c r="D250" i="7"/>
  <c r="C252" i="7"/>
  <c r="A251" i="7"/>
  <c r="B251" i="7"/>
  <c r="F251" i="7" l="1"/>
  <c r="E251" i="7"/>
  <c r="D251" i="7"/>
  <c r="C253" i="7"/>
  <c r="B252" i="7"/>
  <c r="A252" i="7"/>
  <c r="F252" i="7" l="1"/>
  <c r="E252" i="7"/>
  <c r="D252" i="7"/>
  <c r="C254" i="7"/>
  <c r="B253" i="7"/>
  <c r="A253" i="7"/>
  <c r="F253" i="7" l="1"/>
  <c r="E253" i="7"/>
  <c r="D253" i="7"/>
  <c r="C255" i="7"/>
  <c r="A254" i="7"/>
  <c r="B254" i="7"/>
  <c r="F254" i="7" l="1"/>
  <c r="E254" i="7"/>
  <c r="D254" i="7"/>
  <c r="C256" i="7"/>
  <c r="A255" i="7"/>
  <c r="B255" i="7"/>
  <c r="F255" i="7" l="1"/>
  <c r="E255" i="7"/>
  <c r="D255" i="7"/>
  <c r="C257" i="7"/>
  <c r="A256" i="7"/>
  <c r="B256" i="7"/>
  <c r="F256" i="7" l="1"/>
  <c r="E256" i="7"/>
  <c r="D256" i="7"/>
  <c r="C258" i="7"/>
  <c r="A257" i="7"/>
  <c r="B257" i="7"/>
  <c r="F257" i="7" l="1"/>
  <c r="E257" i="7"/>
  <c r="D257" i="7"/>
  <c r="C259" i="7"/>
  <c r="A258" i="7"/>
  <c r="B258" i="7"/>
  <c r="E258" i="7" l="1"/>
  <c r="F258" i="7"/>
  <c r="D258" i="7"/>
  <c r="C260" i="7"/>
  <c r="B259" i="7"/>
  <c r="A259" i="7"/>
  <c r="E259" i="7" l="1"/>
  <c r="F259" i="7"/>
  <c r="D259" i="7"/>
  <c r="C261" i="7"/>
  <c r="A260" i="7"/>
  <c r="B260" i="7"/>
  <c r="E260" i="7" l="1"/>
  <c r="F260" i="7"/>
  <c r="D260" i="7"/>
  <c r="C262" i="7"/>
  <c r="A261" i="7"/>
  <c r="B261" i="7"/>
  <c r="F261" i="7" l="1"/>
  <c r="E261" i="7"/>
  <c r="D261" i="7"/>
  <c r="C263" i="7"/>
  <c r="B262" i="7"/>
  <c r="A262" i="7"/>
  <c r="F262" i="7" l="1"/>
  <c r="E262" i="7"/>
  <c r="D262" i="7"/>
  <c r="C264" i="7"/>
  <c r="B263" i="7"/>
  <c r="A263" i="7"/>
  <c r="F263" i="7" l="1"/>
  <c r="E263" i="7"/>
  <c r="D263" i="7"/>
  <c r="C265" i="7"/>
  <c r="B264" i="7"/>
  <c r="A264" i="7"/>
  <c r="F264" i="7" l="1"/>
  <c r="E264" i="7"/>
  <c r="D264" i="7"/>
  <c r="C266" i="7"/>
  <c r="B265" i="7"/>
  <c r="A265" i="7"/>
  <c r="F265" i="7" l="1"/>
  <c r="E265" i="7"/>
  <c r="D265" i="7"/>
  <c r="C267" i="7"/>
  <c r="B266" i="7"/>
  <c r="A266" i="7"/>
  <c r="F266" i="7" l="1"/>
  <c r="E266" i="7"/>
  <c r="D266" i="7"/>
  <c r="C268" i="7"/>
  <c r="A267" i="7"/>
  <c r="B267" i="7"/>
  <c r="F267" i="7" l="1"/>
  <c r="E267" i="7"/>
  <c r="D267" i="7"/>
  <c r="C269" i="7"/>
  <c r="A268" i="7"/>
  <c r="B268" i="7"/>
  <c r="F268" i="7" l="1"/>
  <c r="E268" i="7"/>
  <c r="D268" i="7"/>
  <c r="C270" i="7"/>
  <c r="A269" i="7"/>
  <c r="B269" i="7"/>
  <c r="E269" i="7" l="1"/>
  <c r="F269" i="7"/>
  <c r="D269" i="7"/>
  <c r="C271" i="7"/>
  <c r="A270" i="7"/>
  <c r="B270" i="7"/>
  <c r="E270" i="7" l="1"/>
  <c r="F270" i="7"/>
  <c r="D270" i="7"/>
  <c r="C272" i="7"/>
  <c r="A271" i="7"/>
  <c r="B271" i="7"/>
  <c r="E271" i="7" l="1"/>
  <c r="F271" i="7"/>
  <c r="D271" i="7"/>
  <c r="C273" i="7"/>
  <c r="B272" i="7"/>
  <c r="A272" i="7"/>
  <c r="E272" i="7" l="1"/>
  <c r="F272" i="7"/>
  <c r="D272" i="7"/>
  <c r="C274" i="7"/>
  <c r="A273" i="7"/>
  <c r="B273" i="7"/>
  <c r="F273" i="7" l="1"/>
  <c r="E273" i="7"/>
  <c r="D273" i="7"/>
  <c r="C275" i="7"/>
  <c r="B274" i="7"/>
  <c r="A274" i="7"/>
  <c r="F274" i="7" l="1"/>
  <c r="E274" i="7"/>
  <c r="D274" i="7"/>
  <c r="C276" i="7"/>
  <c r="B275" i="7"/>
  <c r="A275" i="7"/>
  <c r="F275" i="7" l="1"/>
  <c r="E275" i="7"/>
  <c r="D275" i="7"/>
  <c r="C277" i="7"/>
  <c r="B276" i="7"/>
  <c r="A276" i="7"/>
  <c r="F276" i="7" l="1"/>
  <c r="E276" i="7"/>
  <c r="D276" i="7"/>
  <c r="C278" i="7"/>
  <c r="B277" i="7"/>
  <c r="A277" i="7"/>
  <c r="F277" i="7" l="1"/>
  <c r="E277" i="7"/>
  <c r="D277" i="7"/>
  <c r="C279" i="7"/>
  <c r="A278" i="7"/>
  <c r="B278" i="7"/>
  <c r="F278" i="7" l="1"/>
  <c r="E278" i="7"/>
  <c r="D278" i="7"/>
  <c r="C280" i="7"/>
  <c r="A279" i="7"/>
  <c r="B279" i="7"/>
  <c r="F279" i="7" l="1"/>
  <c r="E279" i="7"/>
  <c r="D279" i="7"/>
  <c r="C281" i="7"/>
  <c r="B280" i="7"/>
  <c r="A280" i="7"/>
  <c r="F280" i="7" l="1"/>
  <c r="E280" i="7"/>
  <c r="D280" i="7"/>
  <c r="C282" i="7"/>
  <c r="B281" i="7"/>
  <c r="A281" i="7"/>
  <c r="F281" i="7" l="1"/>
  <c r="E281" i="7"/>
  <c r="D281" i="7"/>
  <c r="C283" i="7"/>
  <c r="B282" i="7"/>
  <c r="A282" i="7"/>
  <c r="E282" i="7" l="1"/>
  <c r="F282" i="7"/>
  <c r="D282" i="7"/>
  <c r="C284" i="7"/>
  <c r="B283" i="7"/>
  <c r="A283" i="7"/>
  <c r="E283" i="7" l="1"/>
  <c r="F283" i="7"/>
  <c r="D283" i="7"/>
  <c r="C285" i="7"/>
  <c r="A284" i="7"/>
  <c r="B284" i="7"/>
  <c r="E284" i="7" l="1"/>
  <c r="F284" i="7"/>
  <c r="D284" i="7"/>
  <c r="C286" i="7"/>
  <c r="A285" i="7"/>
  <c r="B285" i="7"/>
  <c r="F285" i="7" l="1"/>
  <c r="E285" i="7"/>
  <c r="D285" i="7"/>
  <c r="C287" i="7"/>
  <c r="B286" i="7"/>
  <c r="A286" i="7"/>
  <c r="F286" i="7" l="1"/>
  <c r="E286" i="7"/>
  <c r="D286" i="7"/>
  <c r="C288" i="7"/>
  <c r="B287" i="7"/>
  <c r="A287" i="7"/>
  <c r="F287" i="7" l="1"/>
  <c r="E287" i="7"/>
  <c r="D287" i="7"/>
  <c r="C289" i="7"/>
  <c r="B288" i="7"/>
  <c r="A288" i="7"/>
  <c r="F288" i="7" l="1"/>
  <c r="E288" i="7"/>
  <c r="D288" i="7"/>
  <c r="C290" i="7"/>
  <c r="B289" i="7"/>
  <c r="A289" i="7"/>
  <c r="F289" i="7" l="1"/>
  <c r="E289" i="7"/>
  <c r="D289" i="7"/>
  <c r="C291" i="7"/>
  <c r="A290" i="7"/>
  <c r="B290" i="7"/>
  <c r="F290" i="7" l="1"/>
  <c r="E290" i="7"/>
  <c r="D290" i="7"/>
  <c r="C292" i="7"/>
  <c r="A291" i="7"/>
  <c r="B291" i="7"/>
  <c r="F291" i="7" l="1"/>
  <c r="E291" i="7"/>
  <c r="D291" i="7"/>
  <c r="C293" i="7"/>
  <c r="B292" i="7"/>
  <c r="A292" i="7"/>
  <c r="F292" i="7" l="1"/>
  <c r="E292" i="7"/>
  <c r="D292" i="7"/>
  <c r="C294" i="7"/>
  <c r="B293" i="7"/>
  <c r="A293" i="7"/>
  <c r="E293" i="7" l="1"/>
  <c r="F293" i="7"/>
  <c r="D293" i="7"/>
  <c r="C295" i="7"/>
  <c r="B294" i="7"/>
  <c r="A294" i="7"/>
  <c r="E294" i="7" l="1"/>
  <c r="F294" i="7"/>
  <c r="D294" i="7"/>
  <c r="C296" i="7"/>
  <c r="B295" i="7"/>
  <c r="A295" i="7"/>
  <c r="E295" i="7" l="1"/>
  <c r="F295" i="7"/>
  <c r="D295" i="7"/>
  <c r="C297" i="7"/>
  <c r="A296" i="7"/>
  <c r="B296" i="7"/>
  <c r="E296" i="7" l="1"/>
  <c r="F296" i="7"/>
  <c r="D296" i="7"/>
  <c r="C298" i="7"/>
  <c r="A297" i="7"/>
  <c r="B297" i="7"/>
  <c r="F297" i="7" l="1"/>
  <c r="E297" i="7"/>
  <c r="D297" i="7"/>
  <c r="C299" i="7"/>
  <c r="B298" i="7"/>
  <c r="A298" i="7"/>
  <c r="F298" i="7" l="1"/>
  <c r="E298" i="7"/>
  <c r="D298" i="7"/>
  <c r="C300" i="7"/>
  <c r="B299" i="7"/>
  <c r="A299" i="7"/>
  <c r="F299" i="7" l="1"/>
  <c r="E299" i="7"/>
  <c r="D299" i="7"/>
  <c r="C301" i="7"/>
  <c r="B300" i="7"/>
  <c r="A300" i="7"/>
  <c r="F300" i="7" l="1"/>
  <c r="E300" i="7"/>
  <c r="D300" i="7"/>
  <c r="C302" i="7"/>
  <c r="B301" i="7"/>
  <c r="A301" i="7"/>
  <c r="F301" i="7" l="1"/>
  <c r="E301" i="7"/>
  <c r="D301" i="7"/>
  <c r="C303" i="7"/>
  <c r="A302" i="7"/>
  <c r="B302" i="7"/>
  <c r="F302" i="7" l="1"/>
  <c r="E302" i="7"/>
  <c r="D302" i="7"/>
  <c r="C304" i="7"/>
  <c r="A303" i="7"/>
  <c r="B303" i="7"/>
  <c r="F303" i="7" l="1"/>
  <c r="E303" i="7"/>
  <c r="D303" i="7"/>
  <c r="C305" i="7"/>
  <c r="B304" i="7"/>
  <c r="A304" i="7"/>
  <c r="F304" i="7" l="1"/>
  <c r="E304" i="7"/>
  <c r="D304" i="7"/>
  <c r="C306" i="7"/>
  <c r="B305" i="7"/>
  <c r="A305" i="7"/>
  <c r="E305" i="7" l="1"/>
  <c r="F305" i="7"/>
  <c r="D305" i="7"/>
  <c r="C307" i="7"/>
  <c r="B306" i="7"/>
  <c r="A306" i="7"/>
  <c r="E306" i="7" l="1"/>
  <c r="F306" i="7"/>
  <c r="D306" i="7"/>
  <c r="C308" i="7"/>
  <c r="B307" i="7"/>
  <c r="A307" i="7"/>
  <c r="E307" i="7" l="1"/>
  <c r="F307" i="7"/>
  <c r="D307" i="7"/>
  <c r="C309" i="7"/>
  <c r="A308" i="7"/>
  <c r="B308" i="7"/>
  <c r="E308" i="7" l="1"/>
  <c r="F308" i="7"/>
  <c r="D308" i="7"/>
  <c r="C310" i="7"/>
  <c r="A309" i="7"/>
  <c r="B309" i="7"/>
  <c r="F309" i="7" l="1"/>
  <c r="E309" i="7"/>
  <c r="D309" i="7"/>
  <c r="C311" i="7"/>
  <c r="B310" i="7"/>
  <c r="A310" i="7"/>
  <c r="F310" i="7" l="1"/>
  <c r="E310" i="7"/>
  <c r="D310" i="7"/>
  <c r="C312" i="7"/>
  <c r="B311" i="7"/>
  <c r="A311" i="7"/>
  <c r="F311" i="7" l="1"/>
  <c r="E311" i="7"/>
  <c r="D311" i="7"/>
  <c r="C313" i="7"/>
  <c r="B312" i="7"/>
  <c r="A312" i="7"/>
  <c r="F312" i="7" l="1"/>
  <c r="E312" i="7"/>
  <c r="D312" i="7"/>
  <c r="C314" i="7"/>
  <c r="B313" i="7"/>
  <c r="A313" i="7"/>
  <c r="F313" i="7" l="1"/>
  <c r="E313" i="7"/>
  <c r="D313" i="7"/>
  <c r="C315" i="7"/>
  <c r="A314" i="7"/>
  <c r="B314" i="7"/>
  <c r="F314" i="7" l="1"/>
  <c r="E314" i="7"/>
  <c r="D314" i="7"/>
  <c r="C316" i="7"/>
  <c r="A315" i="7"/>
  <c r="B315" i="7"/>
  <c r="F315" i="7" l="1"/>
  <c r="E315" i="7"/>
  <c r="D315" i="7"/>
  <c r="C317" i="7"/>
  <c r="B316" i="7"/>
  <c r="A316" i="7"/>
  <c r="F316" i="7" l="1"/>
  <c r="E316" i="7"/>
  <c r="D316" i="7"/>
  <c r="C318" i="7"/>
  <c r="B317" i="7"/>
  <c r="A317" i="7"/>
  <c r="F317" i="7" l="1"/>
  <c r="E317" i="7"/>
  <c r="D317" i="7"/>
  <c r="C319" i="7"/>
  <c r="B318" i="7"/>
  <c r="A318" i="7"/>
  <c r="E318" i="7" l="1"/>
  <c r="F318" i="7"/>
  <c r="D318" i="7"/>
  <c r="C320" i="7"/>
  <c r="B319" i="7"/>
  <c r="A319" i="7"/>
  <c r="E319" i="7" l="1"/>
  <c r="F319" i="7"/>
  <c r="D319" i="7"/>
  <c r="C321" i="7"/>
  <c r="A320" i="7"/>
  <c r="B320" i="7"/>
  <c r="E320" i="7" l="1"/>
  <c r="F320" i="7"/>
  <c r="D320" i="7"/>
  <c r="C322" i="7"/>
  <c r="A321" i="7"/>
  <c r="B321" i="7"/>
  <c r="F321" i="7" l="1"/>
  <c r="E321" i="7"/>
  <c r="D321" i="7"/>
  <c r="C323" i="7"/>
  <c r="B322" i="7"/>
  <c r="A322" i="7"/>
  <c r="F322" i="7" l="1"/>
  <c r="E322" i="7"/>
  <c r="D322" i="7"/>
  <c r="C324" i="7"/>
  <c r="B323" i="7"/>
  <c r="A323" i="7"/>
  <c r="F323" i="7" l="1"/>
  <c r="E323" i="7"/>
  <c r="D323" i="7"/>
  <c r="C325" i="7"/>
  <c r="B324" i="7"/>
  <c r="A324" i="7"/>
  <c r="F324" i="7" l="1"/>
  <c r="E324" i="7"/>
  <c r="D324" i="7"/>
  <c r="C326" i="7"/>
  <c r="B325" i="7"/>
  <c r="A325" i="7"/>
  <c r="F325" i="7" l="1"/>
  <c r="E325" i="7"/>
  <c r="D325" i="7"/>
  <c r="C327" i="7"/>
  <c r="A326" i="7"/>
  <c r="B326" i="7"/>
  <c r="F326" i="7" l="1"/>
  <c r="E326" i="7"/>
  <c r="D326" i="7"/>
  <c r="C328" i="7"/>
  <c r="A327" i="7"/>
  <c r="B327" i="7"/>
  <c r="F327" i="7" l="1"/>
  <c r="E327" i="7"/>
  <c r="D327" i="7"/>
  <c r="C329" i="7"/>
  <c r="B328" i="7"/>
  <c r="A328" i="7"/>
  <c r="F328" i="7" l="1"/>
  <c r="E328" i="7"/>
  <c r="D328" i="7"/>
  <c r="C330" i="7"/>
  <c r="A329" i="7"/>
  <c r="B329" i="7"/>
  <c r="E329" i="7" l="1"/>
  <c r="F329" i="7"/>
  <c r="D329" i="7"/>
  <c r="C331" i="7"/>
  <c r="B330" i="7"/>
  <c r="A330" i="7"/>
  <c r="E330" i="7" l="1"/>
  <c r="F330" i="7"/>
  <c r="D330" i="7"/>
  <c r="C332" i="7"/>
  <c r="B331" i="7"/>
  <c r="A331" i="7"/>
  <c r="E331" i="7" l="1"/>
  <c r="F331" i="7"/>
  <c r="D331" i="7"/>
  <c r="C333" i="7"/>
  <c r="A332" i="7"/>
  <c r="B332" i="7"/>
  <c r="E332" i="7" l="1"/>
  <c r="F332" i="7"/>
  <c r="D332" i="7"/>
  <c r="C334" i="7"/>
  <c r="A333" i="7"/>
  <c r="B333" i="7"/>
  <c r="F333" i="7" l="1"/>
  <c r="E333" i="7"/>
  <c r="D333" i="7"/>
  <c r="C335" i="7"/>
  <c r="B334" i="7"/>
  <c r="A334" i="7"/>
  <c r="F334" i="7" l="1"/>
  <c r="E334" i="7"/>
  <c r="D334" i="7"/>
  <c r="C336" i="7"/>
  <c r="B335" i="7"/>
  <c r="A335" i="7"/>
  <c r="F335" i="7" l="1"/>
  <c r="E335" i="7"/>
  <c r="D335" i="7"/>
  <c r="C337" i="7"/>
  <c r="B336" i="7"/>
  <c r="A336" i="7"/>
  <c r="F336" i="7" l="1"/>
  <c r="E336" i="7"/>
  <c r="D336" i="7"/>
  <c r="C338" i="7"/>
  <c r="B337" i="7"/>
  <c r="A337" i="7"/>
  <c r="F337" i="7" l="1"/>
  <c r="E337" i="7"/>
  <c r="D337" i="7"/>
  <c r="C339" i="7"/>
  <c r="A338" i="7"/>
  <c r="B338" i="7"/>
  <c r="F338" i="7" l="1"/>
  <c r="E338" i="7"/>
  <c r="D338" i="7"/>
  <c r="C340" i="7"/>
  <c r="A339" i="7"/>
  <c r="B339" i="7"/>
  <c r="F339" i="7" l="1"/>
  <c r="E339" i="7"/>
  <c r="D339" i="7"/>
  <c r="C341" i="7"/>
  <c r="B340" i="7"/>
  <c r="A340" i="7"/>
  <c r="F340" i="7" l="1"/>
  <c r="E340" i="7"/>
  <c r="D340" i="7"/>
  <c r="C342" i="7"/>
  <c r="B341" i="7"/>
  <c r="A341" i="7"/>
  <c r="E341" i="7" l="1"/>
  <c r="F341" i="7"/>
  <c r="D341" i="7"/>
  <c r="C343" i="7"/>
  <c r="B342" i="7"/>
  <c r="A342" i="7"/>
  <c r="E342" i="7" l="1"/>
  <c r="F342" i="7"/>
  <c r="D342" i="7"/>
  <c r="C344" i="7"/>
  <c r="A343" i="7"/>
  <c r="B343" i="7"/>
  <c r="E343" i="7" l="1"/>
  <c r="F343" i="7"/>
  <c r="D343" i="7"/>
  <c r="C345" i="7"/>
  <c r="A344" i="7"/>
  <c r="B344" i="7"/>
  <c r="E344" i="7" l="1"/>
  <c r="F344" i="7"/>
  <c r="D344" i="7"/>
  <c r="C346" i="7"/>
  <c r="A345" i="7"/>
  <c r="B345" i="7"/>
  <c r="F345" i="7" l="1"/>
  <c r="E345" i="7"/>
  <c r="D345" i="7"/>
  <c r="C347" i="7"/>
  <c r="B346" i="7"/>
  <c r="A346" i="7"/>
  <c r="F346" i="7" l="1"/>
  <c r="E346" i="7"/>
  <c r="D346" i="7"/>
  <c r="C348" i="7"/>
  <c r="B347" i="7"/>
  <c r="A347" i="7"/>
  <c r="F347" i="7" l="1"/>
  <c r="E347" i="7"/>
  <c r="D347" i="7"/>
  <c r="C349" i="7"/>
  <c r="B348" i="7"/>
  <c r="A348" i="7"/>
  <c r="F348" i="7" l="1"/>
  <c r="E348" i="7"/>
  <c r="D348" i="7"/>
  <c r="C350" i="7"/>
  <c r="A349" i="7"/>
  <c r="B349" i="7"/>
  <c r="F349" i="7" l="1"/>
  <c r="E349" i="7"/>
  <c r="D349" i="7"/>
  <c r="C351" i="7"/>
  <c r="A350" i="7"/>
  <c r="B350" i="7"/>
  <c r="F350" i="7" l="1"/>
  <c r="E350" i="7"/>
  <c r="D350" i="7"/>
  <c r="C352" i="7"/>
  <c r="A351" i="7"/>
  <c r="B351" i="7"/>
  <c r="F351" i="7" l="1"/>
  <c r="E351" i="7"/>
  <c r="D351" i="7"/>
  <c r="C353" i="7"/>
  <c r="B352" i="7"/>
  <c r="A352" i="7"/>
  <c r="F352" i="7" l="1"/>
  <c r="E352" i="7"/>
  <c r="D352" i="7"/>
  <c r="C354" i="7"/>
  <c r="A353" i="7"/>
  <c r="B353" i="7"/>
  <c r="F353" i="7" l="1"/>
  <c r="E353" i="7"/>
  <c r="D353" i="7"/>
  <c r="C355" i="7"/>
  <c r="B354" i="7"/>
  <c r="A354" i="7"/>
  <c r="E354" i="7" l="1"/>
  <c r="F354" i="7"/>
  <c r="D354" i="7"/>
  <c r="C356" i="7"/>
  <c r="B355" i="7"/>
  <c r="A355" i="7"/>
  <c r="E355" i="7" l="1"/>
  <c r="F355" i="7"/>
  <c r="D355" i="7"/>
  <c r="C357" i="7"/>
  <c r="A356" i="7"/>
  <c r="B356" i="7"/>
  <c r="E356" i="7" l="1"/>
  <c r="F356" i="7"/>
  <c r="D356" i="7"/>
  <c r="C358" i="7"/>
  <c r="A357" i="7"/>
  <c r="B357" i="7"/>
  <c r="F357" i="7" l="1"/>
  <c r="E357" i="7"/>
  <c r="D357" i="7"/>
  <c r="C359" i="7"/>
  <c r="B358" i="7"/>
  <c r="A358" i="7"/>
  <c r="F358" i="7" l="1"/>
  <c r="E358" i="7"/>
  <c r="D358" i="7"/>
  <c r="C360" i="7"/>
  <c r="B359" i="7"/>
  <c r="A359" i="7"/>
  <c r="F359" i="7" l="1"/>
  <c r="E359" i="7"/>
  <c r="D359" i="7"/>
  <c r="C361" i="7"/>
  <c r="B360" i="7"/>
  <c r="A360" i="7"/>
  <c r="F360" i="7" l="1"/>
  <c r="E360" i="7"/>
  <c r="D360" i="7"/>
  <c r="C362" i="7"/>
  <c r="A361" i="7"/>
  <c r="B361" i="7"/>
  <c r="F361" i="7" l="1"/>
  <c r="E361" i="7"/>
  <c r="D361" i="7"/>
  <c r="C363" i="7"/>
  <c r="A362" i="7"/>
  <c r="B362" i="7"/>
  <c r="F362" i="7" l="1"/>
  <c r="E362" i="7"/>
  <c r="D362" i="7"/>
  <c r="C364" i="7"/>
  <c r="A363" i="7"/>
  <c r="B363" i="7"/>
  <c r="F363" i="7" l="1"/>
  <c r="E363" i="7"/>
  <c r="D363" i="7"/>
  <c r="C365" i="7"/>
  <c r="A364" i="7"/>
  <c r="B364" i="7"/>
  <c r="F364" i="7" l="1"/>
  <c r="E364" i="7"/>
  <c r="D364" i="7"/>
  <c r="C366" i="7"/>
  <c r="A365" i="7"/>
  <c r="B365" i="7"/>
  <c r="E365" i="7" l="1"/>
  <c r="F365" i="7"/>
  <c r="D365" i="7"/>
  <c r="C367" i="7"/>
  <c r="B366" i="7"/>
  <c r="A366" i="7"/>
  <c r="E366" i="7" l="1"/>
  <c r="F366" i="7"/>
  <c r="D366" i="7"/>
  <c r="C368" i="7"/>
  <c r="B367" i="7"/>
  <c r="A367" i="7"/>
  <c r="E367" i="7" l="1"/>
  <c r="F367" i="7"/>
  <c r="D367" i="7"/>
  <c r="C369" i="7"/>
  <c r="A368" i="7"/>
  <c r="B368" i="7"/>
  <c r="E368" i="7" l="1"/>
  <c r="F368" i="7"/>
  <c r="D368" i="7"/>
  <c r="C370" i="7"/>
  <c r="A369" i="7"/>
  <c r="B369" i="7"/>
  <c r="F369" i="7" l="1"/>
  <c r="E369" i="7"/>
  <c r="D369" i="7"/>
  <c r="C371" i="7"/>
  <c r="B370" i="7"/>
  <c r="A370" i="7"/>
  <c r="F370" i="7" l="1"/>
  <c r="E370" i="7"/>
  <c r="D370" i="7"/>
  <c r="C372" i="7"/>
  <c r="B371" i="7"/>
  <c r="A371" i="7"/>
  <c r="F371" i="7" l="1"/>
  <c r="E371" i="7"/>
  <c r="D371" i="7"/>
  <c r="C373" i="7"/>
  <c r="B372" i="7"/>
  <c r="A372" i="7"/>
  <c r="F372" i="7" l="1"/>
  <c r="E372" i="7"/>
  <c r="D372" i="7"/>
  <c r="C374" i="7"/>
  <c r="A373" i="7"/>
  <c r="B373" i="7"/>
  <c r="F373" i="7" l="1"/>
  <c r="E373" i="7"/>
  <c r="D373" i="7"/>
  <c r="C375" i="7"/>
  <c r="A374" i="7"/>
  <c r="B374" i="7"/>
  <c r="F374" i="7" l="1"/>
  <c r="E374" i="7"/>
  <c r="D374" i="7"/>
  <c r="C376" i="7"/>
  <c r="A375" i="7"/>
  <c r="B375" i="7"/>
  <c r="F375" i="7" l="1"/>
  <c r="E375" i="7"/>
  <c r="D375" i="7"/>
  <c r="C377" i="7"/>
  <c r="B376" i="7"/>
  <c r="A376" i="7"/>
  <c r="F376" i="7" l="1"/>
  <c r="E376" i="7"/>
  <c r="D376" i="7"/>
  <c r="C378" i="7"/>
  <c r="A377" i="7"/>
  <c r="B377" i="7"/>
  <c r="E377" i="7" l="1"/>
  <c r="F377" i="7"/>
  <c r="D377" i="7"/>
  <c r="C379" i="7"/>
  <c r="B378" i="7"/>
  <c r="A378" i="7"/>
  <c r="E378" i="7" l="1"/>
  <c r="F378" i="7"/>
  <c r="D378" i="7"/>
  <c r="C380" i="7"/>
  <c r="B379" i="7"/>
  <c r="A379" i="7"/>
  <c r="E379" i="7" l="1"/>
  <c r="F379" i="7"/>
  <c r="C381" i="7"/>
  <c r="A380" i="7"/>
  <c r="B380" i="7"/>
  <c r="D379" i="7"/>
  <c r="E380" i="7" l="1"/>
  <c r="F380" i="7"/>
  <c r="D380" i="7"/>
  <c r="C382" i="7"/>
  <c r="A381" i="7"/>
  <c r="B381" i="7"/>
  <c r="F381" i="7" l="1"/>
  <c r="E381" i="7"/>
  <c r="D381" i="7"/>
  <c r="C383" i="7"/>
  <c r="A382" i="7"/>
  <c r="B382" i="7"/>
  <c r="F382" i="7" l="1"/>
  <c r="E382" i="7"/>
  <c r="D382" i="7"/>
  <c r="C384" i="7"/>
  <c r="A383" i="7"/>
  <c r="B383" i="7"/>
  <c r="F383" i="7" l="1"/>
  <c r="E383" i="7"/>
  <c r="D383" i="7"/>
  <c r="C385" i="7"/>
  <c r="B384" i="7"/>
  <c r="A384" i="7"/>
  <c r="F384" i="7" l="1"/>
  <c r="E384" i="7"/>
  <c r="D384" i="7"/>
  <c r="C386" i="7"/>
  <c r="B385" i="7"/>
  <c r="A385" i="7"/>
  <c r="F385" i="7" l="1"/>
  <c r="E385" i="7"/>
  <c r="D385" i="7"/>
  <c r="C387" i="7"/>
  <c r="A386" i="7"/>
  <c r="B386" i="7"/>
  <c r="F386" i="7" l="1"/>
  <c r="E386" i="7"/>
  <c r="D386" i="7"/>
  <c r="C388" i="7"/>
  <c r="A387" i="7"/>
  <c r="B387" i="7"/>
  <c r="F387" i="7" l="1"/>
  <c r="E387" i="7"/>
  <c r="D387" i="7"/>
  <c r="C389" i="7"/>
  <c r="A388" i="7"/>
  <c r="B388" i="7"/>
  <c r="F388" i="7" l="1"/>
  <c r="E388" i="7"/>
  <c r="D388" i="7"/>
  <c r="C390" i="7"/>
  <c r="A389" i="7"/>
  <c r="B389" i="7"/>
  <c r="F389" i="7" l="1"/>
  <c r="E389" i="7"/>
  <c r="D389" i="7"/>
  <c r="C391" i="7"/>
  <c r="B390" i="7"/>
  <c r="A390" i="7"/>
  <c r="E390" i="7" l="1"/>
  <c r="F390" i="7"/>
  <c r="D390" i="7"/>
  <c r="C392" i="7"/>
  <c r="B391" i="7"/>
  <c r="A391" i="7"/>
  <c r="E391" i="7" l="1"/>
  <c r="F391" i="7"/>
  <c r="D391" i="7"/>
  <c r="C393" i="7"/>
  <c r="A392" i="7"/>
  <c r="B392" i="7"/>
  <c r="E392" i="7" l="1"/>
  <c r="F392" i="7"/>
  <c r="D392" i="7"/>
  <c r="C394" i="7"/>
  <c r="A393" i="7"/>
  <c r="B393" i="7"/>
  <c r="F393" i="7" l="1"/>
  <c r="E393" i="7"/>
  <c r="D393" i="7"/>
  <c r="C395" i="7"/>
  <c r="A394" i="7"/>
  <c r="B394" i="7"/>
  <c r="F394" i="7" l="1"/>
  <c r="E394" i="7"/>
  <c r="D394" i="7"/>
  <c r="C396" i="7"/>
  <c r="A395" i="7"/>
  <c r="B395" i="7"/>
  <c r="F395" i="7" l="1"/>
  <c r="E395" i="7"/>
  <c r="D395" i="7"/>
  <c r="C397" i="7"/>
  <c r="B396" i="7"/>
  <c r="A396" i="7"/>
  <c r="F396" i="7" l="1"/>
  <c r="E396" i="7"/>
  <c r="D396" i="7"/>
  <c r="C398" i="7"/>
  <c r="B397" i="7"/>
  <c r="A397" i="7"/>
  <c r="F397" i="7" l="1"/>
  <c r="E397" i="7"/>
  <c r="D397" i="7"/>
  <c r="C399" i="7"/>
  <c r="A398" i="7"/>
  <c r="B398" i="7"/>
  <c r="F398" i="7" l="1"/>
  <c r="E398" i="7"/>
  <c r="D398" i="7"/>
  <c r="C400" i="7"/>
  <c r="A399" i="7"/>
  <c r="B399" i="7"/>
  <c r="F399" i="7" l="1"/>
  <c r="E399" i="7"/>
  <c r="D399" i="7"/>
  <c r="C401" i="7"/>
  <c r="A400" i="7"/>
  <c r="B400" i="7"/>
  <c r="F400" i="7" l="1"/>
  <c r="E400" i="7"/>
  <c r="D400" i="7"/>
  <c r="C402" i="7"/>
  <c r="A401" i="7"/>
  <c r="B401" i="7"/>
  <c r="F401" i="7" l="1"/>
  <c r="E401" i="7"/>
  <c r="D401" i="7"/>
  <c r="C403" i="7"/>
  <c r="B402" i="7"/>
  <c r="A402" i="7"/>
  <c r="E402" i="7" l="1"/>
  <c r="F402" i="7"/>
  <c r="D402" i="7"/>
  <c r="C404" i="7"/>
  <c r="B403" i="7"/>
  <c r="A403" i="7"/>
  <c r="E403" i="7" l="1"/>
  <c r="F403" i="7"/>
  <c r="D403" i="7"/>
  <c r="C405" i="7"/>
  <c r="A404" i="7"/>
  <c r="B404" i="7"/>
  <c r="E404" i="7" l="1"/>
  <c r="F404" i="7"/>
  <c r="D404" i="7"/>
  <c r="C406" i="7"/>
  <c r="A405" i="7"/>
  <c r="B405" i="7"/>
  <c r="F405" i="7" l="1"/>
  <c r="E405" i="7"/>
  <c r="D405" i="7"/>
  <c r="C407" i="7"/>
  <c r="A406" i="7"/>
  <c r="B406" i="7"/>
  <c r="F406" i="7" l="1"/>
  <c r="E406" i="7"/>
  <c r="D406" i="7"/>
  <c r="C408" i="7"/>
  <c r="A407" i="7"/>
  <c r="B407" i="7"/>
  <c r="F407" i="7" l="1"/>
  <c r="E407" i="7"/>
  <c r="D407" i="7"/>
  <c r="C409" i="7"/>
  <c r="B408" i="7"/>
  <c r="A408" i="7"/>
  <c r="F408" i="7" l="1"/>
  <c r="E408" i="7"/>
  <c r="D408" i="7"/>
  <c r="C410" i="7"/>
  <c r="B409" i="7"/>
  <c r="A409" i="7"/>
  <c r="F409" i="7" l="1"/>
  <c r="E409" i="7"/>
  <c r="D409" i="7"/>
  <c r="C411" i="7"/>
  <c r="A410" i="7"/>
  <c r="B410" i="7"/>
  <c r="F410" i="7" l="1"/>
  <c r="E410" i="7"/>
  <c r="D410" i="7"/>
  <c r="C412" i="7"/>
  <c r="A411" i="7"/>
  <c r="B411" i="7"/>
  <c r="F411" i="7" l="1"/>
  <c r="E411" i="7"/>
  <c r="D411" i="7"/>
  <c r="C413" i="7"/>
  <c r="A412" i="7"/>
  <c r="B412" i="7"/>
  <c r="F412" i="7" l="1"/>
  <c r="E412" i="7"/>
  <c r="D412" i="7"/>
  <c r="C414" i="7"/>
  <c r="A413" i="7"/>
  <c r="B413" i="7"/>
  <c r="E413" i="7" l="1"/>
  <c r="F413" i="7"/>
  <c r="D413" i="7"/>
  <c r="C415" i="7"/>
  <c r="B414" i="7"/>
  <c r="A414" i="7"/>
  <c r="E414" i="7" l="1"/>
  <c r="F414" i="7"/>
  <c r="D414" i="7"/>
  <c r="C416" i="7"/>
  <c r="B415" i="7"/>
  <c r="A415" i="7"/>
  <c r="E415" i="7" l="1"/>
  <c r="F415" i="7"/>
  <c r="D415" i="7"/>
  <c r="C417" i="7"/>
  <c r="A416" i="7"/>
  <c r="B416" i="7"/>
  <c r="E416" i="7" l="1"/>
  <c r="F416" i="7"/>
  <c r="D416" i="7"/>
  <c r="C418" i="7"/>
  <c r="A417" i="7"/>
  <c r="B417" i="7"/>
  <c r="F417" i="7" l="1"/>
  <c r="E417" i="7"/>
  <c r="D417" i="7"/>
  <c r="C419" i="7"/>
  <c r="A418" i="7"/>
  <c r="B418" i="7"/>
  <c r="F418" i="7" l="1"/>
  <c r="E418" i="7"/>
  <c r="D418" i="7"/>
  <c r="C420" i="7"/>
  <c r="A419" i="7"/>
  <c r="B419" i="7"/>
  <c r="F419" i="7" l="1"/>
  <c r="E419" i="7"/>
  <c r="D419" i="7"/>
  <c r="C421" i="7"/>
  <c r="B420" i="7"/>
  <c r="A420" i="7"/>
  <c r="F420" i="7" l="1"/>
  <c r="E420" i="7"/>
  <c r="D420" i="7"/>
  <c r="C422" i="7"/>
  <c r="B421" i="7"/>
  <c r="A421" i="7"/>
  <c r="F421" i="7" l="1"/>
  <c r="E421" i="7"/>
  <c r="D421" i="7"/>
  <c r="C423" i="7"/>
  <c r="A422" i="7"/>
  <c r="B422" i="7"/>
  <c r="F422" i="7" l="1"/>
  <c r="E422" i="7"/>
  <c r="D422" i="7"/>
  <c r="C424" i="7"/>
  <c r="A423" i="7"/>
  <c r="B423" i="7"/>
  <c r="F423" i="7" l="1"/>
  <c r="E423" i="7"/>
  <c r="D423" i="7"/>
  <c r="C425" i="7"/>
  <c r="A424" i="7"/>
  <c r="B424" i="7"/>
  <c r="F424" i="7" l="1"/>
  <c r="E424" i="7"/>
  <c r="D424" i="7"/>
  <c r="C426" i="7"/>
  <c r="A425" i="7"/>
  <c r="B425" i="7"/>
  <c r="F425" i="7" l="1"/>
  <c r="E425" i="7"/>
  <c r="D425" i="7"/>
  <c r="C427" i="7"/>
  <c r="B426" i="7"/>
  <c r="A426" i="7"/>
  <c r="E426" i="7" l="1"/>
  <c r="F426" i="7"/>
  <c r="D426" i="7"/>
  <c r="C428" i="7"/>
  <c r="B427" i="7"/>
  <c r="A427" i="7"/>
  <c r="E427" i="7" l="1"/>
  <c r="F427" i="7"/>
  <c r="D427" i="7"/>
  <c r="C429" i="7"/>
  <c r="A428" i="7"/>
  <c r="B428" i="7"/>
  <c r="E428" i="7" l="1"/>
  <c r="F428" i="7"/>
  <c r="D428" i="7"/>
  <c r="C430" i="7"/>
  <c r="A429" i="7"/>
  <c r="B429" i="7"/>
  <c r="F429" i="7" l="1"/>
  <c r="E429" i="7"/>
  <c r="D429" i="7"/>
  <c r="C431" i="7"/>
  <c r="A430" i="7"/>
  <c r="B430" i="7"/>
  <c r="F430" i="7" l="1"/>
  <c r="E430" i="7"/>
  <c r="D430" i="7"/>
  <c r="C432" i="7"/>
  <c r="A431" i="7"/>
  <c r="B431" i="7"/>
  <c r="F431" i="7" l="1"/>
  <c r="E431" i="7"/>
  <c r="D431" i="7"/>
  <c r="C433" i="7"/>
  <c r="B432" i="7"/>
  <c r="A432" i="7"/>
  <c r="F432" i="7" l="1"/>
  <c r="E432" i="7"/>
  <c r="D432" i="7"/>
  <c r="C434" i="7"/>
  <c r="B433" i="7"/>
  <c r="A433" i="7"/>
  <c r="F433" i="7" l="1"/>
  <c r="E433" i="7"/>
  <c r="D433" i="7"/>
  <c r="C435" i="7"/>
  <c r="A434" i="7"/>
  <c r="B434" i="7"/>
  <c r="F434" i="7" l="1"/>
  <c r="E434" i="7"/>
  <c r="D434" i="7"/>
  <c r="C436" i="7"/>
  <c r="A435" i="7"/>
  <c r="B435" i="7"/>
  <c r="F435" i="7" l="1"/>
  <c r="E435" i="7"/>
  <c r="D435" i="7"/>
  <c r="C437" i="7"/>
  <c r="A436" i="7"/>
  <c r="B436" i="7"/>
  <c r="F436" i="7" l="1"/>
  <c r="E436" i="7"/>
  <c r="D436" i="7"/>
  <c r="C438" i="7"/>
  <c r="A437" i="7"/>
  <c r="B437" i="7"/>
  <c r="E437" i="7" l="1"/>
  <c r="F437" i="7"/>
  <c r="D437" i="7"/>
  <c r="C439" i="7"/>
  <c r="B438" i="7"/>
  <c r="A438" i="7"/>
  <c r="E438" i="7" l="1"/>
  <c r="F438" i="7"/>
  <c r="D438" i="7"/>
  <c r="C440" i="7"/>
  <c r="B439" i="7"/>
  <c r="A439" i="7"/>
  <c r="E439" i="7" l="1"/>
  <c r="F439" i="7"/>
  <c r="D439" i="7"/>
  <c r="C441" i="7"/>
  <c r="A440" i="7"/>
  <c r="B440" i="7"/>
  <c r="E440" i="7" l="1"/>
  <c r="F440" i="7"/>
  <c r="D440" i="7"/>
  <c r="C442" i="7"/>
  <c r="A441" i="7"/>
  <c r="B441" i="7"/>
  <c r="F441" i="7" l="1"/>
  <c r="E441" i="7"/>
  <c r="D441" i="7"/>
  <c r="C443" i="7"/>
  <c r="A442" i="7"/>
  <c r="B442" i="7"/>
  <c r="F442" i="7" l="1"/>
  <c r="E442" i="7"/>
  <c r="D442" i="7"/>
  <c r="C444" i="7"/>
  <c r="A443" i="7"/>
  <c r="B443" i="7"/>
  <c r="F443" i="7" l="1"/>
  <c r="E443" i="7"/>
  <c r="D443" i="7"/>
  <c r="C445" i="7"/>
  <c r="B444" i="7"/>
  <c r="A444" i="7"/>
  <c r="F444" i="7" l="1"/>
  <c r="E444" i="7"/>
  <c r="D444" i="7"/>
  <c r="C446" i="7"/>
  <c r="B445" i="7"/>
  <c r="A445" i="7"/>
  <c r="F445" i="7" l="1"/>
  <c r="E445" i="7"/>
  <c r="D445" i="7"/>
  <c r="C447" i="7"/>
  <c r="A446" i="7"/>
  <c r="B446" i="7"/>
  <c r="F446" i="7" l="1"/>
  <c r="E446" i="7"/>
  <c r="D446" i="7"/>
  <c r="C448" i="7"/>
  <c r="A447" i="7"/>
  <c r="B447" i="7"/>
  <c r="F447" i="7" l="1"/>
  <c r="E447" i="7"/>
  <c r="D447" i="7"/>
  <c r="C449" i="7"/>
  <c r="A448" i="7"/>
  <c r="B448" i="7"/>
  <c r="F448" i="7" l="1"/>
  <c r="E448" i="7"/>
  <c r="D448" i="7"/>
  <c r="C450" i="7"/>
  <c r="A449" i="7"/>
  <c r="B449" i="7"/>
  <c r="E449" i="7" l="1"/>
  <c r="F449" i="7"/>
  <c r="D449" i="7"/>
  <c r="C451" i="7"/>
  <c r="B450" i="7"/>
  <c r="A450" i="7"/>
  <c r="E450" i="7" l="1"/>
  <c r="F450" i="7"/>
  <c r="D450" i="7"/>
  <c r="C452" i="7"/>
  <c r="B451" i="7"/>
  <c r="A451" i="7"/>
  <c r="E451" i="7" l="1"/>
  <c r="F451" i="7"/>
  <c r="D451" i="7"/>
  <c r="C453" i="7"/>
  <c r="A452" i="7"/>
  <c r="B452" i="7"/>
  <c r="E452" i="7" l="1"/>
  <c r="F452" i="7"/>
  <c r="D452" i="7"/>
  <c r="C454" i="7"/>
  <c r="A453" i="7"/>
  <c r="B453" i="7"/>
  <c r="F453" i="7" l="1"/>
  <c r="E453" i="7"/>
  <c r="D453" i="7"/>
  <c r="C455" i="7"/>
  <c r="A454" i="7"/>
  <c r="B454" i="7"/>
  <c r="F454" i="7" l="1"/>
  <c r="E454" i="7"/>
  <c r="D454" i="7"/>
  <c r="C456" i="7"/>
  <c r="A455" i="7"/>
  <c r="B455" i="7"/>
  <c r="F455" i="7" l="1"/>
  <c r="E455" i="7"/>
  <c r="D455" i="7"/>
  <c r="C457" i="7"/>
  <c r="B456" i="7"/>
  <c r="A456" i="7"/>
  <c r="F456" i="7" l="1"/>
  <c r="E456" i="7"/>
  <c r="D456" i="7"/>
  <c r="C458" i="7"/>
  <c r="B457" i="7"/>
  <c r="A457" i="7"/>
  <c r="F457" i="7" l="1"/>
  <c r="E457" i="7"/>
  <c r="D457" i="7"/>
  <c r="C459" i="7"/>
  <c r="A458" i="7"/>
  <c r="B458" i="7"/>
  <c r="F458" i="7" l="1"/>
  <c r="E458" i="7"/>
  <c r="D458" i="7"/>
  <c r="C460" i="7"/>
  <c r="A459" i="7"/>
  <c r="B459" i="7"/>
  <c r="F459" i="7" l="1"/>
  <c r="E459" i="7"/>
  <c r="D459" i="7"/>
  <c r="C461" i="7"/>
  <c r="A460" i="7"/>
  <c r="B460" i="7"/>
  <c r="F460" i="7" l="1"/>
  <c r="E460" i="7"/>
  <c r="D460" i="7"/>
  <c r="C462" i="7"/>
  <c r="A461" i="7"/>
  <c r="B461" i="7"/>
  <c r="F461" i="7" l="1"/>
  <c r="E461" i="7"/>
  <c r="D461" i="7"/>
  <c r="C463" i="7"/>
  <c r="B462" i="7"/>
  <c r="A462" i="7"/>
  <c r="E462" i="7" l="1"/>
  <c r="F462" i="7"/>
  <c r="D462" i="7"/>
  <c r="C464" i="7"/>
  <c r="B463" i="7"/>
  <c r="A463" i="7"/>
  <c r="E463" i="7" l="1"/>
  <c r="F463" i="7"/>
  <c r="D463" i="7"/>
  <c r="C465" i="7"/>
  <c r="A464" i="7"/>
  <c r="B464" i="7"/>
  <c r="E464" i="7" l="1"/>
  <c r="F464" i="7"/>
  <c r="D464" i="7"/>
  <c r="C466" i="7"/>
  <c r="A465" i="7"/>
  <c r="B465" i="7"/>
  <c r="F465" i="7" l="1"/>
  <c r="E465" i="7"/>
  <c r="D465" i="7"/>
  <c r="C467" i="7"/>
  <c r="A466" i="7"/>
  <c r="B466" i="7"/>
  <c r="F466" i="7" l="1"/>
  <c r="E466" i="7"/>
  <c r="D466" i="7"/>
  <c r="C468" i="7"/>
  <c r="A467" i="7"/>
  <c r="B467" i="7"/>
  <c r="F467" i="7" l="1"/>
  <c r="E467" i="7"/>
  <c r="D467" i="7"/>
  <c r="C469" i="7"/>
  <c r="B468" i="7"/>
  <c r="A468" i="7"/>
  <c r="F468" i="7" l="1"/>
  <c r="E468" i="7"/>
  <c r="D468" i="7"/>
  <c r="C470" i="7"/>
  <c r="B469" i="7"/>
  <c r="A469" i="7"/>
  <c r="F469" i="7" l="1"/>
  <c r="E469" i="7"/>
  <c r="D469" i="7"/>
  <c r="C471" i="7"/>
  <c r="A470" i="7"/>
  <c r="B470" i="7"/>
  <c r="F470" i="7" l="1"/>
  <c r="E470" i="7"/>
  <c r="D470" i="7"/>
  <c r="C472" i="7"/>
  <c r="A471" i="7"/>
  <c r="B471" i="7"/>
  <c r="F471" i="7" l="1"/>
  <c r="E471" i="7"/>
  <c r="D471" i="7"/>
  <c r="C473" i="7"/>
  <c r="A472" i="7"/>
  <c r="B472" i="7"/>
  <c r="F472" i="7" l="1"/>
  <c r="E472" i="7"/>
  <c r="D472" i="7"/>
  <c r="C474" i="7"/>
  <c r="A473" i="7"/>
  <c r="B473" i="7"/>
  <c r="E473" i="7" l="1"/>
  <c r="F473" i="7"/>
  <c r="D473" i="7"/>
  <c r="C475" i="7"/>
  <c r="B474" i="7"/>
  <c r="A474" i="7"/>
  <c r="E474" i="7" l="1"/>
  <c r="F474" i="7"/>
  <c r="D474" i="7"/>
  <c r="C476" i="7"/>
  <c r="B475" i="7"/>
  <c r="A475" i="7"/>
  <c r="E475" i="7" l="1"/>
  <c r="F475" i="7"/>
  <c r="D475" i="7"/>
  <c r="C477" i="7"/>
  <c r="A476" i="7"/>
  <c r="B476" i="7"/>
  <c r="E476" i="7" l="1"/>
  <c r="F476" i="7"/>
  <c r="D476" i="7"/>
  <c r="C478" i="7"/>
  <c r="A477" i="7"/>
  <c r="B477" i="7"/>
  <c r="F477" i="7" l="1"/>
  <c r="E477" i="7"/>
  <c r="D477" i="7"/>
  <c r="C479" i="7"/>
  <c r="A478" i="7"/>
  <c r="B478" i="7"/>
  <c r="F478" i="7" l="1"/>
  <c r="E478" i="7"/>
  <c r="D478" i="7"/>
  <c r="C480" i="7"/>
  <c r="A479" i="7"/>
  <c r="B479" i="7"/>
  <c r="F479" i="7" l="1"/>
  <c r="E479" i="7"/>
  <c r="D479" i="7"/>
  <c r="C481" i="7"/>
  <c r="B480" i="7"/>
  <c r="A480" i="7"/>
  <c r="F480" i="7" l="1"/>
  <c r="E480" i="7"/>
  <c r="D480" i="7"/>
  <c r="C482" i="7"/>
  <c r="B481" i="7"/>
  <c r="A481" i="7"/>
  <c r="F481" i="7" l="1"/>
  <c r="E481" i="7"/>
  <c r="D481" i="7"/>
  <c r="C483" i="7"/>
  <c r="A482" i="7"/>
  <c r="B482" i="7"/>
  <c r="F482" i="7" l="1"/>
  <c r="E482" i="7"/>
  <c r="D482" i="7"/>
  <c r="C484" i="7"/>
  <c r="A483" i="7"/>
  <c r="B483" i="7"/>
  <c r="F483" i="7" l="1"/>
  <c r="E483" i="7"/>
  <c r="D483" i="7"/>
  <c r="C485" i="7"/>
  <c r="A484" i="7"/>
  <c r="B484" i="7"/>
  <c r="F484" i="7" l="1"/>
  <c r="E484" i="7"/>
  <c r="D484" i="7"/>
  <c r="C486" i="7"/>
  <c r="A485" i="7"/>
  <c r="B485" i="7"/>
  <c r="F485" i="7" l="1"/>
  <c r="E485" i="7"/>
  <c r="D485" i="7"/>
  <c r="C487" i="7"/>
  <c r="B486" i="7"/>
  <c r="A486" i="7"/>
  <c r="E486" i="7" l="1"/>
  <c r="F486" i="7"/>
  <c r="D486" i="7"/>
  <c r="C488" i="7"/>
  <c r="B487" i="7"/>
  <c r="A487" i="7"/>
  <c r="E487" i="7" l="1"/>
  <c r="F487" i="7"/>
  <c r="D487" i="7"/>
  <c r="C489" i="7"/>
  <c r="A488" i="7"/>
  <c r="B488" i="7"/>
  <c r="E488" i="7" l="1"/>
  <c r="F488" i="7"/>
  <c r="D488" i="7"/>
  <c r="C490" i="7"/>
  <c r="A489" i="7"/>
  <c r="B489" i="7"/>
  <c r="F489" i="7" l="1"/>
  <c r="E489" i="7"/>
  <c r="D489" i="7"/>
  <c r="C491" i="7"/>
  <c r="A490" i="7"/>
  <c r="B490" i="7"/>
  <c r="F490" i="7" l="1"/>
  <c r="E490" i="7"/>
  <c r="D490" i="7"/>
  <c r="C492" i="7"/>
  <c r="B491" i="7"/>
  <c r="A491" i="7"/>
  <c r="F491" i="7" l="1"/>
  <c r="E491" i="7"/>
  <c r="D491" i="7"/>
  <c r="C493" i="7"/>
  <c r="B492" i="7"/>
  <c r="A492" i="7"/>
  <c r="F492" i="7" l="1"/>
  <c r="E492" i="7"/>
  <c r="D492" i="7"/>
  <c r="C494" i="7"/>
  <c r="A493" i="7"/>
  <c r="B493" i="7"/>
  <c r="F493" i="7" l="1"/>
  <c r="E493" i="7"/>
  <c r="D493" i="7"/>
  <c r="C495" i="7"/>
  <c r="B494" i="7"/>
  <c r="A494" i="7"/>
  <c r="F494" i="7" l="1"/>
  <c r="E494" i="7"/>
  <c r="D494" i="7"/>
  <c r="C496" i="7"/>
  <c r="A495" i="7"/>
  <c r="B495" i="7"/>
  <c r="F495" i="7" l="1"/>
  <c r="E495" i="7"/>
  <c r="D495" i="7"/>
  <c r="C497" i="7"/>
  <c r="A496" i="7"/>
  <c r="B496" i="7"/>
  <c r="F496" i="7" l="1"/>
  <c r="E496" i="7"/>
  <c r="D496" i="7"/>
  <c r="C498" i="7"/>
  <c r="B497" i="7"/>
  <c r="A497" i="7"/>
  <c r="F497" i="7" l="1"/>
  <c r="E497" i="7"/>
  <c r="D497" i="7"/>
  <c r="C499" i="7"/>
  <c r="B498" i="7"/>
  <c r="A498" i="7"/>
  <c r="E498" i="7" l="1"/>
  <c r="F498" i="7"/>
  <c r="D498" i="7"/>
  <c r="C500" i="7"/>
  <c r="A499" i="7"/>
  <c r="B499" i="7"/>
  <c r="E499" i="7" l="1"/>
  <c r="F499" i="7"/>
  <c r="D499" i="7"/>
  <c r="C501" i="7"/>
  <c r="B500" i="7"/>
  <c r="A500" i="7"/>
  <c r="E500" i="7" l="1"/>
  <c r="F500" i="7"/>
  <c r="D500" i="7"/>
  <c r="C502" i="7"/>
  <c r="B501" i="7"/>
  <c r="A501" i="7"/>
  <c r="F501" i="7" l="1"/>
  <c r="E501" i="7"/>
  <c r="D501" i="7"/>
  <c r="C503" i="7"/>
  <c r="A502" i="7"/>
  <c r="B502" i="7"/>
  <c r="F502" i="7" l="1"/>
  <c r="E502" i="7"/>
  <c r="D502" i="7"/>
  <c r="C504" i="7"/>
  <c r="B503" i="7"/>
  <c r="A503" i="7"/>
  <c r="F503" i="7" l="1"/>
  <c r="E503" i="7"/>
  <c r="D503" i="7"/>
  <c r="C505" i="7"/>
  <c r="B504" i="7"/>
  <c r="A504" i="7"/>
  <c r="F504" i="7" l="1"/>
  <c r="E504" i="7"/>
  <c r="D504" i="7"/>
  <c r="C506" i="7"/>
  <c r="A505" i="7"/>
  <c r="B505" i="7"/>
  <c r="F505" i="7" l="1"/>
  <c r="E505" i="7"/>
  <c r="D505" i="7"/>
  <c r="C507" i="7"/>
  <c r="A506" i="7"/>
  <c r="B506" i="7"/>
  <c r="F506" i="7" l="1"/>
  <c r="E506" i="7"/>
  <c r="D506" i="7"/>
  <c r="C508" i="7"/>
  <c r="B507" i="7"/>
  <c r="A507" i="7"/>
  <c r="F507" i="7" l="1"/>
  <c r="E507" i="7"/>
  <c r="D507" i="7"/>
  <c r="C509" i="7"/>
  <c r="A508" i="7"/>
  <c r="B508" i="7"/>
  <c r="F508" i="7" l="1"/>
  <c r="E508" i="7"/>
  <c r="D508" i="7"/>
  <c r="C510" i="7"/>
  <c r="B509" i="7"/>
  <c r="A509" i="7"/>
  <c r="E509" i="7" l="1"/>
  <c r="F509" i="7"/>
  <c r="D509" i="7"/>
  <c r="C511" i="7"/>
  <c r="B510" i="7"/>
  <c r="A510" i="7"/>
  <c r="E510" i="7" l="1"/>
  <c r="F510" i="7"/>
  <c r="D510" i="7"/>
  <c r="C512" i="7"/>
  <c r="A511" i="7"/>
  <c r="B511" i="7"/>
  <c r="E511" i="7" l="1"/>
  <c r="F511" i="7"/>
  <c r="D511" i="7"/>
  <c r="C513" i="7"/>
  <c r="A512" i="7"/>
  <c r="B512" i="7"/>
  <c r="E512" i="7" l="1"/>
  <c r="F512" i="7"/>
  <c r="D512" i="7"/>
  <c r="C514" i="7"/>
  <c r="A513" i="7"/>
  <c r="B513" i="7"/>
  <c r="F513" i="7" l="1"/>
  <c r="E513" i="7"/>
  <c r="D513" i="7"/>
  <c r="C515" i="7"/>
  <c r="A514" i="7"/>
  <c r="B514" i="7"/>
  <c r="F514" i="7" l="1"/>
  <c r="E514" i="7"/>
  <c r="D514" i="7"/>
  <c r="C516" i="7"/>
  <c r="A515" i="7"/>
  <c r="B515" i="7"/>
  <c r="F515" i="7" l="1"/>
  <c r="E515" i="7"/>
  <c r="D515" i="7"/>
  <c r="C517" i="7"/>
  <c r="B516" i="7"/>
  <c r="A516" i="7"/>
  <c r="F516" i="7" l="1"/>
  <c r="E516" i="7"/>
  <c r="D516" i="7"/>
  <c r="C518" i="7"/>
  <c r="A517" i="7"/>
  <c r="B517" i="7"/>
  <c r="F517" i="7" l="1"/>
  <c r="E517" i="7"/>
  <c r="D517" i="7"/>
  <c r="C519" i="7"/>
  <c r="B518" i="7"/>
  <c r="A518" i="7"/>
  <c r="F518" i="7" l="1"/>
  <c r="E518" i="7"/>
  <c r="D518" i="7"/>
  <c r="C520" i="7"/>
  <c r="B519" i="7"/>
  <c r="A519" i="7"/>
  <c r="F519" i="7" l="1"/>
  <c r="E519" i="7"/>
  <c r="D519" i="7"/>
  <c r="C521" i="7"/>
  <c r="A520" i="7"/>
  <c r="B520" i="7"/>
  <c r="F520" i="7" l="1"/>
  <c r="E520" i="7"/>
  <c r="D520" i="7"/>
  <c r="C522" i="7"/>
  <c r="A521" i="7"/>
  <c r="B521" i="7"/>
  <c r="E521" i="7" l="1"/>
  <c r="F521" i="7"/>
  <c r="D521" i="7"/>
  <c r="C523" i="7"/>
  <c r="B522" i="7"/>
  <c r="A522" i="7"/>
  <c r="E522" i="7" l="1"/>
  <c r="F522" i="7"/>
  <c r="D522" i="7"/>
  <c r="C524" i="7"/>
  <c r="A523" i="7"/>
  <c r="B523" i="7"/>
  <c r="E523" i="7" l="1"/>
  <c r="F523" i="7"/>
  <c r="D523" i="7"/>
  <c r="C525" i="7"/>
  <c r="B524" i="7"/>
  <c r="A524" i="7"/>
  <c r="E524" i="7" l="1"/>
  <c r="F524" i="7"/>
  <c r="D524" i="7"/>
  <c r="C526" i="7"/>
  <c r="A525" i="7"/>
  <c r="B525" i="7"/>
  <c r="F525" i="7" l="1"/>
  <c r="E525" i="7"/>
  <c r="D525" i="7"/>
  <c r="C527" i="7"/>
  <c r="A526" i="7"/>
  <c r="B526" i="7"/>
  <c r="F526" i="7" l="1"/>
  <c r="E526" i="7"/>
  <c r="D526" i="7"/>
  <c r="C528" i="7"/>
  <c r="B527" i="7"/>
  <c r="A527" i="7"/>
  <c r="F527" i="7" l="1"/>
  <c r="E527" i="7"/>
  <c r="D527" i="7"/>
  <c r="C529" i="7"/>
  <c r="B528" i="7"/>
  <c r="A528" i="7"/>
  <c r="F528" i="7" l="1"/>
  <c r="E528" i="7"/>
  <c r="D528" i="7"/>
  <c r="C530" i="7"/>
  <c r="A529" i="7"/>
  <c r="B529" i="7"/>
  <c r="F529" i="7" l="1"/>
  <c r="E529" i="7"/>
  <c r="D529" i="7"/>
  <c r="C531" i="7"/>
  <c r="B530" i="7"/>
  <c r="A530" i="7"/>
  <c r="F530" i="7" l="1"/>
  <c r="E530" i="7"/>
  <c r="D530" i="7"/>
  <c r="C532" i="7"/>
  <c r="A531" i="7"/>
  <c r="B531" i="7"/>
  <c r="F531" i="7" l="1"/>
  <c r="E531" i="7"/>
  <c r="D531" i="7"/>
  <c r="C533" i="7"/>
  <c r="A532" i="7"/>
  <c r="B532" i="7"/>
  <c r="F532" i="7" l="1"/>
  <c r="E532" i="7"/>
  <c r="D532" i="7"/>
  <c r="C534" i="7"/>
  <c r="A533" i="7"/>
  <c r="B533" i="7"/>
  <c r="F533" i="7" l="1"/>
  <c r="E533" i="7"/>
  <c r="D533" i="7"/>
  <c r="C535" i="7"/>
  <c r="B534" i="7"/>
  <c r="A534" i="7"/>
  <c r="E534" i="7" l="1"/>
  <c r="F534" i="7"/>
  <c r="D534" i="7"/>
  <c r="C536" i="7"/>
  <c r="A535" i="7"/>
  <c r="B535" i="7"/>
  <c r="E535" i="7" l="1"/>
  <c r="F535" i="7"/>
  <c r="D535" i="7"/>
  <c r="C537" i="7"/>
  <c r="A536" i="7"/>
  <c r="B536" i="7"/>
  <c r="E536" i="7" l="1"/>
  <c r="F536" i="7"/>
  <c r="D536" i="7"/>
  <c r="C538" i="7"/>
  <c r="B537" i="7"/>
  <c r="A537" i="7"/>
  <c r="F537" i="7" l="1"/>
  <c r="E537" i="7"/>
  <c r="D537" i="7"/>
  <c r="C539" i="7"/>
  <c r="A538" i="7"/>
  <c r="B538" i="7"/>
  <c r="F538" i="7" l="1"/>
  <c r="E538" i="7"/>
  <c r="D538" i="7"/>
  <c r="C540" i="7"/>
  <c r="A539" i="7"/>
  <c r="B539" i="7"/>
  <c r="F539" i="7" l="1"/>
  <c r="E539" i="7"/>
  <c r="D539" i="7"/>
  <c r="C541" i="7"/>
  <c r="B540" i="7"/>
  <c r="A540" i="7"/>
  <c r="F540" i="7" l="1"/>
  <c r="E540" i="7"/>
  <c r="D540" i="7"/>
  <c r="C542" i="7"/>
  <c r="A541" i="7"/>
  <c r="B541" i="7"/>
  <c r="F541" i="7" l="1"/>
  <c r="E541" i="7"/>
  <c r="D541" i="7"/>
  <c r="C543" i="7"/>
  <c r="A542" i="7"/>
  <c r="B542" i="7"/>
  <c r="F542" i="7" l="1"/>
  <c r="E542" i="7"/>
  <c r="D542" i="7"/>
  <c r="C544" i="7"/>
  <c r="A543" i="7"/>
  <c r="B543" i="7"/>
  <c r="F543" i="7" l="1"/>
  <c r="E543" i="7"/>
  <c r="D543" i="7"/>
  <c r="C545" i="7"/>
  <c r="A544" i="7"/>
  <c r="B544" i="7"/>
  <c r="F544" i="7" l="1"/>
  <c r="E544" i="7"/>
  <c r="D544" i="7"/>
  <c r="C546" i="7"/>
  <c r="B545" i="7"/>
  <c r="A545" i="7"/>
  <c r="F545" i="7" l="1"/>
  <c r="E545" i="7"/>
  <c r="D545" i="7"/>
  <c r="C547" i="7"/>
  <c r="B546" i="7"/>
  <c r="A546" i="7"/>
  <c r="E546" i="7" l="1"/>
  <c r="F546" i="7"/>
  <c r="D546" i="7"/>
  <c r="C548" i="7"/>
  <c r="A547" i="7"/>
  <c r="B547" i="7"/>
  <c r="E547" i="7" l="1"/>
  <c r="F547" i="7"/>
  <c r="D547" i="7"/>
  <c r="C549" i="7"/>
  <c r="B548" i="7"/>
  <c r="A548" i="7"/>
  <c r="E548" i="7" l="1"/>
  <c r="F548" i="7"/>
  <c r="D548" i="7"/>
  <c r="C550" i="7"/>
  <c r="B549" i="7"/>
  <c r="A549" i="7"/>
  <c r="F549" i="7" l="1"/>
  <c r="E549" i="7"/>
  <c r="D549" i="7"/>
  <c r="C551" i="7"/>
  <c r="A550" i="7"/>
  <c r="B550" i="7"/>
  <c r="F550" i="7" l="1"/>
  <c r="E550" i="7"/>
  <c r="D550" i="7"/>
  <c r="C552" i="7"/>
  <c r="B551" i="7"/>
  <c r="A551" i="7"/>
  <c r="F551" i="7" l="1"/>
  <c r="E551" i="7"/>
  <c r="D551" i="7"/>
  <c r="C553" i="7"/>
  <c r="B552" i="7"/>
  <c r="A552" i="7"/>
  <c r="F552" i="7" l="1"/>
  <c r="E552" i="7"/>
  <c r="D552" i="7"/>
  <c r="C554" i="7"/>
  <c r="A553" i="7"/>
  <c r="B553" i="7"/>
  <c r="F553" i="7" l="1"/>
  <c r="E553" i="7"/>
  <c r="D553" i="7"/>
  <c r="C555" i="7"/>
  <c r="A554" i="7"/>
  <c r="B554" i="7"/>
  <c r="F554" i="7" l="1"/>
  <c r="E554" i="7"/>
  <c r="D554" i="7"/>
  <c r="C556" i="7"/>
  <c r="A555" i="7"/>
  <c r="B555" i="7"/>
  <c r="F555" i="7" l="1"/>
  <c r="E555" i="7"/>
  <c r="D555" i="7"/>
  <c r="C557" i="7"/>
  <c r="A556" i="7"/>
  <c r="B556" i="7"/>
  <c r="F556" i="7" l="1"/>
  <c r="E556" i="7"/>
  <c r="D556" i="7"/>
  <c r="A557" i="7"/>
  <c r="B557" i="7"/>
  <c r="F557" i="7" l="1"/>
  <c r="E557" i="7"/>
  <c r="D557" i="7"/>
</calcChain>
</file>

<file path=xl/sharedStrings.xml><?xml version="1.0" encoding="utf-8"?>
<sst xmlns="http://schemas.openxmlformats.org/spreadsheetml/2006/main" count="233" uniqueCount="215">
  <si>
    <t>FRED Graph Observations</t>
  </si>
  <si>
    <t>Federal Reserve Economic Data</t>
  </si>
  <si>
    <t>NOTE - ONLY CITY</t>
  </si>
  <si>
    <t>Link: https://fred.stlouisfed.org</t>
  </si>
  <si>
    <t>Help: https://fredhelp.stlouisfed.org</t>
  </si>
  <si>
    <t>Economic Research Division</t>
  </si>
  <si>
    <t>Federal Reserve Bank of St. Louis</t>
  </si>
  <si>
    <t>CPIAUCNS</t>
  </si>
  <si>
    <t>Consumer Price Index for All Urban Consumers: All Items in U.S. City Average, Index 1982-1984=100, Monthly, Not Seasonally Adjusted</t>
  </si>
  <si>
    <t>Frequency: Monthly</t>
  </si>
  <si>
    <t>observation_date</t>
  </si>
  <si>
    <t>Annual inflation, LTM</t>
  </si>
  <si>
    <t>Annual inflation, implied by last month</t>
  </si>
  <si>
    <t>Date</t>
  </si>
  <si>
    <t>Month</t>
  </si>
  <si>
    <t>Year</t>
  </si>
  <si>
    <t>MICH</t>
  </si>
  <si>
    <t>University of Michigan: Inflation Expectation, Percent, Monthly, Not Seasonally Adjusted</t>
  </si>
  <si>
    <t>Economic Indicator</t>
  </si>
  <si>
    <t>United States</t>
  </si>
  <si>
    <t>Economic Forecasts, Federal Reserve Bank of Cleveland, Inflation Expectation, 1 year</t>
  </si>
  <si>
    <t>Time Span:</t>
  </si>
  <si>
    <t>Jan 1982 to Apr 2024, Monthly</t>
  </si>
  <si>
    <t>Adjustment:</t>
  </si>
  <si>
    <t>Not seasonally adjusted</t>
  </si>
  <si>
    <t>Source:</t>
  </si>
  <si>
    <t>Federal Reserve Bank of Cleveland</t>
  </si>
  <si>
    <t>Last Updated:</t>
  </si>
  <si>
    <t>10 Apr 2024</t>
  </si>
  <si>
    <t>Actual(Apr 2024):</t>
  </si>
  <si>
    <t>3</t>
  </si>
  <si>
    <t>Prior:</t>
  </si>
  <si>
    <t>2</t>
  </si>
  <si>
    <t>Press Release:</t>
  </si>
  <si>
    <t>https://www.clevelandfed.org/en/our-research/indicators-and-data/inflation-expectations.aspx</t>
  </si>
  <si>
    <t/>
  </si>
  <si>
    <t>Indicator</t>
  </si>
  <si>
    <t>United States Economic Forecasts, Federal Reserve Bank of Cleveland, Inflation Expectation, 1 year</t>
  </si>
  <si>
    <t>Download Date</t>
  </si>
  <si>
    <t>2 May 2024</t>
  </si>
  <si>
    <t>Updated at 22:04:55</t>
  </si>
  <si>
    <t>Unit</t>
  </si>
  <si>
    <t>Percent</t>
  </si>
  <si>
    <t>Period</t>
  </si>
  <si>
    <t>Actual (Revised)</t>
  </si>
  <si>
    <t>aUSCFIEWHR</t>
  </si>
  <si>
    <t>_date_</t>
  </si>
  <si>
    <t>infexp3</t>
  </si>
  <si>
    <t>infexp4</t>
  </si>
  <si>
    <t>infexp5</t>
  </si>
  <si>
    <t>infexp6</t>
  </si>
  <si>
    <t>infexp7</t>
  </si>
  <si>
    <t>infexp8</t>
  </si>
  <si>
    <t>infexp9</t>
  </si>
  <si>
    <t>infexp10</t>
  </si>
  <si>
    <t>infexp11</t>
  </si>
  <si>
    <t>infexp12</t>
  </si>
  <si>
    <t>infexp13</t>
  </si>
  <si>
    <t>infexp14</t>
  </si>
  <si>
    <t>infexp15</t>
  </si>
  <si>
    <t>infexp16</t>
  </si>
  <si>
    <t>infexp17</t>
  </si>
  <si>
    <t>infexp18</t>
  </si>
  <si>
    <t>infexp19</t>
  </si>
  <si>
    <t>infexp20</t>
  </si>
  <si>
    <t>infexp21</t>
  </si>
  <si>
    <t>infexp22</t>
  </si>
  <si>
    <t>infexp23</t>
  </si>
  <si>
    <t>infexp24</t>
  </si>
  <si>
    <t>infexp25</t>
  </si>
  <si>
    <t>infexp26</t>
  </si>
  <si>
    <t>infexp27</t>
  </si>
  <si>
    <t>infexp28</t>
  </si>
  <si>
    <t>infexp29</t>
  </si>
  <si>
    <t>infexp30</t>
  </si>
  <si>
    <t>infexp31</t>
  </si>
  <si>
    <t>infexp32</t>
  </si>
  <si>
    <t>infexp33</t>
  </si>
  <si>
    <t>infexp34</t>
  </si>
  <si>
    <t>infexp35</t>
  </si>
  <si>
    <t>infexp36</t>
  </si>
  <si>
    <t>infexp37</t>
  </si>
  <si>
    <t>infexp38</t>
  </si>
  <si>
    <t>infexp39</t>
  </si>
  <si>
    <t>infexp40</t>
  </si>
  <si>
    <t>infexp41</t>
  </si>
  <si>
    <t>infexp42</t>
  </si>
  <si>
    <t>infexp43</t>
  </si>
  <si>
    <t>infexp44</t>
  </si>
  <si>
    <t>infexp45</t>
  </si>
  <si>
    <t>infexp46</t>
  </si>
  <si>
    <t>infexp47</t>
  </si>
  <si>
    <t>infexp48</t>
  </si>
  <si>
    <t>infexp49</t>
  </si>
  <si>
    <t>infexp50</t>
  </si>
  <si>
    <t>infexp51</t>
  </si>
  <si>
    <t>infexp52</t>
  </si>
  <si>
    <t>infexp53</t>
  </si>
  <si>
    <t>infexp54</t>
  </si>
  <si>
    <t>infexp55</t>
  </si>
  <si>
    <t>infexp56</t>
  </si>
  <si>
    <t>infexp57</t>
  </si>
  <si>
    <t>infexp58</t>
  </si>
  <si>
    <t>infexp59</t>
  </si>
  <si>
    <t>infexp60</t>
  </si>
  <si>
    <t>infexp61</t>
  </si>
  <si>
    <t>infexp62</t>
  </si>
  <si>
    <t>infexp63</t>
  </si>
  <si>
    <t>infexp64</t>
  </si>
  <si>
    <t>infexp65</t>
  </si>
  <si>
    <t>infexp66</t>
  </si>
  <si>
    <t>infexp67</t>
  </si>
  <si>
    <t>infexp68</t>
  </si>
  <si>
    <t>infexp69</t>
  </si>
  <si>
    <t>infexp70</t>
  </si>
  <si>
    <t>infexp71</t>
  </si>
  <si>
    <t>infexp72</t>
  </si>
  <si>
    <t>infexp73</t>
  </si>
  <si>
    <t>infexp74</t>
  </si>
  <si>
    <t>infexp75</t>
  </si>
  <si>
    <t>infexp76</t>
  </si>
  <si>
    <t>infexp77</t>
  </si>
  <si>
    <t>infexp78</t>
  </si>
  <si>
    <t>infexp79</t>
  </si>
  <si>
    <t>infexp80</t>
  </si>
  <si>
    <t>infexp81</t>
  </si>
  <si>
    <t>infexp82</t>
  </si>
  <si>
    <t>infexp83</t>
  </si>
  <si>
    <t>infexp84</t>
  </si>
  <si>
    <t>infexp85</t>
  </si>
  <si>
    <t>infexp86</t>
  </si>
  <si>
    <t>infexp87</t>
  </si>
  <si>
    <t>infexp88</t>
  </si>
  <si>
    <t>infexp89</t>
  </si>
  <si>
    <t>infexp90</t>
  </si>
  <si>
    <t>infexp91</t>
  </si>
  <si>
    <t>infexp92</t>
  </si>
  <si>
    <t>infexp93</t>
  </si>
  <si>
    <t>infexp94</t>
  </si>
  <si>
    <t>infexp95</t>
  </si>
  <si>
    <t>infexp96</t>
  </si>
  <si>
    <t>infexp97</t>
  </si>
  <si>
    <t>infexp98</t>
  </si>
  <si>
    <t>infexp99</t>
  </si>
  <si>
    <t>infexp100</t>
  </si>
  <si>
    <t>infexp101</t>
  </si>
  <si>
    <t>infexp102</t>
  </si>
  <si>
    <t>infexp103</t>
  </si>
  <si>
    <t>infexp104</t>
  </si>
  <si>
    <t>infexp105</t>
  </si>
  <si>
    <t>infexp106</t>
  </si>
  <si>
    <t>infexp107</t>
  </si>
  <si>
    <t>infexp108</t>
  </si>
  <si>
    <t>infexp109</t>
  </si>
  <si>
    <t>infexp110</t>
  </si>
  <si>
    <t>infexp111</t>
  </si>
  <si>
    <t>infexp112</t>
  </si>
  <si>
    <t>infexp113</t>
  </si>
  <si>
    <t>infexp114</t>
  </si>
  <si>
    <t>infexp115</t>
  </si>
  <si>
    <t>infexp116</t>
  </si>
  <si>
    <t>infexp117</t>
  </si>
  <si>
    <t>infexp118</t>
  </si>
  <si>
    <t>infexp119</t>
  </si>
  <si>
    <t>infexp120</t>
  </si>
  <si>
    <t>S&amp;P 10 Year U.S. TIPS Index Total Return | Price History                                          02-May-2024 22:24</t>
  </si>
  <si>
    <t>.SPBDU1ST</t>
  </si>
  <si>
    <t>Interval: Daily</t>
  </si>
  <si>
    <t>History Period: 02-May-2004 - 02-May-2024</t>
  </si>
  <si>
    <t>.SPBDU1ST Statistics     Daily     03-May-2004 - 01-May-2024</t>
  </si>
  <si>
    <t>Up/Down</t>
  </si>
  <si>
    <t>Price Change (Close-Close)</t>
  </si>
  <si>
    <t>Up</t>
  </si>
  <si>
    <t>Down</t>
  </si>
  <si>
    <t>Unch</t>
  </si>
  <si>
    <t>03-May-2004 - 01-May-2024</t>
  </si>
  <si>
    <t>.SPBDU1ST History     Daily     03-May-2004 - 01-May-2024</t>
  </si>
  <si>
    <t>Exchange Date</t>
  </si>
  <si>
    <t>Close</t>
  </si>
  <si>
    <t>Net</t>
  </si>
  <si>
    <t>%Chg</t>
  </si>
  <si>
    <t>CPI_Act</t>
  </si>
  <si>
    <t>Exp_CPI_Clev</t>
  </si>
  <si>
    <t>Exp_CPI_ATSIX</t>
  </si>
  <si>
    <t>Model Output Date</t>
  </si>
  <si>
    <t xml:space="preserve"> 1 year Expected Inflation</t>
  </si>
  <si>
    <t xml:space="preserve"> 2 year Expected Inflation</t>
  </si>
  <si>
    <t xml:space="preserve"> 3 year Expected Inflation</t>
  </si>
  <si>
    <t xml:space="preserve"> 4 year Expected Inflation</t>
  </si>
  <si>
    <t xml:space="preserve"> 5 year Expected Inflation</t>
  </si>
  <si>
    <t xml:space="preserve"> 6 year Expected Inflation</t>
  </si>
  <si>
    <t xml:space="preserve"> 7 year Expected Inflation</t>
  </si>
  <si>
    <t xml:space="preserve"> 8 year Expected Inflation</t>
  </si>
  <si>
    <t xml:space="preserve"> 9 year Expected Inflation</t>
  </si>
  <si>
    <t xml:space="preserve"> 10 year Expected Inflation</t>
  </si>
  <si>
    <t xml:space="preserve"> 11 year Expected Inflation</t>
  </si>
  <si>
    <t xml:space="preserve"> 12 year Expected Inflation</t>
  </si>
  <si>
    <t xml:space="preserve"> 13 year Expected Inflation</t>
  </si>
  <si>
    <t xml:space="preserve"> 14 year Expected Inflation</t>
  </si>
  <si>
    <t xml:space="preserve"> 15 year Expected Inflation</t>
  </si>
  <si>
    <t xml:space="preserve"> 16 year Expected Inflation</t>
  </si>
  <si>
    <t xml:space="preserve"> 17 year Expected Inflation</t>
  </si>
  <si>
    <t xml:space="preserve"> 18 year Expected Inflation</t>
  </si>
  <si>
    <t xml:space="preserve"> 19 year Expected Inflation</t>
  </si>
  <si>
    <t xml:space="preserve"> 20 year Expected Inflation</t>
  </si>
  <si>
    <t xml:space="preserve"> 21 year Expected Inflation</t>
  </si>
  <si>
    <t xml:space="preserve"> 22 year Expected Inflation</t>
  </si>
  <si>
    <t xml:space="preserve"> 23 year Expected Inflation</t>
  </si>
  <si>
    <t xml:space="preserve"> 24 year Expected Inflation</t>
  </si>
  <si>
    <t xml:space="preserve"> 25 year Expected Inflation</t>
  </si>
  <si>
    <t xml:space="preserve"> 26 year Expected Inflation</t>
  </si>
  <si>
    <t xml:space="preserve"> 27 year Expected Inflation</t>
  </si>
  <si>
    <t xml:space="preserve"> 28 year Expected Inflation</t>
  </si>
  <si>
    <t xml:space="preserve"> 29 year Expected Inflation</t>
  </si>
  <si>
    <t xml:space="preserve"> 30 year Expected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</si>
</sst>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yyyy\-mm\-dd"/>
    <numFmt numFmtId="165" formatCode="0.000"/>
    <numFmt numFmtId="166" formatCode="#,##0%;\(#,##0%\);\-"/>
    <numFmt numFmtId="167" formatCode="0.0"/>
    <numFmt numFmtId="168" formatCode="\+#,##0.0000%;\-#,##0.0000%;#,##0.0000%;&quot;--&quot;"/>
    <numFmt numFmtId="169" formatCode="dd\-mmm\-yyyy"/>
    <numFmt numFmtId="170" formatCode="#,##0.0000;\-#,##0.0000;#,##0.0000;&quot;--&quot;"/>
    <numFmt numFmtId="171" formatCode="\+#,##0.0000;\-#,##0.0000;#,##0.0000;&quot;--&quot;"/>
    <numFmt numFmtId="172" formatCode="0.0000000000000000%"/>
    <numFmt numFmtId="173" formatCode="#,##0.0%;\(#,##0.0%\);\-"/>
    <numFmt numFmtId="174" formatCode="0.000000"/>
    <numFmt numFmtId="175" formatCode="0.0000"/>
    <numFmt numFmtId="176" formatCode="0.0000000"/>
    <numFmt numFmtId="177" formatCode="0.000000000"/>
    <numFmt numFmtId="178" formatCode="m/d/yyyy"/>
  </numFmts>
  <fonts count="14" x14ac:knownFonts="1">
    <font>
      <sz val="10"/>
      <color theme="1"/>
      <name val="Yandex Sans Text Light"/>
      <family val="2"/>
      <charset val="204"/>
    </font>
    <font>
      <sz val="10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11"/>
      <color rgb="FF000000"/>
      <name val="Calibri"/>
      <family val="2"/>
    </font>
    <font>
      <sz val="8"/>
      <name val="Tahoma"/>
      <family val="2"/>
      <charset val="204"/>
    </font>
    <font>
      <b/>
      <sz val="12"/>
      <name val="Tahoma"/>
      <family val="2"/>
      <charset val="204"/>
    </font>
    <font>
      <b/>
      <sz val="8"/>
      <name val="Tahoma"/>
      <family val="2"/>
      <charset val="204"/>
    </font>
    <font>
      <b/>
      <sz val="8"/>
      <color rgb="FFFF9933"/>
      <name val="Tahoma"/>
      <family val="2"/>
      <charset val="204"/>
    </font>
    <font>
      <sz val="10"/>
      <name val="Arial"/>
      <family val="2"/>
      <charset val="204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Yandex Sans Text Light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A6A6A6"/>
        <bgColor rgb="FFA6A6A6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4" fillId="0" borderId="0" applyNumberFormat="0" applyBorder="0" applyAlignment="0"/>
    <xf numFmtId="0" fontId="5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3" fillId="0" borderId="0"/>
  </cellStyleXfs>
  <cellXfs count="6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166" fontId="2" fillId="0" borderId="0" xfId="1" applyNumberFormat="1" applyFont="1"/>
    <xf numFmtId="0" fontId="6" fillId="0" borderId="0" xfId="3" applyFont="1"/>
    <xf numFmtId="0" fontId="5" fillId="0" borderId="0" xfId="3"/>
    <xf numFmtId="0" fontId="7" fillId="0" borderId="0" xfId="3" applyFont="1"/>
    <xf numFmtId="0" fontId="8" fillId="0" borderId="1" xfId="3" applyFont="1" applyBorder="1" applyAlignment="1">
      <alignment horizontal="right" vertical="center"/>
    </xf>
    <xf numFmtId="0" fontId="9" fillId="0" borderId="0" xfId="4" applyAlignment="1">
      <alignment horizontal="center"/>
    </xf>
    <xf numFmtId="164" fontId="0" fillId="0" borderId="0" xfId="5" applyFont="1"/>
    <xf numFmtId="0" fontId="9" fillId="0" borderId="0" xfId="4"/>
    <xf numFmtId="164" fontId="0" fillId="0" borderId="0" xfId="6" applyFont="1"/>
    <xf numFmtId="0" fontId="10" fillId="0" borderId="0" xfId="2" applyFont="1"/>
    <xf numFmtId="0" fontId="11" fillId="0" borderId="0" xfId="2" applyFont="1"/>
    <xf numFmtId="0" fontId="11" fillId="0" borderId="5" xfId="2" applyFont="1" applyBorder="1" applyAlignment="1">
      <alignment horizontal="right"/>
    </xf>
    <xf numFmtId="0" fontId="11" fillId="0" borderId="6" xfId="2" applyFont="1" applyBorder="1" applyAlignment="1">
      <alignment horizontal="right"/>
    </xf>
    <xf numFmtId="168" fontId="11" fillId="0" borderId="7" xfId="2" applyNumberFormat="1" applyFont="1" applyBorder="1" applyAlignment="1">
      <alignment horizontal="right"/>
    </xf>
    <xf numFmtId="169" fontId="11" fillId="0" borderId="6" xfId="2" applyNumberFormat="1" applyFont="1" applyBorder="1" applyAlignment="1">
      <alignment horizontal="right"/>
    </xf>
    <xf numFmtId="0" fontId="11" fillId="0" borderId="8" xfId="2" applyFont="1" applyBorder="1" applyAlignment="1">
      <alignment horizontal="right"/>
    </xf>
    <xf numFmtId="0" fontId="11" fillId="0" borderId="9" xfId="2" applyFont="1" applyBorder="1" applyAlignment="1">
      <alignment horizontal="right"/>
    </xf>
    <xf numFmtId="168" fontId="11" fillId="0" borderId="10" xfId="2" applyNumberFormat="1" applyFont="1" applyBorder="1" applyAlignment="1">
      <alignment horizontal="right"/>
    </xf>
    <xf numFmtId="169" fontId="11" fillId="0" borderId="9" xfId="2" applyNumberFormat="1" applyFont="1" applyBorder="1" applyAlignment="1">
      <alignment horizontal="right"/>
    </xf>
    <xf numFmtId="0" fontId="11" fillId="0" borderId="11" xfId="2" applyFont="1" applyBorder="1" applyAlignment="1">
      <alignment horizontal="right"/>
    </xf>
    <xf numFmtId="0" fontId="11" fillId="0" borderId="12" xfId="2" applyFont="1" applyBorder="1" applyAlignment="1">
      <alignment horizontal="right"/>
    </xf>
    <xf numFmtId="168" fontId="11" fillId="0" borderId="13" xfId="2" applyNumberFormat="1" applyFont="1" applyBorder="1" applyAlignment="1">
      <alignment horizontal="right"/>
    </xf>
    <xf numFmtId="49" fontId="11" fillId="0" borderId="12" xfId="2" applyNumberFormat="1" applyFont="1" applyBorder="1" applyAlignment="1">
      <alignment horizontal="right"/>
    </xf>
    <xf numFmtId="0" fontId="10" fillId="3" borderId="14" xfId="2" applyFont="1" applyFill="1" applyBorder="1" applyAlignment="1">
      <alignment horizontal="right"/>
    </xf>
    <xf numFmtId="0" fontId="10" fillId="3" borderId="15" xfId="2" applyFont="1" applyFill="1" applyBorder="1" applyAlignment="1">
      <alignment horizontal="right"/>
    </xf>
    <xf numFmtId="169" fontId="11" fillId="0" borderId="15" xfId="2" applyNumberFormat="1" applyFont="1" applyBorder="1"/>
    <xf numFmtId="170" fontId="11" fillId="0" borderId="15" xfId="2" applyNumberFormat="1" applyFont="1" applyBorder="1"/>
    <xf numFmtId="171" fontId="11" fillId="0" borderId="15" xfId="2" applyNumberFormat="1" applyFont="1" applyBorder="1"/>
    <xf numFmtId="168" fontId="11" fillId="0" borderId="15" xfId="2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2" fillId="0" borderId="16" xfId="0" applyFont="1" applyBorder="1" applyAlignment="1">
      <alignment horizontal="center"/>
    </xf>
    <xf numFmtId="168" fontId="11" fillId="0" borderId="15" xfId="2" applyNumberFormat="1" applyFont="1" applyFill="1" applyBorder="1"/>
    <xf numFmtId="172" fontId="11" fillId="0" borderId="0" xfId="2" applyNumberFormat="1" applyFont="1"/>
    <xf numFmtId="166" fontId="1" fillId="0" borderId="0" xfId="1" applyNumberFormat="1" applyFill="1"/>
    <xf numFmtId="0" fontId="1" fillId="0" borderId="0" xfId="1" applyFill="1"/>
    <xf numFmtId="166" fontId="12" fillId="0" borderId="16" xfId="0" applyNumberFormat="1" applyFont="1" applyBorder="1" applyAlignment="1">
      <alignment horizontal="center"/>
    </xf>
    <xf numFmtId="167" fontId="1" fillId="0" borderId="0" xfId="1" applyNumberFormat="1" applyFill="1"/>
    <xf numFmtId="14" fontId="5" fillId="0" borderId="0" xfId="3" applyNumberFormat="1" applyFill="1"/>
    <xf numFmtId="0" fontId="5" fillId="0" borderId="0" xfId="3" applyFill="1"/>
    <xf numFmtId="0" fontId="9" fillId="0" borderId="0" xfId="4" applyFill="1"/>
    <xf numFmtId="173" fontId="0" fillId="0" borderId="0" xfId="0" applyNumberFormat="1" applyFill="1" applyAlignment="1">
      <alignment horizontal="center"/>
    </xf>
    <xf numFmtId="0" fontId="10" fillId="3" borderId="2" xfId="2" applyFont="1" applyFill="1" applyBorder="1" applyAlignment="1">
      <alignment horizontal="left"/>
    </xf>
    <xf numFmtId="0" fontId="10" fillId="3" borderId="3" xfId="2" applyFont="1" applyFill="1" applyBorder="1"/>
    <xf numFmtId="0" fontId="10" fillId="3" borderId="4" xfId="2" applyFont="1" applyFill="1" applyBorder="1"/>
    <xf numFmtId="0" fontId="7" fillId="2" borderId="0" xfId="3" applyFont="1" applyFill="1"/>
    <xf numFmtId="0" fontId="5" fillId="0" borderId="0" xfId="3"/>
    <xf numFmtId="0" fontId="5" fillId="2" borderId="0" xfId="3" applyFill="1"/>
    <xf numFmtId="0" fontId="7" fillId="0" borderId="1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0" fontId="13" fillId="0" borderId="17" xfId="7" applyBorder="1"/>
    <xf numFmtId="0" fontId="13" fillId="0" borderId="0" xfId="7"/>
    <xf numFmtId="14" fontId="13" fillId="0" borderId="18" xfId="7" applyNumberFormat="1" applyBorder="1"/>
    <xf numFmtId="174" fontId="13" fillId="0" borderId="0" xfId="7" applyNumberFormat="1"/>
    <xf numFmtId="175" fontId="13" fillId="0" borderId="0" xfId="7" applyNumberFormat="1"/>
    <xf numFmtId="176" fontId="13" fillId="0" borderId="0" xfId="7" applyNumberFormat="1"/>
    <xf numFmtId="177" fontId="13" fillId="0" borderId="0" xfId="7" applyNumberFormat="1"/>
    <xf numFmtId="14" fontId="13" fillId="0" borderId="19" xfId="7" applyNumberFormat="1" applyBorder="1"/>
    <xf numFmtId="178" fontId="13" fillId="0" borderId="19" xfId="7" applyNumberFormat="1" applyBorder="1"/>
    <xf numFmtId="0" fontId="13" fillId="0" borderId="18" xfId="7" applyBorder="1"/>
    <xf numFmtId="0" fontId="13" fillId="0" borderId="0" xfId="7" applyFill="1"/>
    <xf numFmtId="0" fontId="0" fillId="0" borderId="0" xfId="0" applyFill="1" applyAlignment="1">
      <alignment horizontal="center"/>
    </xf>
  </cellXfs>
  <cellStyles count="8">
    <cellStyle name="Date" xfId="5" xr:uid="{D6602433-180C-449E-BE15-D3B475BD2650}"/>
    <cellStyle name="Date 2" xfId="6" xr:uid="{9E28B25A-F680-4FC8-8533-03E279A35CB6}"/>
    <cellStyle name="Normal" xfId="0" builtinId="0"/>
    <cellStyle name="Normal 2" xfId="2" xr:uid="{59AC6311-CDF2-429F-BF63-32B5A178AA11}"/>
    <cellStyle name="Normal 3" xfId="7" xr:uid="{3D24C90A-B511-40A8-83FF-FDB7E0EFFF10}"/>
    <cellStyle name="Normal 5" xfId="4" xr:uid="{61965535-A5D9-4A61-9248-1A3D1A138E8D}"/>
    <cellStyle name="Normal 6" xfId="1" xr:uid="{0D32BCB5-5A6B-4DBA-B08B-8D0EBB6C0DE3}"/>
    <cellStyle name="Normal 7" xfId="3" xr:uid="{022CFA85-25FF-4C0F-A52A-1FDB0532B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B1A4-22D1-4122-AE7D-EBB3FC341A0B}">
  <sheetPr>
    <tabColor theme="7" tint="0.79998168889431442"/>
  </sheetPr>
  <dimension ref="A1:F774"/>
  <sheetViews>
    <sheetView showGridLines="0" tabSelected="1" workbookViewId="0"/>
  </sheetViews>
  <sheetFormatPr defaultRowHeight="18.600000000000001" x14ac:dyDescent="0.5"/>
  <cols>
    <col min="1" max="2" width="8.88671875" style="36"/>
    <col min="3" max="3" width="9.88671875" style="36" bestFit="1" customWidth="1"/>
    <col min="4" max="4" width="8.88671875" style="36"/>
    <col min="5" max="6" width="14.44140625" style="36" customWidth="1"/>
    <col min="7" max="16384" width="8.88671875" style="36"/>
  </cols>
  <sheetData>
    <row r="1" spans="1:6" x14ac:dyDescent="0.5">
      <c r="A1" s="38" t="s">
        <v>14</v>
      </c>
      <c r="B1" s="38" t="s">
        <v>15</v>
      </c>
      <c r="C1" s="38" t="s">
        <v>13</v>
      </c>
      <c r="D1" s="43" t="s">
        <v>181</v>
      </c>
      <c r="E1" s="38" t="s">
        <v>182</v>
      </c>
      <c r="F1" s="38" t="s">
        <v>183</v>
      </c>
    </row>
    <row r="2" spans="1:6" x14ac:dyDescent="0.5">
      <c r="A2" s="68">
        <f>+MONTH(C2)</f>
        <v>1</v>
      </c>
      <c r="B2" s="36">
        <f>+YEAR(C2)</f>
        <v>1978</v>
      </c>
      <c r="C2" s="37">
        <f>+EOMONTH(DATE(1977,12,31),1)</f>
        <v>28521</v>
      </c>
      <c r="D2" s="48">
        <f>+SUMIFS(FRED_CPI!$E$24:$E$1346,FRED_CPI!$A$24:$A$1346,A2,FRED_CPI!$B$24:$B$1346,B2)</f>
        <v>6.8376068376068355E-2</v>
      </c>
      <c r="E2" s="48">
        <f>+SUMIFS('Expected Inflation'!$H$2:$H$509,'Expected Inflation'!$A$2:$A$509,A2,'Expected Inflation'!$B$2:$B$509,B2)</f>
        <v>0</v>
      </c>
      <c r="F2" s="48">
        <f>+SUMIFS(Exp_CPI_Inf_ATSIX!$BI$2:$BI$317,Exp_CPI_Inf_ATSIX!$A$2:$A$317,A2,Exp_CPI_Inf_ATSIX!$B$2:$B$317,B2) / 100</f>
        <v>0</v>
      </c>
    </row>
    <row r="3" spans="1:6" x14ac:dyDescent="0.5">
      <c r="A3" s="36">
        <f t="shared" ref="A3:A66" si="0">+MONTH(C3)</f>
        <v>2</v>
      </c>
      <c r="B3" s="36">
        <f t="shared" ref="B3:B66" si="1">+YEAR(C3)</f>
        <v>1978</v>
      </c>
      <c r="C3" s="37">
        <f t="shared" ref="C3:C66" si="2">+EOMONTH(C2,1)</f>
        <v>28549</v>
      </c>
      <c r="D3" s="48">
        <f>+SUMIFS(FRED_CPI!$E$24:$E$1346,FRED_CPI!$A$24:$A$1346,A3,FRED_CPI!$B$24:$B$1346,B3)</f>
        <v>6.4297800338409372E-2</v>
      </c>
      <c r="E3" s="48">
        <f>+SUMIFS('Expected Inflation'!$H$2:$H$509,'Expected Inflation'!$A$2:$A$509,A3,'Expected Inflation'!$B$2:$B$509,B3)</f>
        <v>0</v>
      </c>
      <c r="F3" s="48">
        <f>+SUMIFS(Exp_CPI_Inf_ATSIX!$BI$2:$BI$317,Exp_CPI_Inf_ATSIX!$A$2:$A$317,A3,Exp_CPI_Inf_ATSIX!$B$2:$B$317,B3) / 100</f>
        <v>0</v>
      </c>
    </row>
    <row r="4" spans="1:6" x14ac:dyDescent="0.5">
      <c r="A4" s="36">
        <f t="shared" si="0"/>
        <v>3</v>
      </c>
      <c r="B4" s="36">
        <f t="shared" si="1"/>
        <v>1978</v>
      </c>
      <c r="C4" s="37">
        <f t="shared" si="2"/>
        <v>28580</v>
      </c>
      <c r="D4" s="48">
        <f>+SUMIFS(FRED_CPI!$E$24:$E$1346,FRED_CPI!$A$24:$A$1346,A4,FRED_CPI!$B$24:$B$1346,B4)</f>
        <v>6.5546218487394947E-2</v>
      </c>
      <c r="E4" s="48">
        <f>+SUMIFS('Expected Inflation'!$H$2:$H$509,'Expected Inflation'!$A$2:$A$509,A4,'Expected Inflation'!$B$2:$B$509,B4)</f>
        <v>0</v>
      </c>
      <c r="F4" s="48">
        <f>+SUMIFS(Exp_CPI_Inf_ATSIX!$BI$2:$BI$317,Exp_CPI_Inf_ATSIX!$A$2:$A$317,A4,Exp_CPI_Inf_ATSIX!$B$2:$B$317,B4) / 100</f>
        <v>0</v>
      </c>
    </row>
    <row r="5" spans="1:6" x14ac:dyDescent="0.5">
      <c r="A5" s="36">
        <f t="shared" si="0"/>
        <v>4</v>
      </c>
      <c r="B5" s="36">
        <f t="shared" si="1"/>
        <v>1978</v>
      </c>
      <c r="C5" s="37">
        <f t="shared" si="2"/>
        <v>28610</v>
      </c>
      <c r="D5" s="48">
        <f>+SUMIFS(FRED_CPI!$E$24:$E$1346,FRED_CPI!$A$24:$A$1346,A5,FRED_CPI!$B$24:$B$1346,B5)</f>
        <v>6.4999999999999947E-2</v>
      </c>
      <c r="E5" s="48">
        <f>+SUMIFS('Expected Inflation'!$H$2:$H$509,'Expected Inflation'!$A$2:$A$509,A5,'Expected Inflation'!$B$2:$B$509,B5)</f>
        <v>0</v>
      </c>
      <c r="F5" s="48">
        <f>+SUMIFS(Exp_CPI_Inf_ATSIX!$BI$2:$BI$317,Exp_CPI_Inf_ATSIX!$A$2:$A$317,A5,Exp_CPI_Inf_ATSIX!$B$2:$B$317,B5) / 100</f>
        <v>0</v>
      </c>
    </row>
    <row r="6" spans="1:6" x14ac:dyDescent="0.5">
      <c r="A6" s="36">
        <f t="shared" si="0"/>
        <v>5</v>
      </c>
      <c r="B6" s="36">
        <f t="shared" si="1"/>
        <v>1978</v>
      </c>
      <c r="C6" s="37">
        <f t="shared" si="2"/>
        <v>28641</v>
      </c>
      <c r="D6" s="48">
        <f>+SUMIFS(FRED_CPI!$E$24:$E$1346,FRED_CPI!$A$24:$A$1346,A6,FRED_CPI!$B$24:$B$1346,B6)</f>
        <v>6.9651741293532465E-2</v>
      </c>
      <c r="E6" s="48">
        <f>+SUMIFS('Expected Inflation'!$H$2:$H$509,'Expected Inflation'!$A$2:$A$509,A6,'Expected Inflation'!$B$2:$B$509,B6)</f>
        <v>0</v>
      </c>
      <c r="F6" s="48">
        <f>+SUMIFS(Exp_CPI_Inf_ATSIX!$BI$2:$BI$317,Exp_CPI_Inf_ATSIX!$A$2:$A$317,A6,Exp_CPI_Inf_ATSIX!$B$2:$B$317,B6) / 100</f>
        <v>0</v>
      </c>
    </row>
    <row r="7" spans="1:6" x14ac:dyDescent="0.5">
      <c r="A7" s="36">
        <f t="shared" si="0"/>
        <v>6</v>
      </c>
      <c r="B7" s="36">
        <f t="shared" si="1"/>
        <v>1978</v>
      </c>
      <c r="C7" s="37">
        <f t="shared" si="2"/>
        <v>28671</v>
      </c>
      <c r="D7" s="48">
        <f>+SUMIFS(FRED_CPI!$E$24:$E$1346,FRED_CPI!$A$24:$A$1346,A7,FRED_CPI!$B$24:$B$1346,B7)</f>
        <v>7.4135090609555254E-2</v>
      </c>
      <c r="E7" s="48">
        <f>+SUMIFS('Expected Inflation'!$H$2:$H$509,'Expected Inflation'!$A$2:$A$509,A7,'Expected Inflation'!$B$2:$B$509,B7)</f>
        <v>0</v>
      </c>
      <c r="F7" s="48">
        <f>+SUMIFS(Exp_CPI_Inf_ATSIX!$BI$2:$BI$317,Exp_CPI_Inf_ATSIX!$A$2:$A$317,A7,Exp_CPI_Inf_ATSIX!$B$2:$B$317,B7) / 100</f>
        <v>0</v>
      </c>
    </row>
    <row r="8" spans="1:6" x14ac:dyDescent="0.5">
      <c r="A8" s="36">
        <f t="shared" si="0"/>
        <v>7</v>
      </c>
      <c r="B8" s="36">
        <f t="shared" si="1"/>
        <v>1978</v>
      </c>
      <c r="C8" s="37">
        <f t="shared" si="2"/>
        <v>28702</v>
      </c>
      <c r="D8" s="48">
        <f>+SUMIFS(FRED_CPI!$E$24:$E$1346,FRED_CPI!$A$24:$A$1346,A8,FRED_CPI!$B$24:$B$1346,B8)</f>
        <v>7.7049180327869005E-2</v>
      </c>
      <c r="E8" s="48">
        <f>+SUMIFS('Expected Inflation'!$H$2:$H$509,'Expected Inflation'!$A$2:$A$509,A8,'Expected Inflation'!$B$2:$B$509,B8)</f>
        <v>0</v>
      </c>
      <c r="F8" s="48">
        <f>+SUMIFS(Exp_CPI_Inf_ATSIX!$BI$2:$BI$317,Exp_CPI_Inf_ATSIX!$A$2:$A$317,A8,Exp_CPI_Inf_ATSIX!$B$2:$B$317,B8) / 100</f>
        <v>0</v>
      </c>
    </row>
    <row r="9" spans="1:6" x14ac:dyDescent="0.5">
      <c r="A9" s="36">
        <f t="shared" si="0"/>
        <v>8</v>
      </c>
      <c r="B9" s="36">
        <f t="shared" si="1"/>
        <v>1978</v>
      </c>
      <c r="C9" s="37">
        <f t="shared" si="2"/>
        <v>28733</v>
      </c>
      <c r="D9" s="48">
        <f>+SUMIFS(FRED_CPI!$E$24:$E$1346,FRED_CPI!$A$24:$A$1346,A9,FRED_CPI!$B$24:$B$1346,B9)</f>
        <v>7.8431372549019551E-2</v>
      </c>
      <c r="E9" s="48">
        <f>+SUMIFS('Expected Inflation'!$H$2:$H$509,'Expected Inflation'!$A$2:$A$509,A9,'Expected Inflation'!$B$2:$B$509,B9)</f>
        <v>0</v>
      </c>
      <c r="F9" s="48">
        <f>+SUMIFS(Exp_CPI_Inf_ATSIX!$BI$2:$BI$317,Exp_CPI_Inf_ATSIX!$A$2:$A$317,A9,Exp_CPI_Inf_ATSIX!$B$2:$B$317,B9) / 100</f>
        <v>0</v>
      </c>
    </row>
    <row r="10" spans="1:6" x14ac:dyDescent="0.5">
      <c r="A10" s="36">
        <f t="shared" si="0"/>
        <v>9</v>
      </c>
      <c r="B10" s="36">
        <f t="shared" si="1"/>
        <v>1978</v>
      </c>
      <c r="C10" s="37">
        <f t="shared" si="2"/>
        <v>28763</v>
      </c>
      <c r="D10" s="48">
        <f>+SUMIFS(FRED_CPI!$E$24:$E$1346,FRED_CPI!$A$24:$A$1346,A10,FRED_CPI!$B$24:$B$1346,B10)</f>
        <v>8.3061889250814369E-2</v>
      </c>
      <c r="E10" s="48">
        <f>+SUMIFS('Expected Inflation'!$H$2:$H$509,'Expected Inflation'!$A$2:$A$509,A10,'Expected Inflation'!$B$2:$B$509,B10)</f>
        <v>0</v>
      </c>
      <c r="F10" s="48">
        <f>+SUMIFS(Exp_CPI_Inf_ATSIX!$BI$2:$BI$317,Exp_CPI_Inf_ATSIX!$A$2:$A$317,A10,Exp_CPI_Inf_ATSIX!$B$2:$B$317,B10) / 100</f>
        <v>0</v>
      </c>
    </row>
    <row r="11" spans="1:6" x14ac:dyDescent="0.5">
      <c r="A11" s="36">
        <f t="shared" si="0"/>
        <v>10</v>
      </c>
      <c r="B11" s="36">
        <f t="shared" si="1"/>
        <v>1978</v>
      </c>
      <c r="C11" s="37">
        <f t="shared" si="2"/>
        <v>28794</v>
      </c>
      <c r="D11" s="48">
        <f>+SUMIFS(FRED_CPI!$E$24:$E$1346,FRED_CPI!$A$24:$A$1346,A11,FRED_CPI!$B$24:$B$1346,B11)</f>
        <v>8.9285714285714191E-2</v>
      </c>
      <c r="E11" s="48">
        <f>+SUMIFS('Expected Inflation'!$H$2:$H$509,'Expected Inflation'!$A$2:$A$509,A11,'Expected Inflation'!$B$2:$B$509,B11)</f>
        <v>0</v>
      </c>
      <c r="F11" s="48">
        <f>+SUMIFS(Exp_CPI_Inf_ATSIX!$BI$2:$BI$317,Exp_CPI_Inf_ATSIX!$A$2:$A$317,A11,Exp_CPI_Inf_ATSIX!$B$2:$B$317,B11) / 100</f>
        <v>0</v>
      </c>
    </row>
    <row r="12" spans="1:6" x14ac:dyDescent="0.5">
      <c r="A12" s="36">
        <f t="shared" si="0"/>
        <v>11</v>
      </c>
      <c r="B12" s="36">
        <f t="shared" si="1"/>
        <v>1978</v>
      </c>
      <c r="C12" s="37">
        <f t="shared" si="2"/>
        <v>28824</v>
      </c>
      <c r="D12" s="48">
        <f>+SUMIFS(FRED_CPI!$E$24:$E$1346,FRED_CPI!$A$24:$A$1346,A12,FRED_CPI!$B$24:$B$1346,B12)</f>
        <v>8.8852988691437984E-2</v>
      </c>
      <c r="E12" s="48">
        <f>+SUMIFS('Expected Inflation'!$H$2:$H$509,'Expected Inflation'!$A$2:$A$509,A12,'Expected Inflation'!$B$2:$B$509,B12)</f>
        <v>0</v>
      </c>
      <c r="F12" s="48">
        <f>+SUMIFS(Exp_CPI_Inf_ATSIX!$BI$2:$BI$317,Exp_CPI_Inf_ATSIX!$A$2:$A$317,A12,Exp_CPI_Inf_ATSIX!$B$2:$B$317,B12) / 100</f>
        <v>0</v>
      </c>
    </row>
    <row r="13" spans="1:6" x14ac:dyDescent="0.5">
      <c r="A13" s="36">
        <f t="shared" si="0"/>
        <v>12</v>
      </c>
      <c r="B13" s="36">
        <f t="shared" si="1"/>
        <v>1978</v>
      </c>
      <c r="C13" s="37">
        <f t="shared" si="2"/>
        <v>28855</v>
      </c>
      <c r="D13" s="48">
        <f>+SUMIFS(FRED_CPI!$E$24:$E$1346,FRED_CPI!$A$24:$A$1346,A13,FRED_CPI!$B$24:$B$1346,B13)</f>
        <v>9.0177133655394481E-2</v>
      </c>
      <c r="E13" s="48">
        <f>+SUMIFS('Expected Inflation'!$H$2:$H$509,'Expected Inflation'!$A$2:$A$509,A13,'Expected Inflation'!$B$2:$B$509,B13)</f>
        <v>0</v>
      </c>
      <c r="F13" s="48">
        <f>+SUMIFS(Exp_CPI_Inf_ATSIX!$BI$2:$BI$317,Exp_CPI_Inf_ATSIX!$A$2:$A$317,A13,Exp_CPI_Inf_ATSIX!$B$2:$B$317,B13) / 100</f>
        <v>0</v>
      </c>
    </row>
    <row r="14" spans="1:6" x14ac:dyDescent="0.5">
      <c r="A14" s="36">
        <f t="shared" si="0"/>
        <v>1</v>
      </c>
      <c r="B14" s="36">
        <f t="shared" si="1"/>
        <v>1979</v>
      </c>
      <c r="C14" s="37">
        <f t="shared" si="2"/>
        <v>28886</v>
      </c>
      <c r="D14" s="48">
        <f>+SUMIFS(FRED_CPI!$E$24:$E$1346,FRED_CPI!$A$24:$A$1346,A14,FRED_CPI!$B$24:$B$1346,B14)</f>
        <v>9.2799999999999994E-2</v>
      </c>
      <c r="E14" s="48">
        <f>+SUMIFS('Expected Inflation'!$H$2:$H$509,'Expected Inflation'!$A$2:$A$509,A14,'Expected Inflation'!$B$2:$B$509,B14)</f>
        <v>0</v>
      </c>
      <c r="F14" s="48">
        <f>+SUMIFS(Exp_CPI_Inf_ATSIX!$BI$2:$BI$317,Exp_CPI_Inf_ATSIX!$A$2:$A$317,A14,Exp_CPI_Inf_ATSIX!$B$2:$B$317,B14) / 100</f>
        <v>0</v>
      </c>
    </row>
    <row r="15" spans="1:6" x14ac:dyDescent="0.5">
      <c r="A15" s="36">
        <f t="shared" si="0"/>
        <v>2</v>
      </c>
      <c r="B15" s="36">
        <f t="shared" si="1"/>
        <v>1979</v>
      </c>
      <c r="C15" s="37">
        <f t="shared" si="2"/>
        <v>28914</v>
      </c>
      <c r="D15" s="48">
        <f>+SUMIFS(FRED_CPI!$E$24:$E$1346,FRED_CPI!$A$24:$A$1346,A15,FRED_CPI!$B$24:$B$1346,B15)</f>
        <v>9.856915739268679E-2</v>
      </c>
      <c r="E15" s="48">
        <f>+SUMIFS('Expected Inflation'!$H$2:$H$509,'Expected Inflation'!$A$2:$A$509,A15,'Expected Inflation'!$B$2:$B$509,B15)</f>
        <v>0</v>
      </c>
      <c r="F15" s="48">
        <f>+SUMIFS(Exp_CPI_Inf_ATSIX!$BI$2:$BI$317,Exp_CPI_Inf_ATSIX!$A$2:$A$317,A15,Exp_CPI_Inf_ATSIX!$B$2:$B$317,B15) / 100</f>
        <v>0</v>
      </c>
    </row>
    <row r="16" spans="1:6" x14ac:dyDescent="0.5">
      <c r="A16" s="36">
        <f t="shared" si="0"/>
        <v>3</v>
      </c>
      <c r="B16" s="36">
        <f t="shared" si="1"/>
        <v>1979</v>
      </c>
      <c r="C16" s="37">
        <f t="shared" si="2"/>
        <v>28945</v>
      </c>
      <c r="D16" s="48">
        <f>+SUMIFS(FRED_CPI!$E$24:$E$1346,FRED_CPI!$A$24:$A$1346,A16,FRED_CPI!$B$24:$B$1346,B16)</f>
        <v>0.10094637223974767</v>
      </c>
      <c r="E16" s="48">
        <f>+SUMIFS('Expected Inflation'!$H$2:$H$509,'Expected Inflation'!$A$2:$A$509,A16,'Expected Inflation'!$B$2:$B$509,B16)</f>
        <v>0</v>
      </c>
      <c r="F16" s="48">
        <f>+SUMIFS(Exp_CPI_Inf_ATSIX!$BI$2:$BI$317,Exp_CPI_Inf_ATSIX!$A$2:$A$317,A16,Exp_CPI_Inf_ATSIX!$B$2:$B$317,B16) / 100</f>
        <v>0</v>
      </c>
    </row>
    <row r="17" spans="1:6" x14ac:dyDescent="0.5">
      <c r="A17" s="36">
        <f t="shared" si="0"/>
        <v>4</v>
      </c>
      <c r="B17" s="36">
        <f t="shared" si="1"/>
        <v>1979</v>
      </c>
      <c r="C17" s="37">
        <f t="shared" si="2"/>
        <v>28975</v>
      </c>
      <c r="D17" s="48">
        <f>+SUMIFS(FRED_CPI!$E$24:$E$1346,FRED_CPI!$A$24:$A$1346,A17,FRED_CPI!$B$24:$B$1346,B17)</f>
        <v>0.10485133020344284</v>
      </c>
      <c r="E17" s="48">
        <f>+SUMIFS('Expected Inflation'!$H$2:$H$509,'Expected Inflation'!$A$2:$A$509,A17,'Expected Inflation'!$B$2:$B$509,B17)</f>
        <v>0</v>
      </c>
      <c r="F17" s="48">
        <f>+SUMIFS(Exp_CPI_Inf_ATSIX!$BI$2:$BI$317,Exp_CPI_Inf_ATSIX!$A$2:$A$317,A17,Exp_CPI_Inf_ATSIX!$B$2:$B$317,B17) / 100</f>
        <v>0</v>
      </c>
    </row>
    <row r="18" spans="1:6" x14ac:dyDescent="0.5">
      <c r="A18" s="36">
        <f t="shared" si="0"/>
        <v>5</v>
      </c>
      <c r="B18" s="36">
        <f t="shared" si="1"/>
        <v>1979</v>
      </c>
      <c r="C18" s="37">
        <f t="shared" si="2"/>
        <v>29006</v>
      </c>
      <c r="D18" s="48">
        <f>+SUMIFS(FRED_CPI!$E$24:$E$1346,FRED_CPI!$A$24:$A$1346,A18,FRED_CPI!$B$24:$B$1346,B18)</f>
        <v>0.10852713178294571</v>
      </c>
      <c r="E18" s="48">
        <f>+SUMIFS('Expected Inflation'!$H$2:$H$509,'Expected Inflation'!$A$2:$A$509,A18,'Expected Inflation'!$B$2:$B$509,B18)</f>
        <v>0</v>
      </c>
      <c r="F18" s="48">
        <f>+SUMIFS(Exp_CPI_Inf_ATSIX!$BI$2:$BI$317,Exp_CPI_Inf_ATSIX!$A$2:$A$317,A18,Exp_CPI_Inf_ATSIX!$B$2:$B$317,B18) / 100</f>
        <v>0</v>
      </c>
    </row>
    <row r="19" spans="1:6" x14ac:dyDescent="0.5">
      <c r="A19" s="36">
        <f t="shared" si="0"/>
        <v>6</v>
      </c>
      <c r="B19" s="36">
        <f t="shared" si="1"/>
        <v>1979</v>
      </c>
      <c r="C19" s="37">
        <f t="shared" si="2"/>
        <v>29036</v>
      </c>
      <c r="D19" s="48">
        <f>+SUMIFS(FRED_CPI!$E$24:$E$1346,FRED_CPI!$A$24:$A$1346,A19,FRED_CPI!$B$24:$B$1346,B19)</f>
        <v>0.10889570552147232</v>
      </c>
      <c r="E19" s="48">
        <f>+SUMIFS('Expected Inflation'!$H$2:$H$509,'Expected Inflation'!$A$2:$A$509,A19,'Expected Inflation'!$B$2:$B$509,B19)</f>
        <v>0</v>
      </c>
      <c r="F19" s="48">
        <f>+SUMIFS(Exp_CPI_Inf_ATSIX!$BI$2:$BI$317,Exp_CPI_Inf_ATSIX!$A$2:$A$317,A19,Exp_CPI_Inf_ATSIX!$B$2:$B$317,B19) / 100</f>
        <v>0</v>
      </c>
    </row>
    <row r="20" spans="1:6" x14ac:dyDescent="0.5">
      <c r="A20" s="36">
        <f t="shared" si="0"/>
        <v>7</v>
      </c>
      <c r="B20" s="36">
        <f t="shared" si="1"/>
        <v>1979</v>
      </c>
      <c r="C20" s="37">
        <f t="shared" si="2"/>
        <v>29067</v>
      </c>
      <c r="D20" s="48">
        <f>+SUMIFS(FRED_CPI!$E$24:$E$1346,FRED_CPI!$A$24:$A$1346,A20,FRED_CPI!$B$24:$B$1346,B20)</f>
        <v>0.11263318112633169</v>
      </c>
      <c r="E20" s="48">
        <f>+SUMIFS('Expected Inflation'!$H$2:$H$509,'Expected Inflation'!$A$2:$A$509,A20,'Expected Inflation'!$B$2:$B$509,B20)</f>
        <v>0</v>
      </c>
      <c r="F20" s="48">
        <f>+SUMIFS(Exp_CPI_Inf_ATSIX!$BI$2:$BI$317,Exp_CPI_Inf_ATSIX!$A$2:$A$317,A20,Exp_CPI_Inf_ATSIX!$B$2:$B$317,B20) / 100</f>
        <v>0</v>
      </c>
    </row>
    <row r="21" spans="1:6" x14ac:dyDescent="0.5">
      <c r="A21" s="36">
        <f t="shared" si="0"/>
        <v>8</v>
      </c>
      <c r="B21" s="36">
        <f t="shared" si="1"/>
        <v>1979</v>
      </c>
      <c r="C21" s="37">
        <f t="shared" si="2"/>
        <v>29098</v>
      </c>
      <c r="D21" s="48">
        <f>+SUMIFS(FRED_CPI!$E$24:$E$1346,FRED_CPI!$A$24:$A$1346,A21,FRED_CPI!$B$24:$B$1346,B21)</f>
        <v>0.11818181818181817</v>
      </c>
      <c r="E21" s="48">
        <f>+SUMIFS('Expected Inflation'!$H$2:$H$509,'Expected Inflation'!$A$2:$A$509,A21,'Expected Inflation'!$B$2:$B$509,B21)</f>
        <v>0</v>
      </c>
      <c r="F21" s="48">
        <f>+SUMIFS(Exp_CPI_Inf_ATSIX!$BI$2:$BI$317,Exp_CPI_Inf_ATSIX!$A$2:$A$317,A21,Exp_CPI_Inf_ATSIX!$B$2:$B$317,B21) / 100</f>
        <v>0</v>
      </c>
    </row>
    <row r="22" spans="1:6" x14ac:dyDescent="0.5">
      <c r="A22" s="36">
        <f t="shared" si="0"/>
        <v>9</v>
      </c>
      <c r="B22" s="36">
        <f t="shared" si="1"/>
        <v>1979</v>
      </c>
      <c r="C22" s="37">
        <f t="shared" si="2"/>
        <v>29128</v>
      </c>
      <c r="D22" s="48">
        <f>+SUMIFS(FRED_CPI!$E$24:$E$1346,FRED_CPI!$A$24:$A$1346,A22,FRED_CPI!$B$24:$B$1346,B22)</f>
        <v>0.12180451127819536</v>
      </c>
      <c r="E22" s="48">
        <f>+SUMIFS('Expected Inflation'!$H$2:$H$509,'Expected Inflation'!$A$2:$A$509,A22,'Expected Inflation'!$B$2:$B$509,B22)</f>
        <v>0</v>
      </c>
      <c r="F22" s="48">
        <f>+SUMIFS(Exp_CPI_Inf_ATSIX!$BI$2:$BI$317,Exp_CPI_Inf_ATSIX!$A$2:$A$317,A22,Exp_CPI_Inf_ATSIX!$B$2:$B$317,B22) / 100</f>
        <v>0</v>
      </c>
    </row>
    <row r="23" spans="1:6" x14ac:dyDescent="0.5">
      <c r="A23" s="36">
        <f t="shared" si="0"/>
        <v>10</v>
      </c>
      <c r="B23" s="36">
        <f t="shared" si="1"/>
        <v>1979</v>
      </c>
      <c r="C23" s="37">
        <f t="shared" si="2"/>
        <v>29159</v>
      </c>
      <c r="D23" s="48">
        <f>+SUMIFS(FRED_CPI!$E$24:$E$1346,FRED_CPI!$A$24:$A$1346,A23,FRED_CPI!$B$24:$B$1346,B23)</f>
        <v>0.12071535022354718</v>
      </c>
      <c r="E23" s="48">
        <f>+SUMIFS('Expected Inflation'!$H$2:$H$509,'Expected Inflation'!$A$2:$A$509,A23,'Expected Inflation'!$B$2:$B$509,B23)</f>
        <v>0</v>
      </c>
      <c r="F23" s="48">
        <f>+SUMIFS(Exp_CPI_Inf_ATSIX!$BI$2:$BI$317,Exp_CPI_Inf_ATSIX!$A$2:$A$317,A23,Exp_CPI_Inf_ATSIX!$B$2:$B$317,B23) / 100</f>
        <v>0</v>
      </c>
    </row>
    <row r="24" spans="1:6" x14ac:dyDescent="0.5">
      <c r="A24" s="36">
        <f t="shared" si="0"/>
        <v>11</v>
      </c>
      <c r="B24" s="36">
        <f t="shared" si="1"/>
        <v>1979</v>
      </c>
      <c r="C24" s="37">
        <f t="shared" si="2"/>
        <v>29189</v>
      </c>
      <c r="D24" s="48">
        <f>+SUMIFS(FRED_CPI!$E$24:$E$1346,FRED_CPI!$A$24:$A$1346,A24,FRED_CPI!$B$24:$B$1346,B24)</f>
        <v>0.12611275964391688</v>
      </c>
      <c r="E24" s="48">
        <f>+SUMIFS('Expected Inflation'!$H$2:$H$509,'Expected Inflation'!$A$2:$A$509,A24,'Expected Inflation'!$B$2:$B$509,B24)</f>
        <v>0</v>
      </c>
      <c r="F24" s="48">
        <f>+SUMIFS(Exp_CPI_Inf_ATSIX!$BI$2:$BI$317,Exp_CPI_Inf_ATSIX!$A$2:$A$317,A24,Exp_CPI_Inf_ATSIX!$B$2:$B$317,B24) / 100</f>
        <v>0</v>
      </c>
    </row>
    <row r="25" spans="1:6" x14ac:dyDescent="0.5">
      <c r="A25" s="36">
        <f t="shared" si="0"/>
        <v>12</v>
      </c>
      <c r="B25" s="36">
        <f t="shared" si="1"/>
        <v>1979</v>
      </c>
      <c r="C25" s="37">
        <f t="shared" si="2"/>
        <v>29220</v>
      </c>
      <c r="D25" s="48">
        <f>+SUMIFS(FRED_CPI!$E$24:$E$1346,FRED_CPI!$A$24:$A$1346,A25,FRED_CPI!$B$24:$B$1346,B25)</f>
        <v>0.13293943870014768</v>
      </c>
      <c r="E25" s="48">
        <f>+SUMIFS('Expected Inflation'!$H$2:$H$509,'Expected Inflation'!$A$2:$A$509,A25,'Expected Inflation'!$B$2:$B$509,B25)</f>
        <v>0</v>
      </c>
      <c r="F25" s="48">
        <f>+SUMIFS(Exp_CPI_Inf_ATSIX!$BI$2:$BI$317,Exp_CPI_Inf_ATSIX!$A$2:$A$317,A25,Exp_CPI_Inf_ATSIX!$B$2:$B$317,B25) / 100</f>
        <v>0</v>
      </c>
    </row>
    <row r="26" spans="1:6" x14ac:dyDescent="0.5">
      <c r="A26" s="36">
        <f t="shared" si="0"/>
        <v>1</v>
      </c>
      <c r="B26" s="36">
        <f t="shared" si="1"/>
        <v>1980</v>
      </c>
      <c r="C26" s="37">
        <f t="shared" si="2"/>
        <v>29251</v>
      </c>
      <c r="D26" s="48">
        <f>+SUMIFS(FRED_CPI!$E$24:$E$1346,FRED_CPI!$A$24:$A$1346,A26,FRED_CPI!$B$24:$B$1346,B26)</f>
        <v>0.13909224011713039</v>
      </c>
      <c r="E26" s="48">
        <f>+SUMIFS('Expected Inflation'!$H$2:$H$509,'Expected Inflation'!$A$2:$A$509,A26,'Expected Inflation'!$B$2:$B$509,B26)</f>
        <v>0</v>
      </c>
      <c r="F26" s="48">
        <f>+SUMIFS(Exp_CPI_Inf_ATSIX!$BI$2:$BI$317,Exp_CPI_Inf_ATSIX!$A$2:$A$317,A26,Exp_CPI_Inf_ATSIX!$B$2:$B$317,B26) / 100</f>
        <v>0</v>
      </c>
    </row>
    <row r="27" spans="1:6" x14ac:dyDescent="0.5">
      <c r="A27" s="36">
        <f t="shared" si="0"/>
        <v>2</v>
      </c>
      <c r="B27" s="36">
        <f t="shared" si="1"/>
        <v>1980</v>
      </c>
      <c r="C27" s="37">
        <f t="shared" si="2"/>
        <v>29280</v>
      </c>
      <c r="D27" s="48">
        <f>+SUMIFS(FRED_CPI!$E$24:$E$1346,FRED_CPI!$A$24:$A$1346,A27,FRED_CPI!$B$24:$B$1346,B27)</f>
        <v>0.14182344428364702</v>
      </c>
      <c r="E27" s="48">
        <f>+SUMIFS('Expected Inflation'!$H$2:$H$509,'Expected Inflation'!$A$2:$A$509,A27,'Expected Inflation'!$B$2:$B$509,B27)</f>
        <v>0</v>
      </c>
      <c r="F27" s="48">
        <f>+SUMIFS(Exp_CPI_Inf_ATSIX!$BI$2:$BI$317,Exp_CPI_Inf_ATSIX!$A$2:$A$317,A27,Exp_CPI_Inf_ATSIX!$B$2:$B$317,B27) / 100</f>
        <v>0</v>
      </c>
    </row>
    <row r="28" spans="1:6" x14ac:dyDescent="0.5">
      <c r="A28" s="36">
        <f t="shared" si="0"/>
        <v>3</v>
      </c>
      <c r="B28" s="36">
        <f t="shared" si="1"/>
        <v>1980</v>
      </c>
      <c r="C28" s="37">
        <f t="shared" si="2"/>
        <v>29311</v>
      </c>
      <c r="D28" s="48">
        <f>+SUMIFS(FRED_CPI!$E$24:$E$1346,FRED_CPI!$A$24:$A$1346,A28,FRED_CPI!$B$24:$B$1346,B28)</f>
        <v>0.14756446991404015</v>
      </c>
      <c r="E28" s="48">
        <f>+SUMIFS('Expected Inflation'!$H$2:$H$509,'Expected Inflation'!$A$2:$A$509,A28,'Expected Inflation'!$B$2:$B$509,B28)</f>
        <v>0</v>
      </c>
      <c r="F28" s="48">
        <f>+SUMIFS(Exp_CPI_Inf_ATSIX!$BI$2:$BI$317,Exp_CPI_Inf_ATSIX!$A$2:$A$317,A28,Exp_CPI_Inf_ATSIX!$B$2:$B$317,B28) / 100</f>
        <v>0</v>
      </c>
    </row>
    <row r="29" spans="1:6" x14ac:dyDescent="0.5">
      <c r="A29" s="36">
        <f t="shared" si="0"/>
        <v>4</v>
      </c>
      <c r="B29" s="36">
        <f t="shared" si="1"/>
        <v>1980</v>
      </c>
      <c r="C29" s="37">
        <f t="shared" si="2"/>
        <v>29341</v>
      </c>
      <c r="D29" s="48">
        <f>+SUMIFS(FRED_CPI!$E$24:$E$1346,FRED_CPI!$A$24:$A$1346,A29,FRED_CPI!$B$24:$B$1346,B29)</f>
        <v>0.14730878186968854</v>
      </c>
      <c r="E29" s="48">
        <f>+SUMIFS('Expected Inflation'!$H$2:$H$509,'Expected Inflation'!$A$2:$A$509,A29,'Expected Inflation'!$B$2:$B$509,B29)</f>
        <v>0</v>
      </c>
      <c r="F29" s="48">
        <f>+SUMIFS(Exp_CPI_Inf_ATSIX!$BI$2:$BI$317,Exp_CPI_Inf_ATSIX!$A$2:$A$317,A29,Exp_CPI_Inf_ATSIX!$B$2:$B$317,B29) / 100</f>
        <v>0</v>
      </c>
    </row>
    <row r="30" spans="1:6" x14ac:dyDescent="0.5">
      <c r="A30" s="36">
        <f t="shared" si="0"/>
        <v>5</v>
      </c>
      <c r="B30" s="36">
        <f t="shared" si="1"/>
        <v>1980</v>
      </c>
      <c r="C30" s="37">
        <f t="shared" si="2"/>
        <v>29372</v>
      </c>
      <c r="D30" s="48">
        <f>+SUMIFS(FRED_CPI!$E$24:$E$1346,FRED_CPI!$A$24:$A$1346,A30,FRED_CPI!$B$24:$B$1346,B30)</f>
        <v>0.14405594405594391</v>
      </c>
      <c r="E30" s="48">
        <f>+SUMIFS('Expected Inflation'!$H$2:$H$509,'Expected Inflation'!$A$2:$A$509,A30,'Expected Inflation'!$B$2:$B$509,B30)</f>
        <v>0</v>
      </c>
      <c r="F30" s="48">
        <f>+SUMIFS(Exp_CPI_Inf_ATSIX!$BI$2:$BI$317,Exp_CPI_Inf_ATSIX!$A$2:$A$317,A30,Exp_CPI_Inf_ATSIX!$B$2:$B$317,B30) / 100</f>
        <v>0</v>
      </c>
    </row>
    <row r="31" spans="1:6" x14ac:dyDescent="0.5">
      <c r="A31" s="36">
        <f t="shared" si="0"/>
        <v>6</v>
      </c>
      <c r="B31" s="36">
        <f t="shared" si="1"/>
        <v>1980</v>
      </c>
      <c r="C31" s="37">
        <f t="shared" si="2"/>
        <v>29402</v>
      </c>
      <c r="D31" s="48">
        <f>+SUMIFS(FRED_CPI!$E$24:$E$1346,FRED_CPI!$A$24:$A$1346,A31,FRED_CPI!$B$24:$B$1346,B31)</f>
        <v>0.14384508990318134</v>
      </c>
      <c r="E31" s="48">
        <f>+SUMIFS('Expected Inflation'!$H$2:$H$509,'Expected Inflation'!$A$2:$A$509,A31,'Expected Inflation'!$B$2:$B$509,B31)</f>
        <v>0</v>
      </c>
      <c r="F31" s="48">
        <f>+SUMIFS(Exp_CPI_Inf_ATSIX!$BI$2:$BI$317,Exp_CPI_Inf_ATSIX!$A$2:$A$317,A31,Exp_CPI_Inf_ATSIX!$B$2:$B$317,B31) / 100</f>
        <v>0</v>
      </c>
    </row>
    <row r="32" spans="1:6" x14ac:dyDescent="0.5">
      <c r="A32" s="36">
        <f t="shared" si="0"/>
        <v>7</v>
      </c>
      <c r="B32" s="36">
        <f t="shared" si="1"/>
        <v>1980</v>
      </c>
      <c r="C32" s="37">
        <f t="shared" si="2"/>
        <v>29433</v>
      </c>
      <c r="D32" s="48">
        <f>+SUMIFS(FRED_CPI!$E$24:$E$1346,FRED_CPI!$A$24:$A$1346,A32,FRED_CPI!$B$24:$B$1346,B32)</f>
        <v>0.13132694938440514</v>
      </c>
      <c r="E32" s="48">
        <f>+SUMIFS('Expected Inflation'!$H$2:$H$509,'Expected Inflation'!$A$2:$A$509,A32,'Expected Inflation'!$B$2:$B$509,B32)</f>
        <v>0</v>
      </c>
      <c r="F32" s="48">
        <f>+SUMIFS(Exp_CPI_Inf_ATSIX!$BI$2:$BI$317,Exp_CPI_Inf_ATSIX!$A$2:$A$317,A32,Exp_CPI_Inf_ATSIX!$B$2:$B$317,B32) / 100</f>
        <v>0</v>
      </c>
    </row>
    <row r="33" spans="1:6" x14ac:dyDescent="0.5">
      <c r="A33" s="36">
        <f t="shared" si="0"/>
        <v>8</v>
      </c>
      <c r="B33" s="36">
        <f t="shared" si="1"/>
        <v>1980</v>
      </c>
      <c r="C33" s="37">
        <f t="shared" si="2"/>
        <v>29464</v>
      </c>
      <c r="D33" s="48">
        <f>+SUMIFS(FRED_CPI!$E$24:$E$1346,FRED_CPI!$A$24:$A$1346,A33,FRED_CPI!$B$24:$B$1346,B33)</f>
        <v>0.12872628726287272</v>
      </c>
      <c r="E33" s="48">
        <f>+SUMIFS('Expected Inflation'!$H$2:$H$509,'Expected Inflation'!$A$2:$A$509,A33,'Expected Inflation'!$B$2:$B$509,B33)</f>
        <v>0</v>
      </c>
      <c r="F33" s="48">
        <f>+SUMIFS(Exp_CPI_Inf_ATSIX!$BI$2:$BI$317,Exp_CPI_Inf_ATSIX!$A$2:$A$317,A33,Exp_CPI_Inf_ATSIX!$B$2:$B$317,B33) / 100</f>
        <v>0</v>
      </c>
    </row>
    <row r="34" spans="1:6" x14ac:dyDescent="0.5">
      <c r="A34" s="36">
        <f t="shared" si="0"/>
        <v>9</v>
      </c>
      <c r="B34" s="36">
        <f t="shared" si="1"/>
        <v>1980</v>
      </c>
      <c r="C34" s="37">
        <f t="shared" si="2"/>
        <v>29494</v>
      </c>
      <c r="D34" s="48">
        <f>+SUMIFS(FRED_CPI!$E$24:$E$1346,FRED_CPI!$A$24:$A$1346,A34,FRED_CPI!$B$24:$B$1346,B34)</f>
        <v>0.12600536193029499</v>
      </c>
      <c r="E34" s="48">
        <f>+SUMIFS('Expected Inflation'!$H$2:$H$509,'Expected Inflation'!$A$2:$A$509,A34,'Expected Inflation'!$B$2:$B$509,B34)</f>
        <v>0</v>
      </c>
      <c r="F34" s="48">
        <f>+SUMIFS(Exp_CPI_Inf_ATSIX!$BI$2:$BI$317,Exp_CPI_Inf_ATSIX!$A$2:$A$317,A34,Exp_CPI_Inf_ATSIX!$B$2:$B$317,B34) / 100</f>
        <v>0</v>
      </c>
    </row>
    <row r="35" spans="1:6" x14ac:dyDescent="0.5">
      <c r="A35" s="36">
        <f t="shared" si="0"/>
        <v>10</v>
      </c>
      <c r="B35" s="36">
        <f t="shared" si="1"/>
        <v>1980</v>
      </c>
      <c r="C35" s="37">
        <f t="shared" si="2"/>
        <v>29525</v>
      </c>
      <c r="D35" s="48">
        <f>+SUMIFS(FRED_CPI!$E$24:$E$1346,FRED_CPI!$A$24:$A$1346,A35,FRED_CPI!$B$24:$B$1346,B35)</f>
        <v>0.12765957446808507</v>
      </c>
      <c r="E35" s="48">
        <f>+SUMIFS('Expected Inflation'!$H$2:$H$509,'Expected Inflation'!$A$2:$A$509,A35,'Expected Inflation'!$B$2:$B$509,B35)</f>
        <v>0</v>
      </c>
      <c r="F35" s="48">
        <f>+SUMIFS(Exp_CPI_Inf_ATSIX!$BI$2:$BI$317,Exp_CPI_Inf_ATSIX!$A$2:$A$317,A35,Exp_CPI_Inf_ATSIX!$B$2:$B$317,B35) / 100</f>
        <v>0</v>
      </c>
    </row>
    <row r="36" spans="1:6" x14ac:dyDescent="0.5">
      <c r="A36" s="36">
        <f t="shared" si="0"/>
        <v>11</v>
      </c>
      <c r="B36" s="36">
        <f t="shared" si="1"/>
        <v>1980</v>
      </c>
      <c r="C36" s="37">
        <f t="shared" si="2"/>
        <v>29555</v>
      </c>
      <c r="D36" s="48">
        <f>+SUMIFS(FRED_CPI!$E$24:$E$1346,FRED_CPI!$A$24:$A$1346,A36,FRED_CPI!$B$24:$B$1346,B36)</f>
        <v>0.12648221343873511</v>
      </c>
      <c r="E36" s="48">
        <f>+SUMIFS('Expected Inflation'!$H$2:$H$509,'Expected Inflation'!$A$2:$A$509,A36,'Expected Inflation'!$B$2:$B$509,B36)</f>
        <v>0</v>
      </c>
      <c r="F36" s="48">
        <f>+SUMIFS(Exp_CPI_Inf_ATSIX!$BI$2:$BI$317,Exp_CPI_Inf_ATSIX!$A$2:$A$317,A36,Exp_CPI_Inf_ATSIX!$B$2:$B$317,B36) / 100</f>
        <v>0</v>
      </c>
    </row>
    <row r="37" spans="1:6" x14ac:dyDescent="0.5">
      <c r="A37" s="36">
        <f t="shared" si="0"/>
        <v>12</v>
      </c>
      <c r="B37" s="36">
        <f t="shared" si="1"/>
        <v>1980</v>
      </c>
      <c r="C37" s="37">
        <f t="shared" si="2"/>
        <v>29586</v>
      </c>
      <c r="D37" s="48">
        <f>+SUMIFS(FRED_CPI!$E$24:$E$1346,FRED_CPI!$A$24:$A$1346,A37,FRED_CPI!$B$24:$B$1346,B37)</f>
        <v>0.12516297262059961</v>
      </c>
      <c r="E37" s="48">
        <f>+SUMIFS('Expected Inflation'!$H$2:$H$509,'Expected Inflation'!$A$2:$A$509,A37,'Expected Inflation'!$B$2:$B$509,B37)</f>
        <v>0</v>
      </c>
      <c r="F37" s="48">
        <f>+SUMIFS(Exp_CPI_Inf_ATSIX!$BI$2:$BI$317,Exp_CPI_Inf_ATSIX!$A$2:$A$317,A37,Exp_CPI_Inf_ATSIX!$B$2:$B$317,B37) / 100</f>
        <v>0</v>
      </c>
    </row>
    <row r="38" spans="1:6" x14ac:dyDescent="0.5">
      <c r="A38" s="36">
        <f t="shared" si="0"/>
        <v>1</v>
      </c>
      <c r="B38" s="36">
        <f t="shared" si="1"/>
        <v>1981</v>
      </c>
      <c r="C38" s="37">
        <f t="shared" si="2"/>
        <v>29617</v>
      </c>
      <c r="D38" s="48">
        <f>+SUMIFS(FRED_CPI!$E$24:$E$1346,FRED_CPI!$A$24:$A$1346,A38,FRED_CPI!$B$24:$B$1346,B38)</f>
        <v>0.11825192802056561</v>
      </c>
      <c r="E38" s="48">
        <f>+SUMIFS('Expected Inflation'!$H$2:$H$509,'Expected Inflation'!$A$2:$A$509,A38,'Expected Inflation'!$B$2:$B$509,B38)</f>
        <v>0</v>
      </c>
      <c r="F38" s="48">
        <f>+SUMIFS(Exp_CPI_Inf_ATSIX!$BI$2:$BI$317,Exp_CPI_Inf_ATSIX!$A$2:$A$317,A38,Exp_CPI_Inf_ATSIX!$B$2:$B$317,B38) / 100</f>
        <v>0</v>
      </c>
    </row>
    <row r="39" spans="1:6" x14ac:dyDescent="0.5">
      <c r="A39" s="36">
        <f t="shared" si="0"/>
        <v>2</v>
      </c>
      <c r="B39" s="36">
        <f t="shared" si="1"/>
        <v>1981</v>
      </c>
      <c r="C39" s="37">
        <f t="shared" si="2"/>
        <v>29645</v>
      </c>
      <c r="D39" s="48">
        <f>+SUMIFS(FRED_CPI!$E$24:$E$1346,FRED_CPI!$A$24:$A$1346,A39,FRED_CPI!$B$24:$B$1346,B39)</f>
        <v>0.11406844106463887</v>
      </c>
      <c r="E39" s="48">
        <f>+SUMIFS('Expected Inflation'!$H$2:$H$509,'Expected Inflation'!$A$2:$A$509,A39,'Expected Inflation'!$B$2:$B$509,B39)</f>
        <v>0</v>
      </c>
      <c r="F39" s="48">
        <f>+SUMIFS(Exp_CPI_Inf_ATSIX!$BI$2:$BI$317,Exp_CPI_Inf_ATSIX!$A$2:$A$317,A39,Exp_CPI_Inf_ATSIX!$B$2:$B$317,B39) / 100</f>
        <v>0</v>
      </c>
    </row>
    <row r="40" spans="1:6" x14ac:dyDescent="0.5">
      <c r="A40" s="36">
        <f t="shared" si="0"/>
        <v>3</v>
      </c>
      <c r="B40" s="36">
        <f t="shared" si="1"/>
        <v>1981</v>
      </c>
      <c r="C40" s="37">
        <f t="shared" si="2"/>
        <v>29676</v>
      </c>
      <c r="D40" s="48">
        <f>+SUMIFS(FRED_CPI!$E$24:$E$1346,FRED_CPI!$A$24:$A$1346,A40,FRED_CPI!$B$24:$B$1346,B40)</f>
        <v>0.10486891385767794</v>
      </c>
      <c r="E40" s="48">
        <f>+SUMIFS('Expected Inflation'!$H$2:$H$509,'Expected Inflation'!$A$2:$A$509,A40,'Expected Inflation'!$B$2:$B$509,B40)</f>
        <v>0</v>
      </c>
      <c r="F40" s="48">
        <f>+SUMIFS(Exp_CPI_Inf_ATSIX!$BI$2:$BI$317,Exp_CPI_Inf_ATSIX!$A$2:$A$317,A40,Exp_CPI_Inf_ATSIX!$B$2:$B$317,B40) / 100</f>
        <v>0</v>
      </c>
    </row>
    <row r="41" spans="1:6" x14ac:dyDescent="0.5">
      <c r="A41" s="36">
        <f t="shared" si="0"/>
        <v>4</v>
      </c>
      <c r="B41" s="36">
        <f t="shared" si="1"/>
        <v>1981</v>
      </c>
      <c r="C41" s="37">
        <f t="shared" si="2"/>
        <v>29706</v>
      </c>
      <c r="D41" s="48">
        <f>+SUMIFS(FRED_CPI!$E$24:$E$1346,FRED_CPI!$A$24:$A$1346,A41,FRED_CPI!$B$24:$B$1346,B41)</f>
        <v>9.9999999999999867E-2</v>
      </c>
      <c r="E41" s="48">
        <f>+SUMIFS('Expected Inflation'!$H$2:$H$509,'Expected Inflation'!$A$2:$A$509,A41,'Expected Inflation'!$B$2:$B$509,B41)</f>
        <v>0</v>
      </c>
      <c r="F41" s="48">
        <f>+SUMIFS(Exp_CPI_Inf_ATSIX!$BI$2:$BI$317,Exp_CPI_Inf_ATSIX!$A$2:$A$317,A41,Exp_CPI_Inf_ATSIX!$B$2:$B$317,B41) / 100</f>
        <v>0</v>
      </c>
    </row>
    <row r="42" spans="1:6" x14ac:dyDescent="0.5">
      <c r="A42" s="36">
        <f t="shared" si="0"/>
        <v>5</v>
      </c>
      <c r="B42" s="36">
        <f t="shared" si="1"/>
        <v>1981</v>
      </c>
      <c r="C42" s="37">
        <f t="shared" si="2"/>
        <v>29737</v>
      </c>
      <c r="D42" s="48">
        <f>+SUMIFS(FRED_CPI!$E$24:$E$1346,FRED_CPI!$A$24:$A$1346,A42,FRED_CPI!$B$24:$B$1346,B42)</f>
        <v>9.7799511002444994E-2</v>
      </c>
      <c r="E42" s="48">
        <f>+SUMIFS('Expected Inflation'!$H$2:$H$509,'Expected Inflation'!$A$2:$A$509,A42,'Expected Inflation'!$B$2:$B$509,B42)</f>
        <v>0</v>
      </c>
      <c r="F42" s="48">
        <f>+SUMIFS(Exp_CPI_Inf_ATSIX!$BI$2:$BI$317,Exp_CPI_Inf_ATSIX!$A$2:$A$317,A42,Exp_CPI_Inf_ATSIX!$B$2:$B$317,B42) / 100</f>
        <v>0</v>
      </c>
    </row>
    <row r="43" spans="1:6" x14ac:dyDescent="0.5">
      <c r="A43" s="36">
        <f t="shared" si="0"/>
        <v>6</v>
      </c>
      <c r="B43" s="36">
        <f t="shared" si="1"/>
        <v>1981</v>
      </c>
      <c r="C43" s="37">
        <f t="shared" si="2"/>
        <v>29767</v>
      </c>
      <c r="D43" s="48">
        <f>+SUMIFS(FRED_CPI!$E$24:$E$1346,FRED_CPI!$A$24:$A$1346,A43,FRED_CPI!$B$24:$B$1346,B43)</f>
        <v>9.5525997581620281E-2</v>
      </c>
      <c r="E43" s="48">
        <f>+SUMIFS('Expected Inflation'!$H$2:$H$509,'Expected Inflation'!$A$2:$A$509,A43,'Expected Inflation'!$B$2:$B$509,B43)</f>
        <v>0</v>
      </c>
      <c r="F43" s="48">
        <f>+SUMIFS(Exp_CPI_Inf_ATSIX!$BI$2:$BI$317,Exp_CPI_Inf_ATSIX!$A$2:$A$317,A43,Exp_CPI_Inf_ATSIX!$B$2:$B$317,B43) / 100</f>
        <v>0</v>
      </c>
    </row>
    <row r="44" spans="1:6" x14ac:dyDescent="0.5">
      <c r="A44" s="36">
        <f t="shared" si="0"/>
        <v>7</v>
      </c>
      <c r="B44" s="36">
        <f t="shared" si="1"/>
        <v>1981</v>
      </c>
      <c r="C44" s="37">
        <f t="shared" si="2"/>
        <v>29798</v>
      </c>
      <c r="D44" s="48">
        <f>+SUMIFS(FRED_CPI!$E$24:$E$1346,FRED_CPI!$A$24:$A$1346,A44,FRED_CPI!$B$24:$B$1346,B44)</f>
        <v>0.10761789600967342</v>
      </c>
      <c r="E44" s="48">
        <f>+SUMIFS('Expected Inflation'!$H$2:$H$509,'Expected Inflation'!$A$2:$A$509,A44,'Expected Inflation'!$B$2:$B$509,B44)</f>
        <v>0</v>
      </c>
      <c r="F44" s="48">
        <f>+SUMIFS(Exp_CPI_Inf_ATSIX!$BI$2:$BI$317,Exp_CPI_Inf_ATSIX!$A$2:$A$317,A44,Exp_CPI_Inf_ATSIX!$B$2:$B$317,B44) / 100</f>
        <v>0</v>
      </c>
    </row>
    <row r="45" spans="1:6" x14ac:dyDescent="0.5">
      <c r="A45" s="36">
        <f t="shared" si="0"/>
        <v>8</v>
      </c>
      <c r="B45" s="36">
        <f t="shared" si="1"/>
        <v>1981</v>
      </c>
      <c r="C45" s="37">
        <f t="shared" si="2"/>
        <v>29829</v>
      </c>
      <c r="D45" s="48">
        <f>+SUMIFS(FRED_CPI!$E$24:$E$1346,FRED_CPI!$A$24:$A$1346,A45,FRED_CPI!$B$24:$B$1346,B45)</f>
        <v>0.10804321728691479</v>
      </c>
      <c r="E45" s="48">
        <f>+SUMIFS('Expected Inflation'!$H$2:$H$509,'Expected Inflation'!$A$2:$A$509,A45,'Expected Inflation'!$B$2:$B$509,B45)</f>
        <v>0</v>
      </c>
      <c r="F45" s="48">
        <f>+SUMIFS(Exp_CPI_Inf_ATSIX!$BI$2:$BI$317,Exp_CPI_Inf_ATSIX!$A$2:$A$317,A45,Exp_CPI_Inf_ATSIX!$B$2:$B$317,B45) / 100</f>
        <v>0</v>
      </c>
    </row>
    <row r="46" spans="1:6" x14ac:dyDescent="0.5">
      <c r="A46" s="36">
        <f t="shared" si="0"/>
        <v>9</v>
      </c>
      <c r="B46" s="36">
        <f t="shared" si="1"/>
        <v>1981</v>
      </c>
      <c r="C46" s="37">
        <f t="shared" si="2"/>
        <v>29859</v>
      </c>
      <c r="D46" s="48">
        <f>+SUMIFS(FRED_CPI!$E$24:$E$1346,FRED_CPI!$A$24:$A$1346,A46,FRED_CPI!$B$24:$B$1346,B46)</f>
        <v>0.10952380952380958</v>
      </c>
      <c r="E46" s="48">
        <f>+SUMIFS('Expected Inflation'!$H$2:$H$509,'Expected Inflation'!$A$2:$A$509,A46,'Expected Inflation'!$B$2:$B$509,B46)</f>
        <v>0</v>
      </c>
      <c r="F46" s="48">
        <f>+SUMIFS(Exp_CPI_Inf_ATSIX!$BI$2:$BI$317,Exp_CPI_Inf_ATSIX!$A$2:$A$317,A46,Exp_CPI_Inf_ATSIX!$B$2:$B$317,B46) / 100</f>
        <v>0</v>
      </c>
    </row>
    <row r="47" spans="1:6" x14ac:dyDescent="0.5">
      <c r="A47" s="36">
        <f t="shared" si="0"/>
        <v>10</v>
      </c>
      <c r="B47" s="36">
        <f t="shared" si="1"/>
        <v>1981</v>
      </c>
      <c r="C47" s="37">
        <f t="shared" si="2"/>
        <v>29890</v>
      </c>
      <c r="D47" s="48">
        <f>+SUMIFS(FRED_CPI!$E$24:$E$1346,FRED_CPI!$A$24:$A$1346,A47,FRED_CPI!$B$24:$B$1346,B47)</f>
        <v>0.10141509433962281</v>
      </c>
      <c r="E47" s="48">
        <f>+SUMIFS('Expected Inflation'!$H$2:$H$509,'Expected Inflation'!$A$2:$A$509,A47,'Expected Inflation'!$B$2:$B$509,B47)</f>
        <v>0</v>
      </c>
      <c r="F47" s="48">
        <f>+SUMIFS(Exp_CPI_Inf_ATSIX!$BI$2:$BI$317,Exp_CPI_Inf_ATSIX!$A$2:$A$317,A47,Exp_CPI_Inf_ATSIX!$B$2:$B$317,B47) / 100</f>
        <v>0</v>
      </c>
    </row>
    <row r="48" spans="1:6" x14ac:dyDescent="0.5">
      <c r="A48" s="36">
        <f t="shared" si="0"/>
        <v>11</v>
      </c>
      <c r="B48" s="36">
        <f t="shared" si="1"/>
        <v>1981</v>
      </c>
      <c r="C48" s="37">
        <f t="shared" si="2"/>
        <v>29920</v>
      </c>
      <c r="D48" s="48">
        <f>+SUMIFS(FRED_CPI!$E$24:$E$1346,FRED_CPI!$A$24:$A$1346,A48,FRED_CPI!$B$24:$B$1346,B48)</f>
        <v>9.590643274853794E-2</v>
      </c>
      <c r="E48" s="48">
        <f>+SUMIFS('Expected Inflation'!$H$2:$H$509,'Expected Inflation'!$A$2:$A$509,A48,'Expected Inflation'!$B$2:$B$509,B48)</f>
        <v>0</v>
      </c>
      <c r="F48" s="48">
        <f>+SUMIFS(Exp_CPI_Inf_ATSIX!$BI$2:$BI$317,Exp_CPI_Inf_ATSIX!$A$2:$A$317,A48,Exp_CPI_Inf_ATSIX!$B$2:$B$317,B48) / 100</f>
        <v>0</v>
      </c>
    </row>
    <row r="49" spans="1:6" x14ac:dyDescent="0.5">
      <c r="A49" s="36">
        <f t="shared" si="0"/>
        <v>12</v>
      </c>
      <c r="B49" s="36">
        <f t="shared" si="1"/>
        <v>1981</v>
      </c>
      <c r="C49" s="37">
        <f t="shared" si="2"/>
        <v>29951</v>
      </c>
      <c r="D49" s="48">
        <f>+SUMIFS(FRED_CPI!$E$24:$E$1346,FRED_CPI!$A$24:$A$1346,A49,FRED_CPI!$B$24:$B$1346,B49)</f>
        <v>8.9223638470451894E-2</v>
      </c>
      <c r="E49" s="48">
        <f>+SUMIFS('Expected Inflation'!$H$2:$H$509,'Expected Inflation'!$A$2:$A$509,A49,'Expected Inflation'!$B$2:$B$509,B49)</f>
        <v>0</v>
      </c>
      <c r="F49" s="48">
        <f>+SUMIFS(Exp_CPI_Inf_ATSIX!$BI$2:$BI$317,Exp_CPI_Inf_ATSIX!$A$2:$A$317,A49,Exp_CPI_Inf_ATSIX!$B$2:$B$317,B49) / 100</f>
        <v>0</v>
      </c>
    </row>
    <row r="50" spans="1:6" x14ac:dyDescent="0.5">
      <c r="A50" s="36">
        <f t="shared" si="0"/>
        <v>1</v>
      </c>
      <c r="B50" s="36">
        <f t="shared" si="1"/>
        <v>1982</v>
      </c>
      <c r="C50" s="37">
        <f t="shared" si="2"/>
        <v>29982</v>
      </c>
      <c r="D50" s="48">
        <f>+SUMIFS(FRED_CPI!$E$24:$E$1346,FRED_CPI!$A$24:$A$1346,A50,FRED_CPI!$B$24:$B$1346,B50)</f>
        <v>8.3908045977011403E-2</v>
      </c>
      <c r="E50" s="48">
        <f>+SUMIFS('Expected Inflation'!$H$2:$H$509,'Expected Inflation'!$A$2:$A$509,A50,'Expected Inflation'!$B$2:$B$509,B50)</f>
        <v>6.4809404000000001E-2</v>
      </c>
      <c r="F50" s="48">
        <f>+SUMIFS(Exp_CPI_Inf_ATSIX!$BI$2:$BI$317,Exp_CPI_Inf_ATSIX!$A$2:$A$317,A50,Exp_CPI_Inf_ATSIX!$B$2:$B$317,B50) / 100</f>
        <v>0</v>
      </c>
    </row>
    <row r="51" spans="1:6" x14ac:dyDescent="0.5">
      <c r="A51" s="36">
        <f t="shared" si="0"/>
        <v>2</v>
      </c>
      <c r="B51" s="36">
        <f t="shared" si="1"/>
        <v>1982</v>
      </c>
      <c r="C51" s="37">
        <f t="shared" si="2"/>
        <v>30010</v>
      </c>
      <c r="D51" s="48">
        <f>+SUMIFS(FRED_CPI!$E$24:$E$1346,FRED_CPI!$A$24:$A$1346,A51,FRED_CPI!$B$24:$B$1346,B51)</f>
        <v>7.6222980659840678E-2</v>
      </c>
      <c r="E51" s="48">
        <f>+SUMIFS('Expected Inflation'!$H$2:$H$509,'Expected Inflation'!$A$2:$A$509,A51,'Expected Inflation'!$B$2:$B$509,B51)</f>
        <v>6.4049010000000003E-2</v>
      </c>
      <c r="F51" s="48">
        <f>+SUMIFS(Exp_CPI_Inf_ATSIX!$BI$2:$BI$317,Exp_CPI_Inf_ATSIX!$A$2:$A$317,A51,Exp_CPI_Inf_ATSIX!$B$2:$B$317,B51) / 100</f>
        <v>0</v>
      </c>
    </row>
    <row r="52" spans="1:6" x14ac:dyDescent="0.5">
      <c r="A52" s="36">
        <f t="shared" si="0"/>
        <v>3</v>
      </c>
      <c r="B52" s="36">
        <f t="shared" si="1"/>
        <v>1982</v>
      </c>
      <c r="C52" s="37">
        <f t="shared" si="2"/>
        <v>30041</v>
      </c>
      <c r="D52" s="48">
        <f>+SUMIFS(FRED_CPI!$E$24:$E$1346,FRED_CPI!$A$24:$A$1346,A52,FRED_CPI!$B$24:$B$1346,B52)</f>
        <v>6.7796610169491567E-2</v>
      </c>
      <c r="E52" s="48">
        <f>+SUMIFS('Expected Inflation'!$H$2:$H$509,'Expected Inflation'!$A$2:$A$509,A52,'Expected Inflation'!$B$2:$B$509,B52)</f>
        <v>6.0277089999999998E-2</v>
      </c>
      <c r="F52" s="48">
        <f>+SUMIFS(Exp_CPI_Inf_ATSIX!$BI$2:$BI$317,Exp_CPI_Inf_ATSIX!$A$2:$A$317,A52,Exp_CPI_Inf_ATSIX!$B$2:$B$317,B52) / 100</f>
        <v>0</v>
      </c>
    </row>
    <row r="53" spans="1:6" x14ac:dyDescent="0.5">
      <c r="A53" s="36">
        <f t="shared" si="0"/>
        <v>4</v>
      </c>
      <c r="B53" s="36">
        <f t="shared" si="1"/>
        <v>1982</v>
      </c>
      <c r="C53" s="37">
        <f t="shared" si="2"/>
        <v>30071</v>
      </c>
      <c r="D53" s="48">
        <f>+SUMIFS(FRED_CPI!$E$24:$E$1346,FRED_CPI!$A$24:$A$1346,A53,FRED_CPI!$B$24:$B$1346,B53)</f>
        <v>6.509539842873191E-2</v>
      </c>
      <c r="E53" s="48">
        <f>+SUMIFS('Expected Inflation'!$H$2:$H$509,'Expected Inflation'!$A$2:$A$509,A53,'Expected Inflation'!$B$2:$B$509,B53)</f>
        <v>6.0649134E-2</v>
      </c>
      <c r="F53" s="48">
        <f>+SUMIFS(Exp_CPI_Inf_ATSIX!$BI$2:$BI$317,Exp_CPI_Inf_ATSIX!$A$2:$A$317,A53,Exp_CPI_Inf_ATSIX!$B$2:$B$317,B53) / 100</f>
        <v>0</v>
      </c>
    </row>
    <row r="54" spans="1:6" x14ac:dyDescent="0.5">
      <c r="A54" s="36">
        <f t="shared" si="0"/>
        <v>5</v>
      </c>
      <c r="B54" s="36">
        <f t="shared" si="1"/>
        <v>1982</v>
      </c>
      <c r="C54" s="37">
        <f t="shared" si="2"/>
        <v>30102</v>
      </c>
      <c r="D54" s="48">
        <f>+SUMIFS(FRED_CPI!$E$24:$E$1346,FRED_CPI!$A$24:$A$1346,A54,FRED_CPI!$B$24:$B$1346,B54)</f>
        <v>6.6815144766146917E-2</v>
      </c>
      <c r="E54" s="48">
        <f>+SUMIFS('Expected Inflation'!$H$2:$H$509,'Expected Inflation'!$A$2:$A$509,A54,'Expected Inflation'!$B$2:$B$509,B54)</f>
        <v>5.9439187999999997E-2</v>
      </c>
      <c r="F54" s="48">
        <f>+SUMIFS(Exp_CPI_Inf_ATSIX!$BI$2:$BI$317,Exp_CPI_Inf_ATSIX!$A$2:$A$317,A54,Exp_CPI_Inf_ATSIX!$B$2:$B$317,B54) / 100</f>
        <v>0</v>
      </c>
    </row>
    <row r="55" spans="1:6" x14ac:dyDescent="0.5">
      <c r="A55" s="36">
        <f t="shared" si="0"/>
        <v>6</v>
      </c>
      <c r="B55" s="36">
        <f t="shared" si="1"/>
        <v>1982</v>
      </c>
      <c r="C55" s="37">
        <f t="shared" si="2"/>
        <v>30132</v>
      </c>
      <c r="D55" s="48">
        <f>+SUMIFS(FRED_CPI!$E$24:$E$1346,FRED_CPI!$A$24:$A$1346,A55,FRED_CPI!$B$24:$B$1346,B55)</f>
        <v>7.064017660044164E-2</v>
      </c>
      <c r="E55" s="48">
        <f>+SUMIFS('Expected Inflation'!$H$2:$H$509,'Expected Inflation'!$A$2:$A$509,A55,'Expected Inflation'!$B$2:$B$509,B55)</f>
        <v>5.8816985000000002E-2</v>
      </c>
      <c r="F55" s="48">
        <f>+SUMIFS(Exp_CPI_Inf_ATSIX!$BI$2:$BI$317,Exp_CPI_Inf_ATSIX!$A$2:$A$317,A55,Exp_CPI_Inf_ATSIX!$B$2:$B$317,B55) / 100</f>
        <v>0</v>
      </c>
    </row>
    <row r="56" spans="1:6" x14ac:dyDescent="0.5">
      <c r="A56" s="36">
        <f t="shared" si="0"/>
        <v>7</v>
      </c>
      <c r="B56" s="36">
        <f t="shared" si="1"/>
        <v>1982</v>
      </c>
      <c r="C56" s="37">
        <f t="shared" si="2"/>
        <v>30163</v>
      </c>
      <c r="D56" s="48">
        <f>+SUMIFS(FRED_CPI!$E$24:$E$1346,FRED_CPI!$A$24:$A$1346,A56,FRED_CPI!$B$24:$B$1346,B56)</f>
        <v>6.4410480349345045E-2</v>
      </c>
      <c r="E56" s="48">
        <f>+SUMIFS('Expected Inflation'!$H$2:$H$509,'Expected Inflation'!$A$2:$A$509,A56,'Expected Inflation'!$B$2:$B$509,B56)</f>
        <v>6.2694700000000006E-2</v>
      </c>
      <c r="F56" s="48">
        <f>+SUMIFS(Exp_CPI_Inf_ATSIX!$BI$2:$BI$317,Exp_CPI_Inf_ATSIX!$A$2:$A$317,A56,Exp_CPI_Inf_ATSIX!$B$2:$B$317,B56) / 100</f>
        <v>0</v>
      </c>
    </row>
    <row r="57" spans="1:6" x14ac:dyDescent="0.5">
      <c r="A57" s="36">
        <f t="shared" si="0"/>
        <v>8</v>
      </c>
      <c r="B57" s="36">
        <f t="shared" si="1"/>
        <v>1982</v>
      </c>
      <c r="C57" s="37">
        <f t="shared" si="2"/>
        <v>30194</v>
      </c>
      <c r="D57" s="48">
        <f>+SUMIFS(FRED_CPI!$E$24:$E$1346,FRED_CPI!$A$24:$A$1346,A57,FRED_CPI!$B$24:$B$1346,B57)</f>
        <v>5.8504875406284018E-2</v>
      </c>
      <c r="E57" s="48">
        <f>+SUMIFS('Expected Inflation'!$H$2:$H$509,'Expected Inflation'!$A$2:$A$509,A57,'Expected Inflation'!$B$2:$B$509,B57)</f>
        <v>6.0254416999999998E-2</v>
      </c>
      <c r="F57" s="48">
        <f>+SUMIFS(Exp_CPI_Inf_ATSIX!$BI$2:$BI$317,Exp_CPI_Inf_ATSIX!$A$2:$A$317,A57,Exp_CPI_Inf_ATSIX!$B$2:$B$317,B57) / 100</f>
        <v>0</v>
      </c>
    </row>
    <row r="58" spans="1:6" x14ac:dyDescent="0.5">
      <c r="A58" s="36">
        <f t="shared" si="0"/>
        <v>9</v>
      </c>
      <c r="B58" s="36">
        <f t="shared" si="1"/>
        <v>1982</v>
      </c>
      <c r="C58" s="37">
        <f t="shared" si="2"/>
        <v>30224</v>
      </c>
      <c r="D58" s="48">
        <f>+SUMIFS(FRED_CPI!$E$24:$E$1346,FRED_CPI!$A$24:$A$1346,A58,FRED_CPI!$B$24:$B$1346,B58)</f>
        <v>5.0429184549356298E-2</v>
      </c>
      <c r="E58" s="48">
        <f>+SUMIFS('Expected Inflation'!$H$2:$H$509,'Expected Inflation'!$A$2:$A$509,A58,'Expected Inflation'!$B$2:$B$509,B58)</f>
        <v>6.0024504999999999E-2</v>
      </c>
      <c r="F58" s="48">
        <f>+SUMIFS(Exp_CPI_Inf_ATSIX!$BI$2:$BI$317,Exp_CPI_Inf_ATSIX!$A$2:$A$317,A58,Exp_CPI_Inf_ATSIX!$B$2:$B$317,B58) / 100</f>
        <v>0</v>
      </c>
    </row>
    <row r="59" spans="1:6" x14ac:dyDescent="0.5">
      <c r="A59" s="36">
        <f t="shared" si="0"/>
        <v>10</v>
      </c>
      <c r="B59" s="36">
        <f t="shared" si="1"/>
        <v>1982</v>
      </c>
      <c r="C59" s="37">
        <f t="shared" si="2"/>
        <v>30255</v>
      </c>
      <c r="D59" s="48">
        <f>+SUMIFS(FRED_CPI!$E$24:$E$1346,FRED_CPI!$A$24:$A$1346,A59,FRED_CPI!$B$24:$B$1346,B59)</f>
        <v>5.1391862955032064E-2</v>
      </c>
      <c r="E59" s="48">
        <f>+SUMIFS('Expected Inflation'!$H$2:$H$509,'Expected Inflation'!$A$2:$A$509,A59,'Expected Inflation'!$B$2:$B$509,B59)</f>
        <v>5.5024134000000002E-2</v>
      </c>
      <c r="F59" s="48">
        <f>+SUMIFS(Exp_CPI_Inf_ATSIX!$BI$2:$BI$317,Exp_CPI_Inf_ATSIX!$A$2:$A$317,A59,Exp_CPI_Inf_ATSIX!$B$2:$B$317,B59) / 100</f>
        <v>0</v>
      </c>
    </row>
    <row r="60" spans="1:6" x14ac:dyDescent="0.5">
      <c r="A60" s="36">
        <f t="shared" si="0"/>
        <v>11</v>
      </c>
      <c r="B60" s="36">
        <f t="shared" si="1"/>
        <v>1982</v>
      </c>
      <c r="C60" s="37">
        <f t="shared" si="2"/>
        <v>30285</v>
      </c>
      <c r="D60" s="48">
        <f>+SUMIFS(FRED_CPI!$E$24:$E$1346,FRED_CPI!$A$24:$A$1346,A60,FRED_CPI!$B$24:$B$1346,B60)</f>
        <v>4.5891141942369318E-2</v>
      </c>
      <c r="E60" s="48">
        <f>+SUMIFS('Expected Inflation'!$H$2:$H$509,'Expected Inflation'!$A$2:$A$509,A60,'Expected Inflation'!$B$2:$B$509,B60)</f>
        <v>4.8872182E-2</v>
      </c>
      <c r="F60" s="48">
        <f>+SUMIFS(Exp_CPI_Inf_ATSIX!$BI$2:$BI$317,Exp_CPI_Inf_ATSIX!$A$2:$A$317,A60,Exp_CPI_Inf_ATSIX!$B$2:$B$317,B60) / 100</f>
        <v>0</v>
      </c>
    </row>
    <row r="61" spans="1:6" x14ac:dyDescent="0.5">
      <c r="A61" s="36">
        <f t="shared" si="0"/>
        <v>12</v>
      </c>
      <c r="B61" s="36">
        <f t="shared" si="1"/>
        <v>1982</v>
      </c>
      <c r="C61" s="37">
        <f t="shared" si="2"/>
        <v>30316</v>
      </c>
      <c r="D61" s="48">
        <f>+SUMIFS(FRED_CPI!$E$24:$E$1346,FRED_CPI!$A$24:$A$1346,A61,FRED_CPI!$B$24:$B$1346,B61)</f>
        <v>3.8297872340425476E-2</v>
      </c>
      <c r="E61" s="48">
        <f>+SUMIFS('Expected Inflation'!$H$2:$H$509,'Expected Inflation'!$A$2:$A$509,A61,'Expected Inflation'!$B$2:$B$509,B61)</f>
        <v>5.0022245E-2</v>
      </c>
      <c r="F61" s="48">
        <f>+SUMIFS(Exp_CPI_Inf_ATSIX!$BI$2:$BI$317,Exp_CPI_Inf_ATSIX!$A$2:$A$317,A61,Exp_CPI_Inf_ATSIX!$B$2:$B$317,B61) / 100</f>
        <v>0</v>
      </c>
    </row>
    <row r="62" spans="1:6" x14ac:dyDescent="0.5">
      <c r="A62" s="36">
        <f t="shared" si="0"/>
        <v>1</v>
      </c>
      <c r="B62" s="36">
        <f t="shared" si="1"/>
        <v>1983</v>
      </c>
      <c r="C62" s="37">
        <f t="shared" si="2"/>
        <v>30347</v>
      </c>
      <c r="D62" s="48">
        <f>+SUMIFS(FRED_CPI!$E$24:$E$1346,FRED_CPI!$A$24:$A$1346,A62,FRED_CPI!$B$24:$B$1346,B62)</f>
        <v>3.7115588547189882E-2</v>
      </c>
      <c r="E62" s="48">
        <f>+SUMIFS('Expected Inflation'!$H$2:$H$509,'Expected Inflation'!$A$2:$A$509,A62,'Expected Inflation'!$B$2:$B$509,B62)</f>
        <v>4.9032370999999998E-2</v>
      </c>
      <c r="F62" s="48">
        <f>+SUMIFS(Exp_CPI_Inf_ATSIX!$BI$2:$BI$317,Exp_CPI_Inf_ATSIX!$A$2:$A$317,A62,Exp_CPI_Inf_ATSIX!$B$2:$B$317,B62) / 100</f>
        <v>0</v>
      </c>
    </row>
    <row r="63" spans="1:6" x14ac:dyDescent="0.5">
      <c r="A63" s="36">
        <f t="shared" si="0"/>
        <v>2</v>
      </c>
      <c r="B63" s="36">
        <f t="shared" si="1"/>
        <v>1983</v>
      </c>
      <c r="C63" s="37">
        <f t="shared" si="2"/>
        <v>30375</v>
      </c>
      <c r="D63" s="48">
        <f>+SUMIFS(FRED_CPI!$E$24:$E$1346,FRED_CPI!$A$24:$A$1346,A63,FRED_CPI!$B$24:$B$1346,B63)</f>
        <v>3.488372093023262E-2</v>
      </c>
      <c r="E63" s="48">
        <f>+SUMIFS('Expected Inflation'!$H$2:$H$509,'Expected Inflation'!$A$2:$A$509,A63,'Expected Inflation'!$B$2:$B$509,B63)</f>
        <v>4.9975233000000001E-2</v>
      </c>
      <c r="F63" s="48">
        <f>+SUMIFS(Exp_CPI_Inf_ATSIX!$BI$2:$BI$317,Exp_CPI_Inf_ATSIX!$A$2:$A$317,A63,Exp_CPI_Inf_ATSIX!$B$2:$B$317,B63) / 100</f>
        <v>0</v>
      </c>
    </row>
    <row r="64" spans="1:6" x14ac:dyDescent="0.5">
      <c r="A64" s="36">
        <f t="shared" si="0"/>
        <v>3</v>
      </c>
      <c r="B64" s="36">
        <f t="shared" si="1"/>
        <v>1983</v>
      </c>
      <c r="C64" s="37">
        <f t="shared" si="2"/>
        <v>30406</v>
      </c>
      <c r="D64" s="48">
        <f>+SUMIFS(FRED_CPI!$E$24:$E$1346,FRED_CPI!$A$24:$A$1346,A64,FRED_CPI!$B$24:$B$1346,B64)</f>
        <v>3.5978835978835999E-2</v>
      </c>
      <c r="E64" s="48">
        <f>+SUMIFS('Expected Inflation'!$H$2:$H$509,'Expected Inflation'!$A$2:$A$509,A64,'Expected Inflation'!$B$2:$B$509,B64)</f>
        <v>4.7017099999999999E-2</v>
      </c>
      <c r="F64" s="48">
        <f>+SUMIFS(Exp_CPI_Inf_ATSIX!$BI$2:$BI$317,Exp_CPI_Inf_ATSIX!$A$2:$A$317,A64,Exp_CPI_Inf_ATSIX!$B$2:$B$317,B64) / 100</f>
        <v>0</v>
      </c>
    </row>
    <row r="65" spans="1:6" x14ac:dyDescent="0.5">
      <c r="A65" s="36">
        <f t="shared" si="0"/>
        <v>4</v>
      </c>
      <c r="B65" s="36">
        <f t="shared" si="1"/>
        <v>1983</v>
      </c>
      <c r="C65" s="37">
        <f t="shared" si="2"/>
        <v>30436</v>
      </c>
      <c r="D65" s="48">
        <f>+SUMIFS(FRED_CPI!$E$24:$E$1346,FRED_CPI!$A$24:$A$1346,A65,FRED_CPI!$B$24:$B$1346,B65)</f>
        <v>3.8988408851422518E-2</v>
      </c>
      <c r="E65" s="48">
        <f>+SUMIFS('Expected Inflation'!$H$2:$H$509,'Expected Inflation'!$A$2:$A$509,A65,'Expected Inflation'!$B$2:$B$509,B65)</f>
        <v>4.8977683000000001E-2</v>
      </c>
      <c r="F65" s="48">
        <f>+SUMIFS(Exp_CPI_Inf_ATSIX!$BI$2:$BI$317,Exp_CPI_Inf_ATSIX!$A$2:$A$317,A65,Exp_CPI_Inf_ATSIX!$B$2:$B$317,B65) / 100</f>
        <v>0</v>
      </c>
    </row>
    <row r="66" spans="1:6" x14ac:dyDescent="0.5">
      <c r="A66" s="36">
        <f t="shared" si="0"/>
        <v>5</v>
      </c>
      <c r="B66" s="36">
        <f t="shared" si="1"/>
        <v>1983</v>
      </c>
      <c r="C66" s="37">
        <f t="shared" si="2"/>
        <v>30467</v>
      </c>
      <c r="D66" s="48">
        <f>+SUMIFS(FRED_CPI!$E$24:$E$1346,FRED_CPI!$A$24:$A$1346,A66,FRED_CPI!$B$24:$B$1346,B66)</f>
        <v>3.5490605427975108E-2</v>
      </c>
      <c r="E66" s="48">
        <f>+SUMIFS('Expected Inflation'!$H$2:$H$509,'Expected Inflation'!$A$2:$A$509,A66,'Expected Inflation'!$B$2:$B$509,B66)</f>
        <v>4.7160542999999999E-2</v>
      </c>
      <c r="F66" s="48">
        <f>+SUMIFS(Exp_CPI_Inf_ATSIX!$BI$2:$BI$317,Exp_CPI_Inf_ATSIX!$A$2:$A$317,A66,Exp_CPI_Inf_ATSIX!$B$2:$B$317,B66) / 100</f>
        <v>0</v>
      </c>
    </row>
    <row r="67" spans="1:6" x14ac:dyDescent="0.5">
      <c r="A67" s="36">
        <f t="shared" ref="A67:A130" si="3">+MONTH(C67)</f>
        <v>6</v>
      </c>
      <c r="B67" s="36">
        <f t="shared" ref="B67:B130" si="4">+YEAR(C67)</f>
        <v>1983</v>
      </c>
      <c r="C67" s="37">
        <f t="shared" ref="C67:C130" si="5">+EOMONTH(C66,1)</f>
        <v>30497</v>
      </c>
      <c r="D67" s="48">
        <f>+SUMIFS(FRED_CPI!$E$24:$E$1346,FRED_CPI!$A$24:$A$1346,A67,FRED_CPI!$B$24:$B$1346,B67)</f>
        <v>2.5773195876288568E-2</v>
      </c>
      <c r="E67" s="48">
        <f>+SUMIFS('Expected Inflation'!$H$2:$H$509,'Expected Inflation'!$A$2:$A$509,A67,'Expected Inflation'!$B$2:$B$509,B67)</f>
        <v>4.8201384999999999E-2</v>
      </c>
      <c r="F67" s="48">
        <f>+SUMIFS(Exp_CPI_Inf_ATSIX!$BI$2:$BI$317,Exp_CPI_Inf_ATSIX!$A$2:$A$317,A67,Exp_CPI_Inf_ATSIX!$B$2:$B$317,B67) / 100</f>
        <v>0</v>
      </c>
    </row>
    <row r="68" spans="1:6" x14ac:dyDescent="0.5">
      <c r="A68" s="36">
        <f t="shared" si="3"/>
        <v>7</v>
      </c>
      <c r="B68" s="36">
        <f t="shared" si="4"/>
        <v>1983</v>
      </c>
      <c r="C68" s="37">
        <f t="shared" si="5"/>
        <v>30528</v>
      </c>
      <c r="D68" s="48">
        <f>+SUMIFS(FRED_CPI!$E$24:$E$1346,FRED_CPI!$A$24:$A$1346,A68,FRED_CPI!$B$24:$B$1346,B68)</f>
        <v>2.4615384615384706E-2</v>
      </c>
      <c r="E68" s="48">
        <f>+SUMIFS('Expected Inflation'!$H$2:$H$509,'Expected Inflation'!$A$2:$A$509,A68,'Expected Inflation'!$B$2:$B$509,B68)</f>
        <v>5.0530660999999998E-2</v>
      </c>
      <c r="F68" s="48">
        <f>+SUMIFS(Exp_CPI_Inf_ATSIX!$BI$2:$BI$317,Exp_CPI_Inf_ATSIX!$A$2:$A$317,A68,Exp_CPI_Inf_ATSIX!$B$2:$B$317,B68) / 100</f>
        <v>0</v>
      </c>
    </row>
    <row r="69" spans="1:6" x14ac:dyDescent="0.5">
      <c r="A69" s="36">
        <f t="shared" si="3"/>
        <v>8</v>
      </c>
      <c r="B69" s="36">
        <f t="shared" si="4"/>
        <v>1983</v>
      </c>
      <c r="C69" s="37">
        <f t="shared" si="5"/>
        <v>30559</v>
      </c>
      <c r="D69" s="48">
        <f>+SUMIFS(FRED_CPI!$E$24:$E$1346,FRED_CPI!$A$24:$A$1346,A69,FRED_CPI!$B$24:$B$1346,B69)</f>
        <v>2.5588536335721557E-2</v>
      </c>
      <c r="E69" s="48">
        <f>+SUMIFS('Expected Inflation'!$H$2:$H$509,'Expected Inflation'!$A$2:$A$509,A69,'Expected Inflation'!$B$2:$B$509,B69)</f>
        <v>5.2445032000000003E-2</v>
      </c>
      <c r="F69" s="48">
        <f>+SUMIFS(Exp_CPI_Inf_ATSIX!$BI$2:$BI$317,Exp_CPI_Inf_ATSIX!$A$2:$A$317,A69,Exp_CPI_Inf_ATSIX!$B$2:$B$317,B69) / 100</f>
        <v>0</v>
      </c>
    </row>
    <row r="70" spans="1:6" x14ac:dyDescent="0.5">
      <c r="A70" s="36">
        <f t="shared" si="3"/>
        <v>9</v>
      </c>
      <c r="B70" s="36">
        <f t="shared" si="4"/>
        <v>1983</v>
      </c>
      <c r="C70" s="37">
        <f t="shared" si="5"/>
        <v>30589</v>
      </c>
      <c r="D70" s="48">
        <f>+SUMIFS(FRED_CPI!$E$24:$E$1346,FRED_CPI!$A$24:$A$1346,A70,FRED_CPI!$B$24:$B$1346,B70)</f>
        <v>2.8600612870275821E-2</v>
      </c>
      <c r="E70" s="48">
        <f>+SUMIFS('Expected Inflation'!$H$2:$H$509,'Expected Inflation'!$A$2:$A$509,A70,'Expected Inflation'!$B$2:$B$509,B70)</f>
        <v>5.306806E-2</v>
      </c>
      <c r="F70" s="48">
        <f>+SUMIFS(Exp_CPI_Inf_ATSIX!$BI$2:$BI$317,Exp_CPI_Inf_ATSIX!$A$2:$A$317,A70,Exp_CPI_Inf_ATSIX!$B$2:$B$317,B70) / 100</f>
        <v>0</v>
      </c>
    </row>
    <row r="71" spans="1:6" x14ac:dyDescent="0.5">
      <c r="A71" s="36">
        <f t="shared" si="3"/>
        <v>10</v>
      </c>
      <c r="B71" s="36">
        <f t="shared" si="4"/>
        <v>1983</v>
      </c>
      <c r="C71" s="37">
        <f t="shared" si="5"/>
        <v>30620</v>
      </c>
      <c r="D71" s="48">
        <f>+SUMIFS(FRED_CPI!$E$24:$E$1346,FRED_CPI!$A$24:$A$1346,A71,FRED_CPI!$B$24:$B$1346,B71)</f>
        <v>2.8513238289205711E-2</v>
      </c>
      <c r="E71" s="48">
        <f>+SUMIFS('Expected Inflation'!$H$2:$H$509,'Expected Inflation'!$A$2:$A$509,A71,'Expected Inflation'!$B$2:$B$509,B71)</f>
        <v>5.1766609999999998E-2</v>
      </c>
      <c r="F71" s="48">
        <f>+SUMIFS(Exp_CPI_Inf_ATSIX!$BI$2:$BI$317,Exp_CPI_Inf_ATSIX!$A$2:$A$317,A71,Exp_CPI_Inf_ATSIX!$B$2:$B$317,B71) / 100</f>
        <v>0</v>
      </c>
    </row>
    <row r="72" spans="1:6" x14ac:dyDescent="0.5">
      <c r="A72" s="36">
        <f t="shared" si="3"/>
        <v>11</v>
      </c>
      <c r="B72" s="36">
        <f t="shared" si="4"/>
        <v>1983</v>
      </c>
      <c r="C72" s="37">
        <f t="shared" si="5"/>
        <v>30650</v>
      </c>
      <c r="D72" s="48">
        <f>+SUMIFS(FRED_CPI!$E$24:$E$1346,FRED_CPI!$A$24:$A$1346,A72,FRED_CPI!$B$24:$B$1346,B72)</f>
        <v>3.2653061224489743E-2</v>
      </c>
      <c r="E72" s="48">
        <f>+SUMIFS('Expected Inflation'!$H$2:$H$509,'Expected Inflation'!$A$2:$A$509,A72,'Expected Inflation'!$B$2:$B$509,B72)</f>
        <v>5.2722768000000003E-2</v>
      </c>
      <c r="F72" s="48">
        <f>+SUMIFS(Exp_CPI_Inf_ATSIX!$BI$2:$BI$317,Exp_CPI_Inf_ATSIX!$A$2:$A$317,A72,Exp_CPI_Inf_ATSIX!$B$2:$B$317,B72) / 100</f>
        <v>0</v>
      </c>
    </row>
    <row r="73" spans="1:6" x14ac:dyDescent="0.5">
      <c r="A73" s="36">
        <f t="shared" si="3"/>
        <v>12</v>
      </c>
      <c r="B73" s="36">
        <f t="shared" si="4"/>
        <v>1983</v>
      </c>
      <c r="C73" s="37">
        <f t="shared" si="5"/>
        <v>30681</v>
      </c>
      <c r="D73" s="48">
        <f>+SUMIFS(FRED_CPI!$E$24:$E$1346,FRED_CPI!$A$24:$A$1346,A73,FRED_CPI!$B$24:$B$1346,B73)</f>
        <v>3.7909836065573854E-2</v>
      </c>
      <c r="E73" s="48">
        <f>+SUMIFS('Expected Inflation'!$H$2:$H$509,'Expected Inflation'!$A$2:$A$509,A73,'Expected Inflation'!$B$2:$B$509,B73)</f>
        <v>5.2879102999999997E-2</v>
      </c>
      <c r="F73" s="48">
        <f>+SUMIFS(Exp_CPI_Inf_ATSIX!$BI$2:$BI$317,Exp_CPI_Inf_ATSIX!$A$2:$A$317,A73,Exp_CPI_Inf_ATSIX!$B$2:$B$317,B73) / 100</f>
        <v>0</v>
      </c>
    </row>
    <row r="74" spans="1:6" x14ac:dyDescent="0.5">
      <c r="A74" s="36">
        <f t="shared" si="3"/>
        <v>1</v>
      </c>
      <c r="B74" s="36">
        <f t="shared" si="4"/>
        <v>1984</v>
      </c>
      <c r="C74" s="37">
        <f t="shared" si="5"/>
        <v>30712</v>
      </c>
      <c r="D74" s="48">
        <f>+SUMIFS(FRED_CPI!$E$24:$E$1346,FRED_CPI!$A$24:$A$1346,A74,FRED_CPI!$B$24:$B$1346,B74)</f>
        <v>4.1922290388548111E-2</v>
      </c>
      <c r="E74" s="48">
        <f>+SUMIFS('Expected Inflation'!$H$2:$H$509,'Expected Inflation'!$A$2:$A$509,A74,'Expected Inflation'!$B$2:$B$509,B74)</f>
        <v>5.2895804999999997E-2</v>
      </c>
      <c r="F74" s="48">
        <f>+SUMIFS(Exp_CPI_Inf_ATSIX!$BI$2:$BI$317,Exp_CPI_Inf_ATSIX!$A$2:$A$317,A74,Exp_CPI_Inf_ATSIX!$B$2:$B$317,B74) / 100</f>
        <v>0</v>
      </c>
    </row>
    <row r="75" spans="1:6" x14ac:dyDescent="0.5">
      <c r="A75" s="36">
        <f t="shared" si="3"/>
        <v>2</v>
      </c>
      <c r="B75" s="36">
        <f t="shared" si="4"/>
        <v>1984</v>
      </c>
      <c r="C75" s="37">
        <f t="shared" si="5"/>
        <v>30741</v>
      </c>
      <c r="D75" s="48">
        <f>+SUMIFS(FRED_CPI!$E$24:$E$1346,FRED_CPI!$A$24:$A$1346,A75,FRED_CPI!$B$24:$B$1346,B75)</f>
        <v>4.5965270684371839E-2</v>
      </c>
      <c r="E75" s="48">
        <f>+SUMIFS('Expected Inflation'!$H$2:$H$509,'Expected Inflation'!$A$2:$A$509,A75,'Expected Inflation'!$B$2:$B$509,B75)</f>
        <v>5.2269107000000002E-2</v>
      </c>
      <c r="F75" s="48">
        <f>+SUMIFS(Exp_CPI_Inf_ATSIX!$BI$2:$BI$317,Exp_CPI_Inf_ATSIX!$A$2:$A$317,A75,Exp_CPI_Inf_ATSIX!$B$2:$B$317,B75) / 100</f>
        <v>0</v>
      </c>
    </row>
    <row r="76" spans="1:6" x14ac:dyDescent="0.5">
      <c r="A76" s="36">
        <f t="shared" si="3"/>
        <v>3</v>
      </c>
      <c r="B76" s="36">
        <f t="shared" si="4"/>
        <v>1984</v>
      </c>
      <c r="C76" s="37">
        <f t="shared" si="5"/>
        <v>30772</v>
      </c>
      <c r="D76" s="48">
        <f>+SUMIFS(FRED_CPI!$E$24:$E$1346,FRED_CPI!$A$24:$A$1346,A76,FRED_CPI!$B$24:$B$1346,B76)</f>
        <v>4.8008171603677097E-2</v>
      </c>
      <c r="E76" s="48">
        <f>+SUMIFS('Expected Inflation'!$H$2:$H$509,'Expected Inflation'!$A$2:$A$509,A76,'Expected Inflation'!$B$2:$B$509,B76)</f>
        <v>5.3329609E-2</v>
      </c>
      <c r="F76" s="48">
        <f>+SUMIFS(Exp_CPI_Inf_ATSIX!$BI$2:$BI$317,Exp_CPI_Inf_ATSIX!$A$2:$A$317,A76,Exp_CPI_Inf_ATSIX!$B$2:$B$317,B76) / 100</f>
        <v>0</v>
      </c>
    </row>
    <row r="77" spans="1:6" x14ac:dyDescent="0.5">
      <c r="A77" s="36">
        <f t="shared" si="3"/>
        <v>4</v>
      </c>
      <c r="B77" s="36">
        <f t="shared" si="4"/>
        <v>1984</v>
      </c>
      <c r="C77" s="37">
        <f t="shared" si="5"/>
        <v>30802</v>
      </c>
      <c r="D77" s="48">
        <f>+SUMIFS(FRED_CPI!$E$24:$E$1346,FRED_CPI!$A$24:$A$1346,A77,FRED_CPI!$B$24:$B$1346,B77)</f>
        <v>4.5638945233265726E-2</v>
      </c>
      <c r="E77" s="48">
        <f>+SUMIFS('Expected Inflation'!$H$2:$H$509,'Expected Inflation'!$A$2:$A$509,A77,'Expected Inflation'!$B$2:$B$509,B77)</f>
        <v>5.5447374000000001E-2</v>
      </c>
      <c r="F77" s="48">
        <f>+SUMIFS(Exp_CPI_Inf_ATSIX!$BI$2:$BI$317,Exp_CPI_Inf_ATSIX!$A$2:$A$317,A77,Exp_CPI_Inf_ATSIX!$B$2:$B$317,B77) / 100</f>
        <v>0</v>
      </c>
    </row>
    <row r="78" spans="1:6" x14ac:dyDescent="0.5">
      <c r="A78" s="36">
        <f t="shared" si="3"/>
        <v>5</v>
      </c>
      <c r="B78" s="36">
        <f t="shared" si="4"/>
        <v>1984</v>
      </c>
      <c r="C78" s="37">
        <f t="shared" si="5"/>
        <v>30833</v>
      </c>
      <c r="D78" s="48">
        <f>+SUMIFS(FRED_CPI!$E$24:$E$1346,FRED_CPI!$A$24:$A$1346,A78,FRED_CPI!$B$24:$B$1346,B78)</f>
        <v>4.2338709677419484E-2</v>
      </c>
      <c r="E78" s="48">
        <f>+SUMIFS('Expected Inflation'!$H$2:$H$509,'Expected Inflation'!$A$2:$A$509,A78,'Expected Inflation'!$B$2:$B$509,B78)</f>
        <v>5.6723310999999998E-2</v>
      </c>
      <c r="F78" s="48">
        <f>+SUMIFS(Exp_CPI_Inf_ATSIX!$BI$2:$BI$317,Exp_CPI_Inf_ATSIX!$A$2:$A$317,A78,Exp_CPI_Inf_ATSIX!$B$2:$B$317,B78) / 100</f>
        <v>0</v>
      </c>
    </row>
    <row r="79" spans="1:6" x14ac:dyDescent="0.5">
      <c r="A79" s="36">
        <f t="shared" si="3"/>
        <v>6</v>
      </c>
      <c r="B79" s="36">
        <f t="shared" si="4"/>
        <v>1984</v>
      </c>
      <c r="C79" s="37">
        <f t="shared" si="5"/>
        <v>30863</v>
      </c>
      <c r="D79" s="48">
        <f>+SUMIFS(FRED_CPI!$E$24:$E$1346,FRED_CPI!$A$24:$A$1346,A79,FRED_CPI!$B$24:$B$1346,B79)</f>
        <v>4.2211055276381915E-2</v>
      </c>
      <c r="E79" s="48">
        <f>+SUMIFS('Expected Inflation'!$H$2:$H$509,'Expected Inflation'!$A$2:$A$509,A79,'Expected Inflation'!$B$2:$B$509,B79)</f>
        <v>5.9555015000000003E-2</v>
      </c>
      <c r="F79" s="48">
        <f>+SUMIFS(Exp_CPI_Inf_ATSIX!$BI$2:$BI$317,Exp_CPI_Inf_ATSIX!$A$2:$A$317,A79,Exp_CPI_Inf_ATSIX!$B$2:$B$317,B79) / 100</f>
        <v>0</v>
      </c>
    </row>
    <row r="80" spans="1:6" x14ac:dyDescent="0.5">
      <c r="A80" s="36">
        <f t="shared" si="3"/>
        <v>7</v>
      </c>
      <c r="B80" s="36">
        <f t="shared" si="4"/>
        <v>1984</v>
      </c>
      <c r="C80" s="37">
        <f t="shared" si="5"/>
        <v>30894</v>
      </c>
      <c r="D80" s="48">
        <f>+SUMIFS(FRED_CPI!$E$24:$E$1346,FRED_CPI!$A$24:$A$1346,A80,FRED_CPI!$B$24:$B$1346,B80)</f>
        <v>4.2042042042041983E-2</v>
      </c>
      <c r="E80" s="48">
        <f>+SUMIFS('Expected Inflation'!$H$2:$H$509,'Expected Inflation'!$A$2:$A$509,A80,'Expected Inflation'!$B$2:$B$509,B80)</f>
        <v>5.9872872000000001E-2</v>
      </c>
      <c r="F80" s="48">
        <f>+SUMIFS(Exp_CPI_Inf_ATSIX!$BI$2:$BI$317,Exp_CPI_Inf_ATSIX!$A$2:$A$317,A80,Exp_CPI_Inf_ATSIX!$B$2:$B$317,B80) / 100</f>
        <v>0</v>
      </c>
    </row>
    <row r="81" spans="1:6" x14ac:dyDescent="0.5">
      <c r="A81" s="36">
        <f t="shared" si="3"/>
        <v>8</v>
      </c>
      <c r="B81" s="36">
        <f t="shared" si="4"/>
        <v>1984</v>
      </c>
      <c r="C81" s="37">
        <f t="shared" si="5"/>
        <v>30925</v>
      </c>
      <c r="D81" s="48">
        <f>+SUMIFS(FRED_CPI!$E$24:$E$1346,FRED_CPI!$A$24:$A$1346,A81,FRED_CPI!$B$24:$B$1346,B81)</f>
        <v>4.2914171656686539E-2</v>
      </c>
      <c r="E81" s="48">
        <f>+SUMIFS('Expected Inflation'!$H$2:$H$509,'Expected Inflation'!$A$2:$A$509,A81,'Expected Inflation'!$B$2:$B$509,B81)</f>
        <v>5.6286643999999997E-2</v>
      </c>
      <c r="F81" s="48">
        <f>+SUMIFS(Exp_CPI_Inf_ATSIX!$BI$2:$BI$317,Exp_CPI_Inf_ATSIX!$A$2:$A$317,A81,Exp_CPI_Inf_ATSIX!$B$2:$B$317,B81) / 100</f>
        <v>0</v>
      </c>
    </row>
    <row r="82" spans="1:6" x14ac:dyDescent="0.5">
      <c r="A82" s="36">
        <f t="shared" si="3"/>
        <v>9</v>
      </c>
      <c r="B82" s="36">
        <f t="shared" si="4"/>
        <v>1984</v>
      </c>
      <c r="C82" s="37">
        <f t="shared" si="5"/>
        <v>30955</v>
      </c>
      <c r="D82" s="48">
        <f>+SUMIFS(FRED_CPI!$E$24:$E$1346,FRED_CPI!$A$24:$A$1346,A82,FRED_CPI!$B$24:$B$1346,B82)</f>
        <v>4.2701092353525372E-2</v>
      </c>
      <c r="E82" s="48">
        <f>+SUMIFS('Expected Inflation'!$H$2:$H$509,'Expected Inflation'!$A$2:$A$509,A82,'Expected Inflation'!$B$2:$B$509,B82)</f>
        <v>5.6346504999999998E-2</v>
      </c>
      <c r="F82" s="48">
        <f>+SUMIFS(Exp_CPI_Inf_ATSIX!$BI$2:$BI$317,Exp_CPI_Inf_ATSIX!$A$2:$A$317,A82,Exp_CPI_Inf_ATSIX!$B$2:$B$317,B82) / 100</f>
        <v>0</v>
      </c>
    </row>
    <row r="83" spans="1:6" x14ac:dyDescent="0.5">
      <c r="A83" s="36">
        <f t="shared" si="3"/>
        <v>10</v>
      </c>
      <c r="B83" s="36">
        <f t="shared" si="4"/>
        <v>1984</v>
      </c>
      <c r="C83" s="37">
        <f t="shared" si="5"/>
        <v>30986</v>
      </c>
      <c r="D83" s="48">
        <f>+SUMIFS(FRED_CPI!$E$24:$E$1346,FRED_CPI!$A$24:$A$1346,A83,FRED_CPI!$B$24:$B$1346,B83)</f>
        <v>4.2574257425742612E-2</v>
      </c>
      <c r="E83" s="48">
        <f>+SUMIFS('Expected Inflation'!$H$2:$H$509,'Expected Inflation'!$A$2:$A$509,A83,'Expected Inflation'!$B$2:$B$509,B83)</f>
        <v>5.4775321000000002E-2</v>
      </c>
      <c r="F83" s="48">
        <f>+SUMIFS(Exp_CPI_Inf_ATSIX!$BI$2:$BI$317,Exp_CPI_Inf_ATSIX!$A$2:$A$317,A83,Exp_CPI_Inf_ATSIX!$B$2:$B$317,B83) / 100</f>
        <v>0</v>
      </c>
    </row>
    <row r="84" spans="1:6" x14ac:dyDescent="0.5">
      <c r="A84" s="36">
        <f t="shared" si="3"/>
        <v>11</v>
      </c>
      <c r="B84" s="36">
        <f t="shared" si="4"/>
        <v>1984</v>
      </c>
      <c r="C84" s="37">
        <f t="shared" si="5"/>
        <v>31016</v>
      </c>
      <c r="D84" s="48">
        <f>+SUMIFS(FRED_CPI!$E$24:$E$1346,FRED_CPI!$A$24:$A$1346,A84,FRED_CPI!$B$24:$B$1346,B84)</f>
        <v>4.0513833992094739E-2</v>
      </c>
      <c r="E84" s="48">
        <f>+SUMIFS('Expected Inflation'!$H$2:$H$509,'Expected Inflation'!$A$2:$A$509,A84,'Expected Inflation'!$B$2:$B$509,B84)</f>
        <v>5.1955652999999997E-2</v>
      </c>
      <c r="F84" s="48">
        <f>+SUMIFS(Exp_CPI_Inf_ATSIX!$BI$2:$BI$317,Exp_CPI_Inf_ATSIX!$A$2:$A$317,A84,Exp_CPI_Inf_ATSIX!$B$2:$B$317,B84) / 100</f>
        <v>0</v>
      </c>
    </row>
    <row r="85" spans="1:6" x14ac:dyDescent="0.5">
      <c r="A85" s="36">
        <f t="shared" si="3"/>
        <v>12</v>
      </c>
      <c r="B85" s="36">
        <f t="shared" si="4"/>
        <v>1984</v>
      </c>
      <c r="C85" s="37">
        <f t="shared" si="5"/>
        <v>31047</v>
      </c>
      <c r="D85" s="48">
        <f>+SUMIFS(FRED_CPI!$E$24:$E$1346,FRED_CPI!$A$24:$A$1346,A85,FRED_CPI!$B$24:$B$1346,B85)</f>
        <v>3.948667324777877E-2</v>
      </c>
      <c r="E85" s="48">
        <f>+SUMIFS('Expected Inflation'!$H$2:$H$509,'Expected Inflation'!$A$2:$A$509,A85,'Expected Inflation'!$B$2:$B$509,B85)</f>
        <v>5.1964384000000002E-2</v>
      </c>
      <c r="F85" s="48">
        <f>+SUMIFS(Exp_CPI_Inf_ATSIX!$BI$2:$BI$317,Exp_CPI_Inf_ATSIX!$A$2:$A$317,A85,Exp_CPI_Inf_ATSIX!$B$2:$B$317,B85) / 100</f>
        <v>0</v>
      </c>
    </row>
    <row r="86" spans="1:6" x14ac:dyDescent="0.5">
      <c r="A86" s="36">
        <f t="shared" si="3"/>
        <v>1</v>
      </c>
      <c r="B86" s="36">
        <f t="shared" si="4"/>
        <v>1985</v>
      </c>
      <c r="C86" s="37">
        <f t="shared" si="5"/>
        <v>31078</v>
      </c>
      <c r="D86" s="48">
        <f>+SUMIFS(FRED_CPI!$E$24:$E$1346,FRED_CPI!$A$24:$A$1346,A86,FRED_CPI!$B$24:$B$1346,B86)</f>
        <v>3.5328753680078373E-2</v>
      </c>
      <c r="E86" s="48">
        <f>+SUMIFS('Expected Inflation'!$H$2:$H$509,'Expected Inflation'!$A$2:$A$509,A86,'Expected Inflation'!$B$2:$B$509,B86)</f>
        <v>5.2678966000000001E-2</v>
      </c>
      <c r="F86" s="48">
        <f>+SUMIFS(Exp_CPI_Inf_ATSIX!$BI$2:$BI$317,Exp_CPI_Inf_ATSIX!$A$2:$A$317,A86,Exp_CPI_Inf_ATSIX!$B$2:$B$317,B86) / 100</f>
        <v>0</v>
      </c>
    </row>
    <row r="87" spans="1:6" x14ac:dyDescent="0.5">
      <c r="A87" s="36">
        <f t="shared" si="3"/>
        <v>2</v>
      </c>
      <c r="B87" s="36">
        <f t="shared" si="4"/>
        <v>1985</v>
      </c>
      <c r="C87" s="37">
        <f t="shared" si="5"/>
        <v>31106</v>
      </c>
      <c r="D87" s="48">
        <f>+SUMIFS(FRED_CPI!$E$24:$E$1346,FRED_CPI!$A$24:$A$1346,A87,FRED_CPI!$B$24:$B$1346,B87)</f>
        <v>3.515625E-2</v>
      </c>
      <c r="E87" s="48">
        <f>+SUMIFS('Expected Inflation'!$H$2:$H$509,'Expected Inflation'!$A$2:$A$509,A87,'Expected Inflation'!$B$2:$B$509,B87)</f>
        <v>5.1681521000000001E-2</v>
      </c>
      <c r="F87" s="48">
        <f>+SUMIFS(Exp_CPI_Inf_ATSIX!$BI$2:$BI$317,Exp_CPI_Inf_ATSIX!$A$2:$A$317,A87,Exp_CPI_Inf_ATSIX!$B$2:$B$317,B87) / 100</f>
        <v>0</v>
      </c>
    </row>
    <row r="88" spans="1:6" x14ac:dyDescent="0.5">
      <c r="A88" s="36">
        <f t="shared" si="3"/>
        <v>3</v>
      </c>
      <c r="B88" s="36">
        <f t="shared" si="4"/>
        <v>1985</v>
      </c>
      <c r="C88" s="37">
        <f t="shared" si="5"/>
        <v>31137</v>
      </c>
      <c r="D88" s="48">
        <f>+SUMIFS(FRED_CPI!$E$24:$E$1346,FRED_CPI!$A$24:$A$1346,A88,FRED_CPI!$B$24:$B$1346,B88)</f>
        <v>3.7037037037037202E-2</v>
      </c>
      <c r="E88" s="48">
        <f>+SUMIFS('Expected Inflation'!$H$2:$H$509,'Expected Inflation'!$A$2:$A$509,A88,'Expected Inflation'!$B$2:$B$509,B88)</f>
        <v>5.4160472000000001E-2</v>
      </c>
      <c r="F88" s="48">
        <f>+SUMIFS(Exp_CPI_Inf_ATSIX!$BI$2:$BI$317,Exp_CPI_Inf_ATSIX!$A$2:$A$317,A88,Exp_CPI_Inf_ATSIX!$B$2:$B$317,B88) / 100</f>
        <v>0</v>
      </c>
    </row>
    <row r="89" spans="1:6" x14ac:dyDescent="0.5">
      <c r="A89" s="36">
        <f t="shared" si="3"/>
        <v>4</v>
      </c>
      <c r="B89" s="36">
        <f t="shared" si="4"/>
        <v>1985</v>
      </c>
      <c r="C89" s="37">
        <f t="shared" si="5"/>
        <v>31167</v>
      </c>
      <c r="D89" s="48">
        <f>+SUMIFS(FRED_CPI!$E$24:$E$1346,FRED_CPI!$A$24:$A$1346,A89,FRED_CPI!$B$24:$B$1346,B89)</f>
        <v>3.6857419980601547E-2</v>
      </c>
      <c r="E89" s="48">
        <f>+SUMIFS('Expected Inflation'!$H$2:$H$509,'Expected Inflation'!$A$2:$A$509,A89,'Expected Inflation'!$B$2:$B$509,B89)</f>
        <v>5.1858665999999998E-2</v>
      </c>
      <c r="F89" s="48">
        <f>+SUMIFS(Exp_CPI_Inf_ATSIX!$BI$2:$BI$317,Exp_CPI_Inf_ATSIX!$A$2:$A$317,A89,Exp_CPI_Inf_ATSIX!$B$2:$B$317,B89) / 100</f>
        <v>0</v>
      </c>
    </row>
    <row r="90" spans="1:6" x14ac:dyDescent="0.5">
      <c r="A90" s="36">
        <f t="shared" si="3"/>
        <v>5</v>
      </c>
      <c r="B90" s="36">
        <f t="shared" si="4"/>
        <v>1985</v>
      </c>
      <c r="C90" s="37">
        <f t="shared" si="5"/>
        <v>31198</v>
      </c>
      <c r="D90" s="48">
        <f>+SUMIFS(FRED_CPI!$E$24:$E$1346,FRED_CPI!$A$24:$A$1346,A90,FRED_CPI!$B$24:$B$1346,B90)</f>
        <v>3.771760154738879E-2</v>
      </c>
      <c r="E90" s="48">
        <f>+SUMIFS('Expected Inflation'!$H$2:$H$509,'Expected Inflation'!$A$2:$A$509,A90,'Expected Inflation'!$B$2:$B$509,B90)</f>
        <v>5.1176656000000001E-2</v>
      </c>
      <c r="F90" s="48">
        <f>+SUMIFS(Exp_CPI_Inf_ATSIX!$BI$2:$BI$317,Exp_CPI_Inf_ATSIX!$A$2:$A$317,A90,Exp_CPI_Inf_ATSIX!$B$2:$B$317,B90) / 100</f>
        <v>0</v>
      </c>
    </row>
    <row r="91" spans="1:6" x14ac:dyDescent="0.5">
      <c r="A91" s="36">
        <f t="shared" si="3"/>
        <v>6</v>
      </c>
      <c r="B91" s="36">
        <f t="shared" si="4"/>
        <v>1985</v>
      </c>
      <c r="C91" s="37">
        <f t="shared" si="5"/>
        <v>31228</v>
      </c>
      <c r="D91" s="48">
        <f>+SUMIFS(FRED_CPI!$E$24:$E$1346,FRED_CPI!$A$24:$A$1346,A91,FRED_CPI!$B$24:$B$1346,B91)</f>
        <v>3.7608486017357778E-2</v>
      </c>
      <c r="E91" s="48">
        <f>+SUMIFS('Expected Inflation'!$H$2:$H$509,'Expected Inflation'!$A$2:$A$509,A91,'Expected Inflation'!$B$2:$B$509,B91)</f>
        <v>4.7352091999999998E-2</v>
      </c>
      <c r="F91" s="48">
        <f>+SUMIFS(Exp_CPI_Inf_ATSIX!$BI$2:$BI$317,Exp_CPI_Inf_ATSIX!$A$2:$A$317,A91,Exp_CPI_Inf_ATSIX!$B$2:$B$317,B91) / 100</f>
        <v>0</v>
      </c>
    </row>
    <row r="92" spans="1:6" x14ac:dyDescent="0.5">
      <c r="A92" s="36">
        <f t="shared" si="3"/>
        <v>7</v>
      </c>
      <c r="B92" s="36">
        <f t="shared" si="4"/>
        <v>1985</v>
      </c>
      <c r="C92" s="37">
        <f t="shared" si="5"/>
        <v>31259</v>
      </c>
      <c r="D92" s="48">
        <f>+SUMIFS(FRED_CPI!$E$24:$E$1346,FRED_CPI!$A$24:$A$1346,A92,FRED_CPI!$B$24:$B$1346,B92)</f>
        <v>3.5542747358309423E-2</v>
      </c>
      <c r="E92" s="48">
        <f>+SUMIFS('Expected Inflation'!$H$2:$H$509,'Expected Inflation'!$A$2:$A$509,A92,'Expected Inflation'!$B$2:$B$509,B92)</f>
        <v>4.6871706999999999E-2</v>
      </c>
      <c r="F92" s="48">
        <f>+SUMIFS(Exp_CPI_Inf_ATSIX!$BI$2:$BI$317,Exp_CPI_Inf_ATSIX!$A$2:$A$317,A92,Exp_CPI_Inf_ATSIX!$B$2:$B$317,B92) / 100</f>
        <v>0</v>
      </c>
    </row>
    <row r="93" spans="1:6" x14ac:dyDescent="0.5">
      <c r="A93" s="36">
        <f t="shared" si="3"/>
        <v>8</v>
      </c>
      <c r="B93" s="36">
        <f t="shared" si="4"/>
        <v>1985</v>
      </c>
      <c r="C93" s="37">
        <f t="shared" si="5"/>
        <v>31290</v>
      </c>
      <c r="D93" s="48">
        <f>+SUMIFS(FRED_CPI!$E$24:$E$1346,FRED_CPI!$A$24:$A$1346,A93,FRED_CPI!$B$24:$B$1346,B93)</f>
        <v>3.3492822966507241E-2</v>
      </c>
      <c r="E93" s="48">
        <f>+SUMIFS('Expected Inflation'!$H$2:$H$509,'Expected Inflation'!$A$2:$A$509,A93,'Expected Inflation'!$B$2:$B$509,B93)</f>
        <v>4.8273963000000003E-2</v>
      </c>
      <c r="F93" s="48">
        <f>+SUMIFS(Exp_CPI_Inf_ATSIX!$BI$2:$BI$317,Exp_CPI_Inf_ATSIX!$A$2:$A$317,A93,Exp_CPI_Inf_ATSIX!$B$2:$B$317,B93) / 100</f>
        <v>0</v>
      </c>
    </row>
    <row r="94" spans="1:6" x14ac:dyDescent="0.5">
      <c r="A94" s="36">
        <f t="shared" si="3"/>
        <v>9</v>
      </c>
      <c r="B94" s="36">
        <f t="shared" si="4"/>
        <v>1985</v>
      </c>
      <c r="C94" s="37">
        <f t="shared" si="5"/>
        <v>31320</v>
      </c>
      <c r="D94" s="48">
        <f>+SUMIFS(FRED_CPI!$E$24:$E$1346,FRED_CPI!$A$24:$A$1346,A94,FRED_CPI!$B$24:$B$1346,B94)</f>
        <v>3.1428571428571361E-2</v>
      </c>
      <c r="E94" s="48">
        <f>+SUMIFS('Expected Inflation'!$H$2:$H$509,'Expected Inflation'!$A$2:$A$509,A94,'Expected Inflation'!$B$2:$B$509,B94)</f>
        <v>4.7479857E-2</v>
      </c>
      <c r="F94" s="48">
        <f>+SUMIFS(Exp_CPI_Inf_ATSIX!$BI$2:$BI$317,Exp_CPI_Inf_ATSIX!$A$2:$A$317,A94,Exp_CPI_Inf_ATSIX!$B$2:$B$317,B94) / 100</f>
        <v>0</v>
      </c>
    </row>
    <row r="95" spans="1:6" x14ac:dyDescent="0.5">
      <c r="A95" s="36">
        <f t="shared" si="3"/>
        <v>10</v>
      </c>
      <c r="B95" s="36">
        <f t="shared" si="4"/>
        <v>1985</v>
      </c>
      <c r="C95" s="37">
        <f t="shared" si="5"/>
        <v>31351</v>
      </c>
      <c r="D95" s="48">
        <f>+SUMIFS(FRED_CPI!$E$24:$E$1346,FRED_CPI!$A$24:$A$1346,A95,FRED_CPI!$B$24:$B$1346,B95)</f>
        <v>3.228869895536568E-2</v>
      </c>
      <c r="E95" s="48">
        <f>+SUMIFS('Expected Inflation'!$H$2:$H$509,'Expected Inflation'!$A$2:$A$509,A95,'Expected Inflation'!$B$2:$B$509,B95)</f>
        <v>4.7330918999999999E-2</v>
      </c>
      <c r="F95" s="48">
        <f>+SUMIFS(Exp_CPI_Inf_ATSIX!$BI$2:$BI$317,Exp_CPI_Inf_ATSIX!$A$2:$A$317,A95,Exp_CPI_Inf_ATSIX!$B$2:$B$317,B95) / 100</f>
        <v>0</v>
      </c>
    </row>
    <row r="96" spans="1:6" x14ac:dyDescent="0.5">
      <c r="A96" s="36">
        <f t="shared" si="3"/>
        <v>11</v>
      </c>
      <c r="B96" s="36">
        <f t="shared" si="4"/>
        <v>1985</v>
      </c>
      <c r="C96" s="37">
        <f t="shared" si="5"/>
        <v>31381</v>
      </c>
      <c r="D96" s="48">
        <f>+SUMIFS(FRED_CPI!$E$24:$E$1346,FRED_CPI!$A$24:$A$1346,A96,FRED_CPI!$B$24:$B$1346,B96)</f>
        <v>3.5137701804368593E-2</v>
      </c>
      <c r="E96" s="48">
        <f>+SUMIFS('Expected Inflation'!$H$2:$H$509,'Expected Inflation'!$A$2:$A$509,A96,'Expected Inflation'!$B$2:$B$509,B96)</f>
        <v>4.6099300000000003E-2</v>
      </c>
      <c r="F96" s="48">
        <f>+SUMIFS(Exp_CPI_Inf_ATSIX!$BI$2:$BI$317,Exp_CPI_Inf_ATSIX!$A$2:$A$317,A96,Exp_CPI_Inf_ATSIX!$B$2:$B$317,B96) / 100</f>
        <v>0</v>
      </c>
    </row>
    <row r="97" spans="1:6" x14ac:dyDescent="0.5">
      <c r="A97" s="36">
        <f t="shared" si="3"/>
        <v>12</v>
      </c>
      <c r="B97" s="36">
        <f t="shared" si="4"/>
        <v>1985</v>
      </c>
      <c r="C97" s="37">
        <f t="shared" si="5"/>
        <v>31412</v>
      </c>
      <c r="D97" s="48">
        <f>+SUMIFS(FRED_CPI!$E$24:$E$1346,FRED_CPI!$A$24:$A$1346,A97,FRED_CPI!$B$24:$B$1346,B97)</f>
        <v>3.7986704653371284E-2</v>
      </c>
      <c r="E97" s="48">
        <f>+SUMIFS('Expected Inflation'!$H$2:$H$509,'Expected Inflation'!$A$2:$A$509,A97,'Expected Inflation'!$B$2:$B$509,B97)</f>
        <v>4.4539531E-2</v>
      </c>
      <c r="F97" s="48">
        <f>+SUMIFS(Exp_CPI_Inf_ATSIX!$BI$2:$BI$317,Exp_CPI_Inf_ATSIX!$A$2:$A$317,A97,Exp_CPI_Inf_ATSIX!$B$2:$B$317,B97) / 100</f>
        <v>0</v>
      </c>
    </row>
    <row r="98" spans="1:6" x14ac:dyDescent="0.5">
      <c r="A98" s="36">
        <f t="shared" si="3"/>
        <v>1</v>
      </c>
      <c r="B98" s="36">
        <f t="shared" si="4"/>
        <v>1986</v>
      </c>
      <c r="C98" s="37">
        <f t="shared" si="5"/>
        <v>31443</v>
      </c>
      <c r="D98" s="48">
        <f>+SUMIFS(FRED_CPI!$E$24:$E$1346,FRED_CPI!$A$24:$A$1346,A98,FRED_CPI!$B$24:$B$1346,B98)</f>
        <v>3.8862559241706007E-2</v>
      </c>
      <c r="E98" s="48">
        <f>+SUMIFS('Expected Inflation'!$H$2:$H$509,'Expected Inflation'!$A$2:$A$509,A98,'Expected Inflation'!$B$2:$B$509,B98)</f>
        <v>4.2125919999999997E-2</v>
      </c>
      <c r="F98" s="48">
        <f>+SUMIFS(Exp_CPI_Inf_ATSIX!$BI$2:$BI$317,Exp_CPI_Inf_ATSIX!$A$2:$A$317,A98,Exp_CPI_Inf_ATSIX!$B$2:$B$317,B98) / 100</f>
        <v>0</v>
      </c>
    </row>
    <row r="99" spans="1:6" x14ac:dyDescent="0.5">
      <c r="A99" s="36">
        <f t="shared" si="3"/>
        <v>2</v>
      </c>
      <c r="B99" s="36">
        <f t="shared" si="4"/>
        <v>1986</v>
      </c>
      <c r="C99" s="37">
        <f t="shared" si="5"/>
        <v>31471</v>
      </c>
      <c r="D99" s="48">
        <f>+SUMIFS(FRED_CPI!$E$24:$E$1346,FRED_CPI!$A$24:$A$1346,A99,FRED_CPI!$B$24:$B$1346,B99)</f>
        <v>3.1132075471698162E-2</v>
      </c>
      <c r="E99" s="48">
        <f>+SUMIFS('Expected Inflation'!$H$2:$H$509,'Expected Inflation'!$A$2:$A$509,A99,'Expected Inflation'!$B$2:$B$509,B99)</f>
        <v>4.2082108E-2</v>
      </c>
      <c r="F99" s="48">
        <f>+SUMIFS(Exp_CPI_Inf_ATSIX!$BI$2:$BI$317,Exp_CPI_Inf_ATSIX!$A$2:$A$317,A99,Exp_CPI_Inf_ATSIX!$B$2:$B$317,B99) / 100</f>
        <v>0</v>
      </c>
    </row>
    <row r="100" spans="1:6" x14ac:dyDescent="0.5">
      <c r="A100" s="36">
        <f t="shared" si="3"/>
        <v>3</v>
      </c>
      <c r="B100" s="36">
        <f t="shared" si="4"/>
        <v>1986</v>
      </c>
      <c r="C100" s="37">
        <f t="shared" si="5"/>
        <v>31502</v>
      </c>
      <c r="D100" s="48">
        <f>+SUMIFS(FRED_CPI!$E$24:$E$1346,FRED_CPI!$A$24:$A$1346,A100,FRED_CPI!$B$24:$B$1346,B100)</f>
        <v>2.2556390977443552E-2</v>
      </c>
      <c r="E100" s="48">
        <f>+SUMIFS('Expected Inflation'!$H$2:$H$509,'Expected Inflation'!$A$2:$A$509,A100,'Expected Inflation'!$B$2:$B$509,B100)</f>
        <v>3.8096178000000001E-2</v>
      </c>
      <c r="F100" s="48">
        <f>+SUMIFS(Exp_CPI_Inf_ATSIX!$BI$2:$BI$317,Exp_CPI_Inf_ATSIX!$A$2:$A$317,A100,Exp_CPI_Inf_ATSIX!$B$2:$B$317,B100) / 100</f>
        <v>0</v>
      </c>
    </row>
    <row r="101" spans="1:6" x14ac:dyDescent="0.5">
      <c r="A101" s="36">
        <f t="shared" si="3"/>
        <v>4</v>
      </c>
      <c r="B101" s="36">
        <f t="shared" si="4"/>
        <v>1986</v>
      </c>
      <c r="C101" s="37">
        <f t="shared" si="5"/>
        <v>31532</v>
      </c>
      <c r="D101" s="48">
        <f>+SUMIFS(FRED_CPI!$E$24:$E$1346,FRED_CPI!$A$24:$A$1346,A101,FRED_CPI!$B$24:$B$1346,B101)</f>
        <v>1.5902712815715425E-2</v>
      </c>
      <c r="E101" s="48">
        <f>+SUMIFS('Expected Inflation'!$H$2:$H$509,'Expected Inflation'!$A$2:$A$509,A101,'Expected Inflation'!$B$2:$B$509,B101)</f>
        <v>3.5732099000000003E-2</v>
      </c>
      <c r="F101" s="48">
        <f>+SUMIFS(Exp_CPI_Inf_ATSIX!$BI$2:$BI$317,Exp_CPI_Inf_ATSIX!$A$2:$A$317,A101,Exp_CPI_Inf_ATSIX!$B$2:$B$317,B101) / 100</f>
        <v>0</v>
      </c>
    </row>
    <row r="102" spans="1:6" x14ac:dyDescent="0.5">
      <c r="A102" s="36">
        <f t="shared" si="3"/>
        <v>5</v>
      </c>
      <c r="B102" s="36">
        <f t="shared" si="4"/>
        <v>1986</v>
      </c>
      <c r="C102" s="37">
        <f t="shared" si="5"/>
        <v>31563</v>
      </c>
      <c r="D102" s="48">
        <f>+SUMIFS(FRED_CPI!$E$24:$E$1346,FRED_CPI!$A$24:$A$1346,A102,FRED_CPI!$B$24:$B$1346,B102)</f>
        <v>1.491146318732528E-2</v>
      </c>
      <c r="E102" s="48">
        <f>+SUMIFS('Expected Inflation'!$H$2:$H$509,'Expected Inflation'!$A$2:$A$509,A102,'Expected Inflation'!$B$2:$B$509,B102)</f>
        <v>3.5965276999999997E-2</v>
      </c>
      <c r="F102" s="48">
        <f>+SUMIFS(Exp_CPI_Inf_ATSIX!$BI$2:$BI$317,Exp_CPI_Inf_ATSIX!$A$2:$A$317,A102,Exp_CPI_Inf_ATSIX!$B$2:$B$317,B102) / 100</f>
        <v>0</v>
      </c>
    </row>
    <row r="103" spans="1:6" x14ac:dyDescent="0.5">
      <c r="A103" s="36">
        <f t="shared" si="3"/>
        <v>6</v>
      </c>
      <c r="B103" s="36">
        <f t="shared" si="4"/>
        <v>1986</v>
      </c>
      <c r="C103" s="37">
        <f t="shared" si="5"/>
        <v>31593</v>
      </c>
      <c r="D103" s="48">
        <f>+SUMIFS(FRED_CPI!$E$24:$E$1346,FRED_CPI!$A$24:$A$1346,A103,FRED_CPI!$B$24:$B$1346,B103)</f>
        <v>1.7657992565055736E-2</v>
      </c>
      <c r="E103" s="48">
        <f>+SUMIFS('Expected Inflation'!$H$2:$H$509,'Expected Inflation'!$A$2:$A$509,A103,'Expected Inflation'!$B$2:$B$509,B103)</f>
        <v>3.9709550000000003E-2</v>
      </c>
      <c r="F103" s="48">
        <f>+SUMIFS(Exp_CPI_Inf_ATSIX!$BI$2:$BI$317,Exp_CPI_Inf_ATSIX!$A$2:$A$317,A103,Exp_CPI_Inf_ATSIX!$B$2:$B$317,B103) / 100</f>
        <v>0</v>
      </c>
    </row>
    <row r="104" spans="1:6" x14ac:dyDescent="0.5">
      <c r="A104" s="36">
        <f t="shared" si="3"/>
        <v>7</v>
      </c>
      <c r="B104" s="36">
        <f t="shared" si="4"/>
        <v>1986</v>
      </c>
      <c r="C104" s="37">
        <f t="shared" si="5"/>
        <v>31624</v>
      </c>
      <c r="D104" s="48">
        <f>+SUMIFS(FRED_CPI!$E$24:$E$1346,FRED_CPI!$A$24:$A$1346,A104,FRED_CPI!$B$24:$B$1346,B104)</f>
        <v>1.5769944341373021E-2</v>
      </c>
      <c r="E104" s="48">
        <f>+SUMIFS('Expected Inflation'!$H$2:$H$509,'Expected Inflation'!$A$2:$A$509,A104,'Expected Inflation'!$B$2:$B$509,B104)</f>
        <v>3.7326120999999997E-2</v>
      </c>
      <c r="F104" s="48">
        <f>+SUMIFS(Exp_CPI_Inf_ATSIX!$BI$2:$BI$317,Exp_CPI_Inf_ATSIX!$A$2:$A$317,A104,Exp_CPI_Inf_ATSIX!$B$2:$B$317,B104) / 100</f>
        <v>0</v>
      </c>
    </row>
    <row r="105" spans="1:6" x14ac:dyDescent="0.5">
      <c r="A105" s="36">
        <f t="shared" si="3"/>
        <v>8</v>
      </c>
      <c r="B105" s="36">
        <f t="shared" si="4"/>
        <v>1986</v>
      </c>
      <c r="C105" s="37">
        <f t="shared" si="5"/>
        <v>31655</v>
      </c>
      <c r="D105" s="48">
        <f>+SUMIFS(FRED_CPI!$E$24:$E$1346,FRED_CPI!$A$24:$A$1346,A105,FRED_CPI!$B$24:$B$1346,B105)</f>
        <v>1.5740740740740833E-2</v>
      </c>
      <c r="E105" s="48">
        <f>+SUMIFS('Expected Inflation'!$H$2:$H$509,'Expected Inflation'!$A$2:$A$509,A105,'Expected Inflation'!$B$2:$B$509,B105)</f>
        <v>3.6670792000000001E-2</v>
      </c>
      <c r="F105" s="48">
        <f>+SUMIFS(Exp_CPI_Inf_ATSIX!$BI$2:$BI$317,Exp_CPI_Inf_ATSIX!$A$2:$A$317,A105,Exp_CPI_Inf_ATSIX!$B$2:$B$317,B105) / 100</f>
        <v>0</v>
      </c>
    </row>
    <row r="106" spans="1:6" x14ac:dyDescent="0.5">
      <c r="A106" s="36">
        <f t="shared" si="3"/>
        <v>9</v>
      </c>
      <c r="B106" s="36">
        <f t="shared" si="4"/>
        <v>1986</v>
      </c>
      <c r="C106" s="37">
        <f t="shared" si="5"/>
        <v>31685</v>
      </c>
      <c r="D106" s="48">
        <f>+SUMIFS(FRED_CPI!$E$24:$E$1346,FRED_CPI!$A$24:$A$1346,A106,FRED_CPI!$B$24:$B$1346,B106)</f>
        <v>1.7543859649122862E-2</v>
      </c>
      <c r="E106" s="48">
        <f>+SUMIFS('Expected Inflation'!$H$2:$H$509,'Expected Inflation'!$A$2:$A$509,A106,'Expected Inflation'!$B$2:$B$509,B106)</f>
        <v>3.4832183000000003E-2</v>
      </c>
      <c r="F106" s="48">
        <f>+SUMIFS(Exp_CPI_Inf_ATSIX!$BI$2:$BI$317,Exp_CPI_Inf_ATSIX!$A$2:$A$317,A106,Exp_CPI_Inf_ATSIX!$B$2:$B$317,B106) / 100</f>
        <v>0</v>
      </c>
    </row>
    <row r="107" spans="1:6" x14ac:dyDescent="0.5">
      <c r="A107" s="36">
        <f t="shared" si="3"/>
        <v>10</v>
      </c>
      <c r="B107" s="36">
        <f t="shared" si="4"/>
        <v>1986</v>
      </c>
      <c r="C107" s="37">
        <f t="shared" si="5"/>
        <v>31716</v>
      </c>
      <c r="D107" s="48">
        <f>+SUMIFS(FRED_CPI!$E$24:$E$1346,FRED_CPI!$A$24:$A$1346,A107,FRED_CPI!$B$24:$B$1346,B107)</f>
        <v>1.4719411223550916E-2</v>
      </c>
      <c r="E107" s="48">
        <f>+SUMIFS('Expected Inflation'!$H$2:$H$509,'Expected Inflation'!$A$2:$A$509,A107,'Expected Inflation'!$B$2:$B$509,B107)</f>
        <v>3.6682397999999998E-2</v>
      </c>
      <c r="F107" s="48">
        <f>+SUMIFS(Exp_CPI_Inf_ATSIX!$BI$2:$BI$317,Exp_CPI_Inf_ATSIX!$A$2:$A$317,A107,Exp_CPI_Inf_ATSIX!$B$2:$B$317,B107) / 100</f>
        <v>0</v>
      </c>
    </row>
    <row r="108" spans="1:6" x14ac:dyDescent="0.5">
      <c r="A108" s="36">
        <f t="shared" si="3"/>
        <v>11</v>
      </c>
      <c r="B108" s="36">
        <f t="shared" si="4"/>
        <v>1986</v>
      </c>
      <c r="C108" s="37">
        <f t="shared" si="5"/>
        <v>31746</v>
      </c>
      <c r="D108" s="48">
        <f>+SUMIFS(FRED_CPI!$E$24:$E$1346,FRED_CPI!$A$24:$A$1346,A108,FRED_CPI!$B$24:$B$1346,B108)</f>
        <v>1.2844036697247763E-2</v>
      </c>
      <c r="E108" s="48">
        <f>+SUMIFS('Expected Inflation'!$H$2:$H$509,'Expected Inflation'!$A$2:$A$509,A108,'Expected Inflation'!$B$2:$B$509,B108)</f>
        <v>3.5598948999999998E-2</v>
      </c>
      <c r="F108" s="48">
        <f>+SUMIFS(Exp_CPI_Inf_ATSIX!$BI$2:$BI$317,Exp_CPI_Inf_ATSIX!$A$2:$A$317,A108,Exp_CPI_Inf_ATSIX!$B$2:$B$317,B108) / 100</f>
        <v>0</v>
      </c>
    </row>
    <row r="109" spans="1:6" x14ac:dyDescent="0.5">
      <c r="A109" s="36">
        <f t="shared" si="3"/>
        <v>12</v>
      </c>
      <c r="B109" s="36">
        <f t="shared" si="4"/>
        <v>1986</v>
      </c>
      <c r="C109" s="37">
        <f t="shared" si="5"/>
        <v>31777</v>
      </c>
      <c r="D109" s="48">
        <f>+SUMIFS(FRED_CPI!$E$24:$E$1346,FRED_CPI!$A$24:$A$1346,A109,FRED_CPI!$B$24:$B$1346,B109)</f>
        <v>1.0978956999085021E-2</v>
      </c>
      <c r="E109" s="48">
        <f>+SUMIFS('Expected Inflation'!$H$2:$H$509,'Expected Inflation'!$A$2:$A$509,A109,'Expected Inflation'!$B$2:$B$509,B109)</f>
        <v>3.5477349999999998E-2</v>
      </c>
      <c r="F109" s="48">
        <f>+SUMIFS(Exp_CPI_Inf_ATSIX!$BI$2:$BI$317,Exp_CPI_Inf_ATSIX!$A$2:$A$317,A109,Exp_CPI_Inf_ATSIX!$B$2:$B$317,B109) / 100</f>
        <v>0</v>
      </c>
    </row>
    <row r="110" spans="1:6" x14ac:dyDescent="0.5">
      <c r="A110" s="36">
        <f t="shared" si="3"/>
        <v>1</v>
      </c>
      <c r="B110" s="36">
        <f t="shared" si="4"/>
        <v>1987</v>
      </c>
      <c r="C110" s="37">
        <f t="shared" si="5"/>
        <v>31808</v>
      </c>
      <c r="D110" s="48">
        <f>+SUMIFS(FRED_CPI!$E$24:$E$1346,FRED_CPI!$A$24:$A$1346,A110,FRED_CPI!$B$24:$B$1346,B110)</f>
        <v>1.4598540145985384E-2</v>
      </c>
      <c r="E110" s="48">
        <f>+SUMIFS('Expected Inflation'!$H$2:$H$509,'Expected Inflation'!$A$2:$A$509,A110,'Expected Inflation'!$B$2:$B$509,B110)</f>
        <v>3.561959E-2</v>
      </c>
      <c r="F110" s="48">
        <f>+SUMIFS(Exp_CPI_Inf_ATSIX!$BI$2:$BI$317,Exp_CPI_Inf_ATSIX!$A$2:$A$317,A110,Exp_CPI_Inf_ATSIX!$B$2:$B$317,B110) / 100</f>
        <v>0</v>
      </c>
    </row>
    <row r="111" spans="1:6" x14ac:dyDescent="0.5">
      <c r="A111" s="36">
        <f t="shared" si="3"/>
        <v>2</v>
      </c>
      <c r="B111" s="36">
        <f t="shared" si="4"/>
        <v>1987</v>
      </c>
      <c r="C111" s="37">
        <f t="shared" si="5"/>
        <v>31836</v>
      </c>
      <c r="D111" s="48">
        <f>+SUMIFS(FRED_CPI!$E$24:$E$1346,FRED_CPI!$A$24:$A$1346,A111,FRED_CPI!$B$24:$B$1346,B111)</f>
        <v>2.1043000914912957E-2</v>
      </c>
      <c r="E111" s="48">
        <f>+SUMIFS('Expected Inflation'!$H$2:$H$509,'Expected Inflation'!$A$2:$A$509,A111,'Expected Inflation'!$B$2:$B$509,B111)</f>
        <v>3.5717724999999999E-2</v>
      </c>
      <c r="F111" s="48">
        <f>+SUMIFS(Exp_CPI_Inf_ATSIX!$BI$2:$BI$317,Exp_CPI_Inf_ATSIX!$A$2:$A$317,A111,Exp_CPI_Inf_ATSIX!$B$2:$B$317,B111) / 100</f>
        <v>0</v>
      </c>
    </row>
    <row r="112" spans="1:6" x14ac:dyDescent="0.5">
      <c r="A112" s="36">
        <f t="shared" si="3"/>
        <v>3</v>
      </c>
      <c r="B112" s="36">
        <f t="shared" si="4"/>
        <v>1987</v>
      </c>
      <c r="C112" s="37">
        <f t="shared" si="5"/>
        <v>31867</v>
      </c>
      <c r="D112" s="48">
        <f>+SUMIFS(FRED_CPI!$E$24:$E$1346,FRED_CPI!$A$24:$A$1346,A112,FRED_CPI!$B$24:$B$1346,B112)</f>
        <v>3.0330882352941124E-2</v>
      </c>
      <c r="E112" s="48">
        <f>+SUMIFS('Expected Inflation'!$H$2:$H$509,'Expected Inflation'!$A$2:$A$509,A112,'Expected Inflation'!$B$2:$B$509,B112)</f>
        <v>3.4019766E-2</v>
      </c>
      <c r="F112" s="48">
        <f>+SUMIFS(Exp_CPI_Inf_ATSIX!$BI$2:$BI$317,Exp_CPI_Inf_ATSIX!$A$2:$A$317,A112,Exp_CPI_Inf_ATSIX!$B$2:$B$317,B112) / 100</f>
        <v>0</v>
      </c>
    </row>
    <row r="113" spans="1:6" x14ac:dyDescent="0.5">
      <c r="A113" s="36">
        <f t="shared" si="3"/>
        <v>4</v>
      </c>
      <c r="B113" s="36">
        <f t="shared" si="4"/>
        <v>1987</v>
      </c>
      <c r="C113" s="37">
        <f t="shared" si="5"/>
        <v>31897</v>
      </c>
      <c r="D113" s="48">
        <f>+SUMIFS(FRED_CPI!$E$24:$E$1346,FRED_CPI!$A$24:$A$1346,A113,FRED_CPI!$B$24:$B$1346,B113)</f>
        <v>3.7753222836095945E-2</v>
      </c>
      <c r="E113" s="48">
        <f>+SUMIFS('Expected Inflation'!$H$2:$H$509,'Expected Inflation'!$A$2:$A$509,A113,'Expected Inflation'!$B$2:$B$509,B113)</f>
        <v>3.6790244E-2</v>
      </c>
      <c r="F113" s="48">
        <f>+SUMIFS(Exp_CPI_Inf_ATSIX!$BI$2:$BI$317,Exp_CPI_Inf_ATSIX!$A$2:$A$317,A113,Exp_CPI_Inf_ATSIX!$B$2:$B$317,B113) / 100</f>
        <v>0</v>
      </c>
    </row>
    <row r="114" spans="1:6" x14ac:dyDescent="0.5">
      <c r="A114" s="36">
        <f t="shared" si="3"/>
        <v>5</v>
      </c>
      <c r="B114" s="36">
        <f t="shared" si="4"/>
        <v>1987</v>
      </c>
      <c r="C114" s="37">
        <f t="shared" si="5"/>
        <v>31928</v>
      </c>
      <c r="D114" s="48">
        <f>+SUMIFS(FRED_CPI!$E$24:$E$1346,FRED_CPI!$A$24:$A$1346,A114,FRED_CPI!$B$24:$B$1346,B114)</f>
        <v>3.8567493112947604E-2</v>
      </c>
      <c r="E114" s="48">
        <f>+SUMIFS('Expected Inflation'!$H$2:$H$509,'Expected Inflation'!$A$2:$A$509,A114,'Expected Inflation'!$B$2:$B$509,B114)</f>
        <v>4.0365133999999997E-2</v>
      </c>
      <c r="F114" s="48">
        <f>+SUMIFS(Exp_CPI_Inf_ATSIX!$BI$2:$BI$317,Exp_CPI_Inf_ATSIX!$A$2:$A$317,A114,Exp_CPI_Inf_ATSIX!$B$2:$B$317,B114) / 100</f>
        <v>0</v>
      </c>
    </row>
    <row r="115" spans="1:6" x14ac:dyDescent="0.5">
      <c r="A115" s="36">
        <f t="shared" si="3"/>
        <v>6</v>
      </c>
      <c r="B115" s="36">
        <f t="shared" si="4"/>
        <v>1987</v>
      </c>
      <c r="C115" s="37">
        <f t="shared" si="5"/>
        <v>31958</v>
      </c>
      <c r="D115" s="48">
        <f>+SUMIFS(FRED_CPI!$E$24:$E$1346,FRED_CPI!$A$24:$A$1346,A115,FRED_CPI!$B$24:$B$1346,B115)</f>
        <v>3.6529680365296802E-2</v>
      </c>
      <c r="E115" s="48">
        <f>+SUMIFS('Expected Inflation'!$H$2:$H$509,'Expected Inflation'!$A$2:$A$509,A115,'Expected Inflation'!$B$2:$B$509,B115)</f>
        <v>3.9936579E-2</v>
      </c>
      <c r="F115" s="48">
        <f>+SUMIFS(Exp_CPI_Inf_ATSIX!$BI$2:$BI$317,Exp_CPI_Inf_ATSIX!$A$2:$A$317,A115,Exp_CPI_Inf_ATSIX!$B$2:$B$317,B115) / 100</f>
        <v>0</v>
      </c>
    </row>
    <row r="116" spans="1:6" x14ac:dyDescent="0.5">
      <c r="A116" s="36">
        <f t="shared" si="3"/>
        <v>7</v>
      </c>
      <c r="B116" s="36">
        <f t="shared" si="4"/>
        <v>1987</v>
      </c>
      <c r="C116" s="37">
        <f t="shared" si="5"/>
        <v>31989</v>
      </c>
      <c r="D116" s="48">
        <f>+SUMIFS(FRED_CPI!$E$24:$E$1346,FRED_CPI!$A$24:$A$1346,A116,FRED_CPI!$B$24:$B$1346,B116)</f>
        <v>3.926940639269394E-2</v>
      </c>
      <c r="E116" s="48">
        <f>+SUMIFS('Expected Inflation'!$H$2:$H$509,'Expected Inflation'!$A$2:$A$509,A116,'Expected Inflation'!$B$2:$B$509,B116)</f>
        <v>4.0378481000000001E-2</v>
      </c>
      <c r="F116" s="48">
        <f>+SUMIFS(Exp_CPI_Inf_ATSIX!$BI$2:$BI$317,Exp_CPI_Inf_ATSIX!$A$2:$A$317,A116,Exp_CPI_Inf_ATSIX!$B$2:$B$317,B116) / 100</f>
        <v>0</v>
      </c>
    </row>
    <row r="117" spans="1:6" x14ac:dyDescent="0.5">
      <c r="A117" s="36">
        <f t="shared" si="3"/>
        <v>8</v>
      </c>
      <c r="B117" s="36">
        <f t="shared" si="4"/>
        <v>1987</v>
      </c>
      <c r="C117" s="37">
        <f t="shared" si="5"/>
        <v>32020</v>
      </c>
      <c r="D117" s="48">
        <f>+SUMIFS(FRED_CPI!$E$24:$E$1346,FRED_CPI!$A$24:$A$1346,A117,FRED_CPI!$B$24:$B$1346,B117)</f>
        <v>4.2844120328167756E-2</v>
      </c>
      <c r="E117" s="48">
        <f>+SUMIFS('Expected Inflation'!$H$2:$H$509,'Expected Inflation'!$A$2:$A$509,A117,'Expected Inflation'!$B$2:$B$509,B117)</f>
        <v>4.1423662999999999E-2</v>
      </c>
      <c r="F117" s="48">
        <f>+SUMIFS(Exp_CPI_Inf_ATSIX!$BI$2:$BI$317,Exp_CPI_Inf_ATSIX!$A$2:$A$317,A117,Exp_CPI_Inf_ATSIX!$B$2:$B$317,B117) / 100</f>
        <v>0</v>
      </c>
    </row>
    <row r="118" spans="1:6" x14ac:dyDescent="0.5">
      <c r="A118" s="36">
        <f t="shared" si="3"/>
        <v>9</v>
      </c>
      <c r="B118" s="36">
        <f t="shared" si="4"/>
        <v>1987</v>
      </c>
      <c r="C118" s="37">
        <f t="shared" si="5"/>
        <v>32050</v>
      </c>
      <c r="D118" s="48">
        <f>+SUMIFS(FRED_CPI!$E$24:$E$1346,FRED_CPI!$A$24:$A$1346,A118,FRED_CPI!$B$24:$B$1346,B118)</f>
        <v>4.3557168784029043E-2</v>
      </c>
      <c r="E118" s="48">
        <f>+SUMIFS('Expected Inflation'!$H$2:$H$509,'Expected Inflation'!$A$2:$A$509,A118,'Expected Inflation'!$B$2:$B$509,B118)</f>
        <v>4.2525761000000002E-2</v>
      </c>
      <c r="F118" s="48">
        <f>+SUMIFS(Exp_CPI_Inf_ATSIX!$BI$2:$BI$317,Exp_CPI_Inf_ATSIX!$A$2:$A$317,A118,Exp_CPI_Inf_ATSIX!$B$2:$B$317,B118) / 100</f>
        <v>0</v>
      </c>
    </row>
    <row r="119" spans="1:6" x14ac:dyDescent="0.5">
      <c r="A119" s="36">
        <f t="shared" si="3"/>
        <v>10</v>
      </c>
      <c r="B119" s="36">
        <f t="shared" si="4"/>
        <v>1987</v>
      </c>
      <c r="C119" s="37">
        <f t="shared" si="5"/>
        <v>32081</v>
      </c>
      <c r="D119" s="48">
        <f>+SUMIFS(FRED_CPI!$E$24:$E$1346,FRED_CPI!$A$24:$A$1346,A119,FRED_CPI!$B$24:$B$1346,B119)</f>
        <v>4.5330915684496764E-2</v>
      </c>
      <c r="E119" s="48">
        <f>+SUMIFS('Expected Inflation'!$H$2:$H$509,'Expected Inflation'!$A$2:$A$509,A119,'Expected Inflation'!$B$2:$B$509,B119)</f>
        <v>4.3840176000000002E-2</v>
      </c>
      <c r="F119" s="48">
        <f>+SUMIFS(Exp_CPI_Inf_ATSIX!$BI$2:$BI$317,Exp_CPI_Inf_ATSIX!$A$2:$A$317,A119,Exp_CPI_Inf_ATSIX!$B$2:$B$317,B119) / 100</f>
        <v>0</v>
      </c>
    </row>
    <row r="120" spans="1:6" x14ac:dyDescent="0.5">
      <c r="A120" s="36">
        <f t="shared" si="3"/>
        <v>11</v>
      </c>
      <c r="B120" s="36">
        <f t="shared" si="4"/>
        <v>1987</v>
      </c>
      <c r="C120" s="37">
        <f t="shared" si="5"/>
        <v>32111</v>
      </c>
      <c r="D120" s="48">
        <f>+SUMIFS(FRED_CPI!$E$24:$E$1346,FRED_CPI!$A$24:$A$1346,A120,FRED_CPI!$B$24:$B$1346,B120)</f>
        <v>4.5289855072463858E-2</v>
      </c>
      <c r="E120" s="48">
        <f>+SUMIFS('Expected Inflation'!$H$2:$H$509,'Expected Inflation'!$A$2:$A$509,A120,'Expected Inflation'!$B$2:$B$509,B120)</f>
        <v>4.2185759000000003E-2</v>
      </c>
      <c r="F120" s="48">
        <f>+SUMIFS(Exp_CPI_Inf_ATSIX!$BI$2:$BI$317,Exp_CPI_Inf_ATSIX!$A$2:$A$317,A120,Exp_CPI_Inf_ATSIX!$B$2:$B$317,B120) / 100</f>
        <v>0</v>
      </c>
    </row>
    <row r="121" spans="1:6" x14ac:dyDescent="0.5">
      <c r="A121" s="36">
        <f t="shared" si="3"/>
        <v>12</v>
      </c>
      <c r="B121" s="36">
        <f t="shared" si="4"/>
        <v>1987</v>
      </c>
      <c r="C121" s="37">
        <f t="shared" si="5"/>
        <v>32142</v>
      </c>
      <c r="D121" s="48">
        <f>+SUMIFS(FRED_CPI!$E$24:$E$1346,FRED_CPI!$A$24:$A$1346,A121,FRED_CPI!$B$24:$B$1346,B121)</f>
        <v>4.4343891402714997E-2</v>
      </c>
      <c r="E121" s="48">
        <f>+SUMIFS('Expected Inflation'!$H$2:$H$509,'Expected Inflation'!$A$2:$A$509,A121,'Expected Inflation'!$B$2:$B$509,B121)</f>
        <v>4.3057356999999997E-2</v>
      </c>
      <c r="F121" s="48">
        <f>+SUMIFS(Exp_CPI_Inf_ATSIX!$BI$2:$BI$317,Exp_CPI_Inf_ATSIX!$A$2:$A$317,A121,Exp_CPI_Inf_ATSIX!$B$2:$B$317,B121) / 100</f>
        <v>0</v>
      </c>
    </row>
    <row r="122" spans="1:6" x14ac:dyDescent="0.5">
      <c r="A122" s="36">
        <f t="shared" si="3"/>
        <v>1</v>
      </c>
      <c r="B122" s="36">
        <f t="shared" si="4"/>
        <v>1988</v>
      </c>
      <c r="C122" s="37">
        <f t="shared" si="5"/>
        <v>32173</v>
      </c>
      <c r="D122" s="48">
        <f>+SUMIFS(FRED_CPI!$E$24:$E$1346,FRED_CPI!$A$24:$A$1346,A122,FRED_CPI!$B$24:$B$1346,B122)</f>
        <v>4.0467625899280657E-2</v>
      </c>
      <c r="E122" s="48">
        <f>+SUMIFS('Expected Inflation'!$H$2:$H$509,'Expected Inflation'!$A$2:$A$509,A122,'Expected Inflation'!$B$2:$B$509,B122)</f>
        <v>4.2185048000000003E-2</v>
      </c>
      <c r="F122" s="48">
        <f>+SUMIFS(Exp_CPI_Inf_ATSIX!$BI$2:$BI$317,Exp_CPI_Inf_ATSIX!$A$2:$A$317,A122,Exp_CPI_Inf_ATSIX!$B$2:$B$317,B122) / 100</f>
        <v>0</v>
      </c>
    </row>
    <row r="123" spans="1:6" x14ac:dyDescent="0.5">
      <c r="A123" s="36">
        <f t="shared" si="3"/>
        <v>2</v>
      </c>
      <c r="B123" s="36">
        <f t="shared" si="4"/>
        <v>1988</v>
      </c>
      <c r="C123" s="37">
        <f t="shared" si="5"/>
        <v>32202</v>
      </c>
      <c r="D123" s="48">
        <f>+SUMIFS(FRED_CPI!$E$24:$E$1346,FRED_CPI!$A$24:$A$1346,A123,FRED_CPI!$B$24:$B$1346,B123)</f>
        <v>3.9426523297491078E-2</v>
      </c>
      <c r="E123" s="48">
        <f>+SUMIFS('Expected Inflation'!$H$2:$H$509,'Expected Inflation'!$A$2:$A$509,A123,'Expected Inflation'!$B$2:$B$509,B123)</f>
        <v>3.9079720999999998E-2</v>
      </c>
      <c r="F123" s="48">
        <f>+SUMIFS(Exp_CPI_Inf_ATSIX!$BI$2:$BI$317,Exp_CPI_Inf_ATSIX!$A$2:$A$317,A123,Exp_CPI_Inf_ATSIX!$B$2:$B$317,B123) / 100</f>
        <v>0</v>
      </c>
    </row>
    <row r="124" spans="1:6" x14ac:dyDescent="0.5">
      <c r="A124" s="36">
        <f t="shared" si="3"/>
        <v>3</v>
      </c>
      <c r="B124" s="36">
        <f t="shared" si="4"/>
        <v>1988</v>
      </c>
      <c r="C124" s="37">
        <f t="shared" si="5"/>
        <v>32233</v>
      </c>
      <c r="D124" s="48">
        <f>+SUMIFS(FRED_CPI!$E$24:$E$1346,FRED_CPI!$A$24:$A$1346,A124,FRED_CPI!$B$24:$B$1346,B124)</f>
        <v>3.9250669045495234E-2</v>
      </c>
      <c r="E124" s="48">
        <f>+SUMIFS('Expected Inflation'!$H$2:$H$509,'Expected Inflation'!$A$2:$A$509,A124,'Expected Inflation'!$B$2:$B$509,B124)</f>
        <v>3.8587000000000003E-2</v>
      </c>
      <c r="F124" s="48">
        <f>+SUMIFS(Exp_CPI_Inf_ATSIX!$BI$2:$BI$317,Exp_CPI_Inf_ATSIX!$A$2:$A$317,A124,Exp_CPI_Inf_ATSIX!$B$2:$B$317,B124) / 100</f>
        <v>0</v>
      </c>
    </row>
    <row r="125" spans="1:6" x14ac:dyDescent="0.5">
      <c r="A125" s="36">
        <f t="shared" si="3"/>
        <v>4</v>
      </c>
      <c r="B125" s="36">
        <f t="shared" si="4"/>
        <v>1988</v>
      </c>
      <c r="C125" s="37">
        <f t="shared" si="5"/>
        <v>32263</v>
      </c>
      <c r="D125" s="48">
        <f>+SUMIFS(FRED_CPI!$E$24:$E$1346,FRED_CPI!$A$24:$A$1346,A125,FRED_CPI!$B$24:$B$1346,B125)</f>
        <v>3.9041703637976877E-2</v>
      </c>
      <c r="E125" s="48">
        <f>+SUMIFS('Expected Inflation'!$H$2:$H$509,'Expected Inflation'!$A$2:$A$509,A125,'Expected Inflation'!$B$2:$B$509,B125)</f>
        <v>4.0993613999999998E-2</v>
      </c>
      <c r="F125" s="48">
        <f>+SUMIFS(Exp_CPI_Inf_ATSIX!$BI$2:$BI$317,Exp_CPI_Inf_ATSIX!$A$2:$A$317,A125,Exp_CPI_Inf_ATSIX!$B$2:$B$317,B125) / 100</f>
        <v>0</v>
      </c>
    </row>
    <row r="126" spans="1:6" x14ac:dyDescent="0.5">
      <c r="A126" s="36">
        <f t="shared" si="3"/>
        <v>5</v>
      </c>
      <c r="B126" s="36">
        <f t="shared" si="4"/>
        <v>1988</v>
      </c>
      <c r="C126" s="37">
        <f t="shared" si="5"/>
        <v>32294</v>
      </c>
      <c r="D126" s="48">
        <f>+SUMIFS(FRED_CPI!$E$24:$E$1346,FRED_CPI!$A$24:$A$1346,A126,FRED_CPI!$B$24:$B$1346,B126)</f>
        <v>3.89036251105217E-2</v>
      </c>
      <c r="E126" s="48">
        <f>+SUMIFS('Expected Inflation'!$H$2:$H$509,'Expected Inflation'!$A$2:$A$509,A126,'Expected Inflation'!$B$2:$B$509,B126)</f>
        <v>4.1527081E-2</v>
      </c>
      <c r="F126" s="48">
        <f>+SUMIFS(Exp_CPI_Inf_ATSIX!$BI$2:$BI$317,Exp_CPI_Inf_ATSIX!$A$2:$A$317,A126,Exp_CPI_Inf_ATSIX!$B$2:$B$317,B126) / 100</f>
        <v>0</v>
      </c>
    </row>
    <row r="127" spans="1:6" x14ac:dyDescent="0.5">
      <c r="A127" s="36">
        <f t="shared" si="3"/>
        <v>6</v>
      </c>
      <c r="B127" s="36">
        <f t="shared" si="4"/>
        <v>1988</v>
      </c>
      <c r="C127" s="37">
        <f t="shared" si="5"/>
        <v>32324</v>
      </c>
      <c r="D127" s="48">
        <f>+SUMIFS(FRED_CPI!$E$24:$E$1346,FRED_CPI!$A$24:$A$1346,A127,FRED_CPI!$B$24:$B$1346,B127)</f>
        <v>3.9647577092511099E-2</v>
      </c>
      <c r="E127" s="48">
        <f>+SUMIFS('Expected Inflation'!$H$2:$H$509,'Expected Inflation'!$A$2:$A$509,A127,'Expected Inflation'!$B$2:$B$509,B127)</f>
        <v>4.2013861E-2</v>
      </c>
      <c r="F127" s="48">
        <f>+SUMIFS(Exp_CPI_Inf_ATSIX!$BI$2:$BI$317,Exp_CPI_Inf_ATSIX!$A$2:$A$317,A127,Exp_CPI_Inf_ATSIX!$B$2:$B$317,B127) / 100</f>
        <v>0</v>
      </c>
    </row>
    <row r="128" spans="1:6" x14ac:dyDescent="0.5">
      <c r="A128" s="36">
        <f t="shared" si="3"/>
        <v>7</v>
      </c>
      <c r="B128" s="36">
        <f t="shared" si="4"/>
        <v>1988</v>
      </c>
      <c r="C128" s="37">
        <f t="shared" si="5"/>
        <v>32355</v>
      </c>
      <c r="D128" s="48">
        <f>+SUMIFS(FRED_CPI!$E$24:$E$1346,FRED_CPI!$A$24:$A$1346,A128,FRED_CPI!$B$24:$B$1346,B128)</f>
        <v>4.1300527240773377E-2</v>
      </c>
      <c r="E128" s="48">
        <f>+SUMIFS('Expected Inflation'!$H$2:$H$509,'Expected Inflation'!$A$2:$A$509,A128,'Expected Inflation'!$B$2:$B$509,B128)</f>
        <v>4.1914496000000002E-2</v>
      </c>
      <c r="F128" s="48">
        <f>+SUMIFS(Exp_CPI_Inf_ATSIX!$BI$2:$BI$317,Exp_CPI_Inf_ATSIX!$A$2:$A$317,A128,Exp_CPI_Inf_ATSIX!$B$2:$B$317,B128) / 100</f>
        <v>0</v>
      </c>
    </row>
    <row r="129" spans="1:6" x14ac:dyDescent="0.5">
      <c r="A129" s="36">
        <f t="shared" si="3"/>
        <v>8</v>
      </c>
      <c r="B129" s="36">
        <f t="shared" si="4"/>
        <v>1988</v>
      </c>
      <c r="C129" s="37">
        <f t="shared" si="5"/>
        <v>32386</v>
      </c>
      <c r="D129" s="48">
        <f>+SUMIFS(FRED_CPI!$E$24:$E$1346,FRED_CPI!$A$24:$A$1346,A129,FRED_CPI!$B$24:$B$1346,B129)</f>
        <v>4.0209790209790208E-2</v>
      </c>
      <c r="E129" s="48">
        <f>+SUMIFS('Expected Inflation'!$H$2:$H$509,'Expected Inflation'!$A$2:$A$509,A129,'Expected Inflation'!$B$2:$B$509,B129)</f>
        <v>4.2245312E-2</v>
      </c>
      <c r="F129" s="48">
        <f>+SUMIFS(Exp_CPI_Inf_ATSIX!$BI$2:$BI$317,Exp_CPI_Inf_ATSIX!$A$2:$A$317,A129,Exp_CPI_Inf_ATSIX!$B$2:$B$317,B129) / 100</f>
        <v>0</v>
      </c>
    </row>
    <row r="130" spans="1:6" x14ac:dyDescent="0.5">
      <c r="A130" s="36">
        <f t="shared" si="3"/>
        <v>9</v>
      </c>
      <c r="B130" s="36">
        <f t="shared" si="4"/>
        <v>1988</v>
      </c>
      <c r="C130" s="37">
        <f t="shared" si="5"/>
        <v>32416</v>
      </c>
      <c r="D130" s="48">
        <f>+SUMIFS(FRED_CPI!$E$24:$E$1346,FRED_CPI!$A$24:$A$1346,A130,FRED_CPI!$B$24:$B$1346,B130)</f>
        <v>4.1739130434782501E-2</v>
      </c>
      <c r="E130" s="48">
        <f>+SUMIFS('Expected Inflation'!$H$2:$H$509,'Expected Inflation'!$A$2:$A$509,A130,'Expected Inflation'!$B$2:$B$509,B130)</f>
        <v>4.3112075E-2</v>
      </c>
      <c r="F130" s="48">
        <f>+SUMIFS(Exp_CPI_Inf_ATSIX!$BI$2:$BI$317,Exp_CPI_Inf_ATSIX!$A$2:$A$317,A130,Exp_CPI_Inf_ATSIX!$B$2:$B$317,B130) / 100</f>
        <v>0</v>
      </c>
    </row>
    <row r="131" spans="1:6" x14ac:dyDescent="0.5">
      <c r="A131" s="36">
        <f t="shared" ref="A131:A194" si="6">+MONTH(C131)</f>
        <v>10</v>
      </c>
      <c r="B131" s="36">
        <f t="shared" ref="B131:B194" si="7">+YEAR(C131)</f>
        <v>1988</v>
      </c>
      <c r="C131" s="37">
        <f t="shared" ref="C131:C194" si="8">+EOMONTH(C130,1)</f>
        <v>32447</v>
      </c>
      <c r="D131" s="48">
        <f>+SUMIFS(FRED_CPI!$E$24:$E$1346,FRED_CPI!$A$24:$A$1346,A131,FRED_CPI!$B$24:$B$1346,B131)</f>
        <v>4.249783174327848E-2</v>
      </c>
      <c r="E131" s="48">
        <f>+SUMIFS('Expected Inflation'!$H$2:$H$509,'Expected Inflation'!$A$2:$A$509,A131,'Expected Inflation'!$B$2:$B$509,B131)</f>
        <v>4.1905647999999997E-2</v>
      </c>
      <c r="F131" s="48">
        <f>+SUMIFS(Exp_CPI_Inf_ATSIX!$BI$2:$BI$317,Exp_CPI_Inf_ATSIX!$A$2:$A$317,A131,Exp_CPI_Inf_ATSIX!$B$2:$B$317,B131) / 100</f>
        <v>0</v>
      </c>
    </row>
    <row r="132" spans="1:6" x14ac:dyDescent="0.5">
      <c r="A132" s="36">
        <f t="shared" si="6"/>
        <v>11</v>
      </c>
      <c r="B132" s="36">
        <f t="shared" si="7"/>
        <v>1988</v>
      </c>
      <c r="C132" s="37">
        <f t="shared" si="8"/>
        <v>32477</v>
      </c>
      <c r="D132" s="48">
        <f>+SUMIFS(FRED_CPI!$E$24:$E$1346,FRED_CPI!$A$24:$A$1346,A132,FRED_CPI!$B$24:$B$1346,B132)</f>
        <v>4.2461005199306623E-2</v>
      </c>
      <c r="E132" s="48">
        <f>+SUMIFS('Expected Inflation'!$H$2:$H$509,'Expected Inflation'!$A$2:$A$509,A132,'Expected Inflation'!$B$2:$B$509,B132)</f>
        <v>4.1247181000000001E-2</v>
      </c>
      <c r="F132" s="48">
        <f>+SUMIFS(Exp_CPI_Inf_ATSIX!$BI$2:$BI$317,Exp_CPI_Inf_ATSIX!$A$2:$A$317,A132,Exp_CPI_Inf_ATSIX!$B$2:$B$317,B132) / 100</f>
        <v>0</v>
      </c>
    </row>
    <row r="133" spans="1:6" x14ac:dyDescent="0.5">
      <c r="A133" s="36">
        <f t="shared" si="6"/>
        <v>12</v>
      </c>
      <c r="B133" s="36">
        <f t="shared" si="7"/>
        <v>1988</v>
      </c>
      <c r="C133" s="37">
        <f t="shared" si="8"/>
        <v>32508</v>
      </c>
      <c r="D133" s="48">
        <f>+SUMIFS(FRED_CPI!$E$24:$E$1346,FRED_CPI!$A$24:$A$1346,A133,FRED_CPI!$B$24:$B$1346,B133)</f>
        <v>4.4194107452339537E-2</v>
      </c>
      <c r="E133" s="48">
        <f>+SUMIFS('Expected Inflation'!$H$2:$H$509,'Expected Inflation'!$A$2:$A$509,A133,'Expected Inflation'!$B$2:$B$509,B133)</f>
        <v>4.2733454999999997E-2</v>
      </c>
      <c r="F133" s="48">
        <f>+SUMIFS(Exp_CPI_Inf_ATSIX!$BI$2:$BI$317,Exp_CPI_Inf_ATSIX!$A$2:$A$317,A133,Exp_CPI_Inf_ATSIX!$B$2:$B$317,B133) / 100</f>
        <v>0</v>
      </c>
    </row>
    <row r="134" spans="1:6" x14ac:dyDescent="0.5">
      <c r="A134" s="36">
        <f t="shared" si="6"/>
        <v>1</v>
      </c>
      <c r="B134" s="36">
        <f t="shared" si="7"/>
        <v>1989</v>
      </c>
      <c r="C134" s="37">
        <f t="shared" si="8"/>
        <v>32539</v>
      </c>
      <c r="D134" s="48">
        <f>+SUMIFS(FRED_CPI!$E$24:$E$1346,FRED_CPI!$A$24:$A$1346,A134,FRED_CPI!$B$24:$B$1346,B134)</f>
        <v>4.6672428694900514E-2</v>
      </c>
      <c r="E134" s="48">
        <f>+SUMIFS('Expected Inflation'!$H$2:$H$509,'Expected Inflation'!$A$2:$A$509,A134,'Expected Inflation'!$B$2:$B$509,B134)</f>
        <v>4.4231782999999997E-2</v>
      </c>
      <c r="F134" s="48">
        <f>+SUMIFS(Exp_CPI_Inf_ATSIX!$BI$2:$BI$317,Exp_CPI_Inf_ATSIX!$A$2:$A$317,A134,Exp_CPI_Inf_ATSIX!$B$2:$B$317,B134) / 100</f>
        <v>0</v>
      </c>
    </row>
    <row r="135" spans="1:6" x14ac:dyDescent="0.5">
      <c r="A135" s="36">
        <f t="shared" si="6"/>
        <v>2</v>
      </c>
      <c r="B135" s="36">
        <f t="shared" si="7"/>
        <v>1989</v>
      </c>
      <c r="C135" s="37">
        <f t="shared" si="8"/>
        <v>32567</v>
      </c>
      <c r="D135" s="48">
        <f>+SUMIFS(FRED_CPI!$E$24:$E$1346,FRED_CPI!$A$24:$A$1346,A135,FRED_CPI!$B$24:$B$1346,B135)</f>
        <v>4.8275862068965392E-2</v>
      </c>
      <c r="E135" s="48">
        <f>+SUMIFS('Expected Inflation'!$H$2:$H$509,'Expected Inflation'!$A$2:$A$509,A135,'Expected Inflation'!$B$2:$B$509,B135)</f>
        <v>4.3268648E-2</v>
      </c>
      <c r="F135" s="48">
        <f>+SUMIFS(Exp_CPI_Inf_ATSIX!$BI$2:$BI$317,Exp_CPI_Inf_ATSIX!$A$2:$A$317,A135,Exp_CPI_Inf_ATSIX!$B$2:$B$317,B135) / 100</f>
        <v>0</v>
      </c>
    </row>
    <row r="136" spans="1:6" x14ac:dyDescent="0.5">
      <c r="A136" s="36">
        <f t="shared" si="6"/>
        <v>3</v>
      </c>
      <c r="B136" s="36">
        <f t="shared" si="7"/>
        <v>1989</v>
      </c>
      <c r="C136" s="37">
        <f t="shared" si="8"/>
        <v>32598</v>
      </c>
      <c r="D136" s="48">
        <f>+SUMIFS(FRED_CPI!$E$24:$E$1346,FRED_CPI!$A$24:$A$1346,A136,FRED_CPI!$B$24:$B$1346,B136)</f>
        <v>4.9785407725321917E-2</v>
      </c>
      <c r="E136" s="48">
        <f>+SUMIFS('Expected Inflation'!$H$2:$H$509,'Expected Inflation'!$A$2:$A$509,A136,'Expected Inflation'!$B$2:$B$509,B136)</f>
        <v>4.4758050000000001E-2</v>
      </c>
      <c r="F136" s="48">
        <f>+SUMIFS(Exp_CPI_Inf_ATSIX!$BI$2:$BI$317,Exp_CPI_Inf_ATSIX!$A$2:$A$317,A136,Exp_CPI_Inf_ATSIX!$B$2:$B$317,B136) / 100</f>
        <v>0</v>
      </c>
    </row>
    <row r="137" spans="1:6" x14ac:dyDescent="0.5">
      <c r="A137" s="36">
        <f t="shared" si="6"/>
        <v>4</v>
      </c>
      <c r="B137" s="36">
        <f t="shared" si="7"/>
        <v>1989</v>
      </c>
      <c r="C137" s="37">
        <f t="shared" si="8"/>
        <v>32628</v>
      </c>
      <c r="D137" s="48">
        <f>+SUMIFS(FRED_CPI!$E$24:$E$1346,FRED_CPI!$A$24:$A$1346,A137,FRED_CPI!$B$24:$B$1346,B137)</f>
        <v>5.1238257899231421E-2</v>
      </c>
      <c r="E137" s="48">
        <f>+SUMIFS('Expected Inflation'!$H$2:$H$509,'Expected Inflation'!$A$2:$A$509,A137,'Expected Inflation'!$B$2:$B$509,B137)</f>
        <v>4.4522620999999998E-2</v>
      </c>
      <c r="F137" s="48">
        <f>+SUMIFS(Exp_CPI_Inf_ATSIX!$BI$2:$BI$317,Exp_CPI_Inf_ATSIX!$A$2:$A$317,A137,Exp_CPI_Inf_ATSIX!$B$2:$B$317,B137) / 100</f>
        <v>0</v>
      </c>
    </row>
    <row r="138" spans="1:6" x14ac:dyDescent="0.5">
      <c r="A138" s="36">
        <f t="shared" si="6"/>
        <v>5</v>
      </c>
      <c r="B138" s="36">
        <f t="shared" si="7"/>
        <v>1989</v>
      </c>
      <c r="C138" s="37">
        <f t="shared" si="8"/>
        <v>32659</v>
      </c>
      <c r="D138" s="48">
        <f>+SUMIFS(FRED_CPI!$E$24:$E$1346,FRED_CPI!$A$24:$A$1346,A138,FRED_CPI!$B$24:$B$1346,B138)</f>
        <v>5.3617021276595622E-2</v>
      </c>
      <c r="E138" s="48">
        <f>+SUMIFS('Expected Inflation'!$H$2:$H$509,'Expected Inflation'!$A$2:$A$509,A138,'Expected Inflation'!$B$2:$B$509,B138)</f>
        <v>4.3287557999999997E-2</v>
      </c>
      <c r="F138" s="48">
        <f>+SUMIFS(Exp_CPI_Inf_ATSIX!$BI$2:$BI$317,Exp_CPI_Inf_ATSIX!$A$2:$A$317,A138,Exp_CPI_Inf_ATSIX!$B$2:$B$317,B138) / 100</f>
        <v>0</v>
      </c>
    </row>
    <row r="139" spans="1:6" x14ac:dyDescent="0.5">
      <c r="A139" s="36">
        <f t="shared" si="6"/>
        <v>6</v>
      </c>
      <c r="B139" s="36">
        <f t="shared" si="7"/>
        <v>1989</v>
      </c>
      <c r="C139" s="37">
        <f t="shared" si="8"/>
        <v>32689</v>
      </c>
      <c r="D139" s="48">
        <f>+SUMIFS(FRED_CPI!$E$24:$E$1346,FRED_CPI!$A$24:$A$1346,A139,FRED_CPI!$B$24:$B$1346,B139)</f>
        <v>5.1694915254237195E-2</v>
      </c>
      <c r="E139" s="48">
        <f>+SUMIFS('Expected Inflation'!$H$2:$H$509,'Expected Inflation'!$A$2:$A$509,A139,'Expected Inflation'!$B$2:$B$509,B139)</f>
        <v>4.1293704000000001E-2</v>
      </c>
      <c r="F139" s="48">
        <f>+SUMIFS(Exp_CPI_Inf_ATSIX!$BI$2:$BI$317,Exp_CPI_Inf_ATSIX!$A$2:$A$317,A139,Exp_CPI_Inf_ATSIX!$B$2:$B$317,B139) / 100</f>
        <v>0</v>
      </c>
    </row>
    <row r="140" spans="1:6" x14ac:dyDescent="0.5">
      <c r="A140" s="36">
        <f t="shared" si="6"/>
        <v>7</v>
      </c>
      <c r="B140" s="36">
        <f t="shared" si="7"/>
        <v>1989</v>
      </c>
      <c r="C140" s="37">
        <f t="shared" si="8"/>
        <v>32720</v>
      </c>
      <c r="D140" s="48">
        <f>+SUMIFS(FRED_CPI!$E$24:$E$1346,FRED_CPI!$A$24:$A$1346,A140,FRED_CPI!$B$24:$B$1346,B140)</f>
        <v>4.9789029535864948E-2</v>
      </c>
      <c r="E140" s="48">
        <f>+SUMIFS('Expected Inflation'!$H$2:$H$509,'Expected Inflation'!$A$2:$A$509,A140,'Expected Inflation'!$B$2:$B$509,B140)</f>
        <v>3.9122298999999999E-2</v>
      </c>
      <c r="F140" s="48">
        <f>+SUMIFS(Exp_CPI_Inf_ATSIX!$BI$2:$BI$317,Exp_CPI_Inf_ATSIX!$A$2:$A$317,A140,Exp_CPI_Inf_ATSIX!$B$2:$B$317,B140) / 100</f>
        <v>0</v>
      </c>
    </row>
    <row r="141" spans="1:6" x14ac:dyDescent="0.5">
      <c r="A141" s="36">
        <f t="shared" si="6"/>
        <v>8</v>
      </c>
      <c r="B141" s="36">
        <f t="shared" si="7"/>
        <v>1989</v>
      </c>
      <c r="C141" s="37">
        <f t="shared" si="8"/>
        <v>32751</v>
      </c>
      <c r="D141" s="48">
        <f>+SUMIFS(FRED_CPI!$E$24:$E$1346,FRED_CPI!$A$24:$A$1346,A141,FRED_CPI!$B$24:$B$1346,B141)</f>
        <v>4.705882352941182E-2</v>
      </c>
      <c r="E141" s="48">
        <f>+SUMIFS('Expected Inflation'!$H$2:$H$509,'Expected Inflation'!$A$2:$A$509,A141,'Expected Inflation'!$B$2:$B$509,B141)</f>
        <v>3.7324509999999998E-2</v>
      </c>
      <c r="F141" s="48">
        <f>+SUMIFS(Exp_CPI_Inf_ATSIX!$BI$2:$BI$317,Exp_CPI_Inf_ATSIX!$A$2:$A$317,A141,Exp_CPI_Inf_ATSIX!$B$2:$B$317,B141) / 100</f>
        <v>0</v>
      </c>
    </row>
    <row r="142" spans="1:6" x14ac:dyDescent="0.5">
      <c r="A142" s="36">
        <f t="shared" si="6"/>
        <v>9</v>
      </c>
      <c r="B142" s="36">
        <f t="shared" si="7"/>
        <v>1989</v>
      </c>
      <c r="C142" s="37">
        <f t="shared" si="8"/>
        <v>32781</v>
      </c>
      <c r="D142" s="48">
        <f>+SUMIFS(FRED_CPI!$E$24:$E$1346,FRED_CPI!$A$24:$A$1346,A142,FRED_CPI!$B$24:$B$1346,B142)</f>
        <v>4.3405676126878179E-2</v>
      </c>
      <c r="E142" s="48">
        <f>+SUMIFS('Expected Inflation'!$H$2:$H$509,'Expected Inflation'!$A$2:$A$509,A142,'Expected Inflation'!$B$2:$B$509,B142)</f>
        <v>3.9228886999999997E-2</v>
      </c>
      <c r="F142" s="48">
        <f>+SUMIFS(Exp_CPI_Inf_ATSIX!$BI$2:$BI$317,Exp_CPI_Inf_ATSIX!$A$2:$A$317,A142,Exp_CPI_Inf_ATSIX!$B$2:$B$317,B142) / 100</f>
        <v>0</v>
      </c>
    </row>
    <row r="143" spans="1:6" x14ac:dyDescent="0.5">
      <c r="A143" s="36">
        <f t="shared" si="6"/>
        <v>10</v>
      </c>
      <c r="B143" s="36">
        <f t="shared" si="7"/>
        <v>1989</v>
      </c>
      <c r="C143" s="37">
        <f t="shared" si="8"/>
        <v>32812</v>
      </c>
      <c r="D143" s="48">
        <f>+SUMIFS(FRED_CPI!$E$24:$E$1346,FRED_CPI!$A$24:$A$1346,A143,FRED_CPI!$B$24:$B$1346,B143)</f>
        <v>4.4925124792013271E-2</v>
      </c>
      <c r="E143" s="48">
        <f>+SUMIFS('Expected Inflation'!$H$2:$H$509,'Expected Inflation'!$A$2:$A$509,A143,'Expected Inflation'!$B$2:$B$509,B143)</f>
        <v>3.9787138999999999E-2</v>
      </c>
      <c r="F143" s="48">
        <f>+SUMIFS(Exp_CPI_Inf_ATSIX!$BI$2:$BI$317,Exp_CPI_Inf_ATSIX!$A$2:$A$317,A143,Exp_CPI_Inf_ATSIX!$B$2:$B$317,B143) / 100</f>
        <v>0</v>
      </c>
    </row>
    <row r="144" spans="1:6" x14ac:dyDescent="0.5">
      <c r="A144" s="36">
        <f t="shared" si="6"/>
        <v>11</v>
      </c>
      <c r="B144" s="36">
        <f t="shared" si="7"/>
        <v>1989</v>
      </c>
      <c r="C144" s="37">
        <f t="shared" si="8"/>
        <v>32842</v>
      </c>
      <c r="D144" s="48">
        <f>+SUMIFS(FRED_CPI!$E$24:$E$1346,FRED_CPI!$A$24:$A$1346,A144,FRED_CPI!$B$24:$B$1346,B144)</f>
        <v>4.6550290939318506E-2</v>
      </c>
      <c r="E144" s="48">
        <f>+SUMIFS('Expected Inflation'!$H$2:$H$509,'Expected Inflation'!$A$2:$A$509,A144,'Expected Inflation'!$B$2:$B$509,B144)</f>
        <v>3.8128032999999999E-2</v>
      </c>
      <c r="F144" s="48">
        <f>+SUMIFS(Exp_CPI_Inf_ATSIX!$BI$2:$BI$317,Exp_CPI_Inf_ATSIX!$A$2:$A$317,A144,Exp_CPI_Inf_ATSIX!$B$2:$B$317,B144) / 100</f>
        <v>0</v>
      </c>
    </row>
    <row r="145" spans="1:6" x14ac:dyDescent="0.5">
      <c r="A145" s="36">
        <f t="shared" si="6"/>
        <v>12</v>
      </c>
      <c r="B145" s="36">
        <f t="shared" si="7"/>
        <v>1989</v>
      </c>
      <c r="C145" s="37">
        <f t="shared" si="8"/>
        <v>32873</v>
      </c>
      <c r="D145" s="48">
        <f>+SUMIFS(FRED_CPI!$E$24:$E$1346,FRED_CPI!$A$24:$A$1346,A145,FRED_CPI!$B$24:$B$1346,B145)</f>
        <v>4.647302904564321E-2</v>
      </c>
      <c r="E145" s="48">
        <f>+SUMIFS('Expected Inflation'!$H$2:$H$509,'Expected Inflation'!$A$2:$A$509,A145,'Expected Inflation'!$B$2:$B$509,B145)</f>
        <v>3.7447399999999999E-2</v>
      </c>
      <c r="F145" s="48">
        <f>+SUMIFS(Exp_CPI_Inf_ATSIX!$BI$2:$BI$317,Exp_CPI_Inf_ATSIX!$A$2:$A$317,A145,Exp_CPI_Inf_ATSIX!$B$2:$B$317,B145) / 100</f>
        <v>0</v>
      </c>
    </row>
    <row r="146" spans="1:6" x14ac:dyDescent="0.5">
      <c r="A146" s="36">
        <f t="shared" si="6"/>
        <v>1</v>
      </c>
      <c r="B146" s="36">
        <f t="shared" si="7"/>
        <v>1990</v>
      </c>
      <c r="C146" s="37">
        <f t="shared" si="8"/>
        <v>32904</v>
      </c>
      <c r="D146" s="48">
        <f>+SUMIFS(FRED_CPI!$E$24:$E$1346,FRED_CPI!$A$24:$A$1346,A146,FRED_CPI!$B$24:$B$1346,B146)</f>
        <v>5.2023121387283267E-2</v>
      </c>
      <c r="E146" s="48">
        <f>+SUMIFS('Expected Inflation'!$H$2:$H$509,'Expected Inflation'!$A$2:$A$509,A146,'Expected Inflation'!$B$2:$B$509,B146)</f>
        <v>3.9338049E-2</v>
      </c>
      <c r="F146" s="48">
        <f>+SUMIFS(Exp_CPI_Inf_ATSIX!$BI$2:$BI$317,Exp_CPI_Inf_ATSIX!$A$2:$A$317,A146,Exp_CPI_Inf_ATSIX!$B$2:$B$317,B146) / 100</f>
        <v>0</v>
      </c>
    </row>
    <row r="147" spans="1:6" x14ac:dyDescent="0.5">
      <c r="A147" s="36">
        <f t="shared" si="6"/>
        <v>2</v>
      </c>
      <c r="B147" s="36">
        <f t="shared" si="7"/>
        <v>1990</v>
      </c>
      <c r="C147" s="37">
        <f t="shared" si="8"/>
        <v>32932</v>
      </c>
      <c r="D147" s="48">
        <f>+SUMIFS(FRED_CPI!$E$24:$E$1346,FRED_CPI!$A$24:$A$1346,A147,FRED_CPI!$B$24:$B$1346,B147)</f>
        <v>5.2631578947368363E-2</v>
      </c>
      <c r="E147" s="48">
        <f>+SUMIFS('Expected Inflation'!$H$2:$H$509,'Expected Inflation'!$A$2:$A$509,A147,'Expected Inflation'!$B$2:$B$509,B147)</f>
        <v>4.1324710000000001E-2</v>
      </c>
      <c r="F147" s="48">
        <f>+SUMIFS(Exp_CPI_Inf_ATSIX!$BI$2:$BI$317,Exp_CPI_Inf_ATSIX!$A$2:$A$317,A147,Exp_CPI_Inf_ATSIX!$B$2:$B$317,B147) / 100</f>
        <v>0</v>
      </c>
    </row>
    <row r="148" spans="1:6" x14ac:dyDescent="0.5">
      <c r="A148" s="36">
        <f t="shared" si="6"/>
        <v>3</v>
      </c>
      <c r="B148" s="36">
        <f t="shared" si="7"/>
        <v>1990</v>
      </c>
      <c r="C148" s="37">
        <f t="shared" si="8"/>
        <v>32963</v>
      </c>
      <c r="D148" s="48">
        <f>+SUMIFS(FRED_CPI!$E$24:$E$1346,FRED_CPI!$A$24:$A$1346,A148,FRED_CPI!$B$24:$B$1346,B148)</f>
        <v>5.2330335241210113E-2</v>
      </c>
      <c r="E148" s="48">
        <f>+SUMIFS('Expected Inflation'!$H$2:$H$509,'Expected Inflation'!$A$2:$A$509,A148,'Expected Inflation'!$B$2:$B$509,B148)</f>
        <v>4.0774030000000003E-2</v>
      </c>
      <c r="F148" s="48">
        <f>+SUMIFS(Exp_CPI_Inf_ATSIX!$BI$2:$BI$317,Exp_CPI_Inf_ATSIX!$A$2:$A$317,A148,Exp_CPI_Inf_ATSIX!$B$2:$B$317,B148) / 100</f>
        <v>0</v>
      </c>
    </row>
    <row r="149" spans="1:6" x14ac:dyDescent="0.5">
      <c r="A149" s="36">
        <f t="shared" si="6"/>
        <v>4</v>
      </c>
      <c r="B149" s="36">
        <f t="shared" si="7"/>
        <v>1990</v>
      </c>
      <c r="C149" s="37">
        <f t="shared" si="8"/>
        <v>32993</v>
      </c>
      <c r="D149" s="48">
        <f>+SUMIFS(FRED_CPI!$E$24:$E$1346,FRED_CPI!$A$24:$A$1346,A149,FRED_CPI!$B$24:$B$1346,B149)</f>
        <v>4.7116165718927849E-2</v>
      </c>
      <c r="E149" s="48">
        <f>+SUMIFS('Expected Inflation'!$H$2:$H$509,'Expected Inflation'!$A$2:$A$509,A149,'Expected Inflation'!$B$2:$B$509,B149)</f>
        <v>4.0983100000000001E-2</v>
      </c>
      <c r="F149" s="48">
        <f>+SUMIFS(Exp_CPI_Inf_ATSIX!$BI$2:$BI$317,Exp_CPI_Inf_ATSIX!$A$2:$A$317,A149,Exp_CPI_Inf_ATSIX!$B$2:$B$317,B149) / 100</f>
        <v>0</v>
      </c>
    </row>
    <row r="150" spans="1:6" x14ac:dyDescent="0.5">
      <c r="A150" s="36">
        <f t="shared" si="6"/>
        <v>5</v>
      </c>
      <c r="B150" s="36">
        <f t="shared" si="7"/>
        <v>1990</v>
      </c>
      <c r="C150" s="37">
        <f t="shared" si="8"/>
        <v>33024</v>
      </c>
      <c r="D150" s="48">
        <f>+SUMIFS(FRED_CPI!$E$24:$E$1346,FRED_CPI!$A$24:$A$1346,A150,FRED_CPI!$B$24:$B$1346,B150)</f>
        <v>4.3618739903069415E-2</v>
      </c>
      <c r="E150" s="48">
        <f>+SUMIFS('Expected Inflation'!$H$2:$H$509,'Expected Inflation'!$A$2:$A$509,A150,'Expected Inflation'!$B$2:$B$509,B150)</f>
        <v>4.2719379000000002E-2</v>
      </c>
      <c r="F150" s="48">
        <f>+SUMIFS(Exp_CPI_Inf_ATSIX!$BI$2:$BI$317,Exp_CPI_Inf_ATSIX!$A$2:$A$317,A150,Exp_CPI_Inf_ATSIX!$B$2:$B$317,B150) / 100</f>
        <v>0</v>
      </c>
    </row>
    <row r="151" spans="1:6" x14ac:dyDescent="0.5">
      <c r="A151" s="36">
        <f t="shared" si="6"/>
        <v>6</v>
      </c>
      <c r="B151" s="36">
        <f t="shared" si="7"/>
        <v>1990</v>
      </c>
      <c r="C151" s="37">
        <f t="shared" si="8"/>
        <v>33054</v>
      </c>
      <c r="D151" s="48">
        <f>+SUMIFS(FRED_CPI!$E$24:$E$1346,FRED_CPI!$A$24:$A$1346,A151,FRED_CPI!$B$24:$B$1346,B151)</f>
        <v>4.6736502820306391E-2</v>
      </c>
      <c r="E151" s="48">
        <f>+SUMIFS('Expected Inflation'!$H$2:$H$509,'Expected Inflation'!$A$2:$A$509,A151,'Expected Inflation'!$B$2:$B$509,B151)</f>
        <v>4.0830435999999998E-2</v>
      </c>
      <c r="F151" s="48">
        <f>+SUMIFS(Exp_CPI_Inf_ATSIX!$BI$2:$BI$317,Exp_CPI_Inf_ATSIX!$A$2:$A$317,A151,Exp_CPI_Inf_ATSIX!$B$2:$B$317,B151) / 100</f>
        <v>0</v>
      </c>
    </row>
    <row r="152" spans="1:6" x14ac:dyDescent="0.5">
      <c r="A152" s="36">
        <f t="shared" si="6"/>
        <v>7</v>
      </c>
      <c r="B152" s="36">
        <f t="shared" si="7"/>
        <v>1990</v>
      </c>
      <c r="C152" s="37">
        <f t="shared" si="8"/>
        <v>33085</v>
      </c>
      <c r="D152" s="48">
        <f>+SUMIFS(FRED_CPI!$E$24:$E$1346,FRED_CPI!$A$24:$A$1346,A152,FRED_CPI!$B$24:$B$1346,B152)</f>
        <v>4.8231511254019255E-2</v>
      </c>
      <c r="E152" s="48">
        <f>+SUMIFS('Expected Inflation'!$H$2:$H$509,'Expected Inflation'!$A$2:$A$509,A152,'Expected Inflation'!$B$2:$B$509,B152)</f>
        <v>3.9965095999999999E-2</v>
      </c>
      <c r="F152" s="48">
        <f>+SUMIFS(Exp_CPI_Inf_ATSIX!$BI$2:$BI$317,Exp_CPI_Inf_ATSIX!$A$2:$A$317,A152,Exp_CPI_Inf_ATSIX!$B$2:$B$317,B152) / 100</f>
        <v>0</v>
      </c>
    </row>
    <row r="153" spans="1:6" x14ac:dyDescent="0.5">
      <c r="A153" s="36">
        <f t="shared" si="6"/>
        <v>8</v>
      </c>
      <c r="B153" s="36">
        <f t="shared" si="7"/>
        <v>1990</v>
      </c>
      <c r="C153" s="37">
        <f t="shared" si="8"/>
        <v>33116</v>
      </c>
      <c r="D153" s="48">
        <f>+SUMIFS(FRED_CPI!$E$24:$E$1346,FRED_CPI!$A$24:$A$1346,A153,FRED_CPI!$B$24:$B$1346,B153)</f>
        <v>5.6179775280898792E-2</v>
      </c>
      <c r="E153" s="48">
        <f>+SUMIFS('Expected Inflation'!$H$2:$H$509,'Expected Inflation'!$A$2:$A$509,A153,'Expected Inflation'!$B$2:$B$509,B153)</f>
        <v>3.9608557000000003E-2</v>
      </c>
      <c r="F153" s="48">
        <f>+SUMIFS(Exp_CPI_Inf_ATSIX!$BI$2:$BI$317,Exp_CPI_Inf_ATSIX!$A$2:$A$317,A153,Exp_CPI_Inf_ATSIX!$B$2:$B$317,B153) / 100</f>
        <v>0</v>
      </c>
    </row>
    <row r="154" spans="1:6" x14ac:dyDescent="0.5">
      <c r="A154" s="36">
        <f t="shared" si="6"/>
        <v>9</v>
      </c>
      <c r="B154" s="36">
        <f t="shared" si="7"/>
        <v>1990</v>
      </c>
      <c r="C154" s="37">
        <f t="shared" si="8"/>
        <v>33146</v>
      </c>
      <c r="D154" s="48">
        <f>+SUMIFS(FRED_CPI!$E$24:$E$1346,FRED_CPI!$A$24:$A$1346,A154,FRED_CPI!$B$24:$B$1346,B154)</f>
        <v>6.1599999999999877E-2</v>
      </c>
      <c r="E154" s="48">
        <f>+SUMIFS('Expected Inflation'!$H$2:$H$509,'Expected Inflation'!$A$2:$A$509,A154,'Expected Inflation'!$B$2:$B$509,B154)</f>
        <v>4.2586319999999997E-2</v>
      </c>
      <c r="F154" s="48">
        <f>+SUMIFS(Exp_CPI_Inf_ATSIX!$BI$2:$BI$317,Exp_CPI_Inf_ATSIX!$A$2:$A$317,A154,Exp_CPI_Inf_ATSIX!$B$2:$B$317,B154) / 100</f>
        <v>0</v>
      </c>
    </row>
    <row r="155" spans="1:6" x14ac:dyDescent="0.5">
      <c r="A155" s="36">
        <f t="shared" si="6"/>
        <v>10</v>
      </c>
      <c r="B155" s="36">
        <f t="shared" si="7"/>
        <v>1990</v>
      </c>
      <c r="C155" s="37">
        <f t="shared" si="8"/>
        <v>33177</v>
      </c>
      <c r="D155" s="48">
        <f>+SUMIFS(FRED_CPI!$E$24:$E$1346,FRED_CPI!$A$24:$A$1346,A155,FRED_CPI!$B$24:$B$1346,B155)</f>
        <v>6.2898089171974592E-2</v>
      </c>
      <c r="E155" s="48">
        <f>+SUMIFS('Expected Inflation'!$H$2:$H$509,'Expected Inflation'!$A$2:$A$509,A155,'Expected Inflation'!$B$2:$B$509,B155)</f>
        <v>4.2196479000000002E-2</v>
      </c>
      <c r="F155" s="48">
        <f>+SUMIFS(Exp_CPI_Inf_ATSIX!$BI$2:$BI$317,Exp_CPI_Inf_ATSIX!$A$2:$A$317,A155,Exp_CPI_Inf_ATSIX!$B$2:$B$317,B155) / 100</f>
        <v>0</v>
      </c>
    </row>
    <row r="156" spans="1:6" x14ac:dyDescent="0.5">
      <c r="A156" s="36">
        <f t="shared" si="6"/>
        <v>11</v>
      </c>
      <c r="B156" s="36">
        <f t="shared" si="7"/>
        <v>1990</v>
      </c>
      <c r="C156" s="37">
        <f t="shared" si="8"/>
        <v>33207</v>
      </c>
      <c r="D156" s="48">
        <f>+SUMIFS(FRED_CPI!$E$24:$E$1346,FRED_CPI!$A$24:$A$1346,A156,FRED_CPI!$B$24:$B$1346,B156)</f>
        <v>6.2748212867355102E-2</v>
      </c>
      <c r="E156" s="48">
        <f>+SUMIFS('Expected Inflation'!$H$2:$H$509,'Expected Inflation'!$A$2:$A$509,A156,'Expected Inflation'!$B$2:$B$509,B156)</f>
        <v>4.1871576000000001E-2</v>
      </c>
      <c r="F156" s="48">
        <f>+SUMIFS(Exp_CPI_Inf_ATSIX!$BI$2:$BI$317,Exp_CPI_Inf_ATSIX!$A$2:$A$317,A156,Exp_CPI_Inf_ATSIX!$B$2:$B$317,B156) / 100</f>
        <v>0</v>
      </c>
    </row>
    <row r="157" spans="1:6" x14ac:dyDescent="0.5">
      <c r="A157" s="36">
        <f t="shared" si="6"/>
        <v>12</v>
      </c>
      <c r="B157" s="36">
        <f t="shared" si="7"/>
        <v>1990</v>
      </c>
      <c r="C157" s="37">
        <f t="shared" si="8"/>
        <v>33238</v>
      </c>
      <c r="D157" s="48">
        <f>+SUMIFS(FRED_CPI!$E$24:$E$1346,FRED_CPI!$A$24:$A$1346,A157,FRED_CPI!$B$24:$B$1346,B157)</f>
        <v>6.1062648691514898E-2</v>
      </c>
      <c r="E157" s="48">
        <f>+SUMIFS('Expected Inflation'!$H$2:$H$509,'Expected Inflation'!$A$2:$A$509,A157,'Expected Inflation'!$B$2:$B$509,B157)</f>
        <v>4.0668748999999997E-2</v>
      </c>
      <c r="F157" s="48">
        <f>+SUMIFS(Exp_CPI_Inf_ATSIX!$BI$2:$BI$317,Exp_CPI_Inf_ATSIX!$A$2:$A$317,A157,Exp_CPI_Inf_ATSIX!$B$2:$B$317,B157) / 100</f>
        <v>0</v>
      </c>
    </row>
    <row r="158" spans="1:6" x14ac:dyDescent="0.5">
      <c r="A158" s="36">
        <f t="shared" si="6"/>
        <v>1</v>
      </c>
      <c r="B158" s="36">
        <f t="shared" si="7"/>
        <v>1991</v>
      </c>
      <c r="C158" s="37">
        <f t="shared" si="8"/>
        <v>33269</v>
      </c>
      <c r="D158" s="48">
        <f>+SUMIFS(FRED_CPI!$E$24:$E$1346,FRED_CPI!$A$24:$A$1346,A158,FRED_CPI!$B$24:$B$1346,B158)</f>
        <v>5.6514913657770727E-2</v>
      </c>
      <c r="E158" s="48">
        <f>+SUMIFS('Expected Inflation'!$H$2:$H$509,'Expected Inflation'!$A$2:$A$509,A158,'Expected Inflation'!$B$2:$B$509,B158)</f>
        <v>3.9044912000000001E-2</v>
      </c>
      <c r="F158" s="48">
        <f>+SUMIFS(Exp_CPI_Inf_ATSIX!$BI$2:$BI$317,Exp_CPI_Inf_ATSIX!$A$2:$A$317,A158,Exp_CPI_Inf_ATSIX!$B$2:$B$317,B158) / 100</f>
        <v>0</v>
      </c>
    </row>
    <row r="159" spans="1:6" x14ac:dyDescent="0.5">
      <c r="A159" s="36">
        <f t="shared" si="6"/>
        <v>2</v>
      </c>
      <c r="B159" s="36">
        <f t="shared" si="7"/>
        <v>1991</v>
      </c>
      <c r="C159" s="37">
        <f t="shared" si="8"/>
        <v>33297</v>
      </c>
      <c r="D159" s="48">
        <f>+SUMIFS(FRED_CPI!$E$24:$E$1346,FRED_CPI!$A$24:$A$1346,A159,FRED_CPI!$B$24:$B$1346,B159)</f>
        <v>5.3125000000000089E-2</v>
      </c>
      <c r="E159" s="48">
        <f>+SUMIFS('Expected Inflation'!$H$2:$H$509,'Expected Inflation'!$A$2:$A$509,A159,'Expected Inflation'!$B$2:$B$509,B159)</f>
        <v>3.8019376000000001E-2</v>
      </c>
      <c r="F159" s="48">
        <f>+SUMIFS(Exp_CPI_Inf_ATSIX!$BI$2:$BI$317,Exp_CPI_Inf_ATSIX!$A$2:$A$317,A159,Exp_CPI_Inf_ATSIX!$B$2:$B$317,B159) / 100</f>
        <v>0</v>
      </c>
    </row>
    <row r="160" spans="1:6" x14ac:dyDescent="0.5">
      <c r="A160" s="36">
        <f t="shared" si="6"/>
        <v>3</v>
      </c>
      <c r="B160" s="36">
        <f t="shared" si="7"/>
        <v>1991</v>
      </c>
      <c r="C160" s="37">
        <f t="shared" si="8"/>
        <v>33328</v>
      </c>
      <c r="D160" s="48">
        <f>+SUMIFS(FRED_CPI!$E$24:$E$1346,FRED_CPI!$A$24:$A$1346,A160,FRED_CPI!$B$24:$B$1346,B160)</f>
        <v>4.8951048951048959E-2</v>
      </c>
      <c r="E160" s="48">
        <f>+SUMIFS('Expected Inflation'!$H$2:$H$509,'Expected Inflation'!$A$2:$A$509,A160,'Expected Inflation'!$B$2:$B$509,B160)</f>
        <v>3.9307823999999998E-2</v>
      </c>
      <c r="F160" s="48">
        <f>+SUMIFS(Exp_CPI_Inf_ATSIX!$BI$2:$BI$317,Exp_CPI_Inf_ATSIX!$A$2:$A$317,A160,Exp_CPI_Inf_ATSIX!$B$2:$B$317,B160) / 100</f>
        <v>0</v>
      </c>
    </row>
    <row r="161" spans="1:6" x14ac:dyDescent="0.5">
      <c r="A161" s="36">
        <f t="shared" si="6"/>
        <v>4</v>
      </c>
      <c r="B161" s="36">
        <f t="shared" si="7"/>
        <v>1991</v>
      </c>
      <c r="C161" s="37">
        <f t="shared" si="8"/>
        <v>33358</v>
      </c>
      <c r="D161" s="48">
        <f>+SUMIFS(FRED_CPI!$E$24:$E$1346,FRED_CPI!$A$24:$A$1346,A161,FRED_CPI!$B$24:$B$1346,B161)</f>
        <v>4.8875096974398735E-2</v>
      </c>
      <c r="E161" s="48">
        <f>+SUMIFS('Expected Inflation'!$H$2:$H$509,'Expected Inflation'!$A$2:$A$509,A161,'Expected Inflation'!$B$2:$B$509,B161)</f>
        <v>3.8447069E-2</v>
      </c>
      <c r="F161" s="48">
        <f>+SUMIFS(Exp_CPI_Inf_ATSIX!$BI$2:$BI$317,Exp_CPI_Inf_ATSIX!$A$2:$A$317,A161,Exp_CPI_Inf_ATSIX!$B$2:$B$317,B161) / 100</f>
        <v>0</v>
      </c>
    </row>
    <row r="162" spans="1:6" x14ac:dyDescent="0.5">
      <c r="A162" s="36">
        <f t="shared" si="6"/>
        <v>5</v>
      </c>
      <c r="B162" s="36">
        <f t="shared" si="7"/>
        <v>1991</v>
      </c>
      <c r="C162" s="37">
        <f t="shared" si="8"/>
        <v>33389</v>
      </c>
      <c r="D162" s="48">
        <f>+SUMIFS(FRED_CPI!$E$24:$E$1346,FRED_CPI!$A$24:$A$1346,A162,FRED_CPI!$B$24:$B$1346,B162)</f>
        <v>4.9535603715170407E-2</v>
      </c>
      <c r="E162" s="48">
        <f>+SUMIFS('Expected Inflation'!$H$2:$H$509,'Expected Inflation'!$A$2:$A$509,A162,'Expected Inflation'!$B$2:$B$509,B162)</f>
        <v>3.8320852000000002E-2</v>
      </c>
      <c r="F162" s="48">
        <f>+SUMIFS(Exp_CPI_Inf_ATSIX!$BI$2:$BI$317,Exp_CPI_Inf_ATSIX!$A$2:$A$317,A162,Exp_CPI_Inf_ATSIX!$B$2:$B$317,B162) / 100</f>
        <v>0</v>
      </c>
    </row>
    <row r="163" spans="1:6" x14ac:dyDescent="0.5">
      <c r="A163" s="36">
        <f t="shared" si="6"/>
        <v>6</v>
      </c>
      <c r="B163" s="36">
        <f t="shared" si="7"/>
        <v>1991</v>
      </c>
      <c r="C163" s="37">
        <f t="shared" si="8"/>
        <v>33419</v>
      </c>
      <c r="D163" s="48">
        <f>+SUMIFS(FRED_CPI!$E$24:$E$1346,FRED_CPI!$A$24:$A$1346,A163,FRED_CPI!$B$24:$B$1346,B163)</f>
        <v>4.6959199384141614E-2</v>
      </c>
      <c r="E163" s="48">
        <f>+SUMIFS('Expected Inflation'!$H$2:$H$509,'Expected Inflation'!$A$2:$A$509,A163,'Expected Inflation'!$B$2:$B$509,B163)</f>
        <v>3.8973419000000002E-2</v>
      </c>
      <c r="F163" s="48">
        <f>+SUMIFS(Exp_CPI_Inf_ATSIX!$BI$2:$BI$317,Exp_CPI_Inf_ATSIX!$A$2:$A$317,A163,Exp_CPI_Inf_ATSIX!$B$2:$B$317,B163) / 100</f>
        <v>0</v>
      </c>
    </row>
    <row r="164" spans="1:6" x14ac:dyDescent="0.5">
      <c r="A164" s="36">
        <f t="shared" si="6"/>
        <v>7</v>
      </c>
      <c r="B164" s="36">
        <f t="shared" si="7"/>
        <v>1991</v>
      </c>
      <c r="C164" s="37">
        <f t="shared" si="8"/>
        <v>33450</v>
      </c>
      <c r="D164" s="48">
        <f>+SUMIFS(FRED_CPI!$E$24:$E$1346,FRED_CPI!$A$24:$A$1346,A164,FRED_CPI!$B$24:$B$1346,B164)</f>
        <v>4.4478527607361817E-2</v>
      </c>
      <c r="E164" s="48">
        <f>+SUMIFS('Expected Inflation'!$H$2:$H$509,'Expected Inflation'!$A$2:$A$509,A164,'Expected Inflation'!$B$2:$B$509,B164)</f>
        <v>3.9622366999999999E-2</v>
      </c>
      <c r="F164" s="48">
        <f>+SUMIFS(Exp_CPI_Inf_ATSIX!$BI$2:$BI$317,Exp_CPI_Inf_ATSIX!$A$2:$A$317,A164,Exp_CPI_Inf_ATSIX!$B$2:$B$317,B164) / 100</f>
        <v>0</v>
      </c>
    </row>
    <row r="165" spans="1:6" x14ac:dyDescent="0.5">
      <c r="A165" s="36">
        <f t="shared" si="6"/>
        <v>8</v>
      </c>
      <c r="B165" s="36">
        <f t="shared" si="7"/>
        <v>1991</v>
      </c>
      <c r="C165" s="37">
        <f t="shared" si="8"/>
        <v>33481</v>
      </c>
      <c r="D165" s="48">
        <f>+SUMIFS(FRED_CPI!$E$24:$E$1346,FRED_CPI!$A$24:$A$1346,A165,FRED_CPI!$B$24:$B$1346,B165)</f>
        <v>3.7993920972644313E-2</v>
      </c>
      <c r="E165" s="48">
        <f>+SUMIFS('Expected Inflation'!$H$2:$H$509,'Expected Inflation'!$A$2:$A$509,A165,'Expected Inflation'!$B$2:$B$509,B165)</f>
        <v>3.9151705000000002E-2</v>
      </c>
      <c r="F165" s="48">
        <f>+SUMIFS(Exp_CPI_Inf_ATSIX!$BI$2:$BI$317,Exp_CPI_Inf_ATSIX!$A$2:$A$317,A165,Exp_CPI_Inf_ATSIX!$B$2:$B$317,B165) / 100</f>
        <v>0</v>
      </c>
    </row>
    <row r="166" spans="1:6" x14ac:dyDescent="0.5">
      <c r="A166" s="36">
        <f t="shared" si="6"/>
        <v>9</v>
      </c>
      <c r="B166" s="36">
        <f t="shared" si="7"/>
        <v>1991</v>
      </c>
      <c r="C166" s="37">
        <f t="shared" si="8"/>
        <v>33511</v>
      </c>
      <c r="D166" s="48">
        <f>+SUMIFS(FRED_CPI!$E$24:$E$1346,FRED_CPI!$A$24:$A$1346,A166,FRED_CPI!$B$24:$B$1346,B166)</f>
        <v>3.3911077618688834E-2</v>
      </c>
      <c r="E166" s="48">
        <f>+SUMIFS('Expected Inflation'!$H$2:$H$509,'Expected Inflation'!$A$2:$A$509,A166,'Expected Inflation'!$B$2:$B$509,B166)</f>
        <v>3.7365516000000001E-2</v>
      </c>
      <c r="F166" s="48">
        <f>+SUMIFS(Exp_CPI_Inf_ATSIX!$BI$2:$BI$317,Exp_CPI_Inf_ATSIX!$A$2:$A$317,A166,Exp_CPI_Inf_ATSIX!$B$2:$B$317,B166) / 100</f>
        <v>0</v>
      </c>
    </row>
    <row r="167" spans="1:6" x14ac:dyDescent="0.5">
      <c r="A167" s="36">
        <f t="shared" si="6"/>
        <v>10</v>
      </c>
      <c r="B167" s="36">
        <f t="shared" si="7"/>
        <v>1991</v>
      </c>
      <c r="C167" s="37">
        <f t="shared" si="8"/>
        <v>33542</v>
      </c>
      <c r="D167" s="48">
        <f>+SUMIFS(FRED_CPI!$E$24:$E$1346,FRED_CPI!$A$24:$A$1346,A167,FRED_CPI!$B$24:$B$1346,B167)</f>
        <v>2.9213483146067531E-2</v>
      </c>
      <c r="E167" s="48">
        <f>+SUMIFS('Expected Inflation'!$H$2:$H$509,'Expected Inflation'!$A$2:$A$509,A167,'Expected Inflation'!$B$2:$B$509,B167)</f>
        <v>3.6371727E-2</v>
      </c>
      <c r="F167" s="48">
        <f>+SUMIFS(Exp_CPI_Inf_ATSIX!$BI$2:$BI$317,Exp_CPI_Inf_ATSIX!$A$2:$A$317,A167,Exp_CPI_Inf_ATSIX!$B$2:$B$317,B167) / 100</f>
        <v>0</v>
      </c>
    </row>
    <row r="168" spans="1:6" x14ac:dyDescent="0.5">
      <c r="A168" s="36">
        <f t="shared" si="6"/>
        <v>11</v>
      </c>
      <c r="B168" s="36">
        <f t="shared" si="7"/>
        <v>1991</v>
      </c>
      <c r="C168" s="37">
        <f t="shared" si="8"/>
        <v>33572</v>
      </c>
      <c r="D168" s="48">
        <f>+SUMIFS(FRED_CPI!$E$24:$E$1346,FRED_CPI!$A$24:$A$1346,A168,FRED_CPI!$B$24:$B$1346,B168)</f>
        <v>2.9895366218236186E-2</v>
      </c>
      <c r="E168" s="48">
        <f>+SUMIFS('Expected Inflation'!$H$2:$H$509,'Expected Inflation'!$A$2:$A$509,A168,'Expected Inflation'!$B$2:$B$509,B168)</f>
        <v>3.5845422000000002E-2</v>
      </c>
      <c r="F168" s="48">
        <f>+SUMIFS(Exp_CPI_Inf_ATSIX!$BI$2:$BI$317,Exp_CPI_Inf_ATSIX!$A$2:$A$317,A168,Exp_CPI_Inf_ATSIX!$B$2:$B$317,B168) / 100</f>
        <v>0</v>
      </c>
    </row>
    <row r="169" spans="1:6" x14ac:dyDescent="0.5">
      <c r="A169" s="36">
        <f t="shared" si="6"/>
        <v>12</v>
      </c>
      <c r="B169" s="36">
        <f t="shared" si="7"/>
        <v>1991</v>
      </c>
      <c r="C169" s="37">
        <f t="shared" si="8"/>
        <v>33603</v>
      </c>
      <c r="D169" s="48">
        <f>+SUMIFS(FRED_CPI!$E$24:$E$1346,FRED_CPI!$A$24:$A$1346,A169,FRED_CPI!$B$24:$B$1346,B169)</f>
        <v>3.0642750373692129E-2</v>
      </c>
      <c r="E169" s="48">
        <f>+SUMIFS('Expected Inflation'!$H$2:$H$509,'Expected Inflation'!$A$2:$A$509,A169,'Expected Inflation'!$B$2:$B$509,B169)</f>
        <v>3.5340725000000003E-2</v>
      </c>
      <c r="F169" s="48">
        <f>+SUMIFS(Exp_CPI_Inf_ATSIX!$BI$2:$BI$317,Exp_CPI_Inf_ATSIX!$A$2:$A$317,A169,Exp_CPI_Inf_ATSIX!$B$2:$B$317,B169) / 100</f>
        <v>0</v>
      </c>
    </row>
    <row r="170" spans="1:6" x14ac:dyDescent="0.5">
      <c r="A170" s="36">
        <f t="shared" si="6"/>
        <v>1</v>
      </c>
      <c r="B170" s="36">
        <f t="shared" si="7"/>
        <v>1992</v>
      </c>
      <c r="C170" s="37">
        <f t="shared" si="8"/>
        <v>33634</v>
      </c>
      <c r="D170" s="48">
        <f>+SUMIFS(FRED_CPI!$E$24:$E$1346,FRED_CPI!$A$24:$A$1346,A170,FRED_CPI!$B$24:$B$1346,B170)</f>
        <v>2.6002971768201988E-2</v>
      </c>
      <c r="E170" s="48">
        <f>+SUMIFS('Expected Inflation'!$H$2:$H$509,'Expected Inflation'!$A$2:$A$509,A170,'Expected Inflation'!$B$2:$B$509,B170)</f>
        <v>3.3735655000000003E-2</v>
      </c>
      <c r="F170" s="48">
        <f>+SUMIFS(Exp_CPI_Inf_ATSIX!$BI$2:$BI$317,Exp_CPI_Inf_ATSIX!$A$2:$A$317,A170,Exp_CPI_Inf_ATSIX!$B$2:$B$317,B170) / 100</f>
        <v>0</v>
      </c>
    </row>
    <row r="171" spans="1:6" x14ac:dyDescent="0.5">
      <c r="A171" s="36">
        <f t="shared" si="6"/>
        <v>2</v>
      </c>
      <c r="B171" s="36">
        <f t="shared" si="7"/>
        <v>1992</v>
      </c>
      <c r="C171" s="37">
        <f t="shared" si="8"/>
        <v>33663</v>
      </c>
      <c r="D171" s="48">
        <f>+SUMIFS(FRED_CPI!$E$24:$E$1346,FRED_CPI!$A$24:$A$1346,A171,FRED_CPI!$B$24:$B$1346,B171)</f>
        <v>2.8189910979228294E-2</v>
      </c>
      <c r="E171" s="48">
        <f>+SUMIFS('Expected Inflation'!$H$2:$H$509,'Expected Inflation'!$A$2:$A$509,A171,'Expected Inflation'!$B$2:$B$509,B171)</f>
        <v>3.5722919999999998E-2</v>
      </c>
      <c r="F171" s="48">
        <f>+SUMIFS(Exp_CPI_Inf_ATSIX!$BI$2:$BI$317,Exp_CPI_Inf_ATSIX!$A$2:$A$317,A171,Exp_CPI_Inf_ATSIX!$B$2:$B$317,B171) / 100</f>
        <v>0</v>
      </c>
    </row>
    <row r="172" spans="1:6" x14ac:dyDescent="0.5">
      <c r="A172" s="36">
        <f t="shared" si="6"/>
        <v>3</v>
      </c>
      <c r="B172" s="36">
        <f t="shared" si="7"/>
        <v>1992</v>
      </c>
      <c r="C172" s="37">
        <f t="shared" si="8"/>
        <v>33694</v>
      </c>
      <c r="D172" s="48">
        <f>+SUMIFS(FRED_CPI!$E$24:$E$1346,FRED_CPI!$A$24:$A$1346,A172,FRED_CPI!$B$24:$B$1346,B172)</f>
        <v>3.185185185185202E-2</v>
      </c>
      <c r="E172" s="48">
        <f>+SUMIFS('Expected Inflation'!$H$2:$H$509,'Expected Inflation'!$A$2:$A$509,A172,'Expected Inflation'!$B$2:$B$509,B172)</f>
        <v>3.6410505000000003E-2</v>
      </c>
      <c r="F172" s="48">
        <f>+SUMIFS(Exp_CPI_Inf_ATSIX!$BI$2:$BI$317,Exp_CPI_Inf_ATSIX!$A$2:$A$317,A172,Exp_CPI_Inf_ATSIX!$B$2:$B$317,B172) / 100</f>
        <v>0</v>
      </c>
    </row>
    <row r="173" spans="1:6" x14ac:dyDescent="0.5">
      <c r="A173" s="36">
        <f t="shared" si="6"/>
        <v>4</v>
      </c>
      <c r="B173" s="36">
        <f t="shared" si="7"/>
        <v>1992</v>
      </c>
      <c r="C173" s="37">
        <f t="shared" si="8"/>
        <v>33724</v>
      </c>
      <c r="D173" s="48">
        <f>+SUMIFS(FRED_CPI!$E$24:$E$1346,FRED_CPI!$A$24:$A$1346,A173,FRED_CPI!$B$24:$B$1346,B173)</f>
        <v>3.1804733727810675E-2</v>
      </c>
      <c r="E173" s="48">
        <f>+SUMIFS('Expected Inflation'!$H$2:$H$509,'Expected Inflation'!$A$2:$A$509,A173,'Expected Inflation'!$B$2:$B$509,B173)</f>
        <v>3.6454318999999999E-2</v>
      </c>
      <c r="F173" s="48">
        <f>+SUMIFS(Exp_CPI_Inf_ATSIX!$BI$2:$BI$317,Exp_CPI_Inf_ATSIX!$A$2:$A$317,A173,Exp_CPI_Inf_ATSIX!$B$2:$B$317,B173) / 100</f>
        <v>0</v>
      </c>
    </row>
    <row r="174" spans="1:6" x14ac:dyDescent="0.5">
      <c r="A174" s="36">
        <f t="shared" si="6"/>
        <v>5</v>
      </c>
      <c r="B174" s="36">
        <f t="shared" si="7"/>
        <v>1992</v>
      </c>
      <c r="C174" s="37">
        <f t="shared" si="8"/>
        <v>33755</v>
      </c>
      <c r="D174" s="48">
        <f>+SUMIFS(FRED_CPI!$E$24:$E$1346,FRED_CPI!$A$24:$A$1346,A174,FRED_CPI!$B$24:$B$1346,B174)</f>
        <v>3.0235988200590036E-2</v>
      </c>
      <c r="E174" s="48">
        <f>+SUMIFS('Expected Inflation'!$H$2:$H$509,'Expected Inflation'!$A$2:$A$509,A174,'Expected Inflation'!$B$2:$B$509,B174)</f>
        <v>3.6681125000000002E-2</v>
      </c>
      <c r="F174" s="48">
        <f>+SUMIFS(Exp_CPI_Inf_ATSIX!$BI$2:$BI$317,Exp_CPI_Inf_ATSIX!$A$2:$A$317,A174,Exp_CPI_Inf_ATSIX!$B$2:$B$317,B174) / 100</f>
        <v>0</v>
      </c>
    </row>
    <row r="175" spans="1:6" x14ac:dyDescent="0.5">
      <c r="A175" s="36">
        <f t="shared" si="6"/>
        <v>6</v>
      </c>
      <c r="B175" s="36">
        <f t="shared" si="7"/>
        <v>1992</v>
      </c>
      <c r="C175" s="37">
        <f t="shared" si="8"/>
        <v>33785</v>
      </c>
      <c r="D175" s="48">
        <f>+SUMIFS(FRED_CPI!$E$24:$E$1346,FRED_CPI!$A$24:$A$1346,A175,FRED_CPI!$B$24:$B$1346,B175)</f>
        <v>3.0882352941176361E-2</v>
      </c>
      <c r="E175" s="48">
        <f>+SUMIFS('Expected Inflation'!$H$2:$H$509,'Expected Inflation'!$A$2:$A$509,A175,'Expected Inflation'!$B$2:$B$509,B175)</f>
        <v>3.6109769999999999E-2</v>
      </c>
      <c r="F175" s="48">
        <f>+SUMIFS(Exp_CPI_Inf_ATSIX!$BI$2:$BI$317,Exp_CPI_Inf_ATSIX!$A$2:$A$317,A175,Exp_CPI_Inf_ATSIX!$B$2:$B$317,B175) / 100</f>
        <v>0</v>
      </c>
    </row>
    <row r="176" spans="1:6" x14ac:dyDescent="0.5">
      <c r="A176" s="36">
        <f t="shared" si="6"/>
        <v>7</v>
      </c>
      <c r="B176" s="36">
        <f t="shared" si="7"/>
        <v>1992</v>
      </c>
      <c r="C176" s="37">
        <f t="shared" si="8"/>
        <v>33816</v>
      </c>
      <c r="D176" s="48">
        <f>+SUMIFS(FRED_CPI!$E$24:$E$1346,FRED_CPI!$A$24:$A$1346,A176,FRED_CPI!$B$24:$B$1346,B176)</f>
        <v>3.1571218795888534E-2</v>
      </c>
      <c r="E176" s="48">
        <f>+SUMIFS('Expected Inflation'!$H$2:$H$509,'Expected Inflation'!$A$2:$A$509,A176,'Expected Inflation'!$B$2:$B$509,B176)</f>
        <v>3.4417602999999998E-2</v>
      </c>
      <c r="F176" s="48">
        <f>+SUMIFS(Exp_CPI_Inf_ATSIX!$BI$2:$BI$317,Exp_CPI_Inf_ATSIX!$A$2:$A$317,A176,Exp_CPI_Inf_ATSIX!$B$2:$B$317,B176) / 100</f>
        <v>0</v>
      </c>
    </row>
    <row r="177" spans="1:6" x14ac:dyDescent="0.5">
      <c r="A177" s="36">
        <f t="shared" si="6"/>
        <v>8</v>
      </c>
      <c r="B177" s="36">
        <f t="shared" si="7"/>
        <v>1992</v>
      </c>
      <c r="C177" s="37">
        <f t="shared" si="8"/>
        <v>33847</v>
      </c>
      <c r="D177" s="48">
        <f>+SUMIFS(FRED_CPI!$E$24:$E$1346,FRED_CPI!$A$24:$A$1346,A177,FRED_CPI!$B$24:$B$1346,B177)</f>
        <v>3.1478770131771583E-2</v>
      </c>
      <c r="E177" s="48">
        <f>+SUMIFS('Expected Inflation'!$H$2:$H$509,'Expected Inflation'!$A$2:$A$509,A177,'Expected Inflation'!$B$2:$B$509,B177)</f>
        <v>3.2935208000000001E-2</v>
      </c>
      <c r="F177" s="48">
        <f>+SUMIFS(Exp_CPI_Inf_ATSIX!$BI$2:$BI$317,Exp_CPI_Inf_ATSIX!$A$2:$A$317,A177,Exp_CPI_Inf_ATSIX!$B$2:$B$317,B177) / 100</f>
        <v>0</v>
      </c>
    </row>
    <row r="178" spans="1:6" x14ac:dyDescent="0.5">
      <c r="A178" s="36">
        <f t="shared" si="6"/>
        <v>9</v>
      </c>
      <c r="B178" s="36">
        <f t="shared" si="7"/>
        <v>1992</v>
      </c>
      <c r="C178" s="37">
        <f t="shared" si="8"/>
        <v>33877</v>
      </c>
      <c r="D178" s="48">
        <f>+SUMIFS(FRED_CPI!$E$24:$E$1346,FRED_CPI!$A$24:$A$1346,A178,FRED_CPI!$B$24:$B$1346,B178)</f>
        <v>2.9883381924198371E-2</v>
      </c>
      <c r="E178" s="48">
        <f>+SUMIFS('Expected Inflation'!$H$2:$H$509,'Expected Inflation'!$A$2:$A$509,A178,'Expected Inflation'!$B$2:$B$509,B178)</f>
        <v>3.1788100999999999E-2</v>
      </c>
      <c r="F178" s="48">
        <f>+SUMIFS(Exp_CPI_Inf_ATSIX!$BI$2:$BI$317,Exp_CPI_Inf_ATSIX!$A$2:$A$317,A178,Exp_CPI_Inf_ATSIX!$B$2:$B$317,B178) / 100</f>
        <v>0</v>
      </c>
    </row>
    <row r="179" spans="1:6" x14ac:dyDescent="0.5">
      <c r="A179" s="36">
        <f t="shared" si="6"/>
        <v>10</v>
      </c>
      <c r="B179" s="36">
        <f t="shared" si="7"/>
        <v>1992</v>
      </c>
      <c r="C179" s="37">
        <f t="shared" si="8"/>
        <v>33908</v>
      </c>
      <c r="D179" s="48">
        <f>+SUMIFS(FRED_CPI!$E$24:$E$1346,FRED_CPI!$A$24:$A$1346,A179,FRED_CPI!$B$24:$B$1346,B179)</f>
        <v>3.2023289665211063E-2</v>
      </c>
      <c r="E179" s="48">
        <f>+SUMIFS('Expected Inflation'!$H$2:$H$509,'Expected Inflation'!$A$2:$A$509,A179,'Expected Inflation'!$B$2:$B$509,B179)</f>
        <v>3.0571779E-2</v>
      </c>
      <c r="F179" s="48">
        <f>+SUMIFS(Exp_CPI_Inf_ATSIX!$BI$2:$BI$317,Exp_CPI_Inf_ATSIX!$A$2:$A$317,A179,Exp_CPI_Inf_ATSIX!$B$2:$B$317,B179) / 100</f>
        <v>0</v>
      </c>
    </row>
    <row r="180" spans="1:6" x14ac:dyDescent="0.5">
      <c r="A180" s="36">
        <f t="shared" si="6"/>
        <v>11</v>
      </c>
      <c r="B180" s="36">
        <f t="shared" si="7"/>
        <v>1992</v>
      </c>
      <c r="C180" s="37">
        <f t="shared" si="8"/>
        <v>33938</v>
      </c>
      <c r="D180" s="48">
        <f>+SUMIFS(FRED_CPI!$E$24:$E$1346,FRED_CPI!$A$24:$A$1346,A180,FRED_CPI!$B$24:$B$1346,B180)</f>
        <v>3.0478955007256836E-2</v>
      </c>
      <c r="E180" s="48">
        <f>+SUMIFS('Expected Inflation'!$H$2:$H$509,'Expected Inflation'!$A$2:$A$509,A180,'Expected Inflation'!$B$2:$B$509,B180)</f>
        <v>3.3134226000000003E-2</v>
      </c>
      <c r="F180" s="48">
        <f>+SUMIFS(Exp_CPI_Inf_ATSIX!$BI$2:$BI$317,Exp_CPI_Inf_ATSIX!$A$2:$A$317,A180,Exp_CPI_Inf_ATSIX!$B$2:$B$317,B180) / 100</f>
        <v>0</v>
      </c>
    </row>
    <row r="181" spans="1:6" x14ac:dyDescent="0.5">
      <c r="A181" s="36">
        <f t="shared" si="6"/>
        <v>12</v>
      </c>
      <c r="B181" s="36">
        <f t="shared" si="7"/>
        <v>1992</v>
      </c>
      <c r="C181" s="37">
        <f t="shared" si="8"/>
        <v>33969</v>
      </c>
      <c r="D181" s="48">
        <f>+SUMIFS(FRED_CPI!$E$24:$E$1346,FRED_CPI!$A$24:$A$1346,A181,FRED_CPI!$B$24:$B$1346,B181)</f>
        <v>2.9006526468455363E-2</v>
      </c>
      <c r="E181" s="48">
        <f>+SUMIFS('Expected Inflation'!$H$2:$H$509,'Expected Inflation'!$A$2:$A$509,A181,'Expected Inflation'!$B$2:$B$509,B181)</f>
        <v>3.3930126999999997E-2</v>
      </c>
      <c r="F181" s="48">
        <f>+SUMIFS(Exp_CPI_Inf_ATSIX!$BI$2:$BI$317,Exp_CPI_Inf_ATSIX!$A$2:$A$317,A181,Exp_CPI_Inf_ATSIX!$B$2:$B$317,B181) / 100</f>
        <v>0</v>
      </c>
    </row>
    <row r="182" spans="1:6" x14ac:dyDescent="0.5">
      <c r="A182" s="36">
        <f t="shared" si="6"/>
        <v>1</v>
      </c>
      <c r="B182" s="36">
        <f t="shared" si="7"/>
        <v>1993</v>
      </c>
      <c r="C182" s="37">
        <f t="shared" si="8"/>
        <v>34000</v>
      </c>
      <c r="D182" s="48">
        <f>+SUMIFS(FRED_CPI!$E$24:$E$1346,FRED_CPI!$A$24:$A$1346,A182,FRED_CPI!$B$24:$B$1346,B182)</f>
        <v>3.2585083272990589E-2</v>
      </c>
      <c r="E182" s="48">
        <f>+SUMIFS('Expected Inflation'!$H$2:$H$509,'Expected Inflation'!$A$2:$A$509,A182,'Expected Inflation'!$B$2:$B$509,B182)</f>
        <v>3.2961372000000003E-2</v>
      </c>
      <c r="F182" s="48">
        <f>+SUMIFS(Exp_CPI_Inf_ATSIX!$BI$2:$BI$317,Exp_CPI_Inf_ATSIX!$A$2:$A$317,A182,Exp_CPI_Inf_ATSIX!$B$2:$B$317,B182) / 100</f>
        <v>0</v>
      </c>
    </row>
    <row r="183" spans="1:6" x14ac:dyDescent="0.5">
      <c r="A183" s="36">
        <f t="shared" si="6"/>
        <v>2</v>
      </c>
      <c r="B183" s="36">
        <f t="shared" si="7"/>
        <v>1993</v>
      </c>
      <c r="C183" s="37">
        <f t="shared" si="8"/>
        <v>34028</v>
      </c>
      <c r="D183" s="48">
        <f>+SUMIFS(FRED_CPI!$E$24:$E$1346,FRED_CPI!$A$24:$A$1346,A183,FRED_CPI!$B$24:$B$1346,B183)</f>
        <v>3.2467532467532534E-2</v>
      </c>
      <c r="E183" s="48">
        <f>+SUMIFS('Expected Inflation'!$H$2:$H$509,'Expected Inflation'!$A$2:$A$509,A183,'Expected Inflation'!$B$2:$B$509,B183)</f>
        <v>3.1436628000000001E-2</v>
      </c>
      <c r="F183" s="48">
        <f>+SUMIFS(Exp_CPI_Inf_ATSIX!$BI$2:$BI$317,Exp_CPI_Inf_ATSIX!$A$2:$A$317,A183,Exp_CPI_Inf_ATSIX!$B$2:$B$317,B183) / 100</f>
        <v>0</v>
      </c>
    </row>
    <row r="184" spans="1:6" x14ac:dyDescent="0.5">
      <c r="A184" s="36">
        <f t="shared" si="6"/>
        <v>3</v>
      </c>
      <c r="B184" s="36">
        <f t="shared" si="7"/>
        <v>1993</v>
      </c>
      <c r="C184" s="37">
        <f t="shared" si="8"/>
        <v>34059</v>
      </c>
      <c r="D184" s="48">
        <f>+SUMIFS(FRED_CPI!$E$24:$E$1346,FRED_CPI!$A$24:$A$1346,A184,FRED_CPI!$B$24:$B$1346,B184)</f>
        <v>3.086862885857844E-2</v>
      </c>
      <c r="E184" s="48">
        <f>+SUMIFS('Expected Inflation'!$H$2:$H$509,'Expected Inflation'!$A$2:$A$509,A184,'Expected Inflation'!$B$2:$B$509,B184)</f>
        <v>2.9893231999999999E-2</v>
      </c>
      <c r="F184" s="48">
        <f>+SUMIFS(Exp_CPI_Inf_ATSIX!$BI$2:$BI$317,Exp_CPI_Inf_ATSIX!$A$2:$A$317,A184,Exp_CPI_Inf_ATSIX!$B$2:$B$317,B184) / 100</f>
        <v>0</v>
      </c>
    </row>
    <row r="185" spans="1:6" x14ac:dyDescent="0.5">
      <c r="A185" s="36">
        <f t="shared" si="6"/>
        <v>4</v>
      </c>
      <c r="B185" s="36">
        <f t="shared" si="7"/>
        <v>1993</v>
      </c>
      <c r="C185" s="37">
        <f t="shared" si="8"/>
        <v>34089</v>
      </c>
      <c r="D185" s="48">
        <f>+SUMIFS(FRED_CPI!$E$24:$E$1346,FRED_CPI!$A$24:$A$1346,A185,FRED_CPI!$B$24:$B$1346,B185)</f>
        <v>3.2258064516129004E-2</v>
      </c>
      <c r="E185" s="48">
        <f>+SUMIFS('Expected Inflation'!$H$2:$H$509,'Expected Inflation'!$A$2:$A$509,A185,'Expected Inflation'!$B$2:$B$509,B185)</f>
        <v>3.0250809E-2</v>
      </c>
      <c r="F185" s="48">
        <f>+SUMIFS(Exp_CPI_Inf_ATSIX!$BI$2:$BI$317,Exp_CPI_Inf_ATSIX!$A$2:$A$317,A185,Exp_CPI_Inf_ATSIX!$B$2:$B$317,B185) / 100</f>
        <v>0</v>
      </c>
    </row>
    <row r="186" spans="1:6" x14ac:dyDescent="0.5">
      <c r="A186" s="36">
        <f t="shared" si="6"/>
        <v>5</v>
      </c>
      <c r="B186" s="36">
        <f t="shared" si="7"/>
        <v>1993</v>
      </c>
      <c r="C186" s="37">
        <f t="shared" si="8"/>
        <v>34120</v>
      </c>
      <c r="D186" s="48">
        <f>+SUMIFS(FRED_CPI!$E$24:$E$1346,FRED_CPI!$A$24:$A$1346,A186,FRED_CPI!$B$24:$B$1346,B186)</f>
        <v>3.2211882605583497E-2</v>
      </c>
      <c r="E186" s="48">
        <f>+SUMIFS('Expected Inflation'!$H$2:$H$509,'Expected Inflation'!$A$2:$A$509,A186,'Expected Inflation'!$B$2:$B$509,B186)</f>
        <v>2.9599667999999999E-2</v>
      </c>
      <c r="F186" s="48">
        <f>+SUMIFS(Exp_CPI_Inf_ATSIX!$BI$2:$BI$317,Exp_CPI_Inf_ATSIX!$A$2:$A$317,A186,Exp_CPI_Inf_ATSIX!$B$2:$B$317,B186) / 100</f>
        <v>0</v>
      </c>
    </row>
    <row r="187" spans="1:6" x14ac:dyDescent="0.5">
      <c r="A187" s="36">
        <f t="shared" si="6"/>
        <v>6</v>
      </c>
      <c r="B187" s="36">
        <f t="shared" si="7"/>
        <v>1993</v>
      </c>
      <c r="C187" s="37">
        <f t="shared" si="8"/>
        <v>34150</v>
      </c>
      <c r="D187" s="48">
        <f>+SUMIFS(FRED_CPI!$E$24:$E$1346,FRED_CPI!$A$24:$A$1346,A187,FRED_CPI!$B$24:$B$1346,B187)</f>
        <v>2.9957203994293913E-2</v>
      </c>
      <c r="E187" s="48">
        <f>+SUMIFS('Expected Inflation'!$H$2:$H$509,'Expected Inflation'!$A$2:$A$509,A187,'Expected Inflation'!$B$2:$B$509,B187)</f>
        <v>2.9650958000000002E-2</v>
      </c>
      <c r="F187" s="48">
        <f>+SUMIFS(Exp_CPI_Inf_ATSIX!$BI$2:$BI$317,Exp_CPI_Inf_ATSIX!$A$2:$A$317,A187,Exp_CPI_Inf_ATSIX!$B$2:$B$317,B187) / 100</f>
        <v>0</v>
      </c>
    </row>
    <row r="188" spans="1:6" x14ac:dyDescent="0.5">
      <c r="A188" s="36">
        <f t="shared" si="6"/>
        <v>7</v>
      </c>
      <c r="B188" s="36">
        <f t="shared" si="7"/>
        <v>1993</v>
      </c>
      <c r="C188" s="37">
        <f t="shared" si="8"/>
        <v>34181</v>
      </c>
      <c r="D188" s="48">
        <f>+SUMIFS(FRED_CPI!$E$24:$E$1346,FRED_CPI!$A$24:$A$1346,A188,FRED_CPI!$B$24:$B$1346,B188)</f>
        <v>2.77580071174377E-2</v>
      </c>
      <c r="E188" s="48">
        <f>+SUMIFS('Expected Inflation'!$H$2:$H$509,'Expected Inflation'!$A$2:$A$509,A188,'Expected Inflation'!$B$2:$B$509,B188)</f>
        <v>2.9083766E-2</v>
      </c>
      <c r="F188" s="48">
        <f>+SUMIFS(Exp_CPI_Inf_ATSIX!$BI$2:$BI$317,Exp_CPI_Inf_ATSIX!$A$2:$A$317,A188,Exp_CPI_Inf_ATSIX!$B$2:$B$317,B188) / 100</f>
        <v>0</v>
      </c>
    </row>
    <row r="189" spans="1:6" x14ac:dyDescent="0.5">
      <c r="A189" s="36">
        <f t="shared" si="6"/>
        <v>8</v>
      </c>
      <c r="B189" s="36">
        <f t="shared" si="7"/>
        <v>1993</v>
      </c>
      <c r="C189" s="37">
        <f t="shared" si="8"/>
        <v>34212</v>
      </c>
      <c r="D189" s="48">
        <f>+SUMIFS(FRED_CPI!$E$24:$E$1346,FRED_CPI!$A$24:$A$1346,A189,FRED_CPI!$B$24:$B$1346,B189)</f>
        <v>2.767920511000721E-2</v>
      </c>
      <c r="E189" s="48">
        <f>+SUMIFS('Expected Inflation'!$H$2:$H$509,'Expected Inflation'!$A$2:$A$509,A189,'Expected Inflation'!$B$2:$B$509,B189)</f>
        <v>2.9558866999999999E-2</v>
      </c>
      <c r="F189" s="48">
        <f>+SUMIFS(Exp_CPI_Inf_ATSIX!$BI$2:$BI$317,Exp_CPI_Inf_ATSIX!$A$2:$A$317,A189,Exp_CPI_Inf_ATSIX!$B$2:$B$317,B189) / 100</f>
        <v>0</v>
      </c>
    </row>
    <row r="190" spans="1:6" x14ac:dyDescent="0.5">
      <c r="A190" s="36">
        <f t="shared" si="6"/>
        <v>9</v>
      </c>
      <c r="B190" s="36">
        <f t="shared" si="7"/>
        <v>1993</v>
      </c>
      <c r="C190" s="37">
        <f t="shared" si="8"/>
        <v>34242</v>
      </c>
      <c r="D190" s="48">
        <f>+SUMIFS(FRED_CPI!$E$24:$E$1346,FRED_CPI!$A$24:$A$1346,A190,FRED_CPI!$B$24:$B$1346,B190)</f>
        <v>2.689313517338987E-2</v>
      </c>
      <c r="E190" s="48">
        <f>+SUMIFS('Expected Inflation'!$H$2:$H$509,'Expected Inflation'!$A$2:$A$509,A190,'Expected Inflation'!$B$2:$B$509,B190)</f>
        <v>2.7977434999999998E-2</v>
      </c>
      <c r="F190" s="48">
        <f>+SUMIFS(Exp_CPI_Inf_ATSIX!$BI$2:$BI$317,Exp_CPI_Inf_ATSIX!$A$2:$A$317,A190,Exp_CPI_Inf_ATSIX!$B$2:$B$317,B190) / 100</f>
        <v>0</v>
      </c>
    </row>
    <row r="191" spans="1:6" x14ac:dyDescent="0.5">
      <c r="A191" s="36">
        <f t="shared" si="6"/>
        <v>10</v>
      </c>
      <c r="B191" s="36">
        <f t="shared" si="7"/>
        <v>1993</v>
      </c>
      <c r="C191" s="37">
        <f t="shared" si="8"/>
        <v>34273</v>
      </c>
      <c r="D191" s="48">
        <f>+SUMIFS(FRED_CPI!$E$24:$E$1346,FRED_CPI!$A$24:$A$1346,A191,FRED_CPI!$B$24:$B$1346,B191)</f>
        <v>2.7503526093088704E-2</v>
      </c>
      <c r="E191" s="48">
        <f>+SUMIFS('Expected Inflation'!$H$2:$H$509,'Expected Inflation'!$A$2:$A$509,A191,'Expected Inflation'!$B$2:$B$509,B191)</f>
        <v>2.8056768999999999E-2</v>
      </c>
      <c r="F191" s="48">
        <f>+SUMIFS(Exp_CPI_Inf_ATSIX!$BI$2:$BI$317,Exp_CPI_Inf_ATSIX!$A$2:$A$317,A191,Exp_CPI_Inf_ATSIX!$B$2:$B$317,B191) / 100</f>
        <v>0</v>
      </c>
    </row>
    <row r="192" spans="1:6" x14ac:dyDescent="0.5">
      <c r="A192" s="36">
        <f t="shared" si="6"/>
        <v>11</v>
      </c>
      <c r="B192" s="36">
        <f t="shared" si="7"/>
        <v>1993</v>
      </c>
      <c r="C192" s="37">
        <f t="shared" si="8"/>
        <v>34303</v>
      </c>
      <c r="D192" s="48">
        <f>+SUMIFS(FRED_CPI!$E$24:$E$1346,FRED_CPI!$A$24:$A$1346,A192,FRED_CPI!$B$24:$B$1346,B192)</f>
        <v>2.6760563380281877E-2</v>
      </c>
      <c r="E192" s="48">
        <f>+SUMIFS('Expected Inflation'!$H$2:$H$509,'Expected Inflation'!$A$2:$A$509,A192,'Expected Inflation'!$B$2:$B$509,B192)</f>
        <v>2.8765847000000001E-2</v>
      </c>
      <c r="F192" s="48">
        <f>+SUMIFS(Exp_CPI_Inf_ATSIX!$BI$2:$BI$317,Exp_CPI_Inf_ATSIX!$A$2:$A$317,A192,Exp_CPI_Inf_ATSIX!$B$2:$B$317,B192) / 100</f>
        <v>0</v>
      </c>
    </row>
    <row r="193" spans="1:6" x14ac:dyDescent="0.5">
      <c r="A193" s="36">
        <f t="shared" si="6"/>
        <v>12</v>
      </c>
      <c r="B193" s="36">
        <f t="shared" si="7"/>
        <v>1993</v>
      </c>
      <c r="C193" s="37">
        <f t="shared" si="8"/>
        <v>34334</v>
      </c>
      <c r="D193" s="48">
        <f>+SUMIFS(FRED_CPI!$E$24:$E$1346,FRED_CPI!$A$24:$A$1346,A193,FRED_CPI!$B$24:$B$1346,B193)</f>
        <v>2.748414376321362E-2</v>
      </c>
      <c r="E193" s="48">
        <f>+SUMIFS('Expected Inflation'!$H$2:$H$509,'Expected Inflation'!$A$2:$A$509,A193,'Expected Inflation'!$B$2:$B$509,B193)</f>
        <v>2.9210619E-2</v>
      </c>
      <c r="F193" s="48">
        <f>+SUMIFS(Exp_CPI_Inf_ATSIX!$BI$2:$BI$317,Exp_CPI_Inf_ATSIX!$A$2:$A$317,A193,Exp_CPI_Inf_ATSIX!$B$2:$B$317,B193) / 100</f>
        <v>0</v>
      </c>
    </row>
    <row r="194" spans="1:6" x14ac:dyDescent="0.5">
      <c r="A194" s="36">
        <f t="shared" si="6"/>
        <v>1</v>
      </c>
      <c r="B194" s="36">
        <f t="shared" si="7"/>
        <v>1994</v>
      </c>
      <c r="C194" s="37">
        <f t="shared" si="8"/>
        <v>34365</v>
      </c>
      <c r="D194" s="48">
        <f>+SUMIFS(FRED_CPI!$E$24:$E$1346,FRED_CPI!$A$24:$A$1346,A194,FRED_CPI!$B$24:$B$1346,B194)</f>
        <v>2.5245441795231471E-2</v>
      </c>
      <c r="E194" s="48">
        <f>+SUMIFS('Expected Inflation'!$H$2:$H$509,'Expected Inflation'!$A$2:$A$509,A194,'Expected Inflation'!$B$2:$B$509,B194)</f>
        <v>2.9871292000000001E-2</v>
      </c>
      <c r="F194" s="48">
        <f>+SUMIFS(Exp_CPI_Inf_ATSIX!$BI$2:$BI$317,Exp_CPI_Inf_ATSIX!$A$2:$A$317,A194,Exp_CPI_Inf_ATSIX!$B$2:$B$317,B194) / 100</f>
        <v>0</v>
      </c>
    </row>
    <row r="195" spans="1:6" x14ac:dyDescent="0.5">
      <c r="A195" s="36">
        <f t="shared" ref="A195:A258" si="9">+MONTH(C195)</f>
        <v>2</v>
      </c>
      <c r="B195" s="36">
        <f t="shared" ref="B195:B258" si="10">+YEAR(C195)</f>
        <v>1994</v>
      </c>
      <c r="C195" s="37">
        <f t="shared" ref="C195:C218" si="11">+EOMONTH(C194,1)</f>
        <v>34393</v>
      </c>
      <c r="D195" s="48">
        <f>+SUMIFS(FRED_CPI!$E$24:$E$1346,FRED_CPI!$A$24:$A$1346,A195,FRED_CPI!$B$24:$B$1346,B195)</f>
        <v>2.515723270440251E-2</v>
      </c>
      <c r="E195" s="48">
        <f>+SUMIFS('Expected Inflation'!$H$2:$H$509,'Expected Inflation'!$A$2:$A$509,A195,'Expected Inflation'!$B$2:$B$509,B195)</f>
        <v>2.9222979E-2</v>
      </c>
      <c r="F195" s="48">
        <f>+SUMIFS(Exp_CPI_Inf_ATSIX!$BI$2:$BI$317,Exp_CPI_Inf_ATSIX!$A$2:$A$317,A195,Exp_CPI_Inf_ATSIX!$B$2:$B$317,B195) / 100</f>
        <v>0</v>
      </c>
    </row>
    <row r="196" spans="1:6" x14ac:dyDescent="0.5">
      <c r="A196" s="36">
        <f t="shared" si="9"/>
        <v>3</v>
      </c>
      <c r="B196" s="36">
        <f t="shared" si="10"/>
        <v>1994</v>
      </c>
      <c r="C196" s="37">
        <f t="shared" si="11"/>
        <v>34424</v>
      </c>
      <c r="D196" s="48">
        <f>+SUMIFS(FRED_CPI!$E$24:$E$1346,FRED_CPI!$A$24:$A$1346,A196,FRED_CPI!$B$24:$B$1346,B196)</f>
        <v>2.5069637883008422E-2</v>
      </c>
      <c r="E196" s="48">
        <f>+SUMIFS('Expected Inflation'!$H$2:$H$509,'Expected Inflation'!$A$2:$A$509,A196,'Expected Inflation'!$B$2:$B$509,B196)</f>
        <v>3.1994656000000003E-2</v>
      </c>
      <c r="F196" s="48">
        <f>+SUMIFS(Exp_CPI_Inf_ATSIX!$BI$2:$BI$317,Exp_CPI_Inf_ATSIX!$A$2:$A$317,A196,Exp_CPI_Inf_ATSIX!$B$2:$B$317,B196) / 100</f>
        <v>0</v>
      </c>
    </row>
    <row r="197" spans="1:6" x14ac:dyDescent="0.5">
      <c r="A197" s="36">
        <f t="shared" si="9"/>
        <v>4</v>
      </c>
      <c r="B197" s="36">
        <f t="shared" si="10"/>
        <v>1994</v>
      </c>
      <c r="C197" s="37">
        <f t="shared" si="11"/>
        <v>34454</v>
      </c>
      <c r="D197" s="48">
        <f>+SUMIFS(FRED_CPI!$E$24:$E$1346,FRED_CPI!$A$24:$A$1346,A197,FRED_CPI!$B$24:$B$1346,B197)</f>
        <v>2.3611111111111249E-2</v>
      </c>
      <c r="E197" s="48">
        <f>+SUMIFS('Expected Inflation'!$H$2:$H$509,'Expected Inflation'!$A$2:$A$509,A197,'Expected Inflation'!$B$2:$B$509,B197)</f>
        <v>3.4636815000000001E-2</v>
      </c>
      <c r="F197" s="48">
        <f>+SUMIFS(Exp_CPI_Inf_ATSIX!$BI$2:$BI$317,Exp_CPI_Inf_ATSIX!$A$2:$A$317,A197,Exp_CPI_Inf_ATSIX!$B$2:$B$317,B197) / 100</f>
        <v>0</v>
      </c>
    </row>
    <row r="198" spans="1:6" x14ac:dyDescent="0.5">
      <c r="A198" s="36">
        <f t="shared" si="9"/>
        <v>5</v>
      </c>
      <c r="B198" s="36">
        <f t="shared" si="10"/>
        <v>1994</v>
      </c>
      <c r="C198" s="37">
        <f t="shared" si="11"/>
        <v>34485</v>
      </c>
      <c r="D198" s="48">
        <f>+SUMIFS(FRED_CPI!$E$24:$E$1346,FRED_CPI!$A$24:$A$1346,A198,FRED_CPI!$B$24:$B$1346,B198)</f>
        <v>2.2884882108183069E-2</v>
      </c>
      <c r="E198" s="48">
        <f>+SUMIFS('Expected Inflation'!$H$2:$H$509,'Expected Inflation'!$A$2:$A$509,A198,'Expected Inflation'!$B$2:$B$509,B198)</f>
        <v>3.4494181999999998E-2</v>
      </c>
      <c r="F198" s="48">
        <f>+SUMIFS(Exp_CPI_Inf_ATSIX!$BI$2:$BI$317,Exp_CPI_Inf_ATSIX!$A$2:$A$317,A198,Exp_CPI_Inf_ATSIX!$B$2:$B$317,B198) / 100</f>
        <v>0</v>
      </c>
    </row>
    <row r="199" spans="1:6" x14ac:dyDescent="0.5">
      <c r="A199" s="36">
        <f t="shared" si="9"/>
        <v>6</v>
      </c>
      <c r="B199" s="36">
        <f t="shared" si="10"/>
        <v>1994</v>
      </c>
      <c r="C199" s="37">
        <f t="shared" si="11"/>
        <v>34515</v>
      </c>
      <c r="D199" s="48">
        <f>+SUMIFS(FRED_CPI!$E$24:$E$1346,FRED_CPI!$A$24:$A$1346,A199,FRED_CPI!$B$24:$B$1346,B199)</f>
        <v>2.4930747922437657E-2</v>
      </c>
      <c r="E199" s="48">
        <f>+SUMIFS('Expected Inflation'!$H$2:$H$509,'Expected Inflation'!$A$2:$A$509,A199,'Expected Inflation'!$B$2:$B$509,B199)</f>
        <v>3.5072882E-2</v>
      </c>
      <c r="F199" s="48">
        <f>+SUMIFS(Exp_CPI_Inf_ATSIX!$BI$2:$BI$317,Exp_CPI_Inf_ATSIX!$A$2:$A$317,A199,Exp_CPI_Inf_ATSIX!$B$2:$B$317,B199) / 100</f>
        <v>0</v>
      </c>
    </row>
    <row r="200" spans="1:6" x14ac:dyDescent="0.5">
      <c r="A200" s="36">
        <f t="shared" si="9"/>
        <v>7</v>
      </c>
      <c r="B200" s="36">
        <f t="shared" si="10"/>
        <v>1994</v>
      </c>
      <c r="C200" s="37">
        <f t="shared" si="11"/>
        <v>34546</v>
      </c>
      <c r="D200" s="48">
        <f>+SUMIFS(FRED_CPI!$E$24:$E$1346,FRED_CPI!$A$24:$A$1346,A200,FRED_CPI!$B$24:$B$1346,B200)</f>
        <v>2.7700831024930705E-2</v>
      </c>
      <c r="E200" s="48">
        <f>+SUMIFS('Expected Inflation'!$H$2:$H$509,'Expected Inflation'!$A$2:$A$509,A200,'Expected Inflation'!$B$2:$B$509,B200)</f>
        <v>3.5899215999999998E-2</v>
      </c>
      <c r="F200" s="48">
        <f>+SUMIFS(Exp_CPI_Inf_ATSIX!$BI$2:$BI$317,Exp_CPI_Inf_ATSIX!$A$2:$A$317,A200,Exp_CPI_Inf_ATSIX!$B$2:$B$317,B200) / 100</f>
        <v>0</v>
      </c>
    </row>
    <row r="201" spans="1:6" x14ac:dyDescent="0.5">
      <c r="A201" s="36">
        <f t="shared" si="9"/>
        <v>8</v>
      </c>
      <c r="B201" s="36">
        <f t="shared" si="10"/>
        <v>1994</v>
      </c>
      <c r="C201" s="37">
        <f t="shared" si="11"/>
        <v>34577</v>
      </c>
      <c r="D201" s="48">
        <f>+SUMIFS(FRED_CPI!$E$24:$E$1346,FRED_CPI!$A$24:$A$1346,A201,FRED_CPI!$B$24:$B$1346,B201)</f>
        <v>2.9005524861878351E-2</v>
      </c>
      <c r="E201" s="48">
        <f>+SUMIFS('Expected Inflation'!$H$2:$H$509,'Expected Inflation'!$A$2:$A$509,A201,'Expected Inflation'!$B$2:$B$509,B201)</f>
        <v>3.4585097000000002E-2</v>
      </c>
      <c r="F201" s="48">
        <f>+SUMIFS(Exp_CPI_Inf_ATSIX!$BI$2:$BI$317,Exp_CPI_Inf_ATSIX!$A$2:$A$317,A201,Exp_CPI_Inf_ATSIX!$B$2:$B$317,B201) / 100</f>
        <v>0</v>
      </c>
    </row>
    <row r="202" spans="1:6" x14ac:dyDescent="0.5">
      <c r="A202" s="36">
        <f t="shared" si="9"/>
        <v>9</v>
      </c>
      <c r="B202" s="36">
        <f t="shared" si="10"/>
        <v>1994</v>
      </c>
      <c r="C202" s="37">
        <f t="shared" si="11"/>
        <v>34607</v>
      </c>
      <c r="D202" s="48">
        <f>+SUMIFS(FRED_CPI!$E$24:$E$1346,FRED_CPI!$A$24:$A$1346,A202,FRED_CPI!$B$24:$B$1346,B202)</f>
        <v>2.9634734665747731E-2</v>
      </c>
      <c r="E202" s="48">
        <f>+SUMIFS('Expected Inflation'!$H$2:$H$509,'Expected Inflation'!$A$2:$A$509,A202,'Expected Inflation'!$B$2:$B$509,B202)</f>
        <v>3.4849932E-2</v>
      </c>
      <c r="F202" s="48">
        <f>+SUMIFS(Exp_CPI_Inf_ATSIX!$BI$2:$BI$317,Exp_CPI_Inf_ATSIX!$A$2:$A$317,A202,Exp_CPI_Inf_ATSIX!$B$2:$B$317,B202) / 100</f>
        <v>0</v>
      </c>
    </row>
    <row r="203" spans="1:6" x14ac:dyDescent="0.5">
      <c r="A203" s="36">
        <f t="shared" si="9"/>
        <v>10</v>
      </c>
      <c r="B203" s="36">
        <f t="shared" si="10"/>
        <v>1994</v>
      </c>
      <c r="C203" s="37">
        <f t="shared" si="11"/>
        <v>34638</v>
      </c>
      <c r="D203" s="48">
        <f>+SUMIFS(FRED_CPI!$E$24:$E$1346,FRED_CPI!$A$24:$A$1346,A203,FRED_CPI!$B$24:$B$1346,B203)</f>
        <v>2.6080988332189525E-2</v>
      </c>
      <c r="E203" s="48">
        <f>+SUMIFS('Expected Inflation'!$H$2:$H$509,'Expected Inflation'!$A$2:$A$509,A203,'Expected Inflation'!$B$2:$B$509,B203)</f>
        <v>3.6959000999999998E-2</v>
      </c>
      <c r="F203" s="48">
        <f>+SUMIFS(Exp_CPI_Inf_ATSIX!$BI$2:$BI$317,Exp_CPI_Inf_ATSIX!$A$2:$A$317,A203,Exp_CPI_Inf_ATSIX!$B$2:$B$317,B203) / 100</f>
        <v>0</v>
      </c>
    </row>
    <row r="204" spans="1:6" x14ac:dyDescent="0.5">
      <c r="A204" s="36">
        <f t="shared" si="9"/>
        <v>11</v>
      </c>
      <c r="B204" s="36">
        <f t="shared" si="10"/>
        <v>1994</v>
      </c>
      <c r="C204" s="37">
        <f t="shared" si="11"/>
        <v>34668</v>
      </c>
      <c r="D204" s="48">
        <f>+SUMIFS(FRED_CPI!$E$24:$E$1346,FRED_CPI!$A$24:$A$1346,A204,FRED_CPI!$B$24:$B$1346,B204)</f>
        <v>2.6748971193415461E-2</v>
      </c>
      <c r="E204" s="48">
        <f>+SUMIFS('Expected Inflation'!$H$2:$H$509,'Expected Inflation'!$A$2:$A$509,A204,'Expected Inflation'!$B$2:$B$509,B204)</f>
        <v>3.8060234999999998E-2</v>
      </c>
      <c r="F204" s="48">
        <f>+SUMIFS(Exp_CPI_Inf_ATSIX!$BI$2:$BI$317,Exp_CPI_Inf_ATSIX!$A$2:$A$317,A204,Exp_CPI_Inf_ATSIX!$B$2:$B$317,B204) / 100</f>
        <v>0</v>
      </c>
    </row>
    <row r="205" spans="1:6" x14ac:dyDescent="0.5">
      <c r="A205" s="36">
        <f t="shared" si="9"/>
        <v>12</v>
      </c>
      <c r="B205" s="36">
        <f t="shared" si="10"/>
        <v>1994</v>
      </c>
      <c r="C205" s="37">
        <f t="shared" si="11"/>
        <v>34699</v>
      </c>
      <c r="D205" s="48">
        <f>+SUMIFS(FRED_CPI!$E$24:$E$1346,FRED_CPI!$A$24:$A$1346,A205,FRED_CPI!$B$24:$B$1346,B205)</f>
        <v>2.6748971193415461E-2</v>
      </c>
      <c r="E205" s="48">
        <f>+SUMIFS('Expected Inflation'!$H$2:$H$509,'Expected Inflation'!$A$2:$A$509,A205,'Expected Inflation'!$B$2:$B$509,B205)</f>
        <v>3.8881283000000003E-2</v>
      </c>
      <c r="F205" s="48">
        <f>+SUMIFS(Exp_CPI_Inf_ATSIX!$BI$2:$BI$317,Exp_CPI_Inf_ATSIX!$A$2:$A$317,A205,Exp_CPI_Inf_ATSIX!$B$2:$B$317,B205) / 100</f>
        <v>0</v>
      </c>
    </row>
    <row r="206" spans="1:6" x14ac:dyDescent="0.5">
      <c r="A206" s="36">
        <f t="shared" si="9"/>
        <v>1</v>
      </c>
      <c r="B206" s="36">
        <f t="shared" si="10"/>
        <v>1995</v>
      </c>
      <c r="C206" s="37">
        <f t="shared" si="11"/>
        <v>34730</v>
      </c>
      <c r="D206" s="48">
        <f>+SUMIFS(FRED_CPI!$E$24:$E$1346,FRED_CPI!$A$24:$A$1346,A206,FRED_CPI!$B$24:$B$1346,B206)</f>
        <v>2.8043775649794878E-2</v>
      </c>
      <c r="E206" s="48">
        <f>+SUMIFS('Expected Inflation'!$H$2:$H$509,'Expected Inflation'!$A$2:$A$509,A206,'Expected Inflation'!$B$2:$B$509,B206)</f>
        <v>3.9098209000000002E-2</v>
      </c>
      <c r="F206" s="48">
        <f>+SUMIFS(Exp_CPI_Inf_ATSIX!$BI$2:$BI$317,Exp_CPI_Inf_ATSIX!$A$2:$A$317,A206,Exp_CPI_Inf_ATSIX!$B$2:$B$317,B206) / 100</f>
        <v>0</v>
      </c>
    </row>
    <row r="207" spans="1:6" x14ac:dyDescent="0.5">
      <c r="A207" s="36">
        <f t="shared" si="9"/>
        <v>2</v>
      </c>
      <c r="B207" s="36">
        <f t="shared" si="10"/>
        <v>1995</v>
      </c>
      <c r="C207" s="37">
        <f t="shared" si="11"/>
        <v>34758</v>
      </c>
      <c r="D207" s="48">
        <f>+SUMIFS(FRED_CPI!$E$24:$E$1346,FRED_CPI!$A$24:$A$1346,A207,FRED_CPI!$B$24:$B$1346,B207)</f>
        <v>2.8629856850715951E-2</v>
      </c>
      <c r="E207" s="48">
        <f>+SUMIFS('Expected Inflation'!$H$2:$H$509,'Expected Inflation'!$A$2:$A$509,A207,'Expected Inflation'!$B$2:$B$509,B207)</f>
        <v>3.7985511999999999E-2</v>
      </c>
      <c r="F207" s="48">
        <f>+SUMIFS(Exp_CPI_Inf_ATSIX!$BI$2:$BI$317,Exp_CPI_Inf_ATSIX!$A$2:$A$317,A207,Exp_CPI_Inf_ATSIX!$B$2:$B$317,B207) / 100</f>
        <v>0</v>
      </c>
    </row>
    <row r="208" spans="1:6" x14ac:dyDescent="0.5">
      <c r="A208" s="36">
        <f t="shared" si="9"/>
        <v>3</v>
      </c>
      <c r="B208" s="36">
        <f t="shared" si="10"/>
        <v>1995</v>
      </c>
      <c r="C208" s="37">
        <f t="shared" si="11"/>
        <v>34789</v>
      </c>
      <c r="D208" s="48">
        <f>+SUMIFS(FRED_CPI!$E$24:$E$1346,FRED_CPI!$A$24:$A$1346,A208,FRED_CPI!$B$24:$B$1346,B208)</f>
        <v>2.8532608695652328E-2</v>
      </c>
      <c r="E208" s="48">
        <f>+SUMIFS('Expected Inflation'!$H$2:$H$509,'Expected Inflation'!$A$2:$A$509,A208,'Expected Inflation'!$B$2:$B$509,B208)</f>
        <v>3.6076784000000001E-2</v>
      </c>
      <c r="F208" s="48">
        <f>+SUMIFS(Exp_CPI_Inf_ATSIX!$BI$2:$BI$317,Exp_CPI_Inf_ATSIX!$A$2:$A$317,A208,Exp_CPI_Inf_ATSIX!$B$2:$B$317,B208) / 100</f>
        <v>0</v>
      </c>
    </row>
    <row r="209" spans="1:6" x14ac:dyDescent="0.5">
      <c r="A209" s="36">
        <f t="shared" si="9"/>
        <v>4</v>
      </c>
      <c r="B209" s="36">
        <f t="shared" si="10"/>
        <v>1995</v>
      </c>
      <c r="C209" s="37">
        <f t="shared" si="11"/>
        <v>34819</v>
      </c>
      <c r="D209" s="48">
        <f>+SUMIFS(FRED_CPI!$E$24:$E$1346,FRED_CPI!$A$24:$A$1346,A209,FRED_CPI!$B$24:$B$1346,B209)</f>
        <v>3.0529172320217013E-2</v>
      </c>
      <c r="E209" s="48">
        <f>+SUMIFS('Expected Inflation'!$H$2:$H$509,'Expected Inflation'!$A$2:$A$509,A209,'Expected Inflation'!$B$2:$B$509,B209)</f>
        <v>3.5623480999999999E-2</v>
      </c>
      <c r="F209" s="48">
        <f>+SUMIFS(Exp_CPI_Inf_ATSIX!$BI$2:$BI$317,Exp_CPI_Inf_ATSIX!$A$2:$A$317,A209,Exp_CPI_Inf_ATSIX!$B$2:$B$317,B209) / 100</f>
        <v>0</v>
      </c>
    </row>
    <row r="210" spans="1:6" x14ac:dyDescent="0.5">
      <c r="A210" s="36">
        <f t="shared" si="9"/>
        <v>5</v>
      </c>
      <c r="B210" s="36">
        <f t="shared" si="10"/>
        <v>1995</v>
      </c>
      <c r="C210" s="37">
        <f t="shared" si="11"/>
        <v>34850</v>
      </c>
      <c r="D210" s="48">
        <f>+SUMIFS(FRED_CPI!$E$24:$E$1346,FRED_CPI!$A$24:$A$1346,A210,FRED_CPI!$B$24:$B$1346,B210)</f>
        <v>3.1864406779660959E-2</v>
      </c>
      <c r="E210" s="48">
        <f>+SUMIFS('Expected Inflation'!$H$2:$H$509,'Expected Inflation'!$A$2:$A$509,A210,'Expected Inflation'!$B$2:$B$509,B210)</f>
        <v>3.3939611000000001E-2</v>
      </c>
      <c r="F210" s="48">
        <f>+SUMIFS(Exp_CPI_Inf_ATSIX!$BI$2:$BI$317,Exp_CPI_Inf_ATSIX!$A$2:$A$317,A210,Exp_CPI_Inf_ATSIX!$B$2:$B$317,B210) / 100</f>
        <v>0</v>
      </c>
    </row>
    <row r="211" spans="1:6" x14ac:dyDescent="0.5">
      <c r="A211" s="36">
        <f t="shared" si="9"/>
        <v>6</v>
      </c>
      <c r="B211" s="36">
        <f t="shared" si="10"/>
        <v>1995</v>
      </c>
      <c r="C211" s="37">
        <f t="shared" si="11"/>
        <v>34880</v>
      </c>
      <c r="D211" s="48">
        <f>+SUMIFS(FRED_CPI!$E$24:$E$1346,FRED_CPI!$A$24:$A$1346,A211,FRED_CPI!$B$24:$B$1346,B211)</f>
        <v>3.0405405405405483E-2</v>
      </c>
      <c r="E211" s="48">
        <f>+SUMIFS('Expected Inflation'!$H$2:$H$509,'Expected Inflation'!$A$2:$A$509,A211,'Expected Inflation'!$B$2:$B$509,B211)</f>
        <v>3.0388568000000001E-2</v>
      </c>
      <c r="F211" s="48">
        <f>+SUMIFS(Exp_CPI_Inf_ATSIX!$BI$2:$BI$317,Exp_CPI_Inf_ATSIX!$A$2:$A$317,A211,Exp_CPI_Inf_ATSIX!$B$2:$B$317,B211) / 100</f>
        <v>0</v>
      </c>
    </row>
    <row r="212" spans="1:6" x14ac:dyDescent="0.5">
      <c r="A212" s="36">
        <f t="shared" si="9"/>
        <v>7</v>
      </c>
      <c r="B212" s="36">
        <f t="shared" si="10"/>
        <v>1995</v>
      </c>
      <c r="C212" s="37">
        <f t="shared" si="11"/>
        <v>34911</v>
      </c>
      <c r="D212" s="48">
        <f>+SUMIFS(FRED_CPI!$E$24:$E$1346,FRED_CPI!$A$24:$A$1346,A212,FRED_CPI!$B$24:$B$1346,B212)</f>
        <v>2.7628032345013542E-2</v>
      </c>
      <c r="E212" s="48">
        <f>+SUMIFS('Expected Inflation'!$H$2:$H$509,'Expected Inflation'!$A$2:$A$509,A212,'Expected Inflation'!$B$2:$B$509,B212)</f>
        <v>3.1207426E-2</v>
      </c>
      <c r="F212" s="48">
        <f>+SUMIFS(Exp_CPI_Inf_ATSIX!$BI$2:$BI$317,Exp_CPI_Inf_ATSIX!$A$2:$A$317,A212,Exp_CPI_Inf_ATSIX!$B$2:$B$317,B212) / 100</f>
        <v>0</v>
      </c>
    </row>
    <row r="213" spans="1:6" x14ac:dyDescent="0.5">
      <c r="A213" s="36">
        <f t="shared" si="9"/>
        <v>8</v>
      </c>
      <c r="B213" s="36">
        <f t="shared" si="10"/>
        <v>1995</v>
      </c>
      <c r="C213" s="37">
        <f t="shared" si="11"/>
        <v>34942</v>
      </c>
      <c r="D213" s="48">
        <f>+SUMIFS(FRED_CPI!$E$24:$E$1346,FRED_CPI!$A$24:$A$1346,A213,FRED_CPI!$B$24:$B$1346,B213)</f>
        <v>2.6174496644295386E-2</v>
      </c>
      <c r="E213" s="48">
        <f>+SUMIFS('Expected Inflation'!$H$2:$H$509,'Expected Inflation'!$A$2:$A$509,A213,'Expected Inflation'!$B$2:$B$509,B213)</f>
        <v>3.2087773E-2</v>
      </c>
      <c r="F213" s="48">
        <f>+SUMIFS(Exp_CPI_Inf_ATSIX!$BI$2:$BI$317,Exp_CPI_Inf_ATSIX!$A$2:$A$317,A213,Exp_CPI_Inf_ATSIX!$B$2:$B$317,B213) / 100</f>
        <v>0</v>
      </c>
    </row>
    <row r="214" spans="1:6" x14ac:dyDescent="0.5">
      <c r="A214" s="36">
        <f t="shared" si="9"/>
        <v>9</v>
      </c>
      <c r="B214" s="36">
        <f t="shared" si="10"/>
        <v>1995</v>
      </c>
      <c r="C214" s="37">
        <f t="shared" si="11"/>
        <v>34972</v>
      </c>
      <c r="D214" s="48">
        <f>+SUMIFS(FRED_CPI!$E$24:$E$1346,FRED_CPI!$A$24:$A$1346,A214,FRED_CPI!$B$24:$B$1346,B214)</f>
        <v>2.5435073627844584E-2</v>
      </c>
      <c r="E214" s="48">
        <f>+SUMIFS('Expected Inflation'!$H$2:$H$509,'Expected Inflation'!$A$2:$A$509,A214,'Expected Inflation'!$B$2:$B$509,B214)</f>
        <v>3.1469164000000001E-2</v>
      </c>
      <c r="F214" s="48">
        <f>+SUMIFS(Exp_CPI_Inf_ATSIX!$BI$2:$BI$317,Exp_CPI_Inf_ATSIX!$A$2:$A$317,A214,Exp_CPI_Inf_ATSIX!$B$2:$B$317,B214) / 100</f>
        <v>0</v>
      </c>
    </row>
    <row r="215" spans="1:6" x14ac:dyDescent="0.5">
      <c r="A215" s="36">
        <f t="shared" si="9"/>
        <v>10</v>
      </c>
      <c r="B215" s="36">
        <f t="shared" si="10"/>
        <v>1995</v>
      </c>
      <c r="C215" s="37">
        <f t="shared" si="11"/>
        <v>35003</v>
      </c>
      <c r="D215" s="48">
        <f>+SUMIFS(FRED_CPI!$E$24:$E$1346,FRED_CPI!$A$24:$A$1346,A215,FRED_CPI!$B$24:$B$1346,B215)</f>
        <v>2.8093645484949858E-2</v>
      </c>
      <c r="E215" s="48">
        <f>+SUMIFS('Expected Inflation'!$H$2:$H$509,'Expected Inflation'!$A$2:$A$509,A215,'Expected Inflation'!$B$2:$B$509,B215)</f>
        <v>3.1003828000000001E-2</v>
      </c>
      <c r="F215" s="48">
        <f>+SUMIFS(Exp_CPI_Inf_ATSIX!$BI$2:$BI$317,Exp_CPI_Inf_ATSIX!$A$2:$A$317,A215,Exp_CPI_Inf_ATSIX!$B$2:$B$317,B215) / 100</f>
        <v>0</v>
      </c>
    </row>
    <row r="216" spans="1:6" x14ac:dyDescent="0.5">
      <c r="A216" s="36">
        <f t="shared" si="9"/>
        <v>11</v>
      </c>
      <c r="B216" s="36">
        <f t="shared" si="10"/>
        <v>1995</v>
      </c>
      <c r="C216" s="37">
        <f t="shared" si="11"/>
        <v>35033</v>
      </c>
      <c r="D216" s="48">
        <f>+SUMIFS(FRED_CPI!$E$24:$E$1346,FRED_CPI!$A$24:$A$1346,A216,FRED_CPI!$B$24:$B$1346,B216)</f>
        <v>2.6052104208416971E-2</v>
      </c>
      <c r="E216" s="48">
        <f>+SUMIFS('Expected Inflation'!$H$2:$H$509,'Expected Inflation'!$A$2:$A$509,A216,'Expected Inflation'!$B$2:$B$509,B216)</f>
        <v>3.0260704999999999E-2</v>
      </c>
      <c r="F216" s="48">
        <f>+SUMIFS(Exp_CPI_Inf_ATSIX!$BI$2:$BI$317,Exp_CPI_Inf_ATSIX!$A$2:$A$317,A216,Exp_CPI_Inf_ATSIX!$B$2:$B$317,B216) / 100</f>
        <v>0</v>
      </c>
    </row>
    <row r="217" spans="1:6" x14ac:dyDescent="0.5">
      <c r="A217" s="36">
        <f t="shared" si="9"/>
        <v>12</v>
      </c>
      <c r="B217" s="36">
        <f t="shared" si="10"/>
        <v>1995</v>
      </c>
      <c r="C217" s="37">
        <f t="shared" si="11"/>
        <v>35064</v>
      </c>
      <c r="D217" s="48">
        <f>+SUMIFS(FRED_CPI!$E$24:$E$1346,FRED_CPI!$A$24:$A$1346,A217,FRED_CPI!$B$24:$B$1346,B217)</f>
        <v>2.5384101536406245E-2</v>
      </c>
      <c r="E217" s="48">
        <f>+SUMIFS('Expected Inflation'!$H$2:$H$509,'Expected Inflation'!$A$2:$A$509,A217,'Expected Inflation'!$B$2:$B$509,B217)</f>
        <v>2.8396167999999999E-2</v>
      </c>
      <c r="F217" s="48">
        <f>+SUMIFS(Exp_CPI_Inf_ATSIX!$BI$2:$BI$317,Exp_CPI_Inf_ATSIX!$A$2:$A$317,A217,Exp_CPI_Inf_ATSIX!$B$2:$B$317,B217) / 100</f>
        <v>0</v>
      </c>
    </row>
    <row r="218" spans="1:6" x14ac:dyDescent="0.5">
      <c r="A218" s="36">
        <f t="shared" si="9"/>
        <v>1</v>
      </c>
      <c r="B218" s="36">
        <f t="shared" si="10"/>
        <v>1996</v>
      </c>
      <c r="C218" s="37">
        <f t="shared" si="11"/>
        <v>35095</v>
      </c>
      <c r="D218" s="48">
        <f>+SUMIFS(FRED_CPI!$E$24:$E$1346,FRED_CPI!$A$24:$A$1346,A218,FRED_CPI!$B$24:$B$1346,B218)</f>
        <v>2.7278775781769848E-2</v>
      </c>
      <c r="E218" s="48">
        <f>+SUMIFS('Expected Inflation'!$H$2:$H$509,'Expected Inflation'!$A$2:$A$509,A218,'Expected Inflation'!$B$2:$B$509,B218)</f>
        <v>2.9044141999999998E-2</v>
      </c>
      <c r="F218" s="48">
        <f>+SUMIFS(Exp_CPI_Inf_ATSIX!$BI$2:$BI$317,Exp_CPI_Inf_ATSIX!$A$2:$A$317,A218,Exp_CPI_Inf_ATSIX!$B$2:$B$317,B218) / 100</f>
        <v>0</v>
      </c>
    </row>
    <row r="219" spans="1:6" x14ac:dyDescent="0.5">
      <c r="A219" s="36">
        <f t="shared" si="9"/>
        <v>2</v>
      </c>
      <c r="B219" s="36">
        <f t="shared" si="10"/>
        <v>1996</v>
      </c>
      <c r="C219" s="37">
        <f>+EOMONTH(C218,1)</f>
        <v>35124</v>
      </c>
      <c r="D219" s="48">
        <f>+SUMIFS(FRED_CPI!$E$24:$E$1346,FRED_CPI!$A$24:$A$1346,A219,FRED_CPI!$B$24:$B$1346,B219)</f>
        <v>2.6507620941020438E-2</v>
      </c>
      <c r="E219" s="48">
        <f>+SUMIFS('Expected Inflation'!$H$2:$H$509,'Expected Inflation'!$A$2:$A$509,A219,'Expected Inflation'!$B$2:$B$509,B219)</f>
        <v>2.8735922000000001E-2</v>
      </c>
      <c r="F219" s="48">
        <f>+SUMIFS(Exp_CPI_Inf_ATSIX!$BI$2:$BI$317,Exp_CPI_Inf_ATSIX!$A$2:$A$317,A219,Exp_CPI_Inf_ATSIX!$B$2:$B$317,B219) / 100</f>
        <v>0</v>
      </c>
    </row>
    <row r="220" spans="1:6" x14ac:dyDescent="0.5">
      <c r="A220" s="36">
        <f t="shared" si="9"/>
        <v>3</v>
      </c>
      <c r="B220" s="36">
        <f t="shared" si="10"/>
        <v>1996</v>
      </c>
      <c r="C220" s="37">
        <f t="shared" ref="C220:C283" si="12">+EOMONTH(C219,1)</f>
        <v>35155</v>
      </c>
      <c r="D220" s="48">
        <f>+SUMIFS(FRED_CPI!$E$24:$E$1346,FRED_CPI!$A$24:$A$1346,A220,FRED_CPI!$B$24:$B$1346,B220)</f>
        <v>2.8401585204755442E-2</v>
      </c>
      <c r="E220" s="48">
        <f>+SUMIFS('Expected Inflation'!$H$2:$H$509,'Expected Inflation'!$A$2:$A$509,A220,'Expected Inflation'!$B$2:$B$509,B220)</f>
        <v>2.9312469000000001E-2</v>
      </c>
      <c r="F220" s="48">
        <f>+SUMIFS(Exp_CPI_Inf_ATSIX!$BI$2:$BI$317,Exp_CPI_Inf_ATSIX!$A$2:$A$317,A220,Exp_CPI_Inf_ATSIX!$B$2:$B$317,B220) / 100</f>
        <v>0</v>
      </c>
    </row>
    <row r="221" spans="1:6" x14ac:dyDescent="0.5">
      <c r="A221" s="36">
        <f t="shared" si="9"/>
        <v>4</v>
      </c>
      <c r="B221" s="36">
        <f t="shared" si="10"/>
        <v>1996</v>
      </c>
      <c r="C221" s="37">
        <f t="shared" si="12"/>
        <v>35185</v>
      </c>
      <c r="D221" s="48">
        <f>+SUMIFS(FRED_CPI!$E$24:$E$1346,FRED_CPI!$A$24:$A$1346,A221,FRED_CPI!$B$24:$B$1346,B221)</f>
        <v>2.8966425279789432E-2</v>
      </c>
      <c r="E221" s="48">
        <f>+SUMIFS('Expected Inflation'!$H$2:$H$509,'Expected Inflation'!$A$2:$A$509,A221,'Expected Inflation'!$B$2:$B$509,B221)</f>
        <v>3.1386677000000002E-2</v>
      </c>
      <c r="F221" s="48">
        <f>+SUMIFS(Exp_CPI_Inf_ATSIX!$BI$2:$BI$317,Exp_CPI_Inf_ATSIX!$A$2:$A$317,A221,Exp_CPI_Inf_ATSIX!$B$2:$B$317,B221) / 100</f>
        <v>0</v>
      </c>
    </row>
    <row r="222" spans="1:6" x14ac:dyDescent="0.5">
      <c r="A222" s="36">
        <f t="shared" si="9"/>
        <v>5</v>
      </c>
      <c r="B222" s="36">
        <f t="shared" si="10"/>
        <v>1996</v>
      </c>
      <c r="C222" s="37">
        <f t="shared" si="12"/>
        <v>35216</v>
      </c>
      <c r="D222" s="48">
        <f>+SUMIFS(FRED_CPI!$E$24:$E$1346,FRED_CPI!$A$24:$A$1346,A222,FRED_CPI!$B$24:$B$1346,B222)</f>
        <v>2.890932982917227E-2</v>
      </c>
      <c r="E222" s="48">
        <f>+SUMIFS('Expected Inflation'!$H$2:$H$509,'Expected Inflation'!$A$2:$A$509,A222,'Expected Inflation'!$B$2:$B$509,B222)</f>
        <v>3.2939378999999998E-2</v>
      </c>
      <c r="F222" s="48">
        <f>+SUMIFS(Exp_CPI_Inf_ATSIX!$BI$2:$BI$317,Exp_CPI_Inf_ATSIX!$A$2:$A$317,A222,Exp_CPI_Inf_ATSIX!$B$2:$B$317,B222) / 100</f>
        <v>0</v>
      </c>
    </row>
    <row r="223" spans="1:6" x14ac:dyDescent="0.5">
      <c r="A223" s="36">
        <f t="shared" si="9"/>
        <v>6</v>
      </c>
      <c r="B223" s="36">
        <f t="shared" si="10"/>
        <v>1996</v>
      </c>
      <c r="C223" s="37">
        <f t="shared" si="12"/>
        <v>35246</v>
      </c>
      <c r="D223" s="48">
        <f>+SUMIFS(FRED_CPI!$E$24:$E$1346,FRED_CPI!$A$24:$A$1346,A223,FRED_CPI!$B$24:$B$1346,B223)</f>
        <v>2.7540983606557212E-2</v>
      </c>
      <c r="E223" s="48">
        <f>+SUMIFS('Expected Inflation'!$H$2:$H$509,'Expected Inflation'!$A$2:$A$509,A223,'Expected Inflation'!$B$2:$B$509,B223)</f>
        <v>3.3792623000000001E-2</v>
      </c>
      <c r="F223" s="48">
        <f>+SUMIFS(Exp_CPI_Inf_ATSIX!$BI$2:$BI$317,Exp_CPI_Inf_ATSIX!$A$2:$A$317,A223,Exp_CPI_Inf_ATSIX!$B$2:$B$317,B223) / 100</f>
        <v>0</v>
      </c>
    </row>
    <row r="224" spans="1:6" x14ac:dyDescent="0.5">
      <c r="A224" s="36">
        <f t="shared" si="9"/>
        <v>7</v>
      </c>
      <c r="B224" s="36">
        <f t="shared" si="10"/>
        <v>1996</v>
      </c>
      <c r="C224" s="37">
        <f t="shared" si="12"/>
        <v>35277</v>
      </c>
      <c r="D224" s="48">
        <f>+SUMIFS(FRED_CPI!$E$24:$E$1346,FRED_CPI!$A$24:$A$1346,A224,FRED_CPI!$B$24:$B$1346,B224)</f>
        <v>2.9508196721311553E-2</v>
      </c>
      <c r="E224" s="48">
        <f>+SUMIFS('Expected Inflation'!$H$2:$H$509,'Expected Inflation'!$A$2:$A$509,A224,'Expected Inflation'!$B$2:$B$509,B224)</f>
        <v>3.2777951E-2</v>
      </c>
      <c r="F224" s="48">
        <f>+SUMIFS(Exp_CPI_Inf_ATSIX!$BI$2:$BI$317,Exp_CPI_Inf_ATSIX!$A$2:$A$317,A224,Exp_CPI_Inf_ATSIX!$B$2:$B$317,B224) / 100</f>
        <v>0</v>
      </c>
    </row>
    <row r="225" spans="1:6" x14ac:dyDescent="0.5">
      <c r="A225" s="36">
        <f t="shared" si="9"/>
        <v>8</v>
      </c>
      <c r="B225" s="36">
        <f t="shared" si="10"/>
        <v>1996</v>
      </c>
      <c r="C225" s="37">
        <f t="shared" si="12"/>
        <v>35308</v>
      </c>
      <c r="D225" s="48">
        <f>+SUMIFS(FRED_CPI!$E$24:$E$1346,FRED_CPI!$A$24:$A$1346,A225,FRED_CPI!$B$24:$B$1346,B225)</f>
        <v>2.877697841726623E-2</v>
      </c>
      <c r="E225" s="48">
        <f>+SUMIFS('Expected Inflation'!$H$2:$H$509,'Expected Inflation'!$A$2:$A$509,A225,'Expected Inflation'!$B$2:$B$509,B225)</f>
        <v>3.2714208000000002E-2</v>
      </c>
      <c r="F225" s="48">
        <f>+SUMIFS(Exp_CPI_Inf_ATSIX!$BI$2:$BI$317,Exp_CPI_Inf_ATSIX!$A$2:$A$317,A225,Exp_CPI_Inf_ATSIX!$B$2:$B$317,B225) / 100</f>
        <v>0</v>
      </c>
    </row>
    <row r="226" spans="1:6" x14ac:dyDescent="0.5">
      <c r="A226" s="36">
        <f t="shared" si="9"/>
        <v>9</v>
      </c>
      <c r="B226" s="36">
        <f t="shared" si="10"/>
        <v>1996</v>
      </c>
      <c r="C226" s="37">
        <f t="shared" si="12"/>
        <v>35338</v>
      </c>
      <c r="D226" s="48">
        <f>+SUMIFS(FRED_CPI!$E$24:$E$1346,FRED_CPI!$A$24:$A$1346,A226,FRED_CPI!$B$24:$B$1346,B226)</f>
        <v>3.0026109660574507E-2</v>
      </c>
      <c r="E226" s="48">
        <f>+SUMIFS('Expected Inflation'!$H$2:$H$509,'Expected Inflation'!$A$2:$A$509,A226,'Expected Inflation'!$B$2:$B$509,B226)</f>
        <v>3.3626416999999999E-2</v>
      </c>
      <c r="F226" s="48">
        <f>+SUMIFS(Exp_CPI_Inf_ATSIX!$BI$2:$BI$317,Exp_CPI_Inf_ATSIX!$A$2:$A$317,A226,Exp_CPI_Inf_ATSIX!$B$2:$B$317,B226) / 100</f>
        <v>0</v>
      </c>
    </row>
    <row r="227" spans="1:6" x14ac:dyDescent="0.5">
      <c r="A227" s="36">
        <f t="shared" si="9"/>
        <v>10</v>
      </c>
      <c r="B227" s="36">
        <f t="shared" si="10"/>
        <v>1996</v>
      </c>
      <c r="C227" s="37">
        <f t="shared" si="12"/>
        <v>35369</v>
      </c>
      <c r="D227" s="48">
        <f>+SUMIFS(FRED_CPI!$E$24:$E$1346,FRED_CPI!$A$24:$A$1346,A227,FRED_CPI!$B$24:$B$1346,B227)</f>
        <v>2.9928432010410067E-2</v>
      </c>
      <c r="E227" s="48">
        <f>+SUMIFS('Expected Inflation'!$H$2:$H$509,'Expected Inflation'!$A$2:$A$509,A227,'Expected Inflation'!$B$2:$B$509,B227)</f>
        <v>3.2911250000000003E-2</v>
      </c>
      <c r="F227" s="48">
        <f>+SUMIFS(Exp_CPI_Inf_ATSIX!$BI$2:$BI$317,Exp_CPI_Inf_ATSIX!$A$2:$A$317,A227,Exp_CPI_Inf_ATSIX!$B$2:$B$317,B227) / 100</f>
        <v>0</v>
      </c>
    </row>
    <row r="228" spans="1:6" x14ac:dyDescent="0.5">
      <c r="A228" s="36">
        <f t="shared" si="9"/>
        <v>11</v>
      </c>
      <c r="B228" s="36">
        <f t="shared" si="10"/>
        <v>1996</v>
      </c>
      <c r="C228" s="37">
        <f t="shared" si="12"/>
        <v>35399</v>
      </c>
      <c r="D228" s="48">
        <f>+SUMIFS(FRED_CPI!$E$24:$E$1346,FRED_CPI!$A$24:$A$1346,A228,FRED_CPI!$B$24:$B$1346,B228)</f>
        <v>3.2552083333333259E-2</v>
      </c>
      <c r="E228" s="48">
        <f>+SUMIFS('Expected Inflation'!$H$2:$H$509,'Expected Inflation'!$A$2:$A$509,A228,'Expected Inflation'!$B$2:$B$509,B228)</f>
        <v>3.2015509999999997E-2</v>
      </c>
      <c r="F228" s="48">
        <f>+SUMIFS(Exp_CPI_Inf_ATSIX!$BI$2:$BI$317,Exp_CPI_Inf_ATSIX!$A$2:$A$317,A228,Exp_CPI_Inf_ATSIX!$B$2:$B$317,B228) / 100</f>
        <v>0</v>
      </c>
    </row>
    <row r="229" spans="1:6" x14ac:dyDescent="0.5">
      <c r="A229" s="36">
        <f t="shared" si="9"/>
        <v>12</v>
      </c>
      <c r="B229" s="36">
        <f t="shared" si="10"/>
        <v>1996</v>
      </c>
      <c r="C229" s="37">
        <f t="shared" si="12"/>
        <v>35430</v>
      </c>
      <c r="D229" s="48">
        <f>+SUMIFS(FRED_CPI!$E$24:$E$1346,FRED_CPI!$A$24:$A$1346,A229,FRED_CPI!$B$24:$B$1346,B229)</f>
        <v>3.3224755700325792E-2</v>
      </c>
      <c r="E229" s="48">
        <f>+SUMIFS('Expected Inflation'!$H$2:$H$509,'Expected Inflation'!$A$2:$A$509,A229,'Expected Inflation'!$B$2:$B$509,B229)</f>
        <v>3.0469903E-2</v>
      </c>
      <c r="F229" s="48">
        <f>+SUMIFS(Exp_CPI_Inf_ATSIX!$BI$2:$BI$317,Exp_CPI_Inf_ATSIX!$A$2:$A$317,A229,Exp_CPI_Inf_ATSIX!$B$2:$B$317,B229) / 100</f>
        <v>0</v>
      </c>
    </row>
    <row r="230" spans="1:6" x14ac:dyDescent="0.5">
      <c r="A230" s="36">
        <f t="shared" si="9"/>
        <v>1</v>
      </c>
      <c r="B230" s="36">
        <f t="shared" si="10"/>
        <v>1997</v>
      </c>
      <c r="C230" s="37">
        <f t="shared" si="12"/>
        <v>35461</v>
      </c>
      <c r="D230" s="48">
        <f>+SUMIFS(FRED_CPI!$E$24:$E$1346,FRED_CPI!$A$24:$A$1346,A230,FRED_CPI!$B$24:$B$1346,B230)</f>
        <v>3.0440414507771907E-2</v>
      </c>
      <c r="E230" s="48">
        <f>+SUMIFS('Expected Inflation'!$H$2:$H$509,'Expected Inflation'!$A$2:$A$509,A230,'Expected Inflation'!$B$2:$B$509,B230)</f>
        <v>3.2527803000000001E-2</v>
      </c>
      <c r="F230" s="48">
        <f>+SUMIFS(Exp_CPI_Inf_ATSIX!$BI$2:$BI$317,Exp_CPI_Inf_ATSIX!$A$2:$A$317,A230,Exp_CPI_Inf_ATSIX!$B$2:$B$317,B230) / 100</f>
        <v>0</v>
      </c>
    </row>
    <row r="231" spans="1:6" x14ac:dyDescent="0.5">
      <c r="A231" s="36">
        <f t="shared" si="9"/>
        <v>2</v>
      </c>
      <c r="B231" s="36">
        <f t="shared" si="10"/>
        <v>1997</v>
      </c>
      <c r="C231" s="37">
        <f t="shared" si="12"/>
        <v>35489</v>
      </c>
      <c r="D231" s="48">
        <f>+SUMIFS(FRED_CPI!$E$24:$E$1346,FRED_CPI!$A$24:$A$1346,A231,FRED_CPI!$B$24:$B$1346,B231)</f>
        <v>3.0342156229825612E-2</v>
      </c>
      <c r="E231" s="48">
        <f>+SUMIFS('Expected Inflation'!$H$2:$H$509,'Expected Inflation'!$A$2:$A$509,A231,'Expected Inflation'!$B$2:$B$509,B231)</f>
        <v>3.2410933000000003E-2</v>
      </c>
      <c r="F231" s="48">
        <f>+SUMIFS(Exp_CPI_Inf_ATSIX!$BI$2:$BI$317,Exp_CPI_Inf_ATSIX!$A$2:$A$317,A231,Exp_CPI_Inf_ATSIX!$B$2:$B$317,B231) / 100</f>
        <v>0</v>
      </c>
    </row>
    <row r="232" spans="1:6" x14ac:dyDescent="0.5">
      <c r="A232" s="36">
        <f t="shared" si="9"/>
        <v>3</v>
      </c>
      <c r="B232" s="36">
        <f t="shared" si="10"/>
        <v>1997</v>
      </c>
      <c r="C232" s="37">
        <f t="shared" si="12"/>
        <v>35520</v>
      </c>
      <c r="D232" s="48">
        <f>+SUMIFS(FRED_CPI!$E$24:$E$1346,FRED_CPI!$A$24:$A$1346,A232,FRED_CPI!$B$24:$B$1346,B232)</f>
        <v>2.7617212588310958E-2</v>
      </c>
      <c r="E232" s="48">
        <f>+SUMIFS('Expected Inflation'!$H$2:$H$509,'Expected Inflation'!$A$2:$A$509,A232,'Expected Inflation'!$B$2:$B$509,B232)</f>
        <v>3.2842784E-2</v>
      </c>
      <c r="F232" s="48">
        <f>+SUMIFS(Exp_CPI_Inf_ATSIX!$BI$2:$BI$317,Exp_CPI_Inf_ATSIX!$A$2:$A$317,A232,Exp_CPI_Inf_ATSIX!$B$2:$B$317,B232) / 100</f>
        <v>0</v>
      </c>
    </row>
    <row r="233" spans="1:6" x14ac:dyDescent="0.5">
      <c r="A233" s="36">
        <f t="shared" si="9"/>
        <v>4</v>
      </c>
      <c r="B233" s="36">
        <f t="shared" si="10"/>
        <v>1997</v>
      </c>
      <c r="C233" s="37">
        <f t="shared" si="12"/>
        <v>35550</v>
      </c>
      <c r="D233" s="48">
        <f>+SUMIFS(FRED_CPI!$E$24:$E$1346,FRED_CPI!$A$24:$A$1346,A233,FRED_CPI!$B$24:$B$1346,B233)</f>
        <v>2.4952015355086177E-2</v>
      </c>
      <c r="E233" s="48">
        <f>+SUMIFS('Expected Inflation'!$H$2:$H$509,'Expected Inflation'!$A$2:$A$509,A233,'Expected Inflation'!$B$2:$B$509,B233)</f>
        <v>3.3945573E-2</v>
      </c>
      <c r="F233" s="48">
        <f>+SUMIFS(Exp_CPI_Inf_ATSIX!$BI$2:$BI$317,Exp_CPI_Inf_ATSIX!$A$2:$A$317,A233,Exp_CPI_Inf_ATSIX!$B$2:$B$317,B233) / 100</f>
        <v>0</v>
      </c>
    </row>
    <row r="234" spans="1:6" x14ac:dyDescent="0.5">
      <c r="A234" s="36">
        <f t="shared" si="9"/>
        <v>5</v>
      </c>
      <c r="B234" s="36">
        <f t="shared" si="10"/>
        <v>1997</v>
      </c>
      <c r="C234" s="37">
        <f t="shared" si="12"/>
        <v>35581</v>
      </c>
      <c r="D234" s="48">
        <f>+SUMIFS(FRED_CPI!$E$24:$E$1346,FRED_CPI!$A$24:$A$1346,A234,FRED_CPI!$B$24:$B$1346,B234)</f>
        <v>2.2349936143039484E-2</v>
      </c>
      <c r="E234" s="48">
        <f>+SUMIFS('Expected Inflation'!$H$2:$H$509,'Expected Inflation'!$A$2:$A$509,A234,'Expected Inflation'!$B$2:$B$509,B234)</f>
        <v>3.3190744000000001E-2</v>
      </c>
      <c r="F234" s="48">
        <f>+SUMIFS(Exp_CPI_Inf_ATSIX!$BI$2:$BI$317,Exp_CPI_Inf_ATSIX!$A$2:$A$317,A234,Exp_CPI_Inf_ATSIX!$B$2:$B$317,B234) / 100</f>
        <v>0</v>
      </c>
    </row>
    <row r="235" spans="1:6" x14ac:dyDescent="0.5">
      <c r="A235" s="36">
        <f t="shared" si="9"/>
        <v>6</v>
      </c>
      <c r="B235" s="36">
        <f t="shared" si="10"/>
        <v>1997</v>
      </c>
      <c r="C235" s="37">
        <f t="shared" si="12"/>
        <v>35611</v>
      </c>
      <c r="D235" s="48">
        <f>+SUMIFS(FRED_CPI!$E$24:$E$1346,FRED_CPI!$A$24:$A$1346,A235,FRED_CPI!$B$24:$B$1346,B235)</f>
        <v>2.2973835354180183E-2</v>
      </c>
      <c r="E235" s="48">
        <f>+SUMIFS('Expected Inflation'!$H$2:$H$509,'Expected Inflation'!$A$2:$A$509,A235,'Expected Inflation'!$B$2:$B$509,B235)</f>
        <v>3.3073558000000003E-2</v>
      </c>
      <c r="F235" s="48">
        <f>+SUMIFS(Exp_CPI_Inf_ATSIX!$BI$2:$BI$317,Exp_CPI_Inf_ATSIX!$A$2:$A$317,A235,Exp_CPI_Inf_ATSIX!$B$2:$B$317,B235) / 100</f>
        <v>0</v>
      </c>
    </row>
    <row r="236" spans="1:6" x14ac:dyDescent="0.5">
      <c r="A236" s="36">
        <f t="shared" si="9"/>
        <v>7</v>
      </c>
      <c r="B236" s="36">
        <f t="shared" si="10"/>
        <v>1997</v>
      </c>
      <c r="C236" s="37">
        <f t="shared" si="12"/>
        <v>35642</v>
      </c>
      <c r="D236" s="48">
        <f>+SUMIFS(FRED_CPI!$E$24:$E$1346,FRED_CPI!$A$24:$A$1346,A236,FRED_CPI!$B$24:$B$1346,B236)</f>
        <v>2.2292993630573354E-2</v>
      </c>
      <c r="E236" s="48">
        <f>+SUMIFS('Expected Inflation'!$H$2:$H$509,'Expected Inflation'!$A$2:$A$509,A236,'Expected Inflation'!$B$2:$B$509,B236)</f>
        <v>3.2099576999999997E-2</v>
      </c>
      <c r="F236" s="48">
        <f>+SUMIFS(Exp_CPI_Inf_ATSIX!$BI$2:$BI$317,Exp_CPI_Inf_ATSIX!$A$2:$A$317,A236,Exp_CPI_Inf_ATSIX!$B$2:$B$317,B236) / 100</f>
        <v>0</v>
      </c>
    </row>
    <row r="237" spans="1:6" x14ac:dyDescent="0.5">
      <c r="A237" s="36">
        <f t="shared" si="9"/>
        <v>8</v>
      </c>
      <c r="B237" s="36">
        <f t="shared" si="10"/>
        <v>1997</v>
      </c>
      <c r="C237" s="37">
        <f t="shared" si="12"/>
        <v>35673</v>
      </c>
      <c r="D237" s="48">
        <f>+SUMIFS(FRED_CPI!$E$24:$E$1346,FRED_CPI!$A$24:$A$1346,A237,FRED_CPI!$B$24:$B$1346,B237)</f>
        <v>2.2250476795931284E-2</v>
      </c>
      <c r="E237" s="48">
        <f>+SUMIFS('Expected Inflation'!$H$2:$H$509,'Expected Inflation'!$A$2:$A$509,A237,'Expected Inflation'!$B$2:$B$509,B237)</f>
        <v>3.1359341999999998E-2</v>
      </c>
      <c r="F237" s="48">
        <f>+SUMIFS(Exp_CPI_Inf_ATSIX!$BI$2:$BI$317,Exp_CPI_Inf_ATSIX!$A$2:$A$317,A237,Exp_CPI_Inf_ATSIX!$B$2:$B$317,B237) / 100</f>
        <v>0</v>
      </c>
    </row>
    <row r="238" spans="1:6" x14ac:dyDescent="0.5">
      <c r="A238" s="36">
        <f t="shared" si="9"/>
        <v>9</v>
      </c>
      <c r="B238" s="36">
        <f t="shared" si="10"/>
        <v>1997</v>
      </c>
      <c r="C238" s="37">
        <f t="shared" si="12"/>
        <v>35703</v>
      </c>
      <c r="D238" s="48">
        <f>+SUMIFS(FRED_CPI!$E$24:$E$1346,FRED_CPI!$A$24:$A$1346,A238,FRED_CPI!$B$24:$B$1346,B238)</f>
        <v>2.1546261089987251E-2</v>
      </c>
      <c r="E238" s="48">
        <f>+SUMIFS('Expected Inflation'!$H$2:$H$509,'Expected Inflation'!$A$2:$A$509,A238,'Expected Inflation'!$B$2:$B$509,B238)</f>
        <v>3.1510133000000003E-2</v>
      </c>
      <c r="F238" s="48">
        <f>+SUMIFS(Exp_CPI_Inf_ATSIX!$BI$2:$BI$317,Exp_CPI_Inf_ATSIX!$A$2:$A$317,A238,Exp_CPI_Inf_ATSIX!$B$2:$B$317,B238) / 100</f>
        <v>0</v>
      </c>
    </row>
    <row r="239" spans="1:6" x14ac:dyDescent="0.5">
      <c r="A239" s="36">
        <f t="shared" si="9"/>
        <v>10</v>
      </c>
      <c r="B239" s="36">
        <f t="shared" si="10"/>
        <v>1997</v>
      </c>
      <c r="C239" s="37">
        <f t="shared" si="12"/>
        <v>35734</v>
      </c>
      <c r="D239" s="48">
        <f>+SUMIFS(FRED_CPI!$E$24:$E$1346,FRED_CPI!$A$24:$A$1346,A239,FRED_CPI!$B$24:$B$1346,B239)</f>
        <v>2.0846493998736504E-2</v>
      </c>
      <c r="E239" s="48">
        <f>+SUMIFS('Expected Inflation'!$H$2:$H$509,'Expected Inflation'!$A$2:$A$509,A239,'Expected Inflation'!$B$2:$B$509,B239)</f>
        <v>3.1114874000000001E-2</v>
      </c>
      <c r="F239" s="48">
        <f>+SUMIFS(Exp_CPI_Inf_ATSIX!$BI$2:$BI$317,Exp_CPI_Inf_ATSIX!$A$2:$A$317,A239,Exp_CPI_Inf_ATSIX!$B$2:$B$317,B239) / 100</f>
        <v>0</v>
      </c>
    </row>
    <row r="240" spans="1:6" x14ac:dyDescent="0.5">
      <c r="A240" s="36">
        <f t="shared" si="9"/>
        <v>11</v>
      </c>
      <c r="B240" s="36">
        <f t="shared" si="10"/>
        <v>1997</v>
      </c>
      <c r="C240" s="37">
        <f t="shared" si="12"/>
        <v>35764</v>
      </c>
      <c r="D240" s="48">
        <f>+SUMIFS(FRED_CPI!$E$24:$E$1346,FRED_CPI!$A$24:$A$1346,A240,FRED_CPI!$B$24:$B$1346,B240)</f>
        <v>1.8284993694829721E-2</v>
      </c>
      <c r="E240" s="48">
        <f>+SUMIFS('Expected Inflation'!$H$2:$H$509,'Expected Inflation'!$A$2:$A$509,A240,'Expected Inflation'!$B$2:$B$509,B240)</f>
        <v>3.0804702999999999E-2</v>
      </c>
      <c r="F240" s="48">
        <f>+SUMIFS(Exp_CPI_Inf_ATSIX!$BI$2:$BI$317,Exp_CPI_Inf_ATSIX!$A$2:$A$317,A240,Exp_CPI_Inf_ATSIX!$B$2:$B$317,B240) / 100</f>
        <v>0</v>
      </c>
    </row>
    <row r="241" spans="1:6" x14ac:dyDescent="0.5">
      <c r="A241" s="36">
        <f t="shared" si="9"/>
        <v>12</v>
      </c>
      <c r="B241" s="36">
        <f t="shared" si="10"/>
        <v>1997</v>
      </c>
      <c r="C241" s="37">
        <f t="shared" si="12"/>
        <v>35795</v>
      </c>
      <c r="D241" s="48">
        <f>+SUMIFS(FRED_CPI!$E$24:$E$1346,FRED_CPI!$A$24:$A$1346,A241,FRED_CPI!$B$24:$B$1346,B241)</f>
        <v>1.7023959646910614E-2</v>
      </c>
      <c r="E241" s="48">
        <f>+SUMIFS('Expected Inflation'!$H$2:$H$509,'Expected Inflation'!$A$2:$A$509,A241,'Expected Inflation'!$B$2:$B$509,B241)</f>
        <v>3.0051158000000001E-2</v>
      </c>
      <c r="F241" s="48">
        <f>+SUMIFS(Exp_CPI_Inf_ATSIX!$BI$2:$BI$317,Exp_CPI_Inf_ATSIX!$A$2:$A$317,A241,Exp_CPI_Inf_ATSIX!$B$2:$B$317,B241) / 100</f>
        <v>0</v>
      </c>
    </row>
    <row r="242" spans="1:6" x14ac:dyDescent="0.5">
      <c r="A242" s="36">
        <f t="shared" si="9"/>
        <v>1</v>
      </c>
      <c r="B242" s="36">
        <f t="shared" si="10"/>
        <v>1998</v>
      </c>
      <c r="C242" s="37">
        <f t="shared" si="12"/>
        <v>35826</v>
      </c>
      <c r="D242" s="48">
        <f>+SUMIFS(FRED_CPI!$E$24:$E$1346,FRED_CPI!$A$24:$A$1346,A242,FRED_CPI!$B$24:$B$1346,B242)</f>
        <v>1.5713387806411072E-2</v>
      </c>
      <c r="E242" s="48">
        <f>+SUMIFS('Expected Inflation'!$H$2:$H$509,'Expected Inflation'!$A$2:$A$509,A242,'Expected Inflation'!$B$2:$B$509,B242)</f>
        <v>2.9382677999999999E-2</v>
      </c>
      <c r="F242" s="48">
        <f>+SUMIFS(Exp_CPI_Inf_ATSIX!$BI$2:$BI$317,Exp_CPI_Inf_ATSIX!$A$2:$A$317,A242,Exp_CPI_Inf_ATSIX!$B$2:$B$317,B242) / 100</f>
        <v>2.5195886665888598E-2</v>
      </c>
    </row>
    <row r="243" spans="1:6" x14ac:dyDescent="0.5">
      <c r="A243" s="36">
        <f t="shared" si="9"/>
        <v>2</v>
      </c>
      <c r="B243" s="36">
        <f t="shared" si="10"/>
        <v>1998</v>
      </c>
      <c r="C243" s="37">
        <f t="shared" si="12"/>
        <v>35854</v>
      </c>
      <c r="D243" s="48">
        <f>+SUMIFS(FRED_CPI!$E$24:$E$1346,FRED_CPI!$A$24:$A$1346,A243,FRED_CPI!$B$24:$B$1346,B243)</f>
        <v>1.441102756892243E-2</v>
      </c>
      <c r="E243" s="48">
        <f>+SUMIFS('Expected Inflation'!$H$2:$H$509,'Expected Inflation'!$A$2:$A$509,A243,'Expected Inflation'!$B$2:$B$509,B243)</f>
        <v>2.8808429999999999E-2</v>
      </c>
      <c r="F243" s="48">
        <f>+SUMIFS(Exp_CPI_Inf_ATSIX!$BI$2:$BI$317,Exp_CPI_Inf_ATSIX!$A$2:$A$317,A243,Exp_CPI_Inf_ATSIX!$B$2:$B$317,B243) / 100</f>
        <v>2.51085264606737E-2</v>
      </c>
    </row>
    <row r="244" spans="1:6" x14ac:dyDescent="0.5">
      <c r="A244" s="36">
        <f t="shared" si="9"/>
        <v>3</v>
      </c>
      <c r="B244" s="36">
        <f t="shared" si="10"/>
        <v>1998</v>
      </c>
      <c r="C244" s="37">
        <f t="shared" si="12"/>
        <v>35885</v>
      </c>
      <c r="D244" s="48">
        <f>+SUMIFS(FRED_CPI!$E$24:$E$1346,FRED_CPI!$A$24:$A$1346,A244,FRED_CPI!$B$24:$B$1346,B244)</f>
        <v>1.3749999999999929E-2</v>
      </c>
      <c r="E244" s="48">
        <f>+SUMIFS('Expected Inflation'!$H$2:$H$509,'Expected Inflation'!$A$2:$A$509,A244,'Expected Inflation'!$B$2:$B$509,B244)</f>
        <v>2.9492701999999999E-2</v>
      </c>
      <c r="F244" s="48">
        <f>+SUMIFS(Exp_CPI_Inf_ATSIX!$BI$2:$BI$317,Exp_CPI_Inf_ATSIX!$A$2:$A$317,A244,Exp_CPI_Inf_ATSIX!$B$2:$B$317,B244) / 100</f>
        <v>2.6040531280027E-2</v>
      </c>
    </row>
    <row r="245" spans="1:6" x14ac:dyDescent="0.5">
      <c r="A245" s="36">
        <f t="shared" si="9"/>
        <v>4</v>
      </c>
      <c r="B245" s="36">
        <f t="shared" si="10"/>
        <v>1998</v>
      </c>
      <c r="C245" s="37">
        <f t="shared" si="12"/>
        <v>35915</v>
      </c>
      <c r="D245" s="48">
        <f>+SUMIFS(FRED_CPI!$E$24:$E$1346,FRED_CPI!$A$24:$A$1346,A245,FRED_CPI!$B$24:$B$1346,B245)</f>
        <v>1.4357053682896526E-2</v>
      </c>
      <c r="E245" s="48">
        <f>+SUMIFS('Expected Inflation'!$H$2:$H$509,'Expected Inflation'!$A$2:$A$509,A245,'Expected Inflation'!$B$2:$B$509,B245)</f>
        <v>2.9132182999999999E-2</v>
      </c>
      <c r="F245" s="48">
        <f>+SUMIFS(Exp_CPI_Inf_ATSIX!$BI$2:$BI$317,Exp_CPI_Inf_ATSIX!$A$2:$A$317,A245,Exp_CPI_Inf_ATSIX!$B$2:$B$317,B245) / 100</f>
        <v>2.6423132434844E-2</v>
      </c>
    </row>
    <row r="246" spans="1:6" x14ac:dyDescent="0.5">
      <c r="A246" s="36">
        <f t="shared" si="9"/>
        <v>5</v>
      </c>
      <c r="B246" s="36">
        <f t="shared" si="10"/>
        <v>1998</v>
      </c>
      <c r="C246" s="37">
        <f t="shared" si="12"/>
        <v>35946</v>
      </c>
      <c r="D246" s="48">
        <f>+SUMIFS(FRED_CPI!$E$24:$E$1346,FRED_CPI!$A$24:$A$1346,A246,FRED_CPI!$B$24:$B$1346,B246)</f>
        <v>1.6864459712679691E-2</v>
      </c>
      <c r="E246" s="48">
        <f>+SUMIFS('Expected Inflation'!$H$2:$H$509,'Expected Inflation'!$A$2:$A$509,A246,'Expected Inflation'!$B$2:$B$509,B246)</f>
        <v>2.9397546E-2</v>
      </c>
      <c r="F246" s="48">
        <f>+SUMIFS(Exp_CPI_Inf_ATSIX!$BI$2:$BI$317,Exp_CPI_Inf_ATSIX!$A$2:$A$317,A246,Exp_CPI_Inf_ATSIX!$B$2:$B$317,B246) / 100</f>
        <v>2.5950176360911698E-2</v>
      </c>
    </row>
    <row r="247" spans="1:6" x14ac:dyDescent="0.5">
      <c r="A247" s="36">
        <f t="shared" si="9"/>
        <v>6</v>
      </c>
      <c r="B247" s="36">
        <f t="shared" si="10"/>
        <v>1998</v>
      </c>
      <c r="C247" s="37">
        <f t="shared" si="12"/>
        <v>35976</v>
      </c>
      <c r="D247" s="48">
        <f>+SUMIFS(FRED_CPI!$E$24:$E$1346,FRED_CPI!$A$24:$A$1346,A247,FRED_CPI!$B$24:$B$1346,B247)</f>
        <v>1.6843418590143378E-2</v>
      </c>
      <c r="E247" s="48">
        <f>+SUMIFS('Expected Inflation'!$H$2:$H$509,'Expected Inflation'!$A$2:$A$509,A247,'Expected Inflation'!$B$2:$B$509,B247)</f>
        <v>2.8680824000000001E-2</v>
      </c>
      <c r="F247" s="48">
        <f>+SUMIFS(Exp_CPI_Inf_ATSIX!$BI$2:$BI$317,Exp_CPI_Inf_ATSIX!$A$2:$A$317,A247,Exp_CPI_Inf_ATSIX!$B$2:$B$317,B247) / 100</f>
        <v>2.5406253621454E-2</v>
      </c>
    </row>
    <row r="248" spans="1:6" x14ac:dyDescent="0.5">
      <c r="A248" s="36">
        <f t="shared" si="9"/>
        <v>7</v>
      </c>
      <c r="B248" s="36">
        <f t="shared" si="10"/>
        <v>1998</v>
      </c>
      <c r="C248" s="37">
        <f t="shared" si="12"/>
        <v>36007</v>
      </c>
      <c r="D248" s="48">
        <f>+SUMIFS(FRED_CPI!$E$24:$E$1346,FRED_CPI!$A$24:$A$1346,A248,FRED_CPI!$B$24:$B$1346,B248)</f>
        <v>1.6822429906542036E-2</v>
      </c>
      <c r="E248" s="48">
        <f>+SUMIFS('Expected Inflation'!$H$2:$H$509,'Expected Inflation'!$A$2:$A$509,A248,'Expected Inflation'!$B$2:$B$509,B248)</f>
        <v>2.9067382999999999E-2</v>
      </c>
      <c r="F248" s="48">
        <f>+SUMIFS(Exp_CPI_Inf_ATSIX!$BI$2:$BI$317,Exp_CPI_Inf_ATSIX!$A$2:$A$317,A248,Exp_CPI_Inf_ATSIX!$B$2:$B$317,B248) / 100</f>
        <v>2.5791442462570303E-2</v>
      </c>
    </row>
    <row r="249" spans="1:6" x14ac:dyDescent="0.5">
      <c r="A249" s="36">
        <f t="shared" si="9"/>
        <v>8</v>
      </c>
      <c r="B249" s="36">
        <f t="shared" si="10"/>
        <v>1998</v>
      </c>
      <c r="C249" s="37">
        <f t="shared" si="12"/>
        <v>36038</v>
      </c>
      <c r="D249" s="48">
        <f>+SUMIFS(FRED_CPI!$E$24:$E$1346,FRED_CPI!$A$24:$A$1346,A249,FRED_CPI!$B$24:$B$1346,B249)</f>
        <v>1.6169154228855787E-2</v>
      </c>
      <c r="E249" s="48">
        <f>+SUMIFS('Expected Inflation'!$H$2:$H$509,'Expected Inflation'!$A$2:$A$509,A249,'Expected Inflation'!$B$2:$B$509,B249)</f>
        <v>2.8945642000000001E-2</v>
      </c>
      <c r="F249" s="48">
        <f>+SUMIFS(Exp_CPI_Inf_ATSIX!$BI$2:$BI$317,Exp_CPI_Inf_ATSIX!$A$2:$A$317,A249,Exp_CPI_Inf_ATSIX!$B$2:$B$317,B249) / 100</f>
        <v>2.5615715379807499E-2</v>
      </c>
    </row>
    <row r="250" spans="1:6" x14ac:dyDescent="0.5">
      <c r="A250" s="36">
        <f t="shared" si="9"/>
        <v>9</v>
      </c>
      <c r="B250" s="36">
        <f t="shared" si="10"/>
        <v>1998</v>
      </c>
      <c r="C250" s="37">
        <f t="shared" si="12"/>
        <v>36068</v>
      </c>
      <c r="D250" s="48">
        <f>+SUMIFS(FRED_CPI!$E$24:$E$1346,FRED_CPI!$A$24:$A$1346,A250,FRED_CPI!$B$24:$B$1346,B250)</f>
        <v>1.4888337468982771E-2</v>
      </c>
      <c r="E250" s="48">
        <f>+SUMIFS('Expected Inflation'!$H$2:$H$509,'Expected Inflation'!$A$2:$A$509,A250,'Expected Inflation'!$B$2:$B$509,B250)</f>
        <v>2.7051991000000001E-2</v>
      </c>
      <c r="F250" s="48">
        <f>+SUMIFS(Exp_CPI_Inf_ATSIX!$BI$2:$BI$317,Exp_CPI_Inf_ATSIX!$A$2:$A$317,A250,Exp_CPI_Inf_ATSIX!$B$2:$B$317,B250) / 100</f>
        <v>2.5088122658488497E-2</v>
      </c>
    </row>
    <row r="251" spans="1:6" x14ac:dyDescent="0.5">
      <c r="A251" s="36">
        <f t="shared" si="9"/>
        <v>10</v>
      </c>
      <c r="B251" s="36">
        <f t="shared" si="10"/>
        <v>1998</v>
      </c>
      <c r="C251" s="37">
        <f t="shared" si="12"/>
        <v>36099</v>
      </c>
      <c r="D251" s="48">
        <f>+SUMIFS(FRED_CPI!$E$24:$E$1346,FRED_CPI!$A$24:$A$1346,A251,FRED_CPI!$B$24:$B$1346,B251)</f>
        <v>1.4851485148514865E-2</v>
      </c>
      <c r="E251" s="48">
        <f>+SUMIFS('Expected Inflation'!$H$2:$H$509,'Expected Inflation'!$A$2:$A$509,A251,'Expected Inflation'!$B$2:$B$509,B251)</f>
        <v>2.3610562000000002E-2</v>
      </c>
      <c r="F251" s="48">
        <f>+SUMIFS(Exp_CPI_Inf_ATSIX!$BI$2:$BI$317,Exp_CPI_Inf_ATSIX!$A$2:$A$317,A251,Exp_CPI_Inf_ATSIX!$B$2:$B$317,B251) / 100</f>
        <v>2.4700724031773501E-2</v>
      </c>
    </row>
    <row r="252" spans="1:6" x14ac:dyDescent="0.5">
      <c r="A252" s="36">
        <f t="shared" si="9"/>
        <v>11</v>
      </c>
      <c r="B252" s="36">
        <f t="shared" si="10"/>
        <v>1998</v>
      </c>
      <c r="C252" s="37">
        <f t="shared" si="12"/>
        <v>36129</v>
      </c>
      <c r="D252" s="48">
        <f>+SUMIFS(FRED_CPI!$E$24:$E$1346,FRED_CPI!$A$24:$A$1346,A252,FRED_CPI!$B$24:$B$1346,B252)</f>
        <v>1.5479876160990669E-2</v>
      </c>
      <c r="E252" s="48">
        <f>+SUMIFS('Expected Inflation'!$H$2:$H$509,'Expected Inflation'!$A$2:$A$509,A252,'Expected Inflation'!$B$2:$B$509,B252)</f>
        <v>2.4871923000000001E-2</v>
      </c>
      <c r="F252" s="48">
        <f>+SUMIFS(Exp_CPI_Inf_ATSIX!$BI$2:$BI$317,Exp_CPI_Inf_ATSIX!$A$2:$A$317,A252,Exp_CPI_Inf_ATSIX!$B$2:$B$317,B252) / 100</f>
        <v>2.4868615489292999E-2</v>
      </c>
    </row>
    <row r="253" spans="1:6" x14ac:dyDescent="0.5">
      <c r="A253" s="36">
        <f t="shared" si="9"/>
        <v>12</v>
      </c>
      <c r="B253" s="36">
        <f t="shared" si="10"/>
        <v>1998</v>
      </c>
      <c r="C253" s="37">
        <f t="shared" si="12"/>
        <v>36160</v>
      </c>
      <c r="D253" s="48">
        <f>+SUMIFS(FRED_CPI!$E$24:$E$1346,FRED_CPI!$A$24:$A$1346,A253,FRED_CPI!$B$24:$B$1346,B253)</f>
        <v>1.6119032858028515E-2</v>
      </c>
      <c r="E253" s="48">
        <f>+SUMIFS('Expected Inflation'!$H$2:$H$509,'Expected Inflation'!$A$2:$A$509,A253,'Expected Inflation'!$B$2:$B$509,B253)</f>
        <v>2.4476834999999999E-2</v>
      </c>
      <c r="F253" s="48">
        <f>+SUMIFS(Exp_CPI_Inf_ATSIX!$BI$2:$BI$317,Exp_CPI_Inf_ATSIX!$A$2:$A$317,A253,Exp_CPI_Inf_ATSIX!$B$2:$B$317,B253) / 100</f>
        <v>2.3128610370498702E-2</v>
      </c>
    </row>
    <row r="254" spans="1:6" x14ac:dyDescent="0.5">
      <c r="A254" s="36">
        <f t="shared" si="9"/>
        <v>1</v>
      </c>
      <c r="B254" s="36">
        <f t="shared" si="10"/>
        <v>1999</v>
      </c>
      <c r="C254" s="37">
        <f t="shared" si="12"/>
        <v>36191</v>
      </c>
      <c r="D254" s="48">
        <f>+SUMIFS(FRED_CPI!$E$24:$E$1346,FRED_CPI!$A$24:$A$1346,A254,FRED_CPI!$B$24:$B$1346,B254)</f>
        <v>1.6707920792079278E-2</v>
      </c>
      <c r="E254" s="48">
        <f>+SUMIFS('Expected Inflation'!$H$2:$H$509,'Expected Inflation'!$A$2:$A$509,A254,'Expected Inflation'!$B$2:$B$509,B254)</f>
        <v>2.5374704000000001E-2</v>
      </c>
      <c r="F254" s="48">
        <f>+SUMIFS(Exp_CPI_Inf_ATSIX!$BI$2:$BI$317,Exp_CPI_Inf_ATSIX!$A$2:$A$317,A254,Exp_CPI_Inf_ATSIX!$B$2:$B$317,B254) / 100</f>
        <v>2.30990401448831E-2</v>
      </c>
    </row>
    <row r="255" spans="1:6" x14ac:dyDescent="0.5">
      <c r="A255" s="36">
        <f t="shared" si="9"/>
        <v>2</v>
      </c>
      <c r="B255" s="36">
        <f t="shared" si="10"/>
        <v>1999</v>
      </c>
      <c r="C255" s="37">
        <f t="shared" si="12"/>
        <v>36219</v>
      </c>
      <c r="D255" s="48">
        <f>+SUMIFS(FRED_CPI!$E$24:$E$1346,FRED_CPI!$A$24:$A$1346,A255,FRED_CPI!$B$24:$B$1346,B255)</f>
        <v>1.6059295861643008E-2</v>
      </c>
      <c r="E255" s="48">
        <f>+SUMIFS('Expected Inflation'!$H$2:$H$509,'Expected Inflation'!$A$2:$A$509,A255,'Expected Inflation'!$B$2:$B$509,B255)</f>
        <v>2.5762176000000001E-2</v>
      </c>
      <c r="F255" s="48">
        <f>+SUMIFS(Exp_CPI_Inf_ATSIX!$BI$2:$BI$317,Exp_CPI_Inf_ATSIX!$A$2:$A$317,A255,Exp_CPI_Inf_ATSIX!$B$2:$B$317,B255) / 100</f>
        <v>2.3051465781286501E-2</v>
      </c>
    </row>
    <row r="256" spans="1:6" x14ac:dyDescent="0.5">
      <c r="A256" s="36">
        <f t="shared" si="9"/>
        <v>3</v>
      </c>
      <c r="B256" s="36">
        <f t="shared" si="10"/>
        <v>1999</v>
      </c>
      <c r="C256" s="37">
        <f t="shared" si="12"/>
        <v>36250</v>
      </c>
      <c r="D256" s="48">
        <f>+SUMIFS(FRED_CPI!$E$24:$E$1346,FRED_CPI!$A$24:$A$1346,A256,FRED_CPI!$B$24:$B$1346,B256)</f>
        <v>1.7262638717632672E-2</v>
      </c>
      <c r="E256" s="48">
        <f>+SUMIFS('Expected Inflation'!$H$2:$H$509,'Expected Inflation'!$A$2:$A$509,A256,'Expected Inflation'!$B$2:$B$509,B256)</f>
        <v>2.7759982999999998E-2</v>
      </c>
      <c r="F256" s="48">
        <f>+SUMIFS(Exp_CPI_Inf_ATSIX!$BI$2:$BI$317,Exp_CPI_Inf_ATSIX!$A$2:$A$317,A256,Exp_CPI_Inf_ATSIX!$B$2:$B$317,B256) / 100</f>
        <v>2.4453051924360501E-2</v>
      </c>
    </row>
    <row r="257" spans="1:6" x14ac:dyDescent="0.5">
      <c r="A257" s="36">
        <f t="shared" si="9"/>
        <v>4</v>
      </c>
      <c r="B257" s="36">
        <f t="shared" si="10"/>
        <v>1999</v>
      </c>
      <c r="C257" s="37">
        <f t="shared" si="12"/>
        <v>36280</v>
      </c>
      <c r="D257" s="48">
        <f>+SUMIFS(FRED_CPI!$E$24:$E$1346,FRED_CPI!$A$24:$A$1346,A257,FRED_CPI!$B$24:$B$1346,B257)</f>
        <v>2.2769230769230653E-2</v>
      </c>
      <c r="E257" s="48">
        <f>+SUMIFS('Expected Inflation'!$H$2:$H$509,'Expected Inflation'!$A$2:$A$509,A257,'Expected Inflation'!$B$2:$B$509,B257)</f>
        <v>2.7859107000000001E-2</v>
      </c>
      <c r="F257" s="48">
        <f>+SUMIFS(Exp_CPI_Inf_ATSIX!$BI$2:$BI$317,Exp_CPI_Inf_ATSIX!$A$2:$A$317,A257,Exp_CPI_Inf_ATSIX!$B$2:$B$317,B257) / 100</f>
        <v>2.40863069144827E-2</v>
      </c>
    </row>
    <row r="258" spans="1:6" x14ac:dyDescent="0.5">
      <c r="A258" s="36">
        <f t="shared" si="9"/>
        <v>5</v>
      </c>
      <c r="B258" s="36">
        <f t="shared" si="10"/>
        <v>1999</v>
      </c>
      <c r="C258" s="37">
        <f t="shared" si="12"/>
        <v>36311</v>
      </c>
      <c r="D258" s="48">
        <f>+SUMIFS(FRED_CPI!$E$24:$E$1346,FRED_CPI!$A$24:$A$1346,A258,FRED_CPI!$B$24:$B$1346,B258)</f>
        <v>2.0884520884520752E-2</v>
      </c>
      <c r="E258" s="48">
        <f>+SUMIFS('Expected Inflation'!$H$2:$H$509,'Expected Inflation'!$A$2:$A$509,A258,'Expected Inflation'!$B$2:$B$509,B258)</f>
        <v>2.8328002000000001E-2</v>
      </c>
      <c r="F258" s="48">
        <f>+SUMIFS(Exp_CPI_Inf_ATSIX!$BI$2:$BI$317,Exp_CPI_Inf_ATSIX!$A$2:$A$317,A258,Exp_CPI_Inf_ATSIX!$B$2:$B$317,B258) / 100</f>
        <v>2.37680673525161E-2</v>
      </c>
    </row>
    <row r="259" spans="1:6" x14ac:dyDescent="0.5">
      <c r="A259" s="36">
        <f t="shared" ref="A259:A322" si="13">+MONTH(C259)</f>
        <v>6</v>
      </c>
      <c r="B259" s="36">
        <f t="shared" ref="B259:B322" si="14">+YEAR(C259)</f>
        <v>1999</v>
      </c>
      <c r="C259" s="37">
        <f t="shared" si="12"/>
        <v>36341</v>
      </c>
      <c r="D259" s="48">
        <f>+SUMIFS(FRED_CPI!$E$24:$E$1346,FRED_CPI!$A$24:$A$1346,A259,FRED_CPI!$B$24:$B$1346,B259)</f>
        <v>1.9631901840490684E-2</v>
      </c>
      <c r="E259" s="48">
        <f>+SUMIFS('Expected Inflation'!$H$2:$H$509,'Expected Inflation'!$A$2:$A$509,A259,'Expected Inflation'!$B$2:$B$509,B259)</f>
        <v>2.8834057E-2</v>
      </c>
      <c r="F259" s="48">
        <f>+SUMIFS(Exp_CPI_Inf_ATSIX!$BI$2:$BI$317,Exp_CPI_Inf_ATSIX!$A$2:$A$317,A259,Exp_CPI_Inf_ATSIX!$B$2:$B$317,B259) / 100</f>
        <v>2.3320021750296901E-2</v>
      </c>
    </row>
    <row r="260" spans="1:6" x14ac:dyDescent="0.5">
      <c r="A260" s="36">
        <f t="shared" si="13"/>
        <v>7</v>
      </c>
      <c r="B260" s="36">
        <f t="shared" si="14"/>
        <v>1999</v>
      </c>
      <c r="C260" s="37">
        <f t="shared" si="12"/>
        <v>36372</v>
      </c>
      <c r="D260" s="48">
        <f>+SUMIFS(FRED_CPI!$E$24:$E$1346,FRED_CPI!$A$24:$A$1346,A260,FRED_CPI!$B$24:$B$1346,B260)</f>
        <v>2.1446078431372584E-2</v>
      </c>
      <c r="E260" s="48">
        <f>+SUMIFS('Expected Inflation'!$H$2:$H$509,'Expected Inflation'!$A$2:$A$509,A260,'Expected Inflation'!$B$2:$B$509,B260)</f>
        <v>2.9953284E-2</v>
      </c>
      <c r="F260" s="48">
        <f>+SUMIFS(Exp_CPI_Inf_ATSIX!$BI$2:$BI$317,Exp_CPI_Inf_ATSIX!$A$2:$A$317,A260,Exp_CPI_Inf_ATSIX!$B$2:$B$317,B260) / 100</f>
        <v>2.3270911292004103E-2</v>
      </c>
    </row>
    <row r="261" spans="1:6" x14ac:dyDescent="0.5">
      <c r="A261" s="36">
        <f t="shared" si="13"/>
        <v>8</v>
      </c>
      <c r="B261" s="36">
        <f t="shared" si="14"/>
        <v>1999</v>
      </c>
      <c r="C261" s="37">
        <f t="shared" si="12"/>
        <v>36403</v>
      </c>
      <c r="D261" s="48">
        <f>+SUMIFS(FRED_CPI!$E$24:$E$1346,FRED_CPI!$A$24:$A$1346,A261,FRED_CPI!$B$24:$B$1346,B261)</f>
        <v>2.2643818849449104E-2</v>
      </c>
      <c r="E261" s="48">
        <f>+SUMIFS('Expected Inflation'!$H$2:$H$509,'Expected Inflation'!$A$2:$A$509,A261,'Expected Inflation'!$B$2:$B$509,B261)</f>
        <v>3.0416531E-2</v>
      </c>
      <c r="F261" s="48">
        <f>+SUMIFS(Exp_CPI_Inf_ATSIX!$BI$2:$BI$317,Exp_CPI_Inf_ATSIX!$A$2:$A$317,A261,Exp_CPI_Inf_ATSIX!$B$2:$B$317,B261) / 100</f>
        <v>2.3785286638412104E-2</v>
      </c>
    </row>
    <row r="262" spans="1:6" x14ac:dyDescent="0.5">
      <c r="A262" s="36">
        <f t="shared" si="13"/>
        <v>9</v>
      </c>
      <c r="B262" s="36">
        <f t="shared" si="14"/>
        <v>1999</v>
      </c>
      <c r="C262" s="37">
        <f t="shared" si="12"/>
        <v>36433</v>
      </c>
      <c r="D262" s="48">
        <f>+SUMIFS(FRED_CPI!$E$24:$E$1346,FRED_CPI!$A$24:$A$1346,A262,FRED_CPI!$B$24:$B$1346,B262)</f>
        <v>2.6283618581907087E-2</v>
      </c>
      <c r="E262" s="48">
        <f>+SUMIFS('Expected Inflation'!$H$2:$H$509,'Expected Inflation'!$A$2:$A$509,A262,'Expected Inflation'!$B$2:$B$509,B262)</f>
        <v>3.0610874999999999E-2</v>
      </c>
      <c r="F262" s="48">
        <f>+SUMIFS(Exp_CPI_Inf_ATSIX!$BI$2:$BI$317,Exp_CPI_Inf_ATSIX!$A$2:$A$317,A262,Exp_CPI_Inf_ATSIX!$B$2:$B$317,B262) / 100</f>
        <v>2.3698803351544E-2</v>
      </c>
    </row>
    <row r="263" spans="1:6" x14ac:dyDescent="0.5">
      <c r="A263" s="36">
        <f t="shared" si="13"/>
        <v>10</v>
      </c>
      <c r="B263" s="36">
        <f t="shared" si="14"/>
        <v>1999</v>
      </c>
      <c r="C263" s="37">
        <f t="shared" si="12"/>
        <v>36464</v>
      </c>
      <c r="D263" s="48">
        <f>+SUMIFS(FRED_CPI!$E$24:$E$1346,FRED_CPI!$A$24:$A$1346,A263,FRED_CPI!$B$24:$B$1346,B263)</f>
        <v>2.5609756097560998E-2</v>
      </c>
      <c r="E263" s="48">
        <f>+SUMIFS('Expected Inflation'!$H$2:$H$509,'Expected Inflation'!$A$2:$A$509,A263,'Expected Inflation'!$B$2:$B$509,B263)</f>
        <v>3.1168930000000001E-2</v>
      </c>
      <c r="F263" s="48">
        <f>+SUMIFS(Exp_CPI_Inf_ATSIX!$BI$2:$BI$317,Exp_CPI_Inf_ATSIX!$A$2:$A$317,A263,Exp_CPI_Inf_ATSIX!$B$2:$B$317,B263) / 100</f>
        <v>2.44983956187186E-2</v>
      </c>
    </row>
    <row r="264" spans="1:6" x14ac:dyDescent="0.5">
      <c r="A264" s="36">
        <f t="shared" si="13"/>
        <v>11</v>
      </c>
      <c r="B264" s="36">
        <f t="shared" si="14"/>
        <v>1999</v>
      </c>
      <c r="C264" s="37">
        <f t="shared" si="12"/>
        <v>36494</v>
      </c>
      <c r="D264" s="48">
        <f>+SUMIFS(FRED_CPI!$E$24:$E$1346,FRED_CPI!$A$24:$A$1346,A264,FRED_CPI!$B$24:$B$1346,B264)</f>
        <v>2.6219512195122086E-2</v>
      </c>
      <c r="E264" s="48">
        <f>+SUMIFS('Expected Inflation'!$H$2:$H$509,'Expected Inflation'!$A$2:$A$509,A264,'Expected Inflation'!$B$2:$B$509,B264)</f>
        <v>3.1453347999999999E-2</v>
      </c>
      <c r="F264" s="48">
        <f>+SUMIFS(Exp_CPI_Inf_ATSIX!$BI$2:$BI$317,Exp_CPI_Inf_ATSIX!$A$2:$A$317,A264,Exp_CPI_Inf_ATSIX!$B$2:$B$317,B264) / 100</f>
        <v>2.4951056617326599E-2</v>
      </c>
    </row>
    <row r="265" spans="1:6" x14ac:dyDescent="0.5">
      <c r="A265" s="36">
        <f t="shared" si="13"/>
        <v>12</v>
      </c>
      <c r="B265" s="36">
        <f t="shared" si="14"/>
        <v>1999</v>
      </c>
      <c r="C265" s="37">
        <f t="shared" si="12"/>
        <v>36525</v>
      </c>
      <c r="D265" s="48">
        <f>+SUMIFS(FRED_CPI!$E$24:$E$1346,FRED_CPI!$A$24:$A$1346,A265,FRED_CPI!$B$24:$B$1346,B265)</f>
        <v>2.6845637583892579E-2</v>
      </c>
      <c r="E265" s="48">
        <f>+SUMIFS('Expected Inflation'!$H$2:$H$509,'Expected Inflation'!$A$2:$A$509,A265,'Expected Inflation'!$B$2:$B$509,B265)</f>
        <v>3.2277521000000003E-2</v>
      </c>
      <c r="F265" s="48">
        <f>+SUMIFS(Exp_CPI_Inf_ATSIX!$BI$2:$BI$317,Exp_CPI_Inf_ATSIX!$A$2:$A$317,A265,Exp_CPI_Inf_ATSIX!$B$2:$B$317,B265) / 100</f>
        <v>2.4019052431622102E-2</v>
      </c>
    </row>
    <row r="266" spans="1:6" x14ac:dyDescent="0.5">
      <c r="A266" s="36">
        <f t="shared" si="13"/>
        <v>1</v>
      </c>
      <c r="B266" s="36">
        <f t="shared" si="14"/>
        <v>2000</v>
      </c>
      <c r="C266" s="37">
        <f t="shared" si="12"/>
        <v>36556</v>
      </c>
      <c r="D266" s="48">
        <f>+SUMIFS(FRED_CPI!$E$24:$E$1346,FRED_CPI!$A$24:$A$1346,A266,FRED_CPI!$B$24:$B$1346,B266)</f>
        <v>2.7388922702373808E-2</v>
      </c>
      <c r="E266" s="48">
        <f>+SUMIFS('Expected Inflation'!$H$2:$H$509,'Expected Inflation'!$A$2:$A$509,A266,'Expected Inflation'!$B$2:$B$509,B266)</f>
        <v>3.2823419E-2</v>
      </c>
      <c r="F266" s="48">
        <f>+SUMIFS(Exp_CPI_Inf_ATSIX!$BI$2:$BI$317,Exp_CPI_Inf_ATSIX!$A$2:$A$317,A266,Exp_CPI_Inf_ATSIX!$B$2:$B$317,B266) / 100</f>
        <v>2.4755611922470399E-2</v>
      </c>
    </row>
    <row r="267" spans="1:6" x14ac:dyDescent="0.5">
      <c r="A267" s="36">
        <f t="shared" si="13"/>
        <v>2</v>
      </c>
      <c r="B267" s="36">
        <f t="shared" si="14"/>
        <v>2000</v>
      </c>
      <c r="C267" s="37">
        <f t="shared" si="12"/>
        <v>36585</v>
      </c>
      <c r="D267" s="48">
        <f>+SUMIFS(FRED_CPI!$E$24:$E$1346,FRED_CPI!$A$24:$A$1346,A267,FRED_CPI!$B$24:$B$1346,B267)</f>
        <v>3.2218844984802431E-2</v>
      </c>
      <c r="E267" s="48">
        <f>+SUMIFS('Expected Inflation'!$H$2:$H$509,'Expected Inflation'!$A$2:$A$509,A267,'Expected Inflation'!$B$2:$B$509,B267)</f>
        <v>3.3621613000000002E-2</v>
      </c>
      <c r="F267" s="48">
        <f>+SUMIFS(Exp_CPI_Inf_ATSIX!$BI$2:$BI$317,Exp_CPI_Inf_ATSIX!$A$2:$A$317,A267,Exp_CPI_Inf_ATSIX!$B$2:$B$317,B267) / 100</f>
        <v>2.5010850354217504E-2</v>
      </c>
    </row>
    <row r="268" spans="1:6" x14ac:dyDescent="0.5">
      <c r="A268" s="36">
        <f t="shared" si="13"/>
        <v>3</v>
      </c>
      <c r="B268" s="36">
        <f t="shared" si="14"/>
        <v>2000</v>
      </c>
      <c r="C268" s="37">
        <f t="shared" si="12"/>
        <v>36616</v>
      </c>
      <c r="D268" s="48">
        <f>+SUMIFS(FRED_CPI!$E$24:$E$1346,FRED_CPI!$A$24:$A$1346,A268,FRED_CPI!$B$24:$B$1346,B268)</f>
        <v>3.7575757575757596E-2</v>
      </c>
      <c r="E268" s="48">
        <f>+SUMIFS('Expected Inflation'!$H$2:$H$509,'Expected Inflation'!$A$2:$A$509,A268,'Expected Inflation'!$B$2:$B$509,B268)</f>
        <v>3.3569547999999998E-2</v>
      </c>
      <c r="F268" s="48">
        <f>+SUMIFS(Exp_CPI_Inf_ATSIX!$BI$2:$BI$317,Exp_CPI_Inf_ATSIX!$A$2:$A$317,A268,Exp_CPI_Inf_ATSIX!$B$2:$B$317,B268) / 100</f>
        <v>2.48774416750796E-2</v>
      </c>
    </row>
    <row r="269" spans="1:6" x14ac:dyDescent="0.5">
      <c r="A269" s="36">
        <f t="shared" si="13"/>
        <v>4</v>
      </c>
      <c r="B269" s="36">
        <f t="shared" si="14"/>
        <v>2000</v>
      </c>
      <c r="C269" s="37">
        <f t="shared" si="12"/>
        <v>36646</v>
      </c>
      <c r="D269" s="48">
        <f>+SUMIFS(FRED_CPI!$E$24:$E$1346,FRED_CPI!$A$24:$A$1346,A269,FRED_CPI!$B$24:$B$1346,B269)</f>
        <v>3.0685920577617543E-2</v>
      </c>
      <c r="E269" s="48">
        <f>+SUMIFS('Expected Inflation'!$H$2:$H$509,'Expected Inflation'!$A$2:$A$509,A269,'Expected Inflation'!$B$2:$B$509,B269)</f>
        <v>3.2091330000000001E-2</v>
      </c>
      <c r="F269" s="48">
        <f>+SUMIFS(Exp_CPI_Inf_ATSIX!$BI$2:$BI$317,Exp_CPI_Inf_ATSIX!$A$2:$A$317,A269,Exp_CPI_Inf_ATSIX!$B$2:$B$317,B269) / 100</f>
        <v>2.4815689811307599E-2</v>
      </c>
    </row>
    <row r="270" spans="1:6" x14ac:dyDescent="0.5">
      <c r="A270" s="36">
        <f t="shared" si="13"/>
        <v>5</v>
      </c>
      <c r="B270" s="36">
        <f t="shared" si="14"/>
        <v>2000</v>
      </c>
      <c r="C270" s="37">
        <f t="shared" si="12"/>
        <v>36677</v>
      </c>
      <c r="D270" s="48">
        <f>+SUMIFS(FRED_CPI!$E$24:$E$1346,FRED_CPI!$A$24:$A$1346,A270,FRED_CPI!$B$24:$B$1346,B270)</f>
        <v>3.1889290012033777E-2</v>
      </c>
      <c r="E270" s="48">
        <f>+SUMIFS('Expected Inflation'!$H$2:$H$509,'Expected Inflation'!$A$2:$A$509,A270,'Expected Inflation'!$B$2:$B$509,B270)</f>
        <v>3.3170394999999998E-2</v>
      </c>
      <c r="F270" s="48">
        <f>+SUMIFS(Exp_CPI_Inf_ATSIX!$BI$2:$BI$317,Exp_CPI_Inf_ATSIX!$A$2:$A$317,A270,Exp_CPI_Inf_ATSIX!$B$2:$B$317,B270) / 100</f>
        <v>2.5216822743690002E-2</v>
      </c>
    </row>
    <row r="271" spans="1:6" x14ac:dyDescent="0.5">
      <c r="A271" s="36">
        <f t="shared" si="13"/>
        <v>6</v>
      </c>
      <c r="B271" s="36">
        <f t="shared" si="14"/>
        <v>2000</v>
      </c>
      <c r="C271" s="37">
        <f t="shared" si="12"/>
        <v>36707</v>
      </c>
      <c r="D271" s="48">
        <f>+SUMIFS(FRED_CPI!$E$24:$E$1346,FRED_CPI!$A$24:$A$1346,A271,FRED_CPI!$B$24:$B$1346,B271)</f>
        <v>3.7304452466907501E-2</v>
      </c>
      <c r="E271" s="48">
        <f>+SUMIFS('Expected Inflation'!$H$2:$H$509,'Expected Inflation'!$A$2:$A$509,A271,'Expected Inflation'!$B$2:$B$509,B271)</f>
        <v>3.3996780999999997E-2</v>
      </c>
      <c r="F271" s="48">
        <f>+SUMIFS(Exp_CPI_Inf_ATSIX!$BI$2:$BI$317,Exp_CPI_Inf_ATSIX!$A$2:$A$317,A271,Exp_CPI_Inf_ATSIX!$B$2:$B$317,B271) / 100</f>
        <v>2.5725720810962097E-2</v>
      </c>
    </row>
    <row r="272" spans="1:6" x14ac:dyDescent="0.5">
      <c r="A272" s="36">
        <f t="shared" si="13"/>
        <v>7</v>
      </c>
      <c r="B272" s="36">
        <f t="shared" si="14"/>
        <v>2000</v>
      </c>
      <c r="C272" s="37">
        <f t="shared" si="12"/>
        <v>36738</v>
      </c>
      <c r="D272" s="48">
        <f>+SUMIFS(FRED_CPI!$E$24:$E$1346,FRED_CPI!$A$24:$A$1346,A272,FRED_CPI!$B$24:$B$1346,B272)</f>
        <v>3.6592681463707422E-2</v>
      </c>
      <c r="E272" s="48">
        <f>+SUMIFS('Expected Inflation'!$H$2:$H$509,'Expected Inflation'!$A$2:$A$509,A272,'Expected Inflation'!$B$2:$B$509,B272)</f>
        <v>3.1170070000000001E-2</v>
      </c>
      <c r="F272" s="48">
        <f>+SUMIFS(Exp_CPI_Inf_ATSIX!$BI$2:$BI$317,Exp_CPI_Inf_ATSIX!$A$2:$A$317,A272,Exp_CPI_Inf_ATSIX!$B$2:$B$317,B272) / 100</f>
        <v>2.5815891309433198E-2</v>
      </c>
    </row>
    <row r="273" spans="1:6" x14ac:dyDescent="0.5">
      <c r="A273" s="36">
        <f t="shared" si="13"/>
        <v>8</v>
      </c>
      <c r="B273" s="36">
        <f t="shared" si="14"/>
        <v>2000</v>
      </c>
      <c r="C273" s="37">
        <f t="shared" si="12"/>
        <v>36769</v>
      </c>
      <c r="D273" s="48">
        <f>+SUMIFS(FRED_CPI!$E$24:$E$1346,FRED_CPI!$A$24:$A$1346,A273,FRED_CPI!$B$24:$B$1346,B273)</f>
        <v>3.4111310592459754E-2</v>
      </c>
      <c r="E273" s="48">
        <f>+SUMIFS('Expected Inflation'!$H$2:$H$509,'Expected Inflation'!$A$2:$A$509,A273,'Expected Inflation'!$B$2:$B$509,B273)</f>
        <v>3.1030372000000001E-2</v>
      </c>
      <c r="F273" s="48">
        <f>+SUMIFS(Exp_CPI_Inf_ATSIX!$BI$2:$BI$317,Exp_CPI_Inf_ATSIX!$A$2:$A$317,A273,Exp_CPI_Inf_ATSIX!$B$2:$B$317,B273) / 100</f>
        <v>2.57152900081625E-2</v>
      </c>
    </row>
    <row r="274" spans="1:6" x14ac:dyDescent="0.5">
      <c r="A274" s="36">
        <f t="shared" si="13"/>
        <v>9</v>
      </c>
      <c r="B274" s="36">
        <f t="shared" si="14"/>
        <v>2000</v>
      </c>
      <c r="C274" s="37">
        <f t="shared" si="12"/>
        <v>36799</v>
      </c>
      <c r="D274" s="48">
        <f>+SUMIFS(FRED_CPI!$E$24:$E$1346,FRED_CPI!$A$24:$A$1346,A274,FRED_CPI!$B$24:$B$1346,B274)</f>
        <v>3.4544371649791517E-2</v>
      </c>
      <c r="E274" s="48">
        <f>+SUMIFS('Expected Inflation'!$H$2:$H$509,'Expected Inflation'!$A$2:$A$509,A274,'Expected Inflation'!$B$2:$B$509,B274)</f>
        <v>3.0379651000000001E-2</v>
      </c>
      <c r="F274" s="48">
        <f>+SUMIFS(Exp_CPI_Inf_ATSIX!$BI$2:$BI$317,Exp_CPI_Inf_ATSIX!$A$2:$A$317,A274,Exp_CPI_Inf_ATSIX!$B$2:$B$317,B274) / 100</f>
        <v>2.5529616210026699E-2</v>
      </c>
    </row>
    <row r="275" spans="1:6" x14ac:dyDescent="0.5">
      <c r="A275" s="36">
        <f t="shared" si="13"/>
        <v>10</v>
      </c>
      <c r="B275" s="36">
        <f t="shared" si="14"/>
        <v>2000</v>
      </c>
      <c r="C275" s="37">
        <f t="shared" si="12"/>
        <v>36830</v>
      </c>
      <c r="D275" s="48">
        <f>+SUMIFS(FRED_CPI!$E$24:$E$1346,FRED_CPI!$A$24:$A$1346,A275,FRED_CPI!$B$24:$B$1346,B275)</f>
        <v>3.4482758620689724E-2</v>
      </c>
      <c r="E275" s="48">
        <f>+SUMIFS('Expected Inflation'!$H$2:$H$509,'Expected Inflation'!$A$2:$A$509,A275,'Expected Inflation'!$B$2:$B$509,B275)</f>
        <v>3.0050308000000001E-2</v>
      </c>
      <c r="F275" s="48">
        <f>+SUMIFS(Exp_CPI_Inf_ATSIX!$BI$2:$BI$317,Exp_CPI_Inf_ATSIX!$A$2:$A$317,A275,Exp_CPI_Inf_ATSIX!$B$2:$B$317,B275) / 100</f>
        <v>2.6107202850076301E-2</v>
      </c>
    </row>
    <row r="276" spans="1:6" x14ac:dyDescent="0.5">
      <c r="A276" s="36">
        <f t="shared" si="13"/>
        <v>11</v>
      </c>
      <c r="B276" s="36">
        <f t="shared" si="14"/>
        <v>2000</v>
      </c>
      <c r="C276" s="37">
        <f t="shared" si="12"/>
        <v>36860</v>
      </c>
      <c r="D276" s="48">
        <f>+SUMIFS(FRED_CPI!$E$24:$E$1346,FRED_CPI!$A$24:$A$1346,A276,FRED_CPI!$B$24:$B$1346,B276)</f>
        <v>3.446226975638722E-2</v>
      </c>
      <c r="E276" s="48">
        <f>+SUMIFS('Expected Inflation'!$H$2:$H$509,'Expected Inflation'!$A$2:$A$509,A276,'Expected Inflation'!$B$2:$B$509,B276)</f>
        <v>2.9938058E-2</v>
      </c>
      <c r="F276" s="48">
        <f>+SUMIFS(Exp_CPI_Inf_ATSIX!$BI$2:$BI$317,Exp_CPI_Inf_ATSIX!$A$2:$A$317,A276,Exp_CPI_Inf_ATSIX!$B$2:$B$317,B276) / 100</f>
        <v>2.58110748475343E-2</v>
      </c>
    </row>
    <row r="277" spans="1:6" x14ac:dyDescent="0.5">
      <c r="A277" s="36">
        <f t="shared" si="13"/>
        <v>12</v>
      </c>
      <c r="B277" s="36">
        <f t="shared" si="14"/>
        <v>2000</v>
      </c>
      <c r="C277" s="37">
        <f t="shared" si="12"/>
        <v>36891</v>
      </c>
      <c r="D277" s="48">
        <f>+SUMIFS(FRED_CPI!$E$24:$E$1346,FRED_CPI!$A$24:$A$1346,A277,FRED_CPI!$B$24:$B$1346,B277)</f>
        <v>3.3868092691621943E-2</v>
      </c>
      <c r="E277" s="48">
        <f>+SUMIFS('Expected Inflation'!$H$2:$H$509,'Expected Inflation'!$A$2:$A$509,A277,'Expected Inflation'!$B$2:$B$509,B277)</f>
        <v>2.92333E-2</v>
      </c>
      <c r="F277" s="48">
        <f>+SUMIFS(Exp_CPI_Inf_ATSIX!$BI$2:$BI$317,Exp_CPI_Inf_ATSIX!$A$2:$A$317,A277,Exp_CPI_Inf_ATSIX!$B$2:$B$317,B277) / 100</f>
        <v>2.5232347328269199E-2</v>
      </c>
    </row>
    <row r="278" spans="1:6" x14ac:dyDescent="0.5">
      <c r="A278" s="36">
        <f t="shared" si="13"/>
        <v>1</v>
      </c>
      <c r="B278" s="36">
        <f t="shared" si="14"/>
        <v>2001</v>
      </c>
      <c r="C278" s="37">
        <f t="shared" si="12"/>
        <v>36922</v>
      </c>
      <c r="D278" s="48">
        <f>+SUMIFS(FRED_CPI!$E$24:$E$1346,FRED_CPI!$A$24:$A$1346,A278,FRED_CPI!$B$24:$B$1346,B278)</f>
        <v>3.7322274881516515E-2</v>
      </c>
      <c r="E278" s="48">
        <f>+SUMIFS('Expected Inflation'!$H$2:$H$509,'Expected Inflation'!$A$2:$A$509,A278,'Expected Inflation'!$B$2:$B$509,B278)</f>
        <v>2.5494033999999999E-2</v>
      </c>
      <c r="F278" s="48">
        <f>+SUMIFS(Exp_CPI_Inf_ATSIX!$BI$2:$BI$317,Exp_CPI_Inf_ATSIX!$A$2:$A$317,A278,Exp_CPI_Inf_ATSIX!$B$2:$B$317,B278) / 100</f>
        <v>2.48417679693517E-2</v>
      </c>
    </row>
    <row r="279" spans="1:6" x14ac:dyDescent="0.5">
      <c r="A279" s="36">
        <f t="shared" si="13"/>
        <v>2</v>
      </c>
      <c r="B279" s="36">
        <f t="shared" si="14"/>
        <v>2001</v>
      </c>
      <c r="C279" s="37">
        <f t="shared" si="12"/>
        <v>36950</v>
      </c>
      <c r="D279" s="48">
        <f>+SUMIFS(FRED_CPI!$E$24:$E$1346,FRED_CPI!$A$24:$A$1346,A279,FRED_CPI!$B$24:$B$1346,B279)</f>
        <v>3.5335689045936425E-2</v>
      </c>
      <c r="E279" s="48">
        <f>+SUMIFS('Expected Inflation'!$H$2:$H$509,'Expected Inflation'!$A$2:$A$509,A279,'Expected Inflation'!$B$2:$B$509,B279)</f>
        <v>2.6213469999999999E-2</v>
      </c>
      <c r="F279" s="48">
        <f>+SUMIFS(Exp_CPI_Inf_ATSIX!$BI$2:$BI$317,Exp_CPI_Inf_ATSIX!$A$2:$A$317,A279,Exp_CPI_Inf_ATSIX!$B$2:$B$317,B279) / 100</f>
        <v>2.4834952146682399E-2</v>
      </c>
    </row>
    <row r="280" spans="1:6" x14ac:dyDescent="0.5">
      <c r="A280" s="36">
        <f t="shared" si="13"/>
        <v>3</v>
      </c>
      <c r="B280" s="36">
        <f t="shared" si="14"/>
        <v>2001</v>
      </c>
      <c r="C280" s="37">
        <f t="shared" si="12"/>
        <v>36981</v>
      </c>
      <c r="D280" s="48">
        <f>+SUMIFS(FRED_CPI!$E$24:$E$1346,FRED_CPI!$A$24:$A$1346,A280,FRED_CPI!$B$24:$B$1346,B280)</f>
        <v>2.9205607476635587E-2</v>
      </c>
      <c r="E280" s="48">
        <f>+SUMIFS('Expected Inflation'!$H$2:$H$509,'Expected Inflation'!$A$2:$A$509,A280,'Expected Inflation'!$B$2:$B$509,B280)</f>
        <v>2.4433275000000001E-2</v>
      </c>
      <c r="F280" s="48">
        <f>+SUMIFS(Exp_CPI_Inf_ATSIX!$BI$2:$BI$317,Exp_CPI_Inf_ATSIX!$A$2:$A$317,A280,Exp_CPI_Inf_ATSIX!$B$2:$B$317,B280) / 100</f>
        <v>2.5299193766662502E-2</v>
      </c>
    </row>
    <row r="281" spans="1:6" x14ac:dyDescent="0.5">
      <c r="A281" s="36">
        <f t="shared" si="13"/>
        <v>4</v>
      </c>
      <c r="B281" s="36">
        <f t="shared" si="14"/>
        <v>2001</v>
      </c>
      <c r="C281" s="37">
        <f t="shared" si="12"/>
        <v>37011</v>
      </c>
      <c r="D281" s="48">
        <f>+SUMIFS(FRED_CPI!$E$24:$E$1346,FRED_CPI!$A$24:$A$1346,A281,FRED_CPI!$B$24:$B$1346,B281)</f>
        <v>3.2691185055458316E-2</v>
      </c>
      <c r="E281" s="48">
        <f>+SUMIFS('Expected Inflation'!$H$2:$H$509,'Expected Inflation'!$A$2:$A$509,A281,'Expected Inflation'!$B$2:$B$509,B281)</f>
        <v>2.5638164000000001E-2</v>
      </c>
      <c r="F281" s="48">
        <f>+SUMIFS(Exp_CPI_Inf_ATSIX!$BI$2:$BI$317,Exp_CPI_Inf_ATSIX!$A$2:$A$317,A281,Exp_CPI_Inf_ATSIX!$B$2:$B$317,B281) / 100</f>
        <v>2.4922458155548003E-2</v>
      </c>
    </row>
    <row r="282" spans="1:6" x14ac:dyDescent="0.5">
      <c r="A282" s="36">
        <f t="shared" si="13"/>
        <v>5</v>
      </c>
      <c r="B282" s="36">
        <f t="shared" si="14"/>
        <v>2001</v>
      </c>
      <c r="C282" s="37">
        <f t="shared" si="12"/>
        <v>37042</v>
      </c>
      <c r="D282" s="48">
        <f>+SUMIFS(FRED_CPI!$E$24:$E$1346,FRED_CPI!$A$24:$A$1346,A282,FRED_CPI!$B$24:$B$1346,B282)</f>
        <v>3.6151603498542295E-2</v>
      </c>
      <c r="E282" s="48">
        <f>+SUMIFS('Expected Inflation'!$H$2:$H$509,'Expected Inflation'!$A$2:$A$509,A282,'Expected Inflation'!$B$2:$B$509,B282)</f>
        <v>2.7393712000000001E-2</v>
      </c>
      <c r="F282" s="48">
        <f>+SUMIFS(Exp_CPI_Inf_ATSIX!$BI$2:$BI$317,Exp_CPI_Inf_ATSIX!$A$2:$A$317,A282,Exp_CPI_Inf_ATSIX!$B$2:$B$317,B282) / 100</f>
        <v>2.51169222571948E-2</v>
      </c>
    </row>
    <row r="283" spans="1:6" x14ac:dyDescent="0.5">
      <c r="A283" s="36">
        <f t="shared" si="13"/>
        <v>6</v>
      </c>
      <c r="B283" s="36">
        <f t="shared" si="14"/>
        <v>2001</v>
      </c>
      <c r="C283" s="37">
        <f t="shared" si="12"/>
        <v>37072</v>
      </c>
      <c r="D283" s="48">
        <f>+SUMIFS(FRED_CPI!$E$24:$E$1346,FRED_CPI!$A$24:$A$1346,A283,FRED_CPI!$B$24:$B$1346,B283)</f>
        <v>3.2482598607888491E-2</v>
      </c>
      <c r="E283" s="48">
        <f>+SUMIFS('Expected Inflation'!$H$2:$H$509,'Expected Inflation'!$A$2:$A$509,A283,'Expected Inflation'!$B$2:$B$509,B283)</f>
        <v>2.8132368000000001E-2</v>
      </c>
      <c r="F283" s="48">
        <f>+SUMIFS(Exp_CPI_Inf_ATSIX!$BI$2:$BI$317,Exp_CPI_Inf_ATSIX!$A$2:$A$317,A283,Exp_CPI_Inf_ATSIX!$B$2:$B$317,B283) / 100</f>
        <v>2.5892366497807903E-2</v>
      </c>
    </row>
    <row r="284" spans="1:6" x14ac:dyDescent="0.5">
      <c r="A284" s="36">
        <f t="shared" si="13"/>
        <v>7</v>
      </c>
      <c r="B284" s="36">
        <f t="shared" si="14"/>
        <v>2001</v>
      </c>
      <c r="C284" s="37">
        <f t="shared" ref="C284:C347" si="15">+EOMONTH(C283,1)</f>
        <v>37103</v>
      </c>
      <c r="D284" s="48">
        <f>+SUMIFS(FRED_CPI!$E$24:$E$1346,FRED_CPI!$A$24:$A$1346,A284,FRED_CPI!$B$24:$B$1346,B284)</f>
        <v>2.7199074074073959E-2</v>
      </c>
      <c r="E284" s="48">
        <f>+SUMIFS('Expected Inflation'!$H$2:$H$509,'Expected Inflation'!$A$2:$A$509,A284,'Expected Inflation'!$B$2:$B$509,B284)</f>
        <v>2.7770899000000002E-2</v>
      </c>
      <c r="F284" s="48">
        <f>+SUMIFS(Exp_CPI_Inf_ATSIX!$BI$2:$BI$317,Exp_CPI_Inf_ATSIX!$A$2:$A$317,A284,Exp_CPI_Inf_ATSIX!$B$2:$B$317,B284) / 100</f>
        <v>2.6021171929607002E-2</v>
      </c>
    </row>
    <row r="285" spans="1:6" x14ac:dyDescent="0.5">
      <c r="A285" s="36">
        <f t="shared" si="13"/>
        <v>8</v>
      </c>
      <c r="B285" s="36">
        <f t="shared" si="14"/>
        <v>2001</v>
      </c>
      <c r="C285" s="37">
        <f t="shared" si="15"/>
        <v>37134</v>
      </c>
      <c r="D285" s="48">
        <f>+SUMIFS(FRED_CPI!$E$24:$E$1346,FRED_CPI!$A$24:$A$1346,A285,FRED_CPI!$B$24:$B$1346,B285)</f>
        <v>2.7199074074073959E-2</v>
      </c>
      <c r="E285" s="48">
        <f>+SUMIFS('Expected Inflation'!$H$2:$H$509,'Expected Inflation'!$A$2:$A$509,A285,'Expected Inflation'!$B$2:$B$509,B285)</f>
        <v>2.6512122999999999E-2</v>
      </c>
      <c r="F285" s="48">
        <f>+SUMIFS(Exp_CPI_Inf_ATSIX!$BI$2:$BI$317,Exp_CPI_Inf_ATSIX!$A$2:$A$317,A285,Exp_CPI_Inf_ATSIX!$B$2:$B$317,B285) / 100</f>
        <v>2.5933248551757101E-2</v>
      </c>
    </row>
    <row r="286" spans="1:6" x14ac:dyDescent="0.5">
      <c r="A286" s="36">
        <f t="shared" si="13"/>
        <v>9</v>
      </c>
      <c r="B286" s="36">
        <f t="shared" si="14"/>
        <v>2001</v>
      </c>
      <c r="C286" s="37">
        <f t="shared" si="15"/>
        <v>37164</v>
      </c>
      <c r="D286" s="48">
        <f>+SUMIFS(FRED_CPI!$E$24:$E$1346,FRED_CPI!$A$24:$A$1346,A286,FRED_CPI!$B$24:$B$1346,B286)</f>
        <v>2.648244099021313E-2</v>
      </c>
      <c r="E286" s="48">
        <f>+SUMIFS('Expected Inflation'!$H$2:$H$509,'Expected Inflation'!$A$2:$A$509,A286,'Expected Inflation'!$B$2:$B$509,B286)</f>
        <v>2.7639094999999999E-2</v>
      </c>
      <c r="F286" s="48">
        <f>+SUMIFS(Exp_CPI_Inf_ATSIX!$BI$2:$BI$317,Exp_CPI_Inf_ATSIX!$A$2:$A$317,A286,Exp_CPI_Inf_ATSIX!$B$2:$B$317,B286) / 100</f>
        <v>2.57149160929236E-2</v>
      </c>
    </row>
    <row r="287" spans="1:6" x14ac:dyDescent="0.5">
      <c r="A287" s="36">
        <f t="shared" si="13"/>
        <v>10</v>
      </c>
      <c r="B287" s="36">
        <f t="shared" si="14"/>
        <v>2001</v>
      </c>
      <c r="C287" s="37">
        <f t="shared" si="15"/>
        <v>37195</v>
      </c>
      <c r="D287" s="48">
        <f>+SUMIFS(FRED_CPI!$E$24:$E$1346,FRED_CPI!$A$24:$A$1346,A287,FRED_CPI!$B$24:$B$1346,B287)</f>
        <v>2.1264367816091978E-2</v>
      </c>
      <c r="E287" s="48">
        <f>+SUMIFS('Expected Inflation'!$H$2:$H$509,'Expected Inflation'!$A$2:$A$509,A287,'Expected Inflation'!$B$2:$B$509,B287)</f>
        <v>2.4540425000000001E-2</v>
      </c>
      <c r="F287" s="48">
        <f>+SUMIFS(Exp_CPI_Inf_ATSIX!$BI$2:$BI$317,Exp_CPI_Inf_ATSIX!$A$2:$A$317,A287,Exp_CPI_Inf_ATSIX!$B$2:$B$317,B287) / 100</f>
        <v>2.5974821579576601E-2</v>
      </c>
    </row>
    <row r="288" spans="1:6" x14ac:dyDescent="0.5">
      <c r="A288" s="36">
        <f t="shared" si="13"/>
        <v>11</v>
      </c>
      <c r="B288" s="36">
        <f t="shared" si="14"/>
        <v>2001</v>
      </c>
      <c r="C288" s="37">
        <f t="shared" si="15"/>
        <v>37225</v>
      </c>
      <c r="D288" s="48">
        <f>+SUMIFS(FRED_CPI!$E$24:$E$1346,FRED_CPI!$A$24:$A$1346,A288,FRED_CPI!$B$24:$B$1346,B288)</f>
        <v>1.895462377943713E-2</v>
      </c>
      <c r="E288" s="48">
        <f>+SUMIFS('Expected Inflation'!$H$2:$H$509,'Expected Inflation'!$A$2:$A$509,A288,'Expected Inflation'!$B$2:$B$509,B288)</f>
        <v>2.3031100999999998E-2</v>
      </c>
      <c r="F288" s="48">
        <f>+SUMIFS(Exp_CPI_Inf_ATSIX!$BI$2:$BI$317,Exp_CPI_Inf_ATSIX!$A$2:$A$317,A288,Exp_CPI_Inf_ATSIX!$B$2:$B$317,B288) / 100</f>
        <v>2.5277608319217899E-2</v>
      </c>
    </row>
    <row r="289" spans="1:6" x14ac:dyDescent="0.5">
      <c r="A289" s="36">
        <f t="shared" si="13"/>
        <v>12</v>
      </c>
      <c r="B289" s="36">
        <f t="shared" si="14"/>
        <v>2001</v>
      </c>
      <c r="C289" s="37">
        <f t="shared" si="15"/>
        <v>37256</v>
      </c>
      <c r="D289" s="48">
        <f>+SUMIFS(FRED_CPI!$E$24:$E$1346,FRED_CPI!$A$24:$A$1346,A289,FRED_CPI!$B$24:$B$1346,B289)</f>
        <v>1.551724137931032E-2</v>
      </c>
      <c r="E289" s="48">
        <f>+SUMIFS('Expected Inflation'!$H$2:$H$509,'Expected Inflation'!$A$2:$A$509,A289,'Expected Inflation'!$B$2:$B$509,B289)</f>
        <v>2.5981912999999999E-2</v>
      </c>
      <c r="F289" s="48">
        <f>+SUMIFS(Exp_CPI_Inf_ATSIX!$BI$2:$BI$317,Exp_CPI_Inf_ATSIX!$A$2:$A$317,A289,Exp_CPI_Inf_ATSIX!$B$2:$B$317,B289) / 100</f>
        <v>2.5022491584961899E-2</v>
      </c>
    </row>
    <row r="290" spans="1:6" x14ac:dyDescent="0.5">
      <c r="A290" s="36">
        <f t="shared" si="13"/>
        <v>1</v>
      </c>
      <c r="B290" s="36">
        <f t="shared" si="14"/>
        <v>2002</v>
      </c>
      <c r="C290" s="37">
        <f t="shared" si="15"/>
        <v>37287</v>
      </c>
      <c r="D290" s="48">
        <f>+SUMIFS(FRED_CPI!$E$24:$E$1346,FRED_CPI!$A$24:$A$1346,A290,FRED_CPI!$B$24:$B$1346,B290)</f>
        <v>1.142204454597362E-2</v>
      </c>
      <c r="E290" s="48">
        <f>+SUMIFS('Expected Inflation'!$H$2:$H$509,'Expected Inflation'!$A$2:$A$509,A290,'Expected Inflation'!$B$2:$B$509,B290)</f>
        <v>2.690029E-2</v>
      </c>
      <c r="F290" s="48">
        <f>+SUMIFS(Exp_CPI_Inf_ATSIX!$BI$2:$BI$317,Exp_CPI_Inf_ATSIX!$A$2:$A$317,A290,Exp_CPI_Inf_ATSIX!$B$2:$B$317,B290) / 100</f>
        <v>2.49989684877732E-2</v>
      </c>
    </row>
    <row r="291" spans="1:6" x14ac:dyDescent="0.5">
      <c r="A291" s="36">
        <f t="shared" si="13"/>
        <v>2</v>
      </c>
      <c r="B291" s="36">
        <f t="shared" si="14"/>
        <v>2002</v>
      </c>
      <c r="C291" s="37">
        <f t="shared" si="15"/>
        <v>37315</v>
      </c>
      <c r="D291" s="48">
        <f>+SUMIFS(FRED_CPI!$E$24:$E$1346,FRED_CPI!$A$24:$A$1346,A291,FRED_CPI!$B$24:$B$1346,B291)</f>
        <v>1.1376564277588264E-2</v>
      </c>
      <c r="E291" s="48">
        <f>+SUMIFS('Expected Inflation'!$H$2:$H$509,'Expected Inflation'!$A$2:$A$509,A291,'Expected Inflation'!$B$2:$B$509,B291)</f>
        <v>2.5982419999999999E-2</v>
      </c>
      <c r="F291" s="48">
        <f>+SUMIFS(Exp_CPI_Inf_ATSIX!$BI$2:$BI$317,Exp_CPI_Inf_ATSIX!$A$2:$A$317,A291,Exp_CPI_Inf_ATSIX!$B$2:$B$317,B291) / 100</f>
        <v>2.5038047871215201E-2</v>
      </c>
    </row>
    <row r="292" spans="1:6" x14ac:dyDescent="0.5">
      <c r="A292" s="36">
        <f t="shared" si="13"/>
        <v>3</v>
      </c>
      <c r="B292" s="36">
        <f t="shared" si="14"/>
        <v>2002</v>
      </c>
      <c r="C292" s="37">
        <f t="shared" si="15"/>
        <v>37346</v>
      </c>
      <c r="D292" s="48">
        <f>+SUMIFS(FRED_CPI!$E$24:$E$1346,FRED_CPI!$A$24:$A$1346,A292,FRED_CPI!$B$24:$B$1346,B292)</f>
        <v>1.4755959137344066E-2</v>
      </c>
      <c r="E292" s="48">
        <f>+SUMIFS('Expected Inflation'!$H$2:$H$509,'Expected Inflation'!$A$2:$A$509,A292,'Expected Inflation'!$B$2:$B$509,B292)</f>
        <v>2.5771038999999999E-2</v>
      </c>
      <c r="F292" s="48">
        <f>+SUMIFS(Exp_CPI_Inf_ATSIX!$BI$2:$BI$317,Exp_CPI_Inf_ATSIX!$A$2:$A$317,A292,Exp_CPI_Inf_ATSIX!$B$2:$B$317,B292) / 100</f>
        <v>2.6280492051467902E-2</v>
      </c>
    </row>
    <row r="293" spans="1:6" x14ac:dyDescent="0.5">
      <c r="A293" s="36">
        <f t="shared" si="13"/>
        <v>4</v>
      </c>
      <c r="B293" s="36">
        <f t="shared" si="14"/>
        <v>2002</v>
      </c>
      <c r="C293" s="37">
        <f t="shared" si="15"/>
        <v>37376</v>
      </c>
      <c r="D293" s="48">
        <f>+SUMIFS(FRED_CPI!$E$24:$E$1346,FRED_CPI!$A$24:$A$1346,A293,FRED_CPI!$B$24:$B$1346,B293)</f>
        <v>1.6393442622950838E-2</v>
      </c>
      <c r="E293" s="48">
        <f>+SUMIFS('Expected Inflation'!$H$2:$H$509,'Expected Inflation'!$A$2:$A$509,A293,'Expected Inflation'!$B$2:$B$509,B293)</f>
        <v>2.8771122999999999E-2</v>
      </c>
      <c r="F293" s="48">
        <f>+SUMIFS(Exp_CPI_Inf_ATSIX!$BI$2:$BI$317,Exp_CPI_Inf_ATSIX!$A$2:$A$317,A293,Exp_CPI_Inf_ATSIX!$B$2:$B$317,B293) / 100</f>
        <v>2.6167689855917699E-2</v>
      </c>
    </row>
    <row r="294" spans="1:6" x14ac:dyDescent="0.5">
      <c r="A294" s="36">
        <f t="shared" si="13"/>
        <v>5</v>
      </c>
      <c r="B294" s="36">
        <f t="shared" si="14"/>
        <v>2002</v>
      </c>
      <c r="C294" s="37">
        <f t="shared" si="15"/>
        <v>37407</v>
      </c>
      <c r="D294" s="48">
        <f>+SUMIFS(FRED_CPI!$E$24:$E$1346,FRED_CPI!$A$24:$A$1346,A294,FRED_CPI!$B$24:$B$1346,B294)</f>
        <v>1.1817670230725996E-2</v>
      </c>
      <c r="E294" s="48">
        <f>+SUMIFS('Expected Inflation'!$H$2:$H$509,'Expected Inflation'!$A$2:$A$509,A294,'Expected Inflation'!$B$2:$B$509,B294)</f>
        <v>2.7269470000000001E-2</v>
      </c>
      <c r="F294" s="48">
        <f>+SUMIFS(Exp_CPI_Inf_ATSIX!$BI$2:$BI$317,Exp_CPI_Inf_ATSIX!$A$2:$A$317,A294,Exp_CPI_Inf_ATSIX!$B$2:$B$317,B294) / 100</f>
        <v>2.5994668894678101E-2</v>
      </c>
    </row>
    <row r="295" spans="1:6" x14ac:dyDescent="0.5">
      <c r="A295" s="36">
        <f t="shared" si="13"/>
        <v>6</v>
      </c>
      <c r="B295" s="36">
        <f t="shared" si="14"/>
        <v>2002</v>
      </c>
      <c r="C295" s="37">
        <f t="shared" si="15"/>
        <v>37437</v>
      </c>
      <c r="D295" s="48">
        <f>+SUMIFS(FRED_CPI!$E$24:$E$1346,FRED_CPI!$A$24:$A$1346,A295,FRED_CPI!$B$24:$B$1346,B295)</f>
        <v>1.0674157303370846E-2</v>
      </c>
      <c r="E295" s="48">
        <f>+SUMIFS('Expected Inflation'!$H$2:$H$509,'Expected Inflation'!$A$2:$A$509,A295,'Expected Inflation'!$B$2:$B$509,B295)</f>
        <v>2.6363852E-2</v>
      </c>
      <c r="F295" s="48">
        <f>+SUMIFS(Exp_CPI_Inf_ATSIX!$BI$2:$BI$317,Exp_CPI_Inf_ATSIX!$A$2:$A$317,A295,Exp_CPI_Inf_ATSIX!$B$2:$B$317,B295) / 100</f>
        <v>2.56112769369581E-2</v>
      </c>
    </row>
    <row r="296" spans="1:6" x14ac:dyDescent="0.5">
      <c r="A296" s="36">
        <f t="shared" si="13"/>
        <v>7</v>
      </c>
      <c r="B296" s="36">
        <f t="shared" si="14"/>
        <v>2002</v>
      </c>
      <c r="C296" s="37">
        <f t="shared" si="15"/>
        <v>37468</v>
      </c>
      <c r="D296" s="48">
        <f>+SUMIFS(FRED_CPI!$E$24:$E$1346,FRED_CPI!$A$24:$A$1346,A296,FRED_CPI!$B$24:$B$1346,B296)</f>
        <v>1.4647887323943731E-2</v>
      </c>
      <c r="E296" s="48">
        <f>+SUMIFS('Expected Inflation'!$H$2:$H$509,'Expected Inflation'!$A$2:$A$509,A296,'Expected Inflation'!$B$2:$B$509,B296)</f>
        <v>2.5567135000000001E-2</v>
      </c>
      <c r="F296" s="48">
        <f>+SUMIFS(Exp_CPI_Inf_ATSIX!$BI$2:$BI$317,Exp_CPI_Inf_ATSIX!$A$2:$A$317,A296,Exp_CPI_Inf_ATSIX!$B$2:$B$317,B296) / 100</f>
        <v>2.57607568806211E-2</v>
      </c>
    </row>
    <row r="297" spans="1:6" x14ac:dyDescent="0.5">
      <c r="A297" s="36">
        <f t="shared" si="13"/>
        <v>8</v>
      </c>
      <c r="B297" s="36">
        <f t="shared" si="14"/>
        <v>2002</v>
      </c>
      <c r="C297" s="37">
        <f t="shared" si="15"/>
        <v>37499</v>
      </c>
      <c r="D297" s="48">
        <f>+SUMIFS(FRED_CPI!$E$24:$E$1346,FRED_CPI!$A$24:$A$1346,A297,FRED_CPI!$B$24:$B$1346,B297)</f>
        <v>1.8028169014084439E-2</v>
      </c>
      <c r="E297" s="48">
        <f>+SUMIFS('Expected Inflation'!$H$2:$H$509,'Expected Inflation'!$A$2:$A$509,A297,'Expected Inflation'!$B$2:$B$509,B297)</f>
        <v>2.2898134000000001E-2</v>
      </c>
      <c r="F297" s="48">
        <f>+SUMIFS(Exp_CPI_Inf_ATSIX!$BI$2:$BI$317,Exp_CPI_Inf_ATSIX!$A$2:$A$317,A297,Exp_CPI_Inf_ATSIX!$B$2:$B$317,B297) / 100</f>
        <v>2.4985831987501702E-2</v>
      </c>
    </row>
    <row r="298" spans="1:6" x14ac:dyDescent="0.5">
      <c r="A298" s="36">
        <f t="shared" si="13"/>
        <v>9</v>
      </c>
      <c r="B298" s="36">
        <f t="shared" si="14"/>
        <v>2002</v>
      </c>
      <c r="C298" s="37">
        <f t="shared" si="15"/>
        <v>37529</v>
      </c>
      <c r="D298" s="48">
        <f>+SUMIFS(FRED_CPI!$E$24:$E$1346,FRED_CPI!$A$24:$A$1346,A298,FRED_CPI!$B$24:$B$1346,B298)</f>
        <v>1.5143017386427315E-2</v>
      </c>
      <c r="E298" s="48">
        <f>+SUMIFS('Expected Inflation'!$H$2:$H$509,'Expected Inflation'!$A$2:$A$509,A298,'Expected Inflation'!$B$2:$B$509,B298)</f>
        <v>2.1123063000000001E-2</v>
      </c>
      <c r="F298" s="48">
        <f>+SUMIFS(Exp_CPI_Inf_ATSIX!$BI$2:$BI$317,Exp_CPI_Inf_ATSIX!$A$2:$A$317,A298,Exp_CPI_Inf_ATSIX!$B$2:$B$317,B298) / 100</f>
        <v>2.4947025192417399E-2</v>
      </c>
    </row>
    <row r="299" spans="1:6" x14ac:dyDescent="0.5">
      <c r="A299" s="36">
        <f t="shared" si="13"/>
        <v>10</v>
      </c>
      <c r="B299" s="36">
        <f t="shared" si="14"/>
        <v>2002</v>
      </c>
      <c r="C299" s="37">
        <f t="shared" si="15"/>
        <v>37560</v>
      </c>
      <c r="D299" s="48">
        <f>+SUMIFS(FRED_CPI!$E$24:$E$1346,FRED_CPI!$A$24:$A$1346,A299,FRED_CPI!$B$24:$B$1346,B299)</f>
        <v>2.0258863252673232E-2</v>
      </c>
      <c r="E299" s="48">
        <f>+SUMIFS('Expected Inflation'!$H$2:$H$509,'Expected Inflation'!$A$2:$A$509,A299,'Expected Inflation'!$B$2:$B$509,B299)</f>
        <v>2.0140465999999999E-2</v>
      </c>
      <c r="F299" s="48">
        <f>+SUMIFS(Exp_CPI_Inf_ATSIX!$BI$2:$BI$317,Exp_CPI_Inf_ATSIX!$A$2:$A$317,A299,Exp_CPI_Inf_ATSIX!$B$2:$B$317,B299) / 100</f>
        <v>2.4739072837750301E-2</v>
      </c>
    </row>
    <row r="300" spans="1:6" x14ac:dyDescent="0.5">
      <c r="A300" s="36">
        <f t="shared" si="13"/>
        <v>11</v>
      </c>
      <c r="B300" s="36">
        <f t="shared" si="14"/>
        <v>2002</v>
      </c>
      <c r="C300" s="37">
        <f t="shared" si="15"/>
        <v>37590</v>
      </c>
      <c r="D300" s="48">
        <f>+SUMIFS(FRED_CPI!$E$24:$E$1346,FRED_CPI!$A$24:$A$1346,A300,FRED_CPI!$B$24:$B$1346,B300)</f>
        <v>2.1984216459977501E-2</v>
      </c>
      <c r="E300" s="48">
        <f>+SUMIFS('Expected Inflation'!$H$2:$H$509,'Expected Inflation'!$A$2:$A$509,A300,'Expected Inflation'!$B$2:$B$509,B300)</f>
        <v>2.0833957E-2</v>
      </c>
      <c r="F300" s="48">
        <f>+SUMIFS(Exp_CPI_Inf_ATSIX!$BI$2:$BI$317,Exp_CPI_Inf_ATSIX!$A$2:$A$317,A300,Exp_CPI_Inf_ATSIX!$B$2:$B$317,B300) / 100</f>
        <v>2.3973144551506599E-2</v>
      </c>
    </row>
    <row r="301" spans="1:6" x14ac:dyDescent="0.5">
      <c r="A301" s="36">
        <f t="shared" si="13"/>
        <v>12</v>
      </c>
      <c r="B301" s="36">
        <f t="shared" si="14"/>
        <v>2002</v>
      </c>
      <c r="C301" s="37">
        <f t="shared" si="15"/>
        <v>37621</v>
      </c>
      <c r="D301" s="48">
        <f>+SUMIFS(FRED_CPI!$E$24:$E$1346,FRED_CPI!$A$24:$A$1346,A301,FRED_CPI!$B$24:$B$1346,B301)</f>
        <v>2.3769100169779289E-2</v>
      </c>
      <c r="E301" s="48">
        <f>+SUMIFS('Expected Inflation'!$H$2:$H$509,'Expected Inflation'!$A$2:$A$509,A301,'Expected Inflation'!$B$2:$B$509,B301)</f>
        <v>2.1991384999999999E-2</v>
      </c>
      <c r="F301" s="48">
        <f>+SUMIFS(Exp_CPI_Inf_ATSIX!$BI$2:$BI$317,Exp_CPI_Inf_ATSIX!$A$2:$A$317,A301,Exp_CPI_Inf_ATSIX!$B$2:$B$317,B301) / 100</f>
        <v>2.4908334494932398E-2</v>
      </c>
    </row>
    <row r="302" spans="1:6" x14ac:dyDescent="0.5">
      <c r="A302" s="36">
        <f t="shared" si="13"/>
        <v>1</v>
      </c>
      <c r="B302" s="36">
        <f t="shared" si="14"/>
        <v>2003</v>
      </c>
      <c r="C302" s="37">
        <f t="shared" si="15"/>
        <v>37652</v>
      </c>
      <c r="D302" s="48">
        <f>+SUMIFS(FRED_CPI!$E$24:$E$1346,FRED_CPI!$A$24:$A$1346,A302,FRED_CPI!$B$24:$B$1346,B302)</f>
        <v>2.5974025974025983E-2</v>
      </c>
      <c r="E302" s="48">
        <f>+SUMIFS('Expected Inflation'!$H$2:$H$509,'Expected Inflation'!$A$2:$A$509,A302,'Expected Inflation'!$B$2:$B$509,B302)</f>
        <v>2.1398604000000002E-2</v>
      </c>
      <c r="F302" s="48">
        <f>+SUMIFS(Exp_CPI_Inf_ATSIX!$BI$2:$BI$317,Exp_CPI_Inf_ATSIX!$A$2:$A$317,A302,Exp_CPI_Inf_ATSIX!$B$2:$B$317,B302) / 100</f>
        <v>2.4609855964938698E-2</v>
      </c>
    </row>
    <row r="303" spans="1:6" x14ac:dyDescent="0.5">
      <c r="A303" s="36">
        <f t="shared" si="13"/>
        <v>2</v>
      </c>
      <c r="B303" s="36">
        <f t="shared" si="14"/>
        <v>2003</v>
      </c>
      <c r="C303" s="37">
        <f t="shared" si="15"/>
        <v>37680</v>
      </c>
      <c r="D303" s="48">
        <f>+SUMIFS(FRED_CPI!$E$24:$E$1346,FRED_CPI!$A$24:$A$1346,A303,FRED_CPI!$B$24:$B$1346,B303)</f>
        <v>2.9808773903261976E-2</v>
      </c>
      <c r="E303" s="48">
        <f>+SUMIFS('Expected Inflation'!$H$2:$H$509,'Expected Inflation'!$A$2:$A$509,A303,'Expected Inflation'!$B$2:$B$509,B303)</f>
        <v>2.1441728E-2</v>
      </c>
      <c r="F303" s="48">
        <f>+SUMIFS(Exp_CPI_Inf_ATSIX!$BI$2:$BI$317,Exp_CPI_Inf_ATSIX!$A$2:$A$317,A303,Exp_CPI_Inf_ATSIX!$B$2:$B$317,B303) / 100</f>
        <v>2.45972032029282E-2</v>
      </c>
    </row>
    <row r="304" spans="1:6" x14ac:dyDescent="0.5">
      <c r="A304" s="36">
        <f t="shared" si="13"/>
        <v>3</v>
      </c>
      <c r="B304" s="36">
        <f t="shared" si="14"/>
        <v>2003</v>
      </c>
      <c r="C304" s="37">
        <f t="shared" si="15"/>
        <v>37711</v>
      </c>
      <c r="D304" s="48">
        <f>+SUMIFS(FRED_CPI!$E$24:$E$1346,FRED_CPI!$A$24:$A$1346,A304,FRED_CPI!$B$24:$B$1346,B304)</f>
        <v>3.0201342281878985E-2</v>
      </c>
      <c r="E304" s="48">
        <f>+SUMIFS('Expected Inflation'!$H$2:$H$509,'Expected Inflation'!$A$2:$A$509,A304,'Expected Inflation'!$B$2:$B$509,B304)</f>
        <v>1.9617849999999999E-2</v>
      </c>
      <c r="F304" s="48">
        <f>+SUMIFS(Exp_CPI_Inf_ATSIX!$BI$2:$BI$317,Exp_CPI_Inf_ATSIX!$A$2:$A$317,A304,Exp_CPI_Inf_ATSIX!$B$2:$B$317,B304) / 100</f>
        <v>2.4506927651355599E-2</v>
      </c>
    </row>
    <row r="305" spans="1:6" x14ac:dyDescent="0.5">
      <c r="A305" s="36">
        <f t="shared" si="13"/>
        <v>4</v>
      </c>
      <c r="B305" s="36">
        <f t="shared" si="14"/>
        <v>2003</v>
      </c>
      <c r="C305" s="37">
        <f t="shared" si="15"/>
        <v>37741</v>
      </c>
      <c r="D305" s="48">
        <f>+SUMIFS(FRED_CPI!$E$24:$E$1346,FRED_CPI!$A$24:$A$1346,A305,FRED_CPI!$B$24:$B$1346,B305)</f>
        <v>2.2246941045606317E-2</v>
      </c>
      <c r="E305" s="48">
        <f>+SUMIFS('Expected Inflation'!$H$2:$H$509,'Expected Inflation'!$A$2:$A$509,A305,'Expected Inflation'!$B$2:$B$509,B305)</f>
        <v>2.0118818E-2</v>
      </c>
      <c r="F305" s="48">
        <f>+SUMIFS(Exp_CPI_Inf_ATSIX!$BI$2:$BI$317,Exp_CPI_Inf_ATSIX!$A$2:$A$317,A305,Exp_CPI_Inf_ATSIX!$B$2:$B$317,B305) / 100</f>
        <v>2.4155592814588803E-2</v>
      </c>
    </row>
    <row r="306" spans="1:6" x14ac:dyDescent="0.5">
      <c r="A306" s="36">
        <f t="shared" si="13"/>
        <v>5</v>
      </c>
      <c r="B306" s="36">
        <f t="shared" si="14"/>
        <v>2003</v>
      </c>
      <c r="C306" s="37">
        <f t="shared" si="15"/>
        <v>37772</v>
      </c>
      <c r="D306" s="48">
        <f>+SUMIFS(FRED_CPI!$E$24:$E$1346,FRED_CPI!$A$24:$A$1346,A306,FRED_CPI!$B$24:$B$1346,B306)</f>
        <v>2.0578420467185721E-2</v>
      </c>
      <c r="E306" s="48">
        <f>+SUMIFS('Expected Inflation'!$H$2:$H$509,'Expected Inflation'!$A$2:$A$509,A306,'Expected Inflation'!$B$2:$B$509,B306)</f>
        <v>1.9938746E-2</v>
      </c>
      <c r="F306" s="48">
        <f>+SUMIFS(Exp_CPI_Inf_ATSIX!$BI$2:$BI$317,Exp_CPI_Inf_ATSIX!$A$2:$A$317,A306,Exp_CPI_Inf_ATSIX!$B$2:$B$317,B306) / 100</f>
        <v>2.4138465222235797E-2</v>
      </c>
    </row>
    <row r="307" spans="1:6" x14ac:dyDescent="0.5">
      <c r="A307" s="36">
        <f t="shared" si="13"/>
        <v>6</v>
      </c>
      <c r="B307" s="36">
        <f t="shared" si="14"/>
        <v>2003</v>
      </c>
      <c r="C307" s="37">
        <f t="shared" si="15"/>
        <v>37802</v>
      </c>
      <c r="D307" s="48">
        <f>+SUMIFS(FRED_CPI!$E$24:$E$1346,FRED_CPI!$A$24:$A$1346,A307,FRED_CPI!$B$24:$B$1346,B307)</f>
        <v>2.1122846025569686E-2</v>
      </c>
      <c r="E307" s="48">
        <f>+SUMIFS('Expected Inflation'!$H$2:$H$509,'Expected Inflation'!$A$2:$A$509,A307,'Expected Inflation'!$B$2:$B$509,B307)</f>
        <v>1.9096552999999999E-2</v>
      </c>
      <c r="F307" s="48">
        <f>+SUMIFS(Exp_CPI_Inf_ATSIX!$BI$2:$BI$317,Exp_CPI_Inf_ATSIX!$A$2:$A$317,A307,Exp_CPI_Inf_ATSIX!$B$2:$B$317,B307) / 100</f>
        <v>2.40141184869745E-2</v>
      </c>
    </row>
    <row r="308" spans="1:6" x14ac:dyDescent="0.5">
      <c r="A308" s="36">
        <f t="shared" si="13"/>
        <v>7</v>
      </c>
      <c r="B308" s="36">
        <f t="shared" si="14"/>
        <v>2003</v>
      </c>
      <c r="C308" s="37">
        <f t="shared" si="15"/>
        <v>37833</v>
      </c>
      <c r="D308" s="48">
        <f>+SUMIFS(FRED_CPI!$E$24:$E$1346,FRED_CPI!$A$24:$A$1346,A308,FRED_CPI!$B$24:$B$1346,B308)</f>
        <v>2.1099389228206533E-2</v>
      </c>
      <c r="E308" s="48">
        <f>+SUMIFS('Expected Inflation'!$H$2:$H$509,'Expected Inflation'!$A$2:$A$509,A308,'Expected Inflation'!$B$2:$B$509,B308)</f>
        <v>1.8271572E-2</v>
      </c>
      <c r="F308" s="48">
        <f>+SUMIFS(Exp_CPI_Inf_ATSIX!$BI$2:$BI$317,Exp_CPI_Inf_ATSIX!$A$2:$A$317,A308,Exp_CPI_Inf_ATSIX!$B$2:$B$317,B308) / 100</f>
        <v>2.3330652534425803E-2</v>
      </c>
    </row>
    <row r="309" spans="1:6" x14ac:dyDescent="0.5">
      <c r="A309" s="36">
        <f t="shared" si="13"/>
        <v>8</v>
      </c>
      <c r="B309" s="36">
        <f t="shared" si="14"/>
        <v>2003</v>
      </c>
      <c r="C309" s="37">
        <f t="shared" si="15"/>
        <v>37864</v>
      </c>
      <c r="D309" s="48">
        <f>+SUMIFS(FRED_CPI!$E$24:$E$1346,FRED_CPI!$A$24:$A$1346,A309,FRED_CPI!$B$24:$B$1346,B309)</f>
        <v>2.1582733812949728E-2</v>
      </c>
      <c r="E309" s="48">
        <f>+SUMIFS('Expected Inflation'!$H$2:$H$509,'Expected Inflation'!$A$2:$A$509,A309,'Expected Inflation'!$B$2:$B$509,B309)</f>
        <v>2.1533765999999999E-2</v>
      </c>
      <c r="F309" s="48">
        <f>+SUMIFS(Exp_CPI_Inf_ATSIX!$BI$2:$BI$317,Exp_CPI_Inf_ATSIX!$A$2:$A$317,A309,Exp_CPI_Inf_ATSIX!$B$2:$B$317,B309) / 100</f>
        <v>2.3082932223114101E-2</v>
      </c>
    </row>
    <row r="310" spans="1:6" x14ac:dyDescent="0.5">
      <c r="A310" s="36">
        <f t="shared" si="13"/>
        <v>9</v>
      </c>
      <c r="B310" s="36">
        <f t="shared" si="14"/>
        <v>2003</v>
      </c>
      <c r="C310" s="37">
        <f t="shared" si="15"/>
        <v>37894</v>
      </c>
      <c r="D310" s="48">
        <f>+SUMIFS(FRED_CPI!$E$24:$E$1346,FRED_CPI!$A$24:$A$1346,A310,FRED_CPI!$B$24:$B$1346,B310)</f>
        <v>2.3204419889502725E-2</v>
      </c>
      <c r="E310" s="48">
        <f>+SUMIFS('Expected Inflation'!$H$2:$H$509,'Expected Inflation'!$A$2:$A$509,A310,'Expected Inflation'!$B$2:$B$509,B310)</f>
        <v>2.2694506E-2</v>
      </c>
      <c r="F310" s="48">
        <f>+SUMIFS(Exp_CPI_Inf_ATSIX!$BI$2:$BI$317,Exp_CPI_Inf_ATSIX!$A$2:$A$317,A310,Exp_CPI_Inf_ATSIX!$B$2:$B$317,B310) / 100</f>
        <v>2.3090171583449802E-2</v>
      </c>
    </row>
    <row r="311" spans="1:6" x14ac:dyDescent="0.5">
      <c r="A311" s="36">
        <f t="shared" si="13"/>
        <v>10</v>
      </c>
      <c r="B311" s="36">
        <f t="shared" si="14"/>
        <v>2003</v>
      </c>
      <c r="C311" s="37">
        <f t="shared" si="15"/>
        <v>37925</v>
      </c>
      <c r="D311" s="48">
        <f>+SUMIFS(FRED_CPI!$E$24:$E$1346,FRED_CPI!$A$24:$A$1346,A311,FRED_CPI!$B$24:$B$1346,B311)</f>
        <v>2.0408163265306145E-2</v>
      </c>
      <c r="E311" s="48">
        <f>+SUMIFS('Expected Inflation'!$H$2:$H$509,'Expected Inflation'!$A$2:$A$509,A311,'Expected Inflation'!$B$2:$B$509,B311)</f>
        <v>1.9707333E-2</v>
      </c>
      <c r="F311" s="48">
        <f>+SUMIFS(Exp_CPI_Inf_ATSIX!$BI$2:$BI$317,Exp_CPI_Inf_ATSIX!$A$2:$A$317,A311,Exp_CPI_Inf_ATSIX!$B$2:$B$317,B311) / 100</f>
        <v>2.2896154189629599E-2</v>
      </c>
    </row>
    <row r="312" spans="1:6" x14ac:dyDescent="0.5">
      <c r="A312" s="36">
        <f t="shared" si="13"/>
        <v>11</v>
      </c>
      <c r="B312" s="36">
        <f t="shared" si="14"/>
        <v>2003</v>
      </c>
      <c r="C312" s="37">
        <f t="shared" si="15"/>
        <v>37955</v>
      </c>
      <c r="D312" s="48">
        <f>+SUMIFS(FRED_CPI!$E$24:$E$1346,FRED_CPI!$A$24:$A$1346,A312,FRED_CPI!$B$24:$B$1346,B312)</f>
        <v>1.7650303364588948E-2</v>
      </c>
      <c r="E312" s="48">
        <f>+SUMIFS('Expected Inflation'!$H$2:$H$509,'Expected Inflation'!$A$2:$A$509,A312,'Expected Inflation'!$B$2:$B$509,B312)</f>
        <v>2.1622536000000001E-2</v>
      </c>
      <c r="F312" s="48">
        <f>+SUMIFS(Exp_CPI_Inf_ATSIX!$BI$2:$BI$317,Exp_CPI_Inf_ATSIX!$A$2:$A$317,A312,Exp_CPI_Inf_ATSIX!$B$2:$B$317,B312) / 100</f>
        <v>2.3438735221371899E-2</v>
      </c>
    </row>
    <row r="313" spans="1:6" x14ac:dyDescent="0.5">
      <c r="A313" s="36">
        <f t="shared" si="13"/>
        <v>12</v>
      </c>
      <c r="B313" s="36">
        <f t="shared" si="14"/>
        <v>2003</v>
      </c>
      <c r="C313" s="37">
        <f t="shared" si="15"/>
        <v>37986</v>
      </c>
      <c r="D313" s="48">
        <f>+SUMIFS(FRED_CPI!$E$24:$E$1346,FRED_CPI!$A$24:$A$1346,A313,FRED_CPI!$B$24:$B$1346,B313)</f>
        <v>1.8794914317302513E-2</v>
      </c>
      <c r="E313" s="48">
        <f>+SUMIFS('Expected Inflation'!$H$2:$H$509,'Expected Inflation'!$A$2:$A$509,A313,'Expected Inflation'!$B$2:$B$509,B313)</f>
        <v>2.2638564E-2</v>
      </c>
      <c r="F313" s="48">
        <f>+SUMIFS(Exp_CPI_Inf_ATSIX!$BI$2:$BI$317,Exp_CPI_Inf_ATSIX!$A$2:$A$317,A313,Exp_CPI_Inf_ATSIX!$B$2:$B$317,B313) / 100</f>
        <v>2.41260904372133E-2</v>
      </c>
    </row>
    <row r="314" spans="1:6" x14ac:dyDescent="0.5">
      <c r="A314" s="36">
        <f t="shared" si="13"/>
        <v>1</v>
      </c>
      <c r="B314" s="36">
        <f t="shared" si="14"/>
        <v>2004</v>
      </c>
      <c r="C314" s="37">
        <f t="shared" si="15"/>
        <v>38017</v>
      </c>
      <c r="D314" s="48">
        <f>+SUMIFS(FRED_CPI!$E$24:$E$1346,FRED_CPI!$A$24:$A$1346,A314,FRED_CPI!$B$24:$B$1346,B314)</f>
        <v>1.9262520638414937E-2</v>
      </c>
      <c r="E314" s="48">
        <f>+SUMIFS('Expected Inflation'!$H$2:$H$509,'Expected Inflation'!$A$2:$A$509,A314,'Expected Inflation'!$B$2:$B$509,B314)</f>
        <v>2.1820702000000001E-2</v>
      </c>
      <c r="F314" s="48">
        <f>+SUMIFS(Exp_CPI_Inf_ATSIX!$BI$2:$BI$317,Exp_CPI_Inf_ATSIX!$A$2:$A$317,A314,Exp_CPI_Inf_ATSIX!$B$2:$B$317,B314) / 100</f>
        <v>2.3429112687278902E-2</v>
      </c>
    </row>
    <row r="315" spans="1:6" x14ac:dyDescent="0.5">
      <c r="A315" s="36">
        <f t="shared" si="13"/>
        <v>2</v>
      </c>
      <c r="B315" s="36">
        <f t="shared" si="14"/>
        <v>2004</v>
      </c>
      <c r="C315" s="37">
        <f t="shared" si="15"/>
        <v>38046</v>
      </c>
      <c r="D315" s="48">
        <f>+SUMIFS(FRED_CPI!$E$24:$E$1346,FRED_CPI!$A$24:$A$1346,A315,FRED_CPI!$B$24:$B$1346,B315)</f>
        <v>1.6930638995084513E-2</v>
      </c>
      <c r="E315" s="48">
        <f>+SUMIFS('Expected Inflation'!$H$2:$H$509,'Expected Inflation'!$A$2:$A$509,A315,'Expected Inflation'!$B$2:$B$509,B315)</f>
        <v>2.1503905E-2</v>
      </c>
      <c r="F315" s="48">
        <f>+SUMIFS(Exp_CPI_Inf_ATSIX!$BI$2:$BI$317,Exp_CPI_Inf_ATSIX!$A$2:$A$317,A315,Exp_CPI_Inf_ATSIX!$B$2:$B$317,B315) / 100</f>
        <v>2.2570453361621699E-2</v>
      </c>
    </row>
    <row r="316" spans="1:6" x14ac:dyDescent="0.5">
      <c r="A316" s="36">
        <f t="shared" si="13"/>
        <v>3</v>
      </c>
      <c r="B316" s="36">
        <f t="shared" si="14"/>
        <v>2004</v>
      </c>
      <c r="C316" s="37">
        <f t="shared" si="15"/>
        <v>38077</v>
      </c>
      <c r="D316" s="48">
        <f>+SUMIFS(FRED_CPI!$E$24:$E$1346,FRED_CPI!$A$24:$A$1346,A316,FRED_CPI!$B$24:$B$1346,B316)</f>
        <v>1.7372421281216077E-2</v>
      </c>
      <c r="E316" s="48">
        <f>+SUMIFS('Expected Inflation'!$H$2:$H$509,'Expected Inflation'!$A$2:$A$509,A316,'Expected Inflation'!$B$2:$B$509,B316)</f>
        <v>2.0215474000000001E-2</v>
      </c>
      <c r="F316" s="48">
        <f>+SUMIFS(Exp_CPI_Inf_ATSIX!$BI$2:$BI$317,Exp_CPI_Inf_ATSIX!$A$2:$A$317,A316,Exp_CPI_Inf_ATSIX!$B$2:$B$317,B316) / 100</f>
        <v>2.2065429928499299E-2</v>
      </c>
    </row>
    <row r="317" spans="1:6" x14ac:dyDescent="0.5">
      <c r="A317" s="36">
        <f t="shared" si="13"/>
        <v>4</v>
      </c>
      <c r="B317" s="36">
        <f t="shared" si="14"/>
        <v>2004</v>
      </c>
      <c r="C317" s="37">
        <f t="shared" si="15"/>
        <v>38107</v>
      </c>
      <c r="D317" s="48">
        <f>+SUMIFS(FRED_CPI!$E$24:$E$1346,FRED_CPI!$A$24:$A$1346,A317,FRED_CPI!$B$24:$B$1346,B317)</f>
        <v>2.285092491838947E-2</v>
      </c>
      <c r="E317" s="48">
        <f>+SUMIFS('Expected Inflation'!$H$2:$H$509,'Expected Inflation'!$A$2:$A$509,A317,'Expected Inflation'!$B$2:$B$509,B317)</f>
        <v>2.0143899E-2</v>
      </c>
      <c r="F317" s="48">
        <f>+SUMIFS(Exp_CPI_Inf_ATSIX!$BI$2:$BI$317,Exp_CPI_Inf_ATSIX!$A$2:$A$317,A317,Exp_CPI_Inf_ATSIX!$B$2:$B$317,B317) / 100</f>
        <v>2.2613633698095898E-2</v>
      </c>
    </row>
    <row r="318" spans="1:6" x14ac:dyDescent="0.5">
      <c r="A318" s="36">
        <f t="shared" si="13"/>
        <v>5</v>
      </c>
      <c r="B318" s="36">
        <f t="shared" si="14"/>
        <v>2004</v>
      </c>
      <c r="C318" s="37">
        <f t="shared" si="15"/>
        <v>38138</v>
      </c>
      <c r="D318" s="48">
        <f>+SUMIFS(FRED_CPI!$E$24:$E$1346,FRED_CPI!$A$24:$A$1346,A318,FRED_CPI!$B$24:$B$1346,B318)</f>
        <v>3.0517711171662132E-2</v>
      </c>
      <c r="E318" s="48">
        <f>+SUMIFS('Expected Inflation'!$H$2:$H$509,'Expected Inflation'!$A$2:$A$509,A318,'Expected Inflation'!$B$2:$B$509,B318)</f>
        <v>2.3466379999999998E-2</v>
      </c>
      <c r="F318" s="48">
        <f>+SUMIFS(Exp_CPI_Inf_ATSIX!$BI$2:$BI$317,Exp_CPI_Inf_ATSIX!$A$2:$A$317,A318,Exp_CPI_Inf_ATSIX!$B$2:$B$317,B318) / 100</f>
        <v>2.3556313753696399E-2</v>
      </c>
    </row>
    <row r="319" spans="1:6" x14ac:dyDescent="0.5">
      <c r="A319" s="36">
        <f t="shared" si="13"/>
        <v>6</v>
      </c>
      <c r="B319" s="36">
        <f t="shared" si="14"/>
        <v>2004</v>
      </c>
      <c r="C319" s="37">
        <f t="shared" si="15"/>
        <v>38168</v>
      </c>
      <c r="D319" s="48">
        <f>+SUMIFS(FRED_CPI!$E$24:$E$1346,FRED_CPI!$A$24:$A$1346,A319,FRED_CPI!$B$24:$B$1346,B319)</f>
        <v>3.2661948829613596E-2</v>
      </c>
      <c r="E319" s="48">
        <f>+SUMIFS('Expected Inflation'!$H$2:$H$509,'Expected Inflation'!$A$2:$A$509,A319,'Expected Inflation'!$B$2:$B$509,B319)</f>
        <v>2.4943283E-2</v>
      </c>
      <c r="F319" s="48">
        <f>+SUMIFS(Exp_CPI_Inf_ATSIX!$BI$2:$BI$317,Exp_CPI_Inf_ATSIX!$A$2:$A$317,A319,Exp_CPI_Inf_ATSIX!$B$2:$B$317,B319) / 100</f>
        <v>2.3618107375163202E-2</v>
      </c>
    </row>
    <row r="320" spans="1:6" x14ac:dyDescent="0.5">
      <c r="A320" s="36">
        <f t="shared" si="13"/>
        <v>7</v>
      </c>
      <c r="B320" s="36">
        <f t="shared" si="14"/>
        <v>2004</v>
      </c>
      <c r="C320" s="37">
        <f t="shared" si="15"/>
        <v>38199</v>
      </c>
      <c r="D320" s="48">
        <f>+SUMIFS(FRED_CPI!$E$24:$E$1346,FRED_CPI!$A$24:$A$1346,A320,FRED_CPI!$B$24:$B$1346,B320)</f>
        <v>2.9907558455682492E-2</v>
      </c>
      <c r="E320" s="48">
        <f>+SUMIFS('Expected Inflation'!$H$2:$H$509,'Expected Inflation'!$A$2:$A$509,A320,'Expected Inflation'!$B$2:$B$509,B320)</f>
        <v>2.3982172999999999E-2</v>
      </c>
      <c r="F320" s="48">
        <f>+SUMIFS(Exp_CPI_Inf_ATSIX!$BI$2:$BI$317,Exp_CPI_Inf_ATSIX!$A$2:$A$317,A320,Exp_CPI_Inf_ATSIX!$B$2:$B$317,B320) / 100</f>
        <v>2.36890254191186E-2</v>
      </c>
    </row>
    <row r="321" spans="1:6" x14ac:dyDescent="0.5">
      <c r="A321" s="36">
        <f t="shared" si="13"/>
        <v>8</v>
      </c>
      <c r="B321" s="36">
        <f t="shared" si="14"/>
        <v>2004</v>
      </c>
      <c r="C321" s="37">
        <f t="shared" si="15"/>
        <v>38230</v>
      </c>
      <c r="D321" s="48">
        <f>+SUMIFS(FRED_CPI!$E$24:$E$1346,FRED_CPI!$A$24:$A$1346,A321,FRED_CPI!$B$24:$B$1346,B321)</f>
        <v>2.6543878656554831E-2</v>
      </c>
      <c r="E321" s="48">
        <f>+SUMIFS('Expected Inflation'!$H$2:$H$509,'Expected Inflation'!$A$2:$A$509,A321,'Expected Inflation'!$B$2:$B$509,B321)</f>
        <v>2.3820340999999998E-2</v>
      </c>
      <c r="F321" s="48">
        <f>+SUMIFS(Exp_CPI_Inf_ATSIX!$BI$2:$BI$317,Exp_CPI_Inf_ATSIX!$A$2:$A$317,A321,Exp_CPI_Inf_ATSIX!$B$2:$B$317,B321) / 100</f>
        <v>2.38013100239916E-2</v>
      </c>
    </row>
    <row r="322" spans="1:6" x14ac:dyDescent="0.5">
      <c r="A322" s="36">
        <f t="shared" si="13"/>
        <v>9</v>
      </c>
      <c r="B322" s="36">
        <f t="shared" si="14"/>
        <v>2004</v>
      </c>
      <c r="C322" s="37">
        <f t="shared" si="15"/>
        <v>38260</v>
      </c>
      <c r="D322" s="48">
        <f>+SUMIFS(FRED_CPI!$E$24:$E$1346,FRED_CPI!$A$24:$A$1346,A322,FRED_CPI!$B$24:$B$1346,B322)</f>
        <v>2.5377969762419017E-2</v>
      </c>
      <c r="E322" s="48">
        <f>+SUMIFS('Expected Inflation'!$H$2:$H$509,'Expected Inflation'!$A$2:$A$509,A322,'Expected Inflation'!$B$2:$B$509,B322)</f>
        <v>2.3099442000000001E-2</v>
      </c>
      <c r="F322" s="48">
        <f>+SUMIFS(Exp_CPI_Inf_ATSIX!$BI$2:$BI$317,Exp_CPI_Inf_ATSIX!$A$2:$A$317,A322,Exp_CPI_Inf_ATSIX!$B$2:$B$317,B322) / 100</f>
        <v>2.3931918253149501E-2</v>
      </c>
    </row>
    <row r="323" spans="1:6" x14ac:dyDescent="0.5">
      <c r="A323" s="36">
        <f t="shared" ref="A323:A386" si="16">+MONTH(C323)</f>
        <v>10</v>
      </c>
      <c r="B323" s="36">
        <f t="shared" ref="B323:B386" si="17">+YEAR(C323)</f>
        <v>2004</v>
      </c>
      <c r="C323" s="37">
        <f t="shared" si="15"/>
        <v>38291</v>
      </c>
      <c r="D323" s="48">
        <f>+SUMIFS(FRED_CPI!$E$24:$E$1346,FRED_CPI!$A$24:$A$1346,A323,FRED_CPI!$B$24:$B$1346,B323)</f>
        <v>3.189189189189201E-2</v>
      </c>
      <c r="E323" s="48">
        <f>+SUMIFS('Expected Inflation'!$H$2:$H$509,'Expected Inflation'!$A$2:$A$509,A323,'Expected Inflation'!$B$2:$B$509,B323)</f>
        <v>2.2486949999999999E-2</v>
      </c>
      <c r="F323" s="48">
        <f>+SUMIFS(Exp_CPI_Inf_ATSIX!$BI$2:$BI$317,Exp_CPI_Inf_ATSIX!$A$2:$A$317,A323,Exp_CPI_Inf_ATSIX!$B$2:$B$317,B323) / 100</f>
        <v>2.3893989846907798E-2</v>
      </c>
    </row>
    <row r="324" spans="1:6" x14ac:dyDescent="0.5">
      <c r="A324" s="36">
        <f t="shared" si="16"/>
        <v>11</v>
      </c>
      <c r="B324" s="36">
        <f t="shared" si="17"/>
        <v>2004</v>
      </c>
      <c r="C324" s="37">
        <f t="shared" si="15"/>
        <v>38321</v>
      </c>
      <c r="D324" s="48">
        <f>+SUMIFS(FRED_CPI!$E$24:$E$1346,FRED_CPI!$A$24:$A$1346,A324,FRED_CPI!$B$24:$B$1346,B324)</f>
        <v>3.5230352303523116E-2</v>
      </c>
      <c r="E324" s="48">
        <f>+SUMIFS('Expected Inflation'!$H$2:$H$509,'Expected Inflation'!$A$2:$A$509,A324,'Expected Inflation'!$B$2:$B$509,B324)</f>
        <v>2.2193785000000001E-2</v>
      </c>
      <c r="F324" s="48">
        <f>+SUMIFS(Exp_CPI_Inf_ATSIX!$BI$2:$BI$317,Exp_CPI_Inf_ATSIX!$A$2:$A$317,A324,Exp_CPI_Inf_ATSIX!$B$2:$B$317,B324) / 100</f>
        <v>2.3709618576356898E-2</v>
      </c>
    </row>
    <row r="325" spans="1:6" x14ac:dyDescent="0.5">
      <c r="A325" s="36">
        <f t="shared" si="16"/>
        <v>12</v>
      </c>
      <c r="B325" s="36">
        <f t="shared" si="17"/>
        <v>2004</v>
      </c>
      <c r="C325" s="37">
        <f t="shared" si="15"/>
        <v>38352</v>
      </c>
      <c r="D325" s="48">
        <f>+SUMIFS(FRED_CPI!$E$24:$E$1346,FRED_CPI!$A$24:$A$1346,A325,FRED_CPI!$B$24:$B$1346,B325)</f>
        <v>3.255561584373301E-2</v>
      </c>
      <c r="E325" s="48">
        <f>+SUMIFS('Expected Inflation'!$H$2:$H$509,'Expected Inflation'!$A$2:$A$509,A325,'Expected Inflation'!$B$2:$B$509,B325)</f>
        <v>2.2120976000000001E-2</v>
      </c>
      <c r="F325" s="48">
        <f>+SUMIFS(Exp_CPI_Inf_ATSIX!$BI$2:$BI$317,Exp_CPI_Inf_ATSIX!$A$2:$A$317,A325,Exp_CPI_Inf_ATSIX!$B$2:$B$317,B325) / 100</f>
        <v>2.46800835438707E-2</v>
      </c>
    </row>
    <row r="326" spans="1:6" x14ac:dyDescent="0.5">
      <c r="A326" s="36">
        <f t="shared" si="16"/>
        <v>1</v>
      </c>
      <c r="B326" s="36">
        <f t="shared" si="17"/>
        <v>2005</v>
      </c>
      <c r="C326" s="37">
        <f t="shared" si="15"/>
        <v>38383</v>
      </c>
      <c r="D326" s="48">
        <f>+SUMIFS(FRED_CPI!$E$24:$E$1346,FRED_CPI!$A$24:$A$1346,A326,FRED_CPI!$B$24:$B$1346,B326)</f>
        <v>2.9697624190064831E-2</v>
      </c>
      <c r="E326" s="48">
        <f>+SUMIFS('Expected Inflation'!$H$2:$H$509,'Expected Inflation'!$A$2:$A$509,A326,'Expected Inflation'!$B$2:$B$509,B326)</f>
        <v>2.2721249999999998E-2</v>
      </c>
      <c r="F326" s="48">
        <f>+SUMIFS(Exp_CPI_Inf_ATSIX!$BI$2:$BI$317,Exp_CPI_Inf_ATSIX!$A$2:$A$317,A326,Exp_CPI_Inf_ATSIX!$B$2:$B$317,B326) / 100</f>
        <v>2.49283339626814E-2</v>
      </c>
    </row>
    <row r="327" spans="1:6" x14ac:dyDescent="0.5">
      <c r="A327" s="36">
        <f t="shared" si="16"/>
        <v>2</v>
      </c>
      <c r="B327" s="36">
        <f t="shared" si="17"/>
        <v>2005</v>
      </c>
      <c r="C327" s="37">
        <f t="shared" si="15"/>
        <v>38411</v>
      </c>
      <c r="D327" s="48">
        <f>+SUMIFS(FRED_CPI!$E$24:$E$1346,FRED_CPI!$A$24:$A$1346,A327,FRED_CPI!$B$24:$B$1346,B327)</f>
        <v>3.0075187969925032E-2</v>
      </c>
      <c r="E327" s="48">
        <f>+SUMIFS('Expected Inflation'!$H$2:$H$509,'Expected Inflation'!$A$2:$A$509,A327,'Expected Inflation'!$B$2:$B$509,B327)</f>
        <v>2.2774427999999999E-2</v>
      </c>
      <c r="F327" s="48">
        <f>+SUMIFS(Exp_CPI_Inf_ATSIX!$BI$2:$BI$317,Exp_CPI_Inf_ATSIX!$A$2:$A$317,A327,Exp_CPI_Inf_ATSIX!$B$2:$B$317,B327) / 100</f>
        <v>2.44392522540238E-2</v>
      </c>
    </row>
    <row r="328" spans="1:6" x14ac:dyDescent="0.5">
      <c r="A328" s="36">
        <f t="shared" si="16"/>
        <v>3</v>
      </c>
      <c r="B328" s="36">
        <f t="shared" si="17"/>
        <v>2005</v>
      </c>
      <c r="C328" s="37">
        <f t="shared" si="15"/>
        <v>38442</v>
      </c>
      <c r="D328" s="48">
        <f>+SUMIFS(FRED_CPI!$E$24:$E$1346,FRED_CPI!$A$24:$A$1346,A328,FRED_CPI!$B$24:$B$1346,B328)</f>
        <v>3.1483457844183604E-2</v>
      </c>
      <c r="E328" s="48">
        <f>+SUMIFS('Expected Inflation'!$H$2:$H$509,'Expected Inflation'!$A$2:$A$509,A328,'Expected Inflation'!$B$2:$B$509,B328)</f>
        <v>2.4031047999999999E-2</v>
      </c>
      <c r="F328" s="48">
        <f>+SUMIFS(Exp_CPI_Inf_ATSIX!$BI$2:$BI$317,Exp_CPI_Inf_ATSIX!$A$2:$A$317,A328,Exp_CPI_Inf_ATSIX!$B$2:$B$317,B328) / 100</f>
        <v>2.3873923259054897E-2</v>
      </c>
    </row>
    <row r="329" spans="1:6" x14ac:dyDescent="0.5">
      <c r="A329" s="36">
        <f t="shared" si="16"/>
        <v>4</v>
      </c>
      <c r="B329" s="36">
        <f t="shared" si="17"/>
        <v>2005</v>
      </c>
      <c r="C329" s="37">
        <f t="shared" si="15"/>
        <v>38472</v>
      </c>
      <c r="D329" s="48">
        <f>+SUMIFS(FRED_CPI!$E$24:$E$1346,FRED_CPI!$A$24:$A$1346,A329,FRED_CPI!$B$24:$B$1346,B329)</f>
        <v>3.5106382978723483E-2</v>
      </c>
      <c r="E329" s="48">
        <f>+SUMIFS('Expected Inflation'!$H$2:$H$509,'Expected Inflation'!$A$2:$A$509,A329,'Expected Inflation'!$B$2:$B$509,B329)</f>
        <v>2.4627917999999999E-2</v>
      </c>
      <c r="F329" s="48">
        <f>+SUMIFS(Exp_CPI_Inf_ATSIX!$BI$2:$BI$317,Exp_CPI_Inf_ATSIX!$A$2:$A$317,A329,Exp_CPI_Inf_ATSIX!$B$2:$B$317,B329) / 100</f>
        <v>2.4391120772476099E-2</v>
      </c>
    </row>
    <row r="330" spans="1:6" x14ac:dyDescent="0.5">
      <c r="A330" s="36">
        <f t="shared" si="16"/>
        <v>5</v>
      </c>
      <c r="B330" s="36">
        <f t="shared" si="17"/>
        <v>2005</v>
      </c>
      <c r="C330" s="37">
        <f t="shared" si="15"/>
        <v>38503</v>
      </c>
      <c r="D330" s="48">
        <f>+SUMIFS(FRED_CPI!$E$24:$E$1346,FRED_CPI!$A$24:$A$1346,A330,FRED_CPI!$B$24:$B$1346,B330)</f>
        <v>2.8027498677948293E-2</v>
      </c>
      <c r="E330" s="48">
        <f>+SUMIFS('Expected Inflation'!$H$2:$H$509,'Expected Inflation'!$A$2:$A$509,A330,'Expected Inflation'!$B$2:$B$509,B330)</f>
        <v>2.3666671E-2</v>
      </c>
      <c r="F330" s="48">
        <f>+SUMIFS(Exp_CPI_Inf_ATSIX!$BI$2:$BI$317,Exp_CPI_Inf_ATSIX!$A$2:$A$317,A330,Exp_CPI_Inf_ATSIX!$B$2:$B$317,B330) / 100</f>
        <v>2.4642394387461398E-2</v>
      </c>
    </row>
    <row r="331" spans="1:6" x14ac:dyDescent="0.5">
      <c r="A331" s="36">
        <f t="shared" si="16"/>
        <v>6</v>
      </c>
      <c r="B331" s="36">
        <f t="shared" si="17"/>
        <v>2005</v>
      </c>
      <c r="C331" s="37">
        <f t="shared" si="15"/>
        <v>38533</v>
      </c>
      <c r="D331" s="48">
        <f>+SUMIFS(FRED_CPI!$E$24:$E$1346,FRED_CPI!$A$24:$A$1346,A331,FRED_CPI!$B$24:$B$1346,B331)</f>
        <v>2.530311017395892E-2</v>
      </c>
      <c r="E331" s="48">
        <f>+SUMIFS('Expected Inflation'!$H$2:$H$509,'Expected Inflation'!$A$2:$A$509,A331,'Expected Inflation'!$B$2:$B$509,B331)</f>
        <v>2.2411759E-2</v>
      </c>
      <c r="F331" s="48">
        <f>+SUMIFS(Exp_CPI_Inf_ATSIX!$BI$2:$BI$317,Exp_CPI_Inf_ATSIX!$A$2:$A$317,A331,Exp_CPI_Inf_ATSIX!$B$2:$B$317,B331) / 100</f>
        <v>2.5435315641873402E-2</v>
      </c>
    </row>
    <row r="332" spans="1:6" x14ac:dyDescent="0.5">
      <c r="A332" s="36">
        <f t="shared" si="16"/>
        <v>7</v>
      </c>
      <c r="B332" s="36">
        <f t="shared" si="17"/>
        <v>2005</v>
      </c>
      <c r="C332" s="37">
        <f t="shared" si="15"/>
        <v>38564</v>
      </c>
      <c r="D332" s="48">
        <f>+SUMIFS(FRED_CPI!$E$24:$E$1346,FRED_CPI!$A$24:$A$1346,A332,FRED_CPI!$B$24:$B$1346,B332)</f>
        <v>3.1678986272439369E-2</v>
      </c>
      <c r="E332" s="48">
        <f>+SUMIFS('Expected Inflation'!$H$2:$H$509,'Expected Inflation'!$A$2:$A$509,A332,'Expected Inflation'!$B$2:$B$509,B332)</f>
        <v>2.3035727999999998E-2</v>
      </c>
      <c r="F332" s="48">
        <f>+SUMIFS(Exp_CPI_Inf_ATSIX!$BI$2:$BI$317,Exp_CPI_Inf_ATSIX!$A$2:$A$317,A332,Exp_CPI_Inf_ATSIX!$B$2:$B$317,B332) / 100</f>
        <v>2.47967594766999E-2</v>
      </c>
    </row>
    <row r="333" spans="1:6" x14ac:dyDescent="0.5">
      <c r="A333" s="36">
        <f t="shared" si="16"/>
        <v>8</v>
      </c>
      <c r="B333" s="36">
        <f t="shared" si="17"/>
        <v>2005</v>
      </c>
      <c r="C333" s="37">
        <f t="shared" si="15"/>
        <v>38595</v>
      </c>
      <c r="D333" s="48">
        <f>+SUMIFS(FRED_CPI!$E$24:$E$1346,FRED_CPI!$A$24:$A$1346,A333,FRED_CPI!$B$24:$B$1346,B333)</f>
        <v>3.641160949868083E-2</v>
      </c>
      <c r="E333" s="48">
        <f>+SUMIFS('Expected Inflation'!$H$2:$H$509,'Expected Inflation'!$A$2:$A$509,A333,'Expected Inflation'!$B$2:$B$509,B333)</f>
        <v>2.4298717000000001E-2</v>
      </c>
      <c r="F333" s="48">
        <f>+SUMIFS(Exp_CPI_Inf_ATSIX!$BI$2:$BI$317,Exp_CPI_Inf_ATSIX!$A$2:$A$317,A333,Exp_CPI_Inf_ATSIX!$B$2:$B$317,B333) / 100</f>
        <v>2.47460760254965E-2</v>
      </c>
    </row>
    <row r="334" spans="1:6" x14ac:dyDescent="0.5">
      <c r="A334" s="36">
        <f t="shared" si="16"/>
        <v>9</v>
      </c>
      <c r="B334" s="36">
        <f t="shared" si="17"/>
        <v>2005</v>
      </c>
      <c r="C334" s="37">
        <f t="shared" si="15"/>
        <v>38625</v>
      </c>
      <c r="D334" s="48">
        <f>+SUMIFS(FRED_CPI!$E$24:$E$1346,FRED_CPI!$A$24:$A$1346,A334,FRED_CPI!$B$24:$B$1346,B334)</f>
        <v>4.6866771985255351E-2</v>
      </c>
      <c r="E334" s="48">
        <f>+SUMIFS('Expected Inflation'!$H$2:$H$509,'Expected Inflation'!$A$2:$A$509,A334,'Expected Inflation'!$B$2:$B$509,B334)</f>
        <v>2.3239650000000001E-2</v>
      </c>
      <c r="F334" s="48">
        <f>+SUMIFS(Exp_CPI_Inf_ATSIX!$BI$2:$BI$317,Exp_CPI_Inf_ATSIX!$A$2:$A$317,A334,Exp_CPI_Inf_ATSIX!$B$2:$B$317,B334) / 100</f>
        <v>2.4541101637221702E-2</v>
      </c>
    </row>
    <row r="335" spans="1:6" x14ac:dyDescent="0.5">
      <c r="A335" s="36">
        <f t="shared" si="16"/>
        <v>10</v>
      </c>
      <c r="B335" s="36">
        <f t="shared" si="17"/>
        <v>2005</v>
      </c>
      <c r="C335" s="37">
        <f t="shared" si="15"/>
        <v>38656</v>
      </c>
      <c r="D335" s="48">
        <f>+SUMIFS(FRED_CPI!$E$24:$E$1346,FRED_CPI!$A$24:$A$1346,A335,FRED_CPI!$B$24:$B$1346,B335)</f>
        <v>4.3478260869565188E-2</v>
      </c>
      <c r="E335" s="48">
        <f>+SUMIFS('Expected Inflation'!$H$2:$H$509,'Expected Inflation'!$A$2:$A$509,A335,'Expected Inflation'!$B$2:$B$509,B335)</f>
        <v>2.5561259999999999E-2</v>
      </c>
      <c r="F335" s="48">
        <f>+SUMIFS(Exp_CPI_Inf_ATSIX!$BI$2:$BI$317,Exp_CPI_Inf_ATSIX!$A$2:$A$317,A335,Exp_CPI_Inf_ATSIX!$B$2:$B$317,B335) / 100</f>
        <v>2.4424507909703901E-2</v>
      </c>
    </row>
    <row r="336" spans="1:6" x14ac:dyDescent="0.5">
      <c r="A336" s="36">
        <f t="shared" si="16"/>
        <v>11</v>
      </c>
      <c r="B336" s="36">
        <f t="shared" si="17"/>
        <v>2005</v>
      </c>
      <c r="C336" s="37">
        <f t="shared" si="15"/>
        <v>38686</v>
      </c>
      <c r="D336" s="48">
        <f>+SUMIFS(FRED_CPI!$E$24:$E$1346,FRED_CPI!$A$24:$A$1346,A336,FRED_CPI!$B$24:$B$1346,B336)</f>
        <v>3.4554973821989465E-2</v>
      </c>
      <c r="E336" s="48">
        <f>+SUMIFS('Expected Inflation'!$H$2:$H$509,'Expected Inflation'!$A$2:$A$509,A336,'Expected Inflation'!$B$2:$B$509,B336)</f>
        <v>2.6116749000000002E-2</v>
      </c>
      <c r="F336" s="48">
        <f>+SUMIFS(Exp_CPI_Inf_ATSIX!$BI$2:$BI$317,Exp_CPI_Inf_ATSIX!$A$2:$A$317,A336,Exp_CPI_Inf_ATSIX!$B$2:$B$317,B336) / 100</f>
        <v>2.4245790739416503E-2</v>
      </c>
    </row>
    <row r="337" spans="1:6" x14ac:dyDescent="0.5">
      <c r="A337" s="36">
        <f t="shared" si="16"/>
        <v>12</v>
      </c>
      <c r="B337" s="36">
        <f t="shared" si="17"/>
        <v>2005</v>
      </c>
      <c r="C337" s="37">
        <f t="shared" si="15"/>
        <v>38717</v>
      </c>
      <c r="D337" s="48">
        <f>+SUMIFS(FRED_CPI!$E$24:$E$1346,FRED_CPI!$A$24:$A$1346,A337,FRED_CPI!$B$24:$B$1346,B337)</f>
        <v>3.4156594850236477E-2</v>
      </c>
      <c r="E337" s="48">
        <f>+SUMIFS('Expected Inflation'!$H$2:$H$509,'Expected Inflation'!$A$2:$A$509,A337,'Expected Inflation'!$B$2:$B$509,B337)</f>
        <v>2.6256415000000002E-2</v>
      </c>
      <c r="F337" s="48">
        <f>+SUMIFS(Exp_CPI_Inf_ATSIX!$BI$2:$BI$317,Exp_CPI_Inf_ATSIX!$A$2:$A$317,A337,Exp_CPI_Inf_ATSIX!$B$2:$B$317,B337) / 100</f>
        <v>2.52432702602726E-2</v>
      </c>
    </row>
    <row r="338" spans="1:6" x14ac:dyDescent="0.5">
      <c r="A338" s="36">
        <f t="shared" si="16"/>
        <v>1</v>
      </c>
      <c r="B338" s="36">
        <f t="shared" si="17"/>
        <v>2006</v>
      </c>
      <c r="C338" s="37">
        <f t="shared" si="15"/>
        <v>38748</v>
      </c>
      <c r="D338" s="48">
        <f>+SUMIFS(FRED_CPI!$E$24:$E$1346,FRED_CPI!$A$24:$A$1346,A338,FRED_CPI!$B$24:$B$1346,B338)</f>
        <v>3.9853172522286373E-2</v>
      </c>
      <c r="E338" s="48">
        <f>+SUMIFS('Expected Inflation'!$H$2:$H$509,'Expected Inflation'!$A$2:$A$509,A338,'Expected Inflation'!$B$2:$B$509,B338)</f>
        <v>2.4179209E-2</v>
      </c>
      <c r="F338" s="48">
        <f>+SUMIFS(Exp_CPI_Inf_ATSIX!$BI$2:$BI$317,Exp_CPI_Inf_ATSIX!$A$2:$A$317,A338,Exp_CPI_Inf_ATSIX!$B$2:$B$317,B338) / 100</f>
        <v>2.4913166838687002E-2</v>
      </c>
    </row>
    <row r="339" spans="1:6" x14ac:dyDescent="0.5">
      <c r="A339" s="36">
        <f t="shared" si="16"/>
        <v>2</v>
      </c>
      <c r="B339" s="36">
        <f t="shared" si="17"/>
        <v>2006</v>
      </c>
      <c r="C339" s="37">
        <f t="shared" si="15"/>
        <v>38776</v>
      </c>
      <c r="D339" s="48">
        <f>+SUMIFS(FRED_CPI!$E$24:$E$1346,FRED_CPI!$A$24:$A$1346,A339,FRED_CPI!$B$24:$B$1346,B339)</f>
        <v>3.59749739311781E-2</v>
      </c>
      <c r="E339" s="48">
        <f>+SUMIFS('Expected Inflation'!$H$2:$H$509,'Expected Inflation'!$A$2:$A$509,A339,'Expected Inflation'!$B$2:$B$509,B339)</f>
        <v>2.4925589000000001E-2</v>
      </c>
      <c r="F339" s="48">
        <f>+SUMIFS(Exp_CPI_Inf_ATSIX!$BI$2:$BI$317,Exp_CPI_Inf_ATSIX!$A$2:$A$317,A339,Exp_CPI_Inf_ATSIX!$B$2:$B$317,B339) / 100</f>
        <v>2.4869702071221501E-2</v>
      </c>
    </row>
    <row r="340" spans="1:6" x14ac:dyDescent="0.5">
      <c r="A340" s="36">
        <f t="shared" si="16"/>
        <v>3</v>
      </c>
      <c r="B340" s="36">
        <f t="shared" si="17"/>
        <v>2006</v>
      </c>
      <c r="C340" s="37">
        <f t="shared" si="15"/>
        <v>38807</v>
      </c>
      <c r="D340" s="48">
        <f>+SUMIFS(FRED_CPI!$E$24:$E$1346,FRED_CPI!$A$24:$A$1346,A340,FRED_CPI!$B$24:$B$1346,B340)</f>
        <v>3.3626487325400856E-2</v>
      </c>
      <c r="E340" s="48">
        <f>+SUMIFS('Expected Inflation'!$H$2:$H$509,'Expected Inflation'!$A$2:$A$509,A340,'Expected Inflation'!$B$2:$B$509,B340)</f>
        <v>2.3740366999999998E-2</v>
      </c>
      <c r="F340" s="48">
        <f>+SUMIFS(Exp_CPI_Inf_ATSIX!$BI$2:$BI$317,Exp_CPI_Inf_ATSIX!$A$2:$A$317,A340,Exp_CPI_Inf_ATSIX!$B$2:$B$317,B340) / 100</f>
        <v>2.3474506773149103E-2</v>
      </c>
    </row>
    <row r="341" spans="1:6" x14ac:dyDescent="0.5">
      <c r="A341" s="36">
        <f t="shared" si="16"/>
        <v>4</v>
      </c>
      <c r="B341" s="36">
        <f t="shared" si="17"/>
        <v>2006</v>
      </c>
      <c r="C341" s="37">
        <f t="shared" si="15"/>
        <v>38837</v>
      </c>
      <c r="D341" s="48">
        <f>+SUMIFS(FRED_CPI!$E$24:$E$1346,FRED_CPI!$A$24:$A$1346,A341,FRED_CPI!$B$24:$B$1346,B341)</f>
        <v>3.5457348406988665E-2</v>
      </c>
      <c r="E341" s="48">
        <f>+SUMIFS('Expected Inflation'!$H$2:$H$509,'Expected Inflation'!$A$2:$A$509,A341,'Expected Inflation'!$B$2:$B$509,B341)</f>
        <v>2.6220555E-2</v>
      </c>
      <c r="F341" s="48">
        <f>+SUMIFS(Exp_CPI_Inf_ATSIX!$BI$2:$BI$317,Exp_CPI_Inf_ATSIX!$A$2:$A$317,A341,Exp_CPI_Inf_ATSIX!$B$2:$B$317,B341) / 100</f>
        <v>2.3658596816360903E-2</v>
      </c>
    </row>
    <row r="342" spans="1:6" x14ac:dyDescent="0.5">
      <c r="A342" s="36">
        <f t="shared" si="16"/>
        <v>5</v>
      </c>
      <c r="B342" s="36">
        <f t="shared" si="17"/>
        <v>2006</v>
      </c>
      <c r="C342" s="37">
        <f t="shared" si="15"/>
        <v>38868</v>
      </c>
      <c r="D342" s="48">
        <f>+SUMIFS(FRED_CPI!$E$24:$E$1346,FRED_CPI!$A$24:$A$1346,A342,FRED_CPI!$B$24:$B$1346,B342)</f>
        <v>4.1666666666666741E-2</v>
      </c>
      <c r="E342" s="48">
        <f>+SUMIFS('Expected Inflation'!$H$2:$H$509,'Expected Inflation'!$A$2:$A$509,A342,'Expected Inflation'!$B$2:$B$509,B342)</f>
        <v>2.6766407999999998E-2</v>
      </c>
      <c r="F342" s="48">
        <f>+SUMIFS(Exp_CPI_Inf_ATSIX!$BI$2:$BI$317,Exp_CPI_Inf_ATSIX!$A$2:$A$317,A342,Exp_CPI_Inf_ATSIX!$B$2:$B$317,B342) / 100</f>
        <v>2.38442654755367E-2</v>
      </c>
    </row>
    <row r="343" spans="1:6" x14ac:dyDescent="0.5">
      <c r="A343" s="36">
        <f t="shared" si="16"/>
        <v>6</v>
      </c>
      <c r="B343" s="36">
        <f t="shared" si="17"/>
        <v>2006</v>
      </c>
      <c r="C343" s="37">
        <f t="shared" si="15"/>
        <v>38898</v>
      </c>
      <c r="D343" s="48">
        <f>+SUMIFS(FRED_CPI!$E$24:$E$1346,FRED_CPI!$A$24:$A$1346,A343,FRED_CPI!$B$24:$B$1346,B343)</f>
        <v>4.3187660668380534E-2</v>
      </c>
      <c r="E343" s="48">
        <f>+SUMIFS('Expected Inflation'!$H$2:$H$509,'Expected Inflation'!$A$2:$A$509,A343,'Expected Inflation'!$B$2:$B$509,B343)</f>
        <v>2.6644274999999999E-2</v>
      </c>
      <c r="F343" s="48">
        <f>+SUMIFS(Exp_CPI_Inf_ATSIX!$BI$2:$BI$317,Exp_CPI_Inf_ATSIX!$A$2:$A$317,A343,Exp_CPI_Inf_ATSIX!$B$2:$B$317,B343) / 100</f>
        <v>2.4204152262226501E-2</v>
      </c>
    </row>
    <row r="344" spans="1:6" x14ac:dyDescent="0.5">
      <c r="A344" s="36">
        <f t="shared" si="16"/>
        <v>7</v>
      </c>
      <c r="B344" s="36">
        <f t="shared" si="17"/>
        <v>2006</v>
      </c>
      <c r="C344" s="37">
        <f t="shared" si="15"/>
        <v>38929</v>
      </c>
      <c r="D344" s="48">
        <f>+SUMIFS(FRED_CPI!$E$24:$E$1346,FRED_CPI!$A$24:$A$1346,A344,FRED_CPI!$B$24:$B$1346,B344)</f>
        <v>4.1453428863869046E-2</v>
      </c>
      <c r="E344" s="48">
        <f>+SUMIFS('Expected Inflation'!$H$2:$H$509,'Expected Inflation'!$A$2:$A$509,A344,'Expected Inflation'!$B$2:$B$509,B344)</f>
        <v>2.7219999000000002E-2</v>
      </c>
      <c r="F344" s="48">
        <f>+SUMIFS(Exp_CPI_Inf_ATSIX!$BI$2:$BI$317,Exp_CPI_Inf_ATSIX!$A$2:$A$317,A344,Exp_CPI_Inf_ATSIX!$B$2:$B$317,B344) / 100</f>
        <v>2.4501169875081E-2</v>
      </c>
    </row>
    <row r="345" spans="1:6" x14ac:dyDescent="0.5">
      <c r="A345" s="36">
        <f t="shared" si="16"/>
        <v>8</v>
      </c>
      <c r="B345" s="36">
        <f t="shared" si="17"/>
        <v>2006</v>
      </c>
      <c r="C345" s="37">
        <f t="shared" si="15"/>
        <v>38960</v>
      </c>
      <c r="D345" s="48">
        <f>+SUMIFS(FRED_CPI!$E$24:$E$1346,FRED_CPI!$A$24:$A$1346,A345,FRED_CPI!$B$24:$B$1346,B345)</f>
        <v>3.8187372708757605E-2</v>
      </c>
      <c r="E345" s="48">
        <f>+SUMIFS('Expected Inflation'!$H$2:$H$509,'Expected Inflation'!$A$2:$A$509,A345,'Expected Inflation'!$B$2:$B$509,B345)</f>
        <v>2.6393349E-2</v>
      </c>
      <c r="F345" s="48">
        <f>+SUMIFS(Exp_CPI_Inf_ATSIX!$BI$2:$BI$317,Exp_CPI_Inf_ATSIX!$A$2:$A$317,A345,Exp_CPI_Inf_ATSIX!$B$2:$B$317,B345) / 100</f>
        <v>2.4970112345500901E-2</v>
      </c>
    </row>
    <row r="346" spans="1:6" x14ac:dyDescent="0.5">
      <c r="A346" s="36">
        <f t="shared" si="16"/>
        <v>9</v>
      </c>
      <c r="B346" s="36">
        <f t="shared" si="17"/>
        <v>2006</v>
      </c>
      <c r="C346" s="37">
        <f t="shared" si="15"/>
        <v>38990</v>
      </c>
      <c r="D346" s="48">
        <f>+SUMIFS(FRED_CPI!$E$24:$E$1346,FRED_CPI!$A$24:$A$1346,A346,FRED_CPI!$B$24:$B$1346,B346)</f>
        <v>2.0623742454728422E-2</v>
      </c>
      <c r="E346" s="48">
        <f>+SUMIFS('Expected Inflation'!$H$2:$H$509,'Expected Inflation'!$A$2:$A$509,A346,'Expected Inflation'!$B$2:$B$509,B346)</f>
        <v>2.5251677E-2</v>
      </c>
      <c r="F346" s="48">
        <f>+SUMIFS(Exp_CPI_Inf_ATSIX!$BI$2:$BI$317,Exp_CPI_Inf_ATSIX!$A$2:$A$317,A346,Exp_CPI_Inf_ATSIX!$B$2:$B$317,B346) / 100</f>
        <v>2.4746819541120103E-2</v>
      </c>
    </row>
    <row r="347" spans="1:6" x14ac:dyDescent="0.5">
      <c r="A347" s="36">
        <f t="shared" si="16"/>
        <v>10</v>
      </c>
      <c r="B347" s="36">
        <f t="shared" si="17"/>
        <v>2006</v>
      </c>
      <c r="C347" s="37">
        <f t="shared" si="15"/>
        <v>39021</v>
      </c>
      <c r="D347" s="48">
        <f>+SUMIFS(FRED_CPI!$E$24:$E$1346,FRED_CPI!$A$24:$A$1346,A347,FRED_CPI!$B$24:$B$1346,B347)</f>
        <v>1.3052208835341528E-2</v>
      </c>
      <c r="E347" s="48">
        <f>+SUMIFS('Expected Inflation'!$H$2:$H$509,'Expected Inflation'!$A$2:$A$509,A347,'Expected Inflation'!$B$2:$B$509,B347)</f>
        <v>2.4628321000000002E-2</v>
      </c>
      <c r="F347" s="48">
        <f>+SUMIFS(Exp_CPI_Inf_ATSIX!$BI$2:$BI$317,Exp_CPI_Inf_ATSIX!$A$2:$A$317,A347,Exp_CPI_Inf_ATSIX!$B$2:$B$317,B347) / 100</f>
        <v>2.3732858496051203E-2</v>
      </c>
    </row>
    <row r="348" spans="1:6" x14ac:dyDescent="0.5">
      <c r="A348" s="36">
        <f t="shared" si="16"/>
        <v>11</v>
      </c>
      <c r="B348" s="36">
        <f t="shared" si="17"/>
        <v>2006</v>
      </c>
      <c r="C348" s="37">
        <f t="shared" ref="C348:C411" si="18">+EOMONTH(C347,1)</f>
        <v>39051</v>
      </c>
      <c r="D348" s="48">
        <f>+SUMIFS(FRED_CPI!$E$24:$E$1346,FRED_CPI!$A$24:$A$1346,A348,FRED_CPI!$B$24:$B$1346,B348)</f>
        <v>1.9736842105263275E-2</v>
      </c>
      <c r="E348" s="48">
        <f>+SUMIFS('Expected Inflation'!$H$2:$H$509,'Expected Inflation'!$A$2:$A$509,A348,'Expected Inflation'!$B$2:$B$509,B348)</f>
        <v>2.3106578999999999E-2</v>
      </c>
      <c r="F348" s="48">
        <f>+SUMIFS(Exp_CPI_Inf_ATSIX!$BI$2:$BI$317,Exp_CPI_Inf_ATSIX!$A$2:$A$317,A348,Exp_CPI_Inf_ATSIX!$B$2:$B$317,B348) / 100</f>
        <v>2.4543363222858199E-2</v>
      </c>
    </row>
    <row r="349" spans="1:6" x14ac:dyDescent="0.5">
      <c r="A349" s="36">
        <f t="shared" si="16"/>
        <v>12</v>
      </c>
      <c r="B349" s="36">
        <f t="shared" si="17"/>
        <v>2006</v>
      </c>
      <c r="C349" s="37">
        <f t="shared" si="18"/>
        <v>39082</v>
      </c>
      <c r="D349" s="48">
        <f>+SUMIFS(FRED_CPI!$E$24:$E$1346,FRED_CPI!$A$24:$A$1346,A349,FRED_CPI!$B$24:$B$1346,B349)</f>
        <v>2.5406504065040636E-2</v>
      </c>
      <c r="E349" s="48">
        <f>+SUMIFS('Expected Inflation'!$H$2:$H$509,'Expected Inflation'!$A$2:$A$509,A349,'Expected Inflation'!$B$2:$B$509,B349)</f>
        <v>2.2915076E-2</v>
      </c>
      <c r="F349" s="48">
        <f>+SUMIFS(Exp_CPI_Inf_ATSIX!$BI$2:$BI$317,Exp_CPI_Inf_ATSIX!$A$2:$A$317,A349,Exp_CPI_Inf_ATSIX!$B$2:$B$317,B349) / 100</f>
        <v>2.4245624416866E-2</v>
      </c>
    </row>
    <row r="350" spans="1:6" x14ac:dyDescent="0.5">
      <c r="A350" s="36">
        <f t="shared" si="16"/>
        <v>1</v>
      </c>
      <c r="B350" s="36">
        <f t="shared" si="17"/>
        <v>2007</v>
      </c>
      <c r="C350" s="37">
        <f t="shared" si="18"/>
        <v>39113</v>
      </c>
      <c r="D350" s="48">
        <f>+SUMIFS(FRED_CPI!$E$24:$E$1346,FRED_CPI!$A$24:$A$1346,A350,FRED_CPI!$B$24:$B$1346,B350)</f>
        <v>2.0756429652042385E-2</v>
      </c>
      <c r="E350" s="48">
        <f>+SUMIFS('Expected Inflation'!$H$2:$H$509,'Expected Inflation'!$A$2:$A$509,A350,'Expected Inflation'!$B$2:$B$509,B350)</f>
        <v>2.5310125999999999E-2</v>
      </c>
      <c r="F350" s="48">
        <f>+SUMIFS(Exp_CPI_Inf_ATSIX!$BI$2:$BI$317,Exp_CPI_Inf_ATSIX!$A$2:$A$317,A350,Exp_CPI_Inf_ATSIX!$B$2:$B$317,B350) / 100</f>
        <v>2.4122240657191599E-2</v>
      </c>
    </row>
    <row r="351" spans="1:6" x14ac:dyDescent="0.5">
      <c r="A351" s="36">
        <f t="shared" si="16"/>
        <v>2</v>
      </c>
      <c r="B351" s="36">
        <f t="shared" si="17"/>
        <v>2007</v>
      </c>
      <c r="C351" s="37">
        <f t="shared" si="18"/>
        <v>39141</v>
      </c>
      <c r="D351" s="48">
        <f>+SUMIFS(FRED_CPI!$E$24:$E$1346,FRED_CPI!$A$24:$A$1346,A351,FRED_CPI!$B$24:$B$1346,B351)</f>
        <v>2.4151987921489759E-2</v>
      </c>
      <c r="E351" s="48">
        <f>+SUMIFS('Expected Inflation'!$H$2:$H$509,'Expected Inflation'!$A$2:$A$509,A351,'Expected Inflation'!$B$2:$B$509,B351)</f>
        <v>2.5721237000000001E-2</v>
      </c>
      <c r="F351" s="48">
        <f>+SUMIFS(Exp_CPI_Inf_ATSIX!$BI$2:$BI$317,Exp_CPI_Inf_ATSIX!$A$2:$A$317,A351,Exp_CPI_Inf_ATSIX!$B$2:$B$317,B351) / 100</f>
        <v>2.38349453262371E-2</v>
      </c>
    </row>
    <row r="352" spans="1:6" x14ac:dyDescent="0.5">
      <c r="A352" s="36">
        <f t="shared" si="16"/>
        <v>3</v>
      </c>
      <c r="B352" s="36">
        <f t="shared" si="17"/>
        <v>2007</v>
      </c>
      <c r="C352" s="37">
        <f t="shared" si="18"/>
        <v>39172</v>
      </c>
      <c r="D352" s="48">
        <f>+SUMIFS(FRED_CPI!$E$24:$E$1346,FRED_CPI!$A$24:$A$1346,A352,FRED_CPI!$B$24:$B$1346,B352)</f>
        <v>2.7787787787787677E-2</v>
      </c>
      <c r="E352" s="48">
        <f>+SUMIFS('Expected Inflation'!$H$2:$H$509,'Expected Inflation'!$A$2:$A$509,A352,'Expected Inflation'!$B$2:$B$509,B352)</f>
        <v>2.4818584000000001E-2</v>
      </c>
      <c r="F352" s="48">
        <f>+SUMIFS(Exp_CPI_Inf_ATSIX!$BI$2:$BI$317,Exp_CPI_Inf_ATSIX!$A$2:$A$317,A352,Exp_CPI_Inf_ATSIX!$B$2:$B$317,B352) / 100</f>
        <v>2.3347263932334397E-2</v>
      </c>
    </row>
    <row r="353" spans="1:6" x14ac:dyDescent="0.5">
      <c r="A353" s="36">
        <f t="shared" si="16"/>
        <v>4</v>
      </c>
      <c r="B353" s="36">
        <f t="shared" si="17"/>
        <v>2007</v>
      </c>
      <c r="C353" s="37">
        <f t="shared" si="18"/>
        <v>39202</v>
      </c>
      <c r="D353" s="48">
        <f>+SUMIFS(FRED_CPI!$E$24:$E$1346,FRED_CPI!$A$24:$A$1346,A353,FRED_CPI!$B$24:$B$1346,B353)</f>
        <v>2.5736972704714756E-2</v>
      </c>
      <c r="E353" s="48">
        <f>+SUMIFS('Expected Inflation'!$H$2:$H$509,'Expected Inflation'!$A$2:$A$509,A353,'Expected Inflation'!$B$2:$B$509,B353)</f>
        <v>2.4880411000000002E-2</v>
      </c>
      <c r="F353" s="48">
        <f>+SUMIFS(Exp_CPI_Inf_ATSIX!$BI$2:$BI$317,Exp_CPI_Inf_ATSIX!$A$2:$A$317,A353,Exp_CPI_Inf_ATSIX!$B$2:$B$317,B353) / 100</f>
        <v>2.35025539762652E-2</v>
      </c>
    </row>
    <row r="354" spans="1:6" x14ac:dyDescent="0.5">
      <c r="A354" s="36">
        <f t="shared" si="16"/>
        <v>5</v>
      </c>
      <c r="B354" s="36">
        <f t="shared" si="17"/>
        <v>2007</v>
      </c>
      <c r="C354" s="37">
        <f t="shared" si="18"/>
        <v>39233</v>
      </c>
      <c r="D354" s="48">
        <f>+SUMIFS(FRED_CPI!$E$24:$E$1346,FRED_CPI!$A$24:$A$1346,A354,FRED_CPI!$B$24:$B$1346,B354)</f>
        <v>2.6908641975308623E-2</v>
      </c>
      <c r="E354" s="48">
        <f>+SUMIFS('Expected Inflation'!$H$2:$H$509,'Expected Inflation'!$A$2:$A$509,A354,'Expected Inflation'!$B$2:$B$509,B354)</f>
        <v>2.5464455E-2</v>
      </c>
      <c r="F354" s="48">
        <f>+SUMIFS(Exp_CPI_Inf_ATSIX!$BI$2:$BI$317,Exp_CPI_Inf_ATSIX!$A$2:$A$317,A354,Exp_CPI_Inf_ATSIX!$B$2:$B$317,B354) / 100</f>
        <v>2.37507325344543E-2</v>
      </c>
    </row>
    <row r="355" spans="1:6" x14ac:dyDescent="0.5">
      <c r="A355" s="36">
        <f t="shared" si="16"/>
        <v>6</v>
      </c>
      <c r="B355" s="36">
        <f t="shared" si="17"/>
        <v>2007</v>
      </c>
      <c r="C355" s="37">
        <f t="shared" si="18"/>
        <v>39263</v>
      </c>
      <c r="D355" s="48">
        <f>+SUMIFS(FRED_CPI!$E$24:$E$1346,FRED_CPI!$A$24:$A$1346,A355,FRED_CPI!$B$24:$B$1346,B355)</f>
        <v>2.6870379497289321E-2</v>
      </c>
      <c r="E355" s="48">
        <f>+SUMIFS('Expected Inflation'!$H$2:$H$509,'Expected Inflation'!$A$2:$A$509,A355,'Expected Inflation'!$B$2:$B$509,B355)</f>
        <v>2.7193802999999999E-2</v>
      </c>
      <c r="F355" s="48">
        <f>+SUMIFS(Exp_CPI_Inf_ATSIX!$BI$2:$BI$317,Exp_CPI_Inf_ATSIX!$A$2:$A$317,A355,Exp_CPI_Inf_ATSIX!$B$2:$B$317,B355) / 100</f>
        <v>2.32108549051795E-2</v>
      </c>
    </row>
    <row r="356" spans="1:6" x14ac:dyDescent="0.5">
      <c r="A356" s="36">
        <f t="shared" si="16"/>
        <v>7</v>
      </c>
      <c r="B356" s="36">
        <f t="shared" si="17"/>
        <v>2007</v>
      </c>
      <c r="C356" s="37">
        <f t="shared" si="18"/>
        <v>39294</v>
      </c>
      <c r="D356" s="48">
        <f>+SUMIFS(FRED_CPI!$E$24:$E$1346,FRED_CPI!$A$24:$A$1346,A356,FRED_CPI!$B$24:$B$1346,B356)</f>
        <v>2.3582309582309557E-2</v>
      </c>
      <c r="E356" s="48">
        <f>+SUMIFS('Expected Inflation'!$H$2:$H$509,'Expected Inflation'!$A$2:$A$509,A356,'Expected Inflation'!$B$2:$B$509,B356)</f>
        <v>2.6195573999999999E-2</v>
      </c>
      <c r="F356" s="48">
        <f>+SUMIFS(Exp_CPI_Inf_ATSIX!$BI$2:$BI$317,Exp_CPI_Inf_ATSIX!$A$2:$A$317,A356,Exp_CPI_Inf_ATSIX!$B$2:$B$317,B356) / 100</f>
        <v>2.3276894326231701E-2</v>
      </c>
    </row>
    <row r="357" spans="1:6" x14ac:dyDescent="0.5">
      <c r="A357" s="36">
        <f t="shared" si="16"/>
        <v>8</v>
      </c>
      <c r="B357" s="36">
        <f t="shared" si="17"/>
        <v>2007</v>
      </c>
      <c r="C357" s="37">
        <f t="shared" si="18"/>
        <v>39325</v>
      </c>
      <c r="D357" s="48">
        <f>+SUMIFS(FRED_CPI!$E$24:$E$1346,FRED_CPI!$A$24:$A$1346,A357,FRED_CPI!$B$24:$B$1346,B357)</f>
        <v>1.9700833742030355E-2</v>
      </c>
      <c r="E357" s="48">
        <f>+SUMIFS('Expected Inflation'!$H$2:$H$509,'Expected Inflation'!$A$2:$A$509,A357,'Expected Inflation'!$B$2:$B$509,B357)</f>
        <v>2.4884812999999999E-2</v>
      </c>
      <c r="F357" s="48">
        <f>+SUMIFS(Exp_CPI_Inf_ATSIX!$BI$2:$BI$317,Exp_CPI_Inf_ATSIX!$A$2:$A$317,A357,Exp_CPI_Inf_ATSIX!$B$2:$B$317,B357) / 100</f>
        <v>2.29029442402293E-2</v>
      </c>
    </row>
    <row r="358" spans="1:6" x14ac:dyDescent="0.5">
      <c r="A358" s="36">
        <f t="shared" si="16"/>
        <v>9</v>
      </c>
      <c r="B358" s="36">
        <f t="shared" si="17"/>
        <v>2007</v>
      </c>
      <c r="C358" s="37">
        <f t="shared" si="18"/>
        <v>39355</v>
      </c>
      <c r="D358" s="48">
        <f>+SUMIFS(FRED_CPI!$E$24:$E$1346,FRED_CPI!$A$24:$A$1346,A358,FRED_CPI!$B$24:$B$1346,B358)</f>
        <v>2.755051749630355E-2</v>
      </c>
      <c r="E358" s="48">
        <f>+SUMIFS('Expected Inflation'!$H$2:$H$509,'Expected Inflation'!$A$2:$A$509,A358,'Expected Inflation'!$B$2:$B$509,B358)</f>
        <v>2.3982691E-2</v>
      </c>
      <c r="F358" s="48">
        <f>+SUMIFS(Exp_CPI_Inf_ATSIX!$BI$2:$BI$317,Exp_CPI_Inf_ATSIX!$A$2:$A$317,A358,Exp_CPI_Inf_ATSIX!$B$2:$B$317,B358) / 100</f>
        <v>2.2953984939468E-2</v>
      </c>
    </row>
    <row r="359" spans="1:6" x14ac:dyDescent="0.5">
      <c r="A359" s="36">
        <f t="shared" si="16"/>
        <v>10</v>
      </c>
      <c r="B359" s="36">
        <f t="shared" si="17"/>
        <v>2007</v>
      </c>
      <c r="C359" s="37">
        <f t="shared" si="18"/>
        <v>39386</v>
      </c>
      <c r="D359" s="48">
        <f>+SUMIFS(FRED_CPI!$E$24:$E$1346,FRED_CPI!$A$24:$A$1346,A359,FRED_CPI!$B$24:$B$1346,B359)</f>
        <v>3.5361744301288356E-2</v>
      </c>
      <c r="E359" s="48">
        <f>+SUMIFS('Expected Inflation'!$H$2:$H$509,'Expected Inflation'!$A$2:$A$509,A359,'Expected Inflation'!$B$2:$B$509,B359)</f>
        <v>2.3895244999999999E-2</v>
      </c>
      <c r="F359" s="48">
        <f>+SUMIFS(Exp_CPI_Inf_ATSIX!$BI$2:$BI$317,Exp_CPI_Inf_ATSIX!$A$2:$A$317,A359,Exp_CPI_Inf_ATSIX!$B$2:$B$317,B359) / 100</f>
        <v>2.2827983356257499E-2</v>
      </c>
    </row>
    <row r="360" spans="1:6" x14ac:dyDescent="0.5">
      <c r="A360" s="36">
        <f t="shared" si="16"/>
        <v>11</v>
      </c>
      <c r="B360" s="36">
        <f t="shared" si="17"/>
        <v>2007</v>
      </c>
      <c r="C360" s="37">
        <f t="shared" si="18"/>
        <v>39416</v>
      </c>
      <c r="D360" s="48">
        <f>+SUMIFS(FRED_CPI!$E$24:$E$1346,FRED_CPI!$A$24:$A$1346,A360,FRED_CPI!$B$24:$B$1346,B360)</f>
        <v>4.3062034739454136E-2</v>
      </c>
      <c r="E360" s="48">
        <f>+SUMIFS('Expected Inflation'!$H$2:$H$509,'Expected Inflation'!$A$2:$A$509,A360,'Expected Inflation'!$B$2:$B$509,B360)</f>
        <v>2.3891912000000001E-2</v>
      </c>
      <c r="F360" s="48">
        <f>+SUMIFS(Exp_CPI_Inf_ATSIX!$BI$2:$BI$317,Exp_CPI_Inf_ATSIX!$A$2:$A$317,A360,Exp_CPI_Inf_ATSIX!$B$2:$B$317,B360) / 100</f>
        <v>2.2953564865036601E-2</v>
      </c>
    </row>
    <row r="361" spans="1:6" x14ac:dyDescent="0.5">
      <c r="A361" s="36">
        <f t="shared" si="16"/>
        <v>12</v>
      </c>
      <c r="B361" s="36">
        <f t="shared" si="17"/>
        <v>2007</v>
      </c>
      <c r="C361" s="37">
        <f t="shared" si="18"/>
        <v>39447</v>
      </c>
      <c r="D361" s="48">
        <f>+SUMIFS(FRED_CPI!$E$24:$E$1346,FRED_CPI!$A$24:$A$1346,A361,FRED_CPI!$B$24:$B$1346,B361)</f>
        <v>4.0812685827551931E-2</v>
      </c>
      <c r="E361" s="48">
        <f>+SUMIFS('Expected Inflation'!$H$2:$H$509,'Expected Inflation'!$A$2:$A$509,A361,'Expected Inflation'!$B$2:$B$509,B361)</f>
        <v>2.1453351999999998E-2</v>
      </c>
      <c r="F361" s="48">
        <f>+SUMIFS(Exp_CPI_Inf_ATSIX!$BI$2:$BI$317,Exp_CPI_Inf_ATSIX!$A$2:$A$317,A361,Exp_CPI_Inf_ATSIX!$B$2:$B$317,B361) / 100</f>
        <v>2.3416751801198798E-2</v>
      </c>
    </row>
    <row r="362" spans="1:6" x14ac:dyDescent="0.5">
      <c r="A362" s="36">
        <f t="shared" si="16"/>
        <v>1</v>
      </c>
      <c r="B362" s="36">
        <f t="shared" si="17"/>
        <v>2008</v>
      </c>
      <c r="C362" s="37">
        <f t="shared" si="18"/>
        <v>39478</v>
      </c>
      <c r="D362" s="48">
        <f>+SUMIFS(FRED_CPI!$E$24:$E$1346,FRED_CPI!$A$24:$A$1346,A362,FRED_CPI!$B$24:$B$1346,B362)</f>
        <v>4.2802940479013563E-2</v>
      </c>
      <c r="E362" s="48">
        <f>+SUMIFS('Expected Inflation'!$H$2:$H$509,'Expected Inflation'!$A$2:$A$509,A362,'Expected Inflation'!$B$2:$B$509,B362)</f>
        <v>2.1512252999999999E-2</v>
      </c>
      <c r="F362" s="48">
        <f>+SUMIFS(Exp_CPI_Inf_ATSIX!$BI$2:$BI$317,Exp_CPI_Inf_ATSIX!$A$2:$A$317,A362,Exp_CPI_Inf_ATSIX!$B$2:$B$317,B362) / 100</f>
        <v>2.3470199603380603E-2</v>
      </c>
    </row>
    <row r="363" spans="1:6" x14ac:dyDescent="0.5">
      <c r="A363" s="36">
        <f t="shared" si="16"/>
        <v>2</v>
      </c>
      <c r="B363" s="36">
        <f t="shared" si="17"/>
        <v>2008</v>
      </c>
      <c r="C363" s="37">
        <f t="shared" si="18"/>
        <v>39507</v>
      </c>
      <c r="D363" s="48">
        <f>+SUMIFS(FRED_CPI!$E$24:$E$1346,FRED_CPI!$A$24:$A$1346,A363,FRED_CPI!$B$24:$B$1346,B363)</f>
        <v>4.0265554130487269E-2</v>
      </c>
      <c r="E363" s="48">
        <f>+SUMIFS('Expected Inflation'!$H$2:$H$509,'Expected Inflation'!$A$2:$A$509,A363,'Expected Inflation'!$B$2:$B$509,B363)</f>
        <v>2.0129503999999999E-2</v>
      </c>
      <c r="F363" s="48">
        <f>+SUMIFS(Exp_CPI_Inf_ATSIX!$BI$2:$BI$317,Exp_CPI_Inf_ATSIX!$A$2:$A$317,A363,Exp_CPI_Inf_ATSIX!$B$2:$B$317,B363) / 100</f>
        <v>2.3725329469834602E-2</v>
      </c>
    </row>
    <row r="364" spans="1:6" x14ac:dyDescent="0.5">
      <c r="A364" s="36">
        <f t="shared" si="16"/>
        <v>3</v>
      </c>
      <c r="B364" s="36">
        <f t="shared" si="17"/>
        <v>2008</v>
      </c>
      <c r="C364" s="37">
        <f t="shared" si="18"/>
        <v>39538</v>
      </c>
      <c r="D364" s="48">
        <f>+SUMIFS(FRED_CPI!$E$24:$E$1346,FRED_CPI!$A$24:$A$1346,A364,FRED_CPI!$B$24:$B$1346,B364)</f>
        <v>3.981456231251701E-2</v>
      </c>
      <c r="E364" s="48">
        <f>+SUMIFS('Expected Inflation'!$H$2:$H$509,'Expected Inflation'!$A$2:$A$509,A364,'Expected Inflation'!$B$2:$B$509,B364)</f>
        <v>1.8505814999999998E-2</v>
      </c>
      <c r="F364" s="48">
        <f>+SUMIFS(Exp_CPI_Inf_ATSIX!$BI$2:$BI$317,Exp_CPI_Inf_ATSIX!$A$2:$A$317,A364,Exp_CPI_Inf_ATSIX!$B$2:$B$317,B364) / 100</f>
        <v>2.31719012951217E-2</v>
      </c>
    </row>
    <row r="365" spans="1:6" x14ac:dyDescent="0.5">
      <c r="A365" s="36">
        <f t="shared" si="16"/>
        <v>4</v>
      </c>
      <c r="B365" s="36">
        <f t="shared" si="17"/>
        <v>2008</v>
      </c>
      <c r="C365" s="37">
        <f t="shared" si="18"/>
        <v>39568</v>
      </c>
      <c r="D365" s="48">
        <f>+SUMIFS(FRED_CPI!$E$24:$E$1346,FRED_CPI!$A$24:$A$1346,A365,FRED_CPI!$B$24:$B$1346,B365)</f>
        <v>3.9368897748275122E-2</v>
      </c>
      <c r="E365" s="48">
        <f>+SUMIFS('Expected Inflation'!$H$2:$H$509,'Expected Inflation'!$A$2:$A$509,A365,'Expected Inflation'!$B$2:$B$509,B365)</f>
        <v>1.9073271999999999E-2</v>
      </c>
      <c r="F365" s="48">
        <f>+SUMIFS(Exp_CPI_Inf_ATSIX!$BI$2:$BI$317,Exp_CPI_Inf_ATSIX!$A$2:$A$317,A365,Exp_CPI_Inf_ATSIX!$B$2:$B$317,B365) / 100</f>
        <v>2.3490289669302097E-2</v>
      </c>
    </row>
    <row r="366" spans="1:6" x14ac:dyDescent="0.5">
      <c r="A366" s="36">
        <f t="shared" si="16"/>
        <v>5</v>
      </c>
      <c r="B366" s="36">
        <f t="shared" si="17"/>
        <v>2008</v>
      </c>
      <c r="C366" s="37">
        <f t="shared" si="18"/>
        <v>39599</v>
      </c>
      <c r="D366" s="48">
        <f>+SUMIFS(FRED_CPI!$E$24:$E$1346,FRED_CPI!$A$24:$A$1346,A366,FRED_CPI!$B$24:$B$1346,B366)</f>
        <v>4.17554304180352E-2</v>
      </c>
      <c r="E366" s="48">
        <f>+SUMIFS('Expected Inflation'!$H$2:$H$509,'Expected Inflation'!$A$2:$A$509,A366,'Expected Inflation'!$B$2:$B$509,B366)</f>
        <v>2.1396628000000001E-2</v>
      </c>
      <c r="F366" s="48">
        <f>+SUMIFS(Exp_CPI_Inf_ATSIX!$BI$2:$BI$317,Exp_CPI_Inf_ATSIX!$A$2:$A$317,A366,Exp_CPI_Inf_ATSIX!$B$2:$B$317,B366) / 100</f>
        <v>2.40724598758838E-2</v>
      </c>
    </row>
    <row r="367" spans="1:6" x14ac:dyDescent="0.5">
      <c r="A367" s="36">
        <f t="shared" si="16"/>
        <v>6</v>
      </c>
      <c r="B367" s="36">
        <f t="shared" si="17"/>
        <v>2008</v>
      </c>
      <c r="C367" s="37">
        <f t="shared" si="18"/>
        <v>39629</v>
      </c>
      <c r="D367" s="48">
        <f>+SUMIFS(FRED_CPI!$E$24:$E$1346,FRED_CPI!$A$24:$A$1346,A367,FRED_CPI!$B$24:$B$1346,B367)</f>
        <v>5.0217900476117405E-2</v>
      </c>
      <c r="E367" s="48">
        <f>+SUMIFS('Expected Inflation'!$H$2:$H$509,'Expected Inflation'!$A$2:$A$509,A367,'Expected Inflation'!$B$2:$B$509,B367)</f>
        <v>2.2835338E-2</v>
      </c>
      <c r="F367" s="48">
        <f>+SUMIFS(Exp_CPI_Inf_ATSIX!$BI$2:$BI$317,Exp_CPI_Inf_ATSIX!$A$2:$A$317,A367,Exp_CPI_Inf_ATSIX!$B$2:$B$317,B367) / 100</f>
        <v>2.42486553641287E-2</v>
      </c>
    </row>
    <row r="368" spans="1:6" x14ac:dyDescent="0.5">
      <c r="A368" s="36">
        <f t="shared" si="16"/>
        <v>7</v>
      </c>
      <c r="B368" s="36">
        <f t="shared" si="17"/>
        <v>2008</v>
      </c>
      <c r="C368" s="37">
        <f t="shared" si="18"/>
        <v>39660</v>
      </c>
      <c r="D368" s="48">
        <f>+SUMIFS(FRED_CPI!$E$24:$E$1346,FRED_CPI!$A$24:$A$1346,A368,FRED_CPI!$B$24:$B$1346,B368)</f>
        <v>5.6001229002539565E-2</v>
      </c>
      <c r="E368" s="48">
        <f>+SUMIFS('Expected Inflation'!$H$2:$H$509,'Expected Inflation'!$A$2:$A$509,A368,'Expected Inflation'!$B$2:$B$509,B368)</f>
        <v>2.3433764999999999E-2</v>
      </c>
      <c r="F368" s="48">
        <f>+SUMIFS(Exp_CPI_Inf_ATSIX!$BI$2:$BI$317,Exp_CPI_Inf_ATSIX!$A$2:$A$317,A368,Exp_CPI_Inf_ATSIX!$B$2:$B$317,B368) / 100</f>
        <v>2.4411592739516499E-2</v>
      </c>
    </row>
    <row r="369" spans="1:6" x14ac:dyDescent="0.5">
      <c r="A369" s="36">
        <f t="shared" si="16"/>
        <v>8</v>
      </c>
      <c r="B369" s="36">
        <f t="shared" si="17"/>
        <v>2008</v>
      </c>
      <c r="C369" s="37">
        <f t="shared" si="18"/>
        <v>39691</v>
      </c>
      <c r="D369" s="48">
        <f>+SUMIFS(FRED_CPI!$E$24:$E$1346,FRED_CPI!$A$24:$A$1346,A369,FRED_CPI!$B$24:$B$1346,B369)</f>
        <v>5.3718551152623473E-2</v>
      </c>
      <c r="E369" s="48">
        <f>+SUMIFS('Expected Inflation'!$H$2:$H$509,'Expected Inflation'!$A$2:$A$509,A369,'Expected Inflation'!$B$2:$B$509,B369)</f>
        <v>2.3521255000000001E-2</v>
      </c>
      <c r="F369" s="48">
        <f>+SUMIFS(Exp_CPI_Inf_ATSIX!$BI$2:$BI$317,Exp_CPI_Inf_ATSIX!$A$2:$A$317,A369,Exp_CPI_Inf_ATSIX!$B$2:$B$317,B369) / 100</f>
        <v>2.3603419391731204E-2</v>
      </c>
    </row>
    <row r="370" spans="1:6" x14ac:dyDescent="0.5">
      <c r="A370" s="36">
        <f t="shared" si="16"/>
        <v>9</v>
      </c>
      <c r="B370" s="36">
        <f t="shared" si="17"/>
        <v>2008</v>
      </c>
      <c r="C370" s="37">
        <f t="shared" si="18"/>
        <v>39721</v>
      </c>
      <c r="D370" s="48">
        <f>+SUMIFS(FRED_CPI!$E$24:$E$1346,FRED_CPI!$A$24:$A$1346,A370,FRED_CPI!$B$24:$B$1346,B370)</f>
        <v>4.9369274305721911E-2</v>
      </c>
      <c r="E370" s="48">
        <f>+SUMIFS('Expected Inflation'!$H$2:$H$509,'Expected Inflation'!$A$2:$A$509,A370,'Expected Inflation'!$B$2:$B$509,B370)</f>
        <v>2.1877163000000002E-2</v>
      </c>
      <c r="F370" s="48">
        <f>+SUMIFS(Exp_CPI_Inf_ATSIX!$BI$2:$BI$317,Exp_CPI_Inf_ATSIX!$A$2:$A$317,A370,Exp_CPI_Inf_ATSIX!$B$2:$B$317,B370) / 100</f>
        <v>2.33414079688836E-2</v>
      </c>
    </row>
    <row r="371" spans="1:6" x14ac:dyDescent="0.5">
      <c r="A371" s="36">
        <f t="shared" si="16"/>
        <v>10</v>
      </c>
      <c r="B371" s="36">
        <f t="shared" si="17"/>
        <v>2008</v>
      </c>
      <c r="C371" s="37">
        <f t="shared" si="18"/>
        <v>39752</v>
      </c>
      <c r="D371" s="48">
        <f>+SUMIFS(FRED_CPI!$E$24:$E$1346,FRED_CPI!$A$24:$A$1346,A371,FRED_CPI!$B$24:$B$1346,B371)</f>
        <v>3.655186277137501E-2</v>
      </c>
      <c r="E371" s="48">
        <f>+SUMIFS('Expected Inflation'!$H$2:$H$509,'Expected Inflation'!$A$2:$A$509,A371,'Expected Inflation'!$B$2:$B$509,B371)</f>
        <v>1.9686992E-2</v>
      </c>
      <c r="F371" s="48">
        <f>+SUMIFS(Exp_CPI_Inf_ATSIX!$BI$2:$BI$317,Exp_CPI_Inf_ATSIX!$A$2:$A$317,A371,Exp_CPI_Inf_ATSIX!$B$2:$B$317,B371) / 100</f>
        <v>2.3558822998743397E-2</v>
      </c>
    </row>
    <row r="372" spans="1:6" x14ac:dyDescent="0.5">
      <c r="A372" s="36">
        <f t="shared" si="16"/>
        <v>11</v>
      </c>
      <c r="B372" s="36">
        <f t="shared" si="17"/>
        <v>2008</v>
      </c>
      <c r="C372" s="37">
        <f t="shared" si="18"/>
        <v>39782</v>
      </c>
      <c r="D372" s="48">
        <f>+SUMIFS(FRED_CPI!$E$24:$E$1346,FRED_CPI!$A$24:$A$1346,A372,FRED_CPI!$B$24:$B$1346,B372)</f>
        <v>1.0695746918073956E-2</v>
      </c>
      <c r="E372" s="48">
        <f>+SUMIFS('Expected Inflation'!$H$2:$H$509,'Expected Inflation'!$A$2:$A$509,A372,'Expected Inflation'!$B$2:$B$509,B372)</f>
        <v>1.7893923999999999E-2</v>
      </c>
      <c r="F372" s="48">
        <f>+SUMIFS(Exp_CPI_Inf_ATSIX!$BI$2:$BI$317,Exp_CPI_Inf_ATSIX!$A$2:$A$317,A372,Exp_CPI_Inf_ATSIX!$B$2:$B$317,B372) / 100</f>
        <v>2.27592688150287E-2</v>
      </c>
    </row>
    <row r="373" spans="1:6" x14ac:dyDescent="0.5">
      <c r="A373" s="36">
        <f t="shared" si="16"/>
        <v>12</v>
      </c>
      <c r="B373" s="36">
        <f t="shared" si="17"/>
        <v>2008</v>
      </c>
      <c r="C373" s="37">
        <f t="shared" si="18"/>
        <v>39813</v>
      </c>
      <c r="D373" s="48">
        <f>+SUMIFS(FRED_CPI!$E$24:$E$1346,FRED_CPI!$A$24:$A$1346,A373,FRED_CPI!$B$24:$B$1346,B373)</f>
        <v>9.1412900645604367E-4</v>
      </c>
      <c r="E373" s="48">
        <f>+SUMIFS('Expected Inflation'!$H$2:$H$509,'Expected Inflation'!$A$2:$A$509,A373,'Expected Inflation'!$B$2:$B$509,B373)</f>
        <v>1.3218537000000001E-2</v>
      </c>
      <c r="F373" s="48">
        <f>+SUMIFS(Exp_CPI_Inf_ATSIX!$BI$2:$BI$317,Exp_CPI_Inf_ATSIX!$A$2:$A$317,A373,Exp_CPI_Inf_ATSIX!$B$2:$B$317,B373) / 100</f>
        <v>2.3030089573979898E-2</v>
      </c>
    </row>
    <row r="374" spans="1:6" x14ac:dyDescent="0.5">
      <c r="A374" s="36">
        <f t="shared" si="16"/>
        <v>1</v>
      </c>
      <c r="B374" s="36">
        <f t="shared" si="17"/>
        <v>2009</v>
      </c>
      <c r="C374" s="37">
        <f t="shared" si="18"/>
        <v>39844</v>
      </c>
      <c r="D374" s="48">
        <f>+SUMIFS(FRED_CPI!$E$24:$E$1346,FRED_CPI!$A$24:$A$1346,A374,FRED_CPI!$B$24:$B$1346,B374)</f>
        <v>2.984650369528552E-4</v>
      </c>
      <c r="E374" s="48">
        <f>+SUMIFS('Expected Inflation'!$H$2:$H$509,'Expected Inflation'!$A$2:$A$509,A374,'Expected Inflation'!$B$2:$B$509,B374)</f>
        <v>1.3752818E-2</v>
      </c>
      <c r="F374" s="48">
        <f>+SUMIFS(Exp_CPI_Inf_ATSIX!$BI$2:$BI$317,Exp_CPI_Inf_ATSIX!$A$2:$A$317,A374,Exp_CPI_Inf_ATSIX!$B$2:$B$317,B374) / 100</f>
        <v>2.2495999005967601E-2</v>
      </c>
    </row>
    <row r="375" spans="1:6" x14ac:dyDescent="0.5">
      <c r="A375" s="36">
        <f t="shared" si="16"/>
        <v>2</v>
      </c>
      <c r="B375" s="36">
        <f t="shared" si="17"/>
        <v>2009</v>
      </c>
      <c r="C375" s="37">
        <f t="shared" si="18"/>
        <v>39872</v>
      </c>
      <c r="D375" s="48">
        <f>+SUMIFS(FRED_CPI!$E$24:$E$1346,FRED_CPI!$A$24:$A$1346,A375,FRED_CPI!$B$24:$B$1346,B375)</f>
        <v>2.361910880378737E-3</v>
      </c>
      <c r="E375" s="48">
        <f>+SUMIFS('Expected Inflation'!$H$2:$H$509,'Expected Inflation'!$A$2:$A$509,A375,'Expected Inflation'!$B$2:$B$509,B375)</f>
        <v>1.4101179E-2</v>
      </c>
      <c r="F375" s="48">
        <f>+SUMIFS(Exp_CPI_Inf_ATSIX!$BI$2:$BI$317,Exp_CPI_Inf_ATSIX!$A$2:$A$317,A375,Exp_CPI_Inf_ATSIX!$B$2:$B$317,B375) / 100</f>
        <v>2.1956096821436701E-2</v>
      </c>
    </row>
    <row r="376" spans="1:6" x14ac:dyDescent="0.5">
      <c r="A376" s="36">
        <f t="shared" si="16"/>
        <v>3</v>
      </c>
      <c r="B376" s="36">
        <f t="shared" si="17"/>
        <v>2009</v>
      </c>
      <c r="C376" s="37">
        <f t="shared" si="18"/>
        <v>39903</v>
      </c>
      <c r="D376" s="48">
        <f>+SUMIFS(FRED_CPI!$E$24:$E$1346,FRED_CPI!$A$24:$A$1346,A376,FRED_CPI!$B$24:$B$1346,B376)</f>
        <v>-3.8355625491738321E-3</v>
      </c>
      <c r="E376" s="48">
        <f>+SUMIFS('Expected Inflation'!$H$2:$H$509,'Expected Inflation'!$A$2:$A$509,A376,'Expected Inflation'!$B$2:$B$509,B376)</f>
        <v>1.2759688E-2</v>
      </c>
      <c r="F376" s="48">
        <f>+SUMIFS(Exp_CPI_Inf_ATSIX!$BI$2:$BI$317,Exp_CPI_Inf_ATSIX!$A$2:$A$317,A376,Exp_CPI_Inf_ATSIX!$B$2:$B$317,B376) / 100</f>
        <v>2.1663287508889701E-2</v>
      </c>
    </row>
    <row r="377" spans="1:6" x14ac:dyDescent="0.5">
      <c r="A377" s="36">
        <f t="shared" si="16"/>
        <v>4</v>
      </c>
      <c r="B377" s="36">
        <f t="shared" si="17"/>
        <v>2009</v>
      </c>
      <c r="C377" s="37">
        <f t="shared" si="18"/>
        <v>39933</v>
      </c>
      <c r="D377" s="48">
        <f>+SUMIFS(FRED_CPI!$E$24:$E$1346,FRED_CPI!$A$24:$A$1346,A377,FRED_CPI!$B$24:$B$1346,B377)</f>
        <v>-7.3688571521671742E-3</v>
      </c>
      <c r="E377" s="48">
        <f>+SUMIFS('Expected Inflation'!$H$2:$H$509,'Expected Inflation'!$A$2:$A$509,A377,'Expected Inflation'!$B$2:$B$509,B377)</f>
        <v>1.5198781999999999E-2</v>
      </c>
      <c r="F377" s="48">
        <f>+SUMIFS(Exp_CPI_Inf_ATSIX!$BI$2:$BI$317,Exp_CPI_Inf_ATSIX!$A$2:$A$317,A377,Exp_CPI_Inf_ATSIX!$B$2:$B$317,B377) / 100</f>
        <v>2.2327499646393401E-2</v>
      </c>
    </row>
    <row r="378" spans="1:6" x14ac:dyDescent="0.5">
      <c r="A378" s="36">
        <f t="shared" si="16"/>
        <v>5</v>
      </c>
      <c r="B378" s="36">
        <f t="shared" si="17"/>
        <v>2009</v>
      </c>
      <c r="C378" s="37">
        <f t="shared" si="18"/>
        <v>39964</v>
      </c>
      <c r="D378" s="48">
        <f>+SUMIFS(FRED_CPI!$E$24:$E$1346,FRED_CPI!$A$24:$A$1346,A378,FRED_CPI!$B$24:$B$1346,B378)</f>
        <v>-1.2814357989586078E-2</v>
      </c>
      <c r="E378" s="48">
        <f>+SUMIFS('Expected Inflation'!$H$2:$H$509,'Expected Inflation'!$A$2:$A$509,A378,'Expected Inflation'!$B$2:$B$509,B378)</f>
        <v>1.6751807000000001E-2</v>
      </c>
      <c r="F378" s="48">
        <f>+SUMIFS(Exp_CPI_Inf_ATSIX!$BI$2:$BI$317,Exp_CPI_Inf_ATSIX!$A$2:$A$317,A378,Exp_CPI_Inf_ATSIX!$B$2:$B$317,B378) / 100</f>
        <v>2.2730387710743802E-2</v>
      </c>
    </row>
    <row r="379" spans="1:6" x14ac:dyDescent="0.5">
      <c r="A379" s="36">
        <f t="shared" si="16"/>
        <v>6</v>
      </c>
      <c r="B379" s="36">
        <f t="shared" si="17"/>
        <v>2009</v>
      </c>
      <c r="C379" s="37">
        <f t="shared" si="18"/>
        <v>39994</v>
      </c>
      <c r="D379" s="48">
        <f>+SUMIFS(FRED_CPI!$E$24:$E$1346,FRED_CPI!$A$24:$A$1346,A379,FRED_CPI!$B$24:$B$1346,B379)</f>
        <v>-1.4267760436898702E-2</v>
      </c>
      <c r="E379" s="48">
        <f>+SUMIFS('Expected Inflation'!$H$2:$H$509,'Expected Inflation'!$A$2:$A$509,A379,'Expected Inflation'!$B$2:$B$509,B379)</f>
        <v>1.8190876000000002E-2</v>
      </c>
      <c r="F379" s="48">
        <f>+SUMIFS(Exp_CPI_Inf_ATSIX!$BI$2:$BI$317,Exp_CPI_Inf_ATSIX!$A$2:$A$317,A379,Exp_CPI_Inf_ATSIX!$B$2:$B$317,B379) / 100</f>
        <v>2.28274524171098E-2</v>
      </c>
    </row>
    <row r="380" spans="1:6" x14ac:dyDescent="0.5">
      <c r="A380" s="36">
        <f t="shared" si="16"/>
        <v>7</v>
      </c>
      <c r="B380" s="36">
        <f t="shared" si="17"/>
        <v>2009</v>
      </c>
      <c r="C380" s="37">
        <f t="shared" si="18"/>
        <v>40025</v>
      </c>
      <c r="D380" s="48">
        <f>+SUMIFS(FRED_CPI!$E$24:$E$1346,FRED_CPI!$A$24:$A$1346,A380,FRED_CPI!$B$24:$B$1346,B380)</f>
        <v>-2.097161353676058E-2</v>
      </c>
      <c r="E380" s="48">
        <f>+SUMIFS('Expected Inflation'!$H$2:$H$509,'Expected Inflation'!$A$2:$A$509,A380,'Expected Inflation'!$B$2:$B$509,B380)</f>
        <v>1.8791617E-2</v>
      </c>
      <c r="F380" s="48">
        <f>+SUMIFS(Exp_CPI_Inf_ATSIX!$BI$2:$BI$317,Exp_CPI_Inf_ATSIX!$A$2:$A$317,A380,Exp_CPI_Inf_ATSIX!$B$2:$B$317,B380) / 100</f>
        <v>2.2525779156281903E-2</v>
      </c>
    </row>
    <row r="381" spans="1:6" x14ac:dyDescent="0.5">
      <c r="A381" s="36">
        <f t="shared" si="16"/>
        <v>8</v>
      </c>
      <c r="B381" s="36">
        <f t="shared" si="17"/>
        <v>2009</v>
      </c>
      <c r="C381" s="37">
        <f t="shared" si="18"/>
        <v>40056</v>
      </c>
      <c r="D381" s="48">
        <f>+SUMIFS(FRED_CPI!$E$24:$E$1346,FRED_CPI!$A$24:$A$1346,A381,FRED_CPI!$B$24:$B$1346,B381)</f>
        <v>-1.4843486119606064E-2</v>
      </c>
      <c r="E381" s="48">
        <f>+SUMIFS('Expected Inflation'!$H$2:$H$509,'Expected Inflation'!$A$2:$A$509,A381,'Expected Inflation'!$B$2:$B$509,B381)</f>
        <v>1.9783578999999999E-2</v>
      </c>
      <c r="F381" s="48">
        <f>+SUMIFS(Exp_CPI_Inf_ATSIX!$BI$2:$BI$317,Exp_CPI_Inf_ATSIX!$A$2:$A$317,A381,Exp_CPI_Inf_ATSIX!$B$2:$B$317,B381) / 100</f>
        <v>2.26373420200182E-2</v>
      </c>
    </row>
    <row r="382" spans="1:6" x14ac:dyDescent="0.5">
      <c r="A382" s="36">
        <f t="shared" si="16"/>
        <v>9</v>
      </c>
      <c r="B382" s="36">
        <f t="shared" si="17"/>
        <v>2009</v>
      </c>
      <c r="C382" s="37">
        <f t="shared" si="18"/>
        <v>40086</v>
      </c>
      <c r="D382" s="48">
        <f>+SUMIFS(FRED_CPI!$E$24:$E$1346,FRED_CPI!$A$24:$A$1346,A382,FRED_CPI!$B$24:$B$1346,B382)</f>
        <v>-1.2862059666427395E-2</v>
      </c>
      <c r="E382" s="48">
        <f>+SUMIFS('Expected Inflation'!$H$2:$H$509,'Expected Inflation'!$A$2:$A$509,A382,'Expected Inflation'!$B$2:$B$509,B382)</f>
        <v>1.988202E-2</v>
      </c>
      <c r="F382" s="48">
        <f>+SUMIFS(Exp_CPI_Inf_ATSIX!$BI$2:$BI$317,Exp_CPI_Inf_ATSIX!$A$2:$A$317,A382,Exp_CPI_Inf_ATSIX!$B$2:$B$317,B382) / 100</f>
        <v>2.2425531056811301E-2</v>
      </c>
    </row>
    <row r="383" spans="1:6" x14ac:dyDescent="0.5">
      <c r="A383" s="36">
        <f t="shared" si="16"/>
        <v>10</v>
      </c>
      <c r="B383" s="36">
        <f t="shared" si="17"/>
        <v>2009</v>
      </c>
      <c r="C383" s="37">
        <f t="shared" si="18"/>
        <v>40117</v>
      </c>
      <c r="D383" s="48">
        <f>+SUMIFS(FRED_CPI!$E$24:$E$1346,FRED_CPI!$A$24:$A$1346,A383,FRED_CPI!$B$24:$B$1346,B383)</f>
        <v>-1.8284827748612509E-3</v>
      </c>
      <c r="E383" s="48">
        <f>+SUMIFS('Expected Inflation'!$H$2:$H$509,'Expected Inflation'!$A$2:$A$509,A383,'Expected Inflation'!$B$2:$B$509,B383)</f>
        <v>1.7989016E-2</v>
      </c>
      <c r="F383" s="48">
        <f>+SUMIFS(Exp_CPI_Inf_ATSIX!$BI$2:$BI$317,Exp_CPI_Inf_ATSIX!$A$2:$A$317,A383,Exp_CPI_Inf_ATSIX!$B$2:$B$317,B383) / 100</f>
        <v>2.1474738111739403E-2</v>
      </c>
    </row>
    <row r="384" spans="1:6" x14ac:dyDescent="0.5">
      <c r="A384" s="36">
        <f t="shared" si="16"/>
        <v>11</v>
      </c>
      <c r="B384" s="36">
        <f t="shared" si="17"/>
        <v>2009</v>
      </c>
      <c r="C384" s="37">
        <f t="shared" si="18"/>
        <v>40147</v>
      </c>
      <c r="D384" s="48">
        <f>+SUMIFS(FRED_CPI!$E$24:$E$1346,FRED_CPI!$A$24:$A$1346,A384,FRED_CPI!$B$24:$B$1346,B384)</f>
        <v>1.8382958691302909E-2</v>
      </c>
      <c r="E384" s="48">
        <f>+SUMIFS('Expected Inflation'!$H$2:$H$509,'Expected Inflation'!$A$2:$A$509,A384,'Expected Inflation'!$B$2:$B$509,B384)</f>
        <v>1.8819045999999999E-2</v>
      </c>
      <c r="F384" s="48">
        <f>+SUMIFS(Exp_CPI_Inf_ATSIX!$BI$2:$BI$317,Exp_CPI_Inf_ATSIX!$A$2:$A$317,A384,Exp_CPI_Inf_ATSIX!$B$2:$B$317,B384) / 100</f>
        <v>2.1483168703908002E-2</v>
      </c>
    </row>
    <row r="385" spans="1:6" x14ac:dyDescent="0.5">
      <c r="A385" s="36">
        <f t="shared" si="16"/>
        <v>12</v>
      </c>
      <c r="B385" s="36">
        <f t="shared" si="17"/>
        <v>2009</v>
      </c>
      <c r="C385" s="37">
        <f t="shared" si="18"/>
        <v>40178</v>
      </c>
      <c r="D385" s="48">
        <f>+SUMIFS(FRED_CPI!$E$24:$E$1346,FRED_CPI!$A$24:$A$1346,A385,FRED_CPI!$B$24:$B$1346,B385)</f>
        <v>2.7213311262058282E-2</v>
      </c>
      <c r="E385" s="48">
        <f>+SUMIFS('Expected Inflation'!$H$2:$H$509,'Expected Inflation'!$A$2:$A$509,A385,'Expected Inflation'!$B$2:$B$509,B385)</f>
        <v>1.7677979999999999E-2</v>
      </c>
      <c r="F385" s="48">
        <f>+SUMIFS(Exp_CPI_Inf_ATSIX!$BI$2:$BI$317,Exp_CPI_Inf_ATSIX!$A$2:$A$317,A385,Exp_CPI_Inf_ATSIX!$B$2:$B$317,B385) / 100</f>
        <v>2.3276842168794398E-2</v>
      </c>
    </row>
    <row r="386" spans="1:6" x14ac:dyDescent="0.5">
      <c r="A386" s="36">
        <f t="shared" si="16"/>
        <v>1</v>
      </c>
      <c r="B386" s="36">
        <f t="shared" si="17"/>
        <v>2010</v>
      </c>
      <c r="C386" s="37">
        <f t="shared" si="18"/>
        <v>40209</v>
      </c>
      <c r="D386" s="48">
        <f>+SUMIFS(FRED_CPI!$E$24:$E$1346,FRED_CPI!$A$24:$A$1346,A386,FRED_CPI!$B$24:$B$1346,B386)</f>
        <v>2.6257086429576137E-2</v>
      </c>
      <c r="E386" s="48">
        <f>+SUMIFS('Expected Inflation'!$H$2:$H$509,'Expected Inflation'!$A$2:$A$509,A386,'Expected Inflation'!$B$2:$B$509,B386)</f>
        <v>1.9320246999999999E-2</v>
      </c>
      <c r="F386" s="48">
        <f>+SUMIFS(Exp_CPI_Inf_ATSIX!$BI$2:$BI$317,Exp_CPI_Inf_ATSIX!$A$2:$A$317,A386,Exp_CPI_Inf_ATSIX!$B$2:$B$317,B386) / 100</f>
        <v>2.2838816689273601E-2</v>
      </c>
    </row>
    <row r="387" spans="1:6" x14ac:dyDescent="0.5">
      <c r="A387" s="36">
        <f t="shared" ref="A387:A450" si="19">+MONTH(C387)</f>
        <v>2</v>
      </c>
      <c r="B387" s="36">
        <f t="shared" ref="B387:B450" si="20">+YEAR(C387)</f>
        <v>2010</v>
      </c>
      <c r="C387" s="37">
        <f t="shared" si="18"/>
        <v>40237</v>
      </c>
      <c r="D387" s="48">
        <f>+SUMIFS(FRED_CPI!$E$24:$E$1346,FRED_CPI!$A$24:$A$1346,A387,FRED_CPI!$B$24:$B$1346,B387)</f>
        <v>2.1433317781453631E-2</v>
      </c>
      <c r="E387" s="48">
        <f>+SUMIFS('Expected Inflation'!$H$2:$H$509,'Expected Inflation'!$A$2:$A$509,A387,'Expected Inflation'!$B$2:$B$509,B387)</f>
        <v>1.8645258000000001E-2</v>
      </c>
      <c r="F387" s="48">
        <f>+SUMIFS(Exp_CPI_Inf_ATSIX!$BI$2:$BI$317,Exp_CPI_Inf_ATSIX!$A$2:$A$317,A387,Exp_CPI_Inf_ATSIX!$B$2:$B$317,B387) / 100</f>
        <v>2.25538319787108E-2</v>
      </c>
    </row>
    <row r="388" spans="1:6" x14ac:dyDescent="0.5">
      <c r="A388" s="36">
        <f t="shared" si="19"/>
        <v>3</v>
      </c>
      <c r="B388" s="36">
        <f t="shared" si="20"/>
        <v>2010</v>
      </c>
      <c r="C388" s="37">
        <f t="shared" si="18"/>
        <v>40268</v>
      </c>
      <c r="D388" s="48">
        <f>+SUMIFS(FRED_CPI!$E$24:$E$1346,FRED_CPI!$A$24:$A$1346,A388,FRED_CPI!$B$24:$B$1346,B388)</f>
        <v>2.3139594469439473E-2</v>
      </c>
      <c r="E388" s="48">
        <f>+SUMIFS('Expected Inflation'!$H$2:$H$509,'Expected Inflation'!$A$2:$A$509,A388,'Expected Inflation'!$B$2:$B$509,B388)</f>
        <v>1.8811108E-2</v>
      </c>
      <c r="F388" s="48">
        <f>+SUMIFS(Exp_CPI_Inf_ATSIX!$BI$2:$BI$317,Exp_CPI_Inf_ATSIX!$A$2:$A$317,A388,Exp_CPI_Inf_ATSIX!$B$2:$B$317,B388) / 100</f>
        <v>2.2635414987465002E-2</v>
      </c>
    </row>
    <row r="389" spans="1:6" x14ac:dyDescent="0.5">
      <c r="A389" s="36">
        <f t="shared" si="19"/>
        <v>4</v>
      </c>
      <c r="B389" s="36">
        <f t="shared" si="20"/>
        <v>2010</v>
      </c>
      <c r="C389" s="37">
        <f t="shared" si="18"/>
        <v>40298</v>
      </c>
      <c r="D389" s="48">
        <f>+SUMIFS(FRED_CPI!$E$24:$E$1346,FRED_CPI!$A$24:$A$1346,A389,FRED_CPI!$B$24:$B$1346,B389)</f>
        <v>2.2364471956480836E-2</v>
      </c>
      <c r="E389" s="48">
        <f>+SUMIFS('Expected Inflation'!$H$2:$H$509,'Expected Inflation'!$A$2:$A$509,A389,'Expected Inflation'!$B$2:$B$509,B389)</f>
        <v>1.897095E-2</v>
      </c>
      <c r="F389" s="48">
        <f>+SUMIFS(Exp_CPI_Inf_ATSIX!$BI$2:$BI$317,Exp_CPI_Inf_ATSIX!$A$2:$A$317,A389,Exp_CPI_Inf_ATSIX!$B$2:$B$317,B389) / 100</f>
        <v>2.2295226758927398E-2</v>
      </c>
    </row>
    <row r="390" spans="1:6" x14ac:dyDescent="0.5">
      <c r="A390" s="36">
        <f t="shared" si="19"/>
        <v>5</v>
      </c>
      <c r="B390" s="36">
        <f t="shared" si="20"/>
        <v>2010</v>
      </c>
      <c r="C390" s="37">
        <f t="shared" si="18"/>
        <v>40329</v>
      </c>
      <c r="D390" s="48">
        <f>+SUMIFS(FRED_CPI!$E$24:$E$1346,FRED_CPI!$A$24:$A$1346,A390,FRED_CPI!$B$24:$B$1346,B390)</f>
        <v>2.0209860840939786E-2</v>
      </c>
      <c r="E390" s="48">
        <f>+SUMIFS('Expected Inflation'!$H$2:$H$509,'Expected Inflation'!$A$2:$A$509,A390,'Expected Inflation'!$B$2:$B$509,B390)</f>
        <v>1.856677E-2</v>
      </c>
      <c r="F390" s="48">
        <f>+SUMIFS(Exp_CPI_Inf_ATSIX!$BI$2:$BI$317,Exp_CPI_Inf_ATSIX!$A$2:$A$317,A390,Exp_CPI_Inf_ATSIX!$B$2:$B$317,B390) / 100</f>
        <v>2.2614848447157502E-2</v>
      </c>
    </row>
    <row r="391" spans="1:6" x14ac:dyDescent="0.5">
      <c r="A391" s="36">
        <f t="shared" si="19"/>
        <v>6</v>
      </c>
      <c r="B391" s="36">
        <f t="shared" si="20"/>
        <v>2010</v>
      </c>
      <c r="C391" s="37">
        <f t="shared" si="18"/>
        <v>40359</v>
      </c>
      <c r="D391" s="48">
        <f>+SUMIFS(FRED_CPI!$E$24:$E$1346,FRED_CPI!$A$24:$A$1346,A391,FRED_CPI!$B$24:$B$1346,B391)</f>
        <v>1.053348972845658E-2</v>
      </c>
      <c r="E391" s="48">
        <f>+SUMIFS('Expected Inflation'!$H$2:$H$509,'Expected Inflation'!$A$2:$A$509,A391,'Expected Inflation'!$B$2:$B$509,B391)</f>
        <v>1.6983544E-2</v>
      </c>
      <c r="F391" s="48">
        <f>+SUMIFS(Exp_CPI_Inf_ATSIX!$BI$2:$BI$317,Exp_CPI_Inf_ATSIX!$A$2:$A$317,A391,Exp_CPI_Inf_ATSIX!$B$2:$B$317,B391) / 100</f>
        <v>2.2377424596698798E-2</v>
      </c>
    </row>
    <row r="392" spans="1:6" x14ac:dyDescent="0.5">
      <c r="A392" s="36">
        <f t="shared" si="19"/>
        <v>7</v>
      </c>
      <c r="B392" s="36">
        <f t="shared" si="20"/>
        <v>2010</v>
      </c>
      <c r="C392" s="37">
        <f t="shared" si="18"/>
        <v>40390</v>
      </c>
      <c r="D392" s="48">
        <f>+SUMIFS(FRED_CPI!$E$24:$E$1346,FRED_CPI!$A$24:$A$1346,A392,FRED_CPI!$B$24:$B$1346,B392)</f>
        <v>1.2351927783014638E-2</v>
      </c>
      <c r="E392" s="48">
        <f>+SUMIFS('Expected Inflation'!$H$2:$H$509,'Expected Inflation'!$A$2:$A$509,A392,'Expected Inflation'!$B$2:$B$509,B392)</f>
        <v>1.5125837E-2</v>
      </c>
      <c r="F392" s="48">
        <f>+SUMIFS(Exp_CPI_Inf_ATSIX!$BI$2:$BI$317,Exp_CPI_Inf_ATSIX!$A$2:$A$317,A392,Exp_CPI_Inf_ATSIX!$B$2:$B$317,B392) / 100</f>
        <v>2.1204332062870403E-2</v>
      </c>
    </row>
    <row r="393" spans="1:6" x14ac:dyDescent="0.5">
      <c r="A393" s="36">
        <f t="shared" si="19"/>
        <v>8</v>
      </c>
      <c r="B393" s="36">
        <f t="shared" si="20"/>
        <v>2010</v>
      </c>
      <c r="C393" s="37">
        <f t="shared" si="18"/>
        <v>40421</v>
      </c>
      <c r="D393" s="48">
        <f>+SUMIFS(FRED_CPI!$E$24:$E$1346,FRED_CPI!$A$24:$A$1346,A393,FRED_CPI!$B$24:$B$1346,B393)</f>
        <v>1.1481045618392027E-2</v>
      </c>
      <c r="E393" s="48">
        <f>+SUMIFS('Expected Inflation'!$H$2:$H$509,'Expected Inflation'!$A$2:$A$509,A393,'Expected Inflation'!$B$2:$B$509,B393)</f>
        <v>1.5327990999999999E-2</v>
      </c>
      <c r="F393" s="48">
        <f>+SUMIFS(Exp_CPI_Inf_ATSIX!$BI$2:$BI$317,Exp_CPI_Inf_ATSIX!$A$2:$A$317,A393,Exp_CPI_Inf_ATSIX!$B$2:$B$317,B393) / 100</f>
        <v>2.17240434866426E-2</v>
      </c>
    </row>
    <row r="394" spans="1:6" x14ac:dyDescent="0.5">
      <c r="A394" s="36">
        <f t="shared" si="19"/>
        <v>9</v>
      </c>
      <c r="B394" s="36">
        <f t="shared" si="20"/>
        <v>2010</v>
      </c>
      <c r="C394" s="37">
        <f t="shared" si="18"/>
        <v>40451</v>
      </c>
      <c r="D394" s="48">
        <f>+SUMIFS(FRED_CPI!$E$24:$E$1346,FRED_CPI!$A$24:$A$1346,A394,FRED_CPI!$B$24:$B$1346,B394)</f>
        <v>1.1436826581592729E-2</v>
      </c>
      <c r="E394" s="48">
        <f>+SUMIFS('Expected Inflation'!$H$2:$H$509,'Expected Inflation'!$A$2:$A$509,A394,'Expected Inflation'!$B$2:$B$509,B394)</f>
        <v>1.3628384E-2</v>
      </c>
      <c r="F394" s="48">
        <f>+SUMIFS(Exp_CPI_Inf_ATSIX!$BI$2:$BI$317,Exp_CPI_Inf_ATSIX!$A$2:$A$317,A394,Exp_CPI_Inf_ATSIX!$B$2:$B$317,B394) / 100</f>
        <v>2.1782526820101702E-2</v>
      </c>
    </row>
    <row r="395" spans="1:6" x14ac:dyDescent="0.5">
      <c r="A395" s="36">
        <f t="shared" si="19"/>
        <v>10</v>
      </c>
      <c r="B395" s="36">
        <f t="shared" si="20"/>
        <v>2010</v>
      </c>
      <c r="C395" s="37">
        <f t="shared" si="18"/>
        <v>40482</v>
      </c>
      <c r="D395" s="48">
        <f>+SUMIFS(FRED_CPI!$E$24:$E$1346,FRED_CPI!$A$24:$A$1346,A395,FRED_CPI!$B$24:$B$1346,B395)</f>
        <v>1.1721876055269531E-2</v>
      </c>
      <c r="E395" s="48">
        <f>+SUMIFS('Expected Inflation'!$H$2:$H$509,'Expected Inflation'!$A$2:$A$509,A395,'Expected Inflation'!$B$2:$B$509,B395)</f>
        <v>1.4064907999999999E-2</v>
      </c>
      <c r="F395" s="48">
        <f>+SUMIFS(Exp_CPI_Inf_ATSIX!$BI$2:$BI$317,Exp_CPI_Inf_ATSIX!$A$2:$A$317,A395,Exp_CPI_Inf_ATSIX!$B$2:$B$317,B395) / 100</f>
        <v>2.1001288831564401E-2</v>
      </c>
    </row>
    <row r="396" spans="1:6" x14ac:dyDescent="0.5">
      <c r="A396" s="36">
        <f t="shared" si="19"/>
        <v>11</v>
      </c>
      <c r="B396" s="36">
        <f t="shared" si="20"/>
        <v>2010</v>
      </c>
      <c r="C396" s="37">
        <f t="shared" si="18"/>
        <v>40512</v>
      </c>
      <c r="D396" s="48">
        <f>+SUMIFS(FRED_CPI!$E$24:$E$1346,FRED_CPI!$A$24:$A$1346,A396,FRED_CPI!$B$24:$B$1346,B396)</f>
        <v>1.1431609115702734E-2</v>
      </c>
      <c r="E396" s="48">
        <f>+SUMIFS('Expected Inflation'!$H$2:$H$509,'Expected Inflation'!$A$2:$A$509,A396,'Expected Inflation'!$B$2:$B$509,B396)</f>
        <v>1.3816999999999999E-2</v>
      </c>
      <c r="F396" s="48">
        <f>+SUMIFS(Exp_CPI_Inf_ATSIX!$BI$2:$BI$317,Exp_CPI_Inf_ATSIX!$A$2:$A$317,A396,Exp_CPI_Inf_ATSIX!$B$2:$B$317,B396) / 100</f>
        <v>2.0712174037589102E-2</v>
      </c>
    </row>
    <row r="397" spans="1:6" x14ac:dyDescent="0.5">
      <c r="A397" s="36">
        <f t="shared" si="19"/>
        <v>12</v>
      </c>
      <c r="B397" s="36">
        <f t="shared" si="20"/>
        <v>2010</v>
      </c>
      <c r="C397" s="37">
        <f t="shared" si="18"/>
        <v>40543</v>
      </c>
      <c r="D397" s="48">
        <f>+SUMIFS(FRED_CPI!$E$24:$E$1346,FRED_CPI!$A$24:$A$1346,A397,FRED_CPI!$B$24:$B$1346,B397)</f>
        <v>1.4957235273143077E-2</v>
      </c>
      <c r="E397" s="48">
        <f>+SUMIFS('Expected Inflation'!$H$2:$H$509,'Expected Inflation'!$A$2:$A$509,A397,'Expected Inflation'!$B$2:$B$509,B397)</f>
        <v>1.5370198E-2</v>
      </c>
      <c r="F397" s="48">
        <f>+SUMIFS(Exp_CPI_Inf_ATSIX!$BI$2:$BI$317,Exp_CPI_Inf_ATSIX!$A$2:$A$317,A397,Exp_CPI_Inf_ATSIX!$B$2:$B$317,B397) / 100</f>
        <v>2.1217087936764599E-2</v>
      </c>
    </row>
    <row r="398" spans="1:6" x14ac:dyDescent="0.5">
      <c r="A398" s="36">
        <f t="shared" si="19"/>
        <v>1</v>
      </c>
      <c r="B398" s="36">
        <f t="shared" si="20"/>
        <v>2011</v>
      </c>
      <c r="C398" s="37">
        <f t="shared" si="18"/>
        <v>40574</v>
      </c>
      <c r="D398" s="48">
        <f>+SUMIFS(FRED_CPI!$E$24:$E$1346,FRED_CPI!$A$24:$A$1346,A398,FRED_CPI!$B$24:$B$1346,B398)</f>
        <v>1.631846857448771E-2</v>
      </c>
      <c r="E398" s="48">
        <f>+SUMIFS('Expected Inflation'!$H$2:$H$509,'Expected Inflation'!$A$2:$A$509,A398,'Expected Inflation'!$B$2:$B$509,B398)</f>
        <v>1.8493193000000002E-2</v>
      </c>
      <c r="F398" s="48">
        <f>+SUMIFS(Exp_CPI_Inf_ATSIX!$BI$2:$BI$317,Exp_CPI_Inf_ATSIX!$A$2:$A$317,A398,Exp_CPI_Inf_ATSIX!$B$2:$B$317,B398) / 100</f>
        <v>2.1502967789580999E-2</v>
      </c>
    </row>
    <row r="399" spans="1:6" x14ac:dyDescent="0.5">
      <c r="A399" s="36">
        <f t="shared" si="19"/>
        <v>2</v>
      </c>
      <c r="B399" s="36">
        <f t="shared" si="20"/>
        <v>2011</v>
      </c>
      <c r="C399" s="37">
        <f t="shared" si="18"/>
        <v>40602</v>
      </c>
      <c r="D399" s="48">
        <f>+SUMIFS(FRED_CPI!$E$24:$E$1346,FRED_CPI!$A$24:$A$1346,A399,FRED_CPI!$B$24:$B$1346,B399)</f>
        <v>2.1075846286581656E-2</v>
      </c>
      <c r="E399" s="48">
        <f>+SUMIFS('Expected Inflation'!$H$2:$H$509,'Expected Inflation'!$A$2:$A$509,A399,'Expected Inflation'!$B$2:$B$509,B399)</f>
        <v>1.8901178000000001E-2</v>
      </c>
      <c r="F399" s="48">
        <f>+SUMIFS(Exp_CPI_Inf_ATSIX!$BI$2:$BI$317,Exp_CPI_Inf_ATSIX!$A$2:$A$317,A399,Exp_CPI_Inf_ATSIX!$B$2:$B$317,B399) / 100</f>
        <v>2.1620415154473299E-2</v>
      </c>
    </row>
    <row r="400" spans="1:6" x14ac:dyDescent="0.5">
      <c r="A400" s="36">
        <f t="shared" si="19"/>
        <v>3</v>
      </c>
      <c r="B400" s="36">
        <f t="shared" si="20"/>
        <v>2011</v>
      </c>
      <c r="C400" s="37">
        <f t="shared" si="18"/>
        <v>40633</v>
      </c>
      <c r="D400" s="48">
        <f>+SUMIFS(FRED_CPI!$E$24:$E$1346,FRED_CPI!$A$24:$A$1346,A400,FRED_CPI!$B$24:$B$1346,B400)</f>
        <v>2.6816032642408505E-2</v>
      </c>
      <c r="E400" s="48">
        <f>+SUMIFS('Expected Inflation'!$H$2:$H$509,'Expected Inflation'!$A$2:$A$509,A400,'Expected Inflation'!$B$2:$B$509,B400)</f>
        <v>1.9631042000000001E-2</v>
      </c>
      <c r="F400" s="48">
        <f>+SUMIFS(Exp_CPI_Inf_ATSIX!$BI$2:$BI$317,Exp_CPI_Inf_ATSIX!$A$2:$A$317,A400,Exp_CPI_Inf_ATSIX!$B$2:$B$317,B400) / 100</f>
        <v>2.2720431148160799E-2</v>
      </c>
    </row>
    <row r="401" spans="1:6" x14ac:dyDescent="0.5">
      <c r="A401" s="36">
        <f t="shared" si="19"/>
        <v>4</v>
      </c>
      <c r="B401" s="36">
        <f t="shared" si="20"/>
        <v>2011</v>
      </c>
      <c r="C401" s="37">
        <f t="shared" si="18"/>
        <v>40663</v>
      </c>
      <c r="D401" s="48">
        <f>+SUMIFS(FRED_CPI!$E$24:$E$1346,FRED_CPI!$A$24:$A$1346,A401,FRED_CPI!$B$24:$B$1346,B401)</f>
        <v>3.1636308592764673E-2</v>
      </c>
      <c r="E401" s="48">
        <f>+SUMIFS('Expected Inflation'!$H$2:$H$509,'Expected Inflation'!$A$2:$A$509,A401,'Expected Inflation'!$B$2:$B$509,B401)</f>
        <v>2.0073539000000001E-2</v>
      </c>
      <c r="F401" s="48">
        <f>+SUMIFS(Exp_CPI_Inf_ATSIX!$BI$2:$BI$317,Exp_CPI_Inf_ATSIX!$A$2:$A$317,A401,Exp_CPI_Inf_ATSIX!$B$2:$B$317,B401) / 100</f>
        <v>2.3019594886651503E-2</v>
      </c>
    </row>
    <row r="402" spans="1:6" x14ac:dyDescent="0.5">
      <c r="A402" s="36">
        <f t="shared" si="19"/>
        <v>5</v>
      </c>
      <c r="B402" s="36">
        <f t="shared" si="20"/>
        <v>2011</v>
      </c>
      <c r="C402" s="37">
        <f t="shared" si="18"/>
        <v>40694</v>
      </c>
      <c r="D402" s="48">
        <f>+SUMIFS(FRED_CPI!$E$24:$E$1346,FRED_CPI!$A$24:$A$1346,A402,FRED_CPI!$B$24:$B$1346,B402)</f>
        <v>3.5686457846345609E-2</v>
      </c>
      <c r="E402" s="48">
        <f>+SUMIFS('Expected Inflation'!$H$2:$H$509,'Expected Inflation'!$A$2:$A$509,A402,'Expected Inflation'!$B$2:$B$509,B402)</f>
        <v>1.9651925000000001E-2</v>
      </c>
      <c r="F402" s="48">
        <f>+SUMIFS(Exp_CPI_Inf_ATSIX!$BI$2:$BI$317,Exp_CPI_Inf_ATSIX!$A$2:$A$317,A402,Exp_CPI_Inf_ATSIX!$B$2:$B$317,B402) / 100</f>
        <v>2.26862352341527E-2</v>
      </c>
    </row>
    <row r="403" spans="1:6" x14ac:dyDescent="0.5">
      <c r="A403" s="36">
        <f t="shared" si="19"/>
        <v>6</v>
      </c>
      <c r="B403" s="36">
        <f t="shared" si="20"/>
        <v>2011</v>
      </c>
      <c r="C403" s="37">
        <f t="shared" si="18"/>
        <v>40724</v>
      </c>
      <c r="D403" s="48">
        <f>+SUMIFS(FRED_CPI!$E$24:$E$1346,FRED_CPI!$A$24:$A$1346,A403,FRED_CPI!$B$24:$B$1346,B403)</f>
        <v>3.5588282522423409E-2</v>
      </c>
      <c r="E403" s="48">
        <f>+SUMIFS('Expected Inflation'!$H$2:$H$509,'Expected Inflation'!$A$2:$A$509,A403,'Expected Inflation'!$B$2:$B$509,B403)</f>
        <v>1.8123878999999999E-2</v>
      </c>
      <c r="F403" s="48">
        <f>+SUMIFS(Exp_CPI_Inf_ATSIX!$BI$2:$BI$317,Exp_CPI_Inf_ATSIX!$A$2:$A$317,A403,Exp_CPI_Inf_ATSIX!$B$2:$B$317,B403) / 100</f>
        <v>2.3708015058529E-2</v>
      </c>
    </row>
    <row r="404" spans="1:6" x14ac:dyDescent="0.5">
      <c r="A404" s="36">
        <f t="shared" si="19"/>
        <v>7</v>
      </c>
      <c r="B404" s="36">
        <f t="shared" si="20"/>
        <v>2011</v>
      </c>
      <c r="C404" s="37">
        <f t="shared" si="18"/>
        <v>40755</v>
      </c>
      <c r="D404" s="48">
        <f>+SUMIFS(FRED_CPI!$E$24:$E$1346,FRED_CPI!$A$24:$A$1346,A404,FRED_CPI!$B$24:$B$1346,B404)</f>
        <v>3.6287159822210757E-2</v>
      </c>
      <c r="E404" s="48">
        <f>+SUMIFS('Expected Inflation'!$H$2:$H$509,'Expected Inflation'!$A$2:$A$509,A404,'Expected Inflation'!$B$2:$B$509,B404)</f>
        <v>1.9369166E-2</v>
      </c>
      <c r="F404" s="48">
        <f>+SUMIFS(Exp_CPI_Inf_ATSIX!$BI$2:$BI$317,Exp_CPI_Inf_ATSIX!$A$2:$A$317,A404,Exp_CPI_Inf_ATSIX!$B$2:$B$317,B404) / 100</f>
        <v>2.4481507800916E-2</v>
      </c>
    </row>
    <row r="405" spans="1:6" x14ac:dyDescent="0.5">
      <c r="A405" s="36">
        <f t="shared" si="19"/>
        <v>8</v>
      </c>
      <c r="B405" s="36">
        <f t="shared" si="20"/>
        <v>2011</v>
      </c>
      <c r="C405" s="37">
        <f t="shared" si="18"/>
        <v>40786</v>
      </c>
      <c r="D405" s="48">
        <f>+SUMIFS(FRED_CPI!$E$24:$E$1346,FRED_CPI!$A$24:$A$1346,A405,FRED_CPI!$B$24:$B$1346,B405)</f>
        <v>3.7712081791197782E-2</v>
      </c>
      <c r="E405" s="48">
        <f>+SUMIFS('Expected Inflation'!$H$2:$H$509,'Expected Inflation'!$A$2:$A$509,A405,'Expected Inflation'!$B$2:$B$509,B405)</f>
        <v>1.5890716999999999E-2</v>
      </c>
      <c r="F405" s="48">
        <f>+SUMIFS(Exp_CPI_Inf_ATSIX!$BI$2:$BI$317,Exp_CPI_Inf_ATSIX!$A$2:$A$317,A405,Exp_CPI_Inf_ATSIX!$B$2:$B$317,B405) / 100</f>
        <v>2.2840988038333898E-2</v>
      </c>
    </row>
    <row r="406" spans="1:6" x14ac:dyDescent="0.5">
      <c r="A406" s="36">
        <f t="shared" si="19"/>
        <v>9</v>
      </c>
      <c r="B406" s="36">
        <f t="shared" si="20"/>
        <v>2011</v>
      </c>
      <c r="C406" s="37">
        <f t="shared" si="18"/>
        <v>40816</v>
      </c>
      <c r="D406" s="48">
        <f>+SUMIFS(FRED_CPI!$E$24:$E$1346,FRED_CPI!$A$24:$A$1346,A406,FRED_CPI!$B$24:$B$1346,B406)</f>
        <v>3.8683568410402991E-2</v>
      </c>
      <c r="E406" s="48">
        <f>+SUMIFS('Expected Inflation'!$H$2:$H$509,'Expected Inflation'!$A$2:$A$509,A406,'Expected Inflation'!$B$2:$B$509,B406)</f>
        <v>1.3655802E-2</v>
      </c>
      <c r="F406" s="48">
        <f>+SUMIFS(Exp_CPI_Inf_ATSIX!$BI$2:$BI$317,Exp_CPI_Inf_ATSIX!$A$2:$A$317,A406,Exp_CPI_Inf_ATSIX!$B$2:$B$317,B406) / 100</f>
        <v>2.2773283245643001E-2</v>
      </c>
    </row>
    <row r="407" spans="1:6" x14ac:dyDescent="0.5">
      <c r="A407" s="36">
        <f t="shared" si="19"/>
        <v>10</v>
      </c>
      <c r="B407" s="36">
        <f t="shared" si="20"/>
        <v>2011</v>
      </c>
      <c r="C407" s="37">
        <f t="shared" si="18"/>
        <v>40847</v>
      </c>
      <c r="D407" s="48">
        <f>+SUMIFS(FRED_CPI!$E$24:$E$1346,FRED_CPI!$A$24:$A$1346,A407,FRED_CPI!$B$24:$B$1346,B407)</f>
        <v>3.5251999213574026E-2</v>
      </c>
      <c r="E407" s="48">
        <f>+SUMIFS('Expected Inflation'!$H$2:$H$509,'Expected Inflation'!$A$2:$A$509,A407,'Expected Inflation'!$B$2:$B$509,B407)</f>
        <v>1.4432293000000001E-2</v>
      </c>
      <c r="F407" s="48">
        <f>+SUMIFS(Exp_CPI_Inf_ATSIX!$BI$2:$BI$317,Exp_CPI_Inf_ATSIX!$A$2:$A$317,A407,Exp_CPI_Inf_ATSIX!$B$2:$B$317,B407) / 100</f>
        <v>2.3399196806844401E-2</v>
      </c>
    </row>
    <row r="408" spans="1:6" x14ac:dyDescent="0.5">
      <c r="A408" s="36">
        <f t="shared" si="19"/>
        <v>11</v>
      </c>
      <c r="B408" s="36">
        <f t="shared" si="20"/>
        <v>2011</v>
      </c>
      <c r="C408" s="37">
        <f t="shared" si="18"/>
        <v>40877</v>
      </c>
      <c r="D408" s="48">
        <f>+SUMIFS(FRED_CPI!$E$24:$E$1346,FRED_CPI!$A$24:$A$1346,A408,FRED_CPI!$B$24:$B$1346,B408)</f>
        <v>3.3943775908008567E-2</v>
      </c>
      <c r="E408" s="48">
        <f>+SUMIFS('Expected Inflation'!$H$2:$H$509,'Expected Inflation'!$A$2:$A$509,A408,'Expected Inflation'!$B$2:$B$509,B408)</f>
        <v>1.4665773999999999E-2</v>
      </c>
      <c r="F408" s="48">
        <f>+SUMIFS(Exp_CPI_Inf_ATSIX!$BI$2:$BI$317,Exp_CPI_Inf_ATSIX!$A$2:$A$317,A408,Exp_CPI_Inf_ATSIX!$B$2:$B$317,B408) / 100</f>
        <v>2.27699634995728E-2</v>
      </c>
    </row>
    <row r="409" spans="1:6" x14ac:dyDescent="0.5">
      <c r="A409" s="36">
        <f t="shared" si="19"/>
        <v>12</v>
      </c>
      <c r="B409" s="36">
        <f t="shared" si="20"/>
        <v>2011</v>
      </c>
      <c r="C409" s="37">
        <f t="shared" si="18"/>
        <v>40908</v>
      </c>
      <c r="D409" s="48">
        <f>+SUMIFS(FRED_CPI!$E$24:$E$1346,FRED_CPI!$A$24:$A$1346,A409,FRED_CPI!$B$24:$B$1346,B409)</f>
        <v>2.9624188448710953E-2</v>
      </c>
      <c r="E409" s="48">
        <f>+SUMIFS('Expected Inflation'!$H$2:$H$509,'Expected Inflation'!$A$2:$A$509,A409,'Expected Inflation'!$B$2:$B$509,B409)</f>
        <v>1.5221907999999999E-2</v>
      </c>
      <c r="F409" s="48">
        <f>+SUMIFS(Exp_CPI_Inf_ATSIX!$BI$2:$BI$317,Exp_CPI_Inf_ATSIX!$A$2:$A$317,A409,Exp_CPI_Inf_ATSIX!$B$2:$B$317,B409) / 100</f>
        <v>2.2986593463384702E-2</v>
      </c>
    </row>
    <row r="410" spans="1:6" x14ac:dyDescent="0.5">
      <c r="A410" s="36">
        <f t="shared" si="19"/>
        <v>1</v>
      </c>
      <c r="B410" s="36">
        <f t="shared" si="20"/>
        <v>2012</v>
      </c>
      <c r="C410" s="37">
        <f t="shared" si="18"/>
        <v>40939</v>
      </c>
      <c r="D410" s="48">
        <f>+SUMIFS(FRED_CPI!$E$24:$E$1346,FRED_CPI!$A$24:$A$1346,A410,FRED_CPI!$B$24:$B$1346,B410)</f>
        <v>2.9252167121508466E-2</v>
      </c>
      <c r="E410" s="48">
        <f>+SUMIFS('Expected Inflation'!$H$2:$H$509,'Expected Inflation'!$A$2:$A$509,A410,'Expected Inflation'!$B$2:$B$509,B410)</f>
        <v>1.4558130000000001E-2</v>
      </c>
      <c r="F410" s="48">
        <f>+SUMIFS(Exp_CPI_Inf_ATSIX!$BI$2:$BI$317,Exp_CPI_Inf_ATSIX!$A$2:$A$317,A410,Exp_CPI_Inf_ATSIX!$B$2:$B$317,B410) / 100</f>
        <v>2.26295729041034E-2</v>
      </c>
    </row>
    <row r="411" spans="1:6" x14ac:dyDescent="0.5">
      <c r="A411" s="36">
        <f t="shared" si="19"/>
        <v>2</v>
      </c>
      <c r="B411" s="36">
        <f t="shared" si="20"/>
        <v>2012</v>
      </c>
      <c r="C411" s="37">
        <f t="shared" si="18"/>
        <v>40968</v>
      </c>
      <c r="D411" s="48">
        <f>+SUMIFS(FRED_CPI!$E$24:$E$1346,FRED_CPI!$A$24:$A$1346,A411,FRED_CPI!$B$24:$B$1346,B411)</f>
        <v>2.8710987804382082E-2</v>
      </c>
      <c r="E411" s="48">
        <f>+SUMIFS('Expected Inflation'!$H$2:$H$509,'Expected Inflation'!$A$2:$A$509,A411,'Expected Inflation'!$B$2:$B$509,B411)</f>
        <v>1.406833E-2</v>
      </c>
      <c r="F411" s="48">
        <f>+SUMIFS(Exp_CPI_Inf_ATSIX!$BI$2:$BI$317,Exp_CPI_Inf_ATSIX!$A$2:$A$317,A411,Exp_CPI_Inf_ATSIX!$B$2:$B$317,B411) / 100</f>
        <v>2.2763886310173297E-2</v>
      </c>
    </row>
    <row r="412" spans="1:6" x14ac:dyDescent="0.5">
      <c r="A412" s="36">
        <f t="shared" si="19"/>
        <v>3</v>
      </c>
      <c r="B412" s="36">
        <f t="shared" si="20"/>
        <v>2012</v>
      </c>
      <c r="C412" s="37">
        <f t="shared" ref="C412:C433" si="21">+EOMONTH(C411,1)</f>
        <v>40999</v>
      </c>
      <c r="D412" s="48">
        <f>+SUMIFS(FRED_CPI!$E$24:$E$1346,FRED_CPI!$A$24:$A$1346,A412,FRED_CPI!$B$24:$B$1346,B412)</f>
        <v>2.6513981930217811E-2</v>
      </c>
      <c r="E412" s="48">
        <f>+SUMIFS('Expected Inflation'!$H$2:$H$509,'Expected Inflation'!$A$2:$A$509,A412,'Expected Inflation'!$B$2:$B$509,B412)</f>
        <v>1.4255370999999999E-2</v>
      </c>
      <c r="F412" s="48">
        <f>+SUMIFS(Exp_CPI_Inf_ATSIX!$BI$2:$BI$317,Exp_CPI_Inf_ATSIX!$A$2:$A$317,A412,Exp_CPI_Inf_ATSIX!$B$2:$B$317,B412) / 100</f>
        <v>2.36378783186195E-2</v>
      </c>
    </row>
    <row r="413" spans="1:6" x14ac:dyDescent="0.5">
      <c r="A413" s="36">
        <f t="shared" si="19"/>
        <v>4</v>
      </c>
      <c r="B413" s="36">
        <f t="shared" si="20"/>
        <v>2012</v>
      </c>
      <c r="C413" s="37">
        <f t="shared" si="21"/>
        <v>41029</v>
      </c>
      <c r="D413" s="48">
        <f>+SUMIFS(FRED_CPI!$E$24:$E$1346,FRED_CPI!$A$24:$A$1346,A413,FRED_CPI!$B$24:$B$1346,B413)</f>
        <v>2.3027398112989372E-2</v>
      </c>
      <c r="E413" s="48">
        <f>+SUMIFS('Expected Inflation'!$H$2:$H$509,'Expected Inflation'!$A$2:$A$509,A413,'Expected Inflation'!$B$2:$B$509,B413)</f>
        <v>1.527704E-2</v>
      </c>
      <c r="F413" s="48">
        <f>+SUMIFS(Exp_CPI_Inf_ATSIX!$BI$2:$BI$317,Exp_CPI_Inf_ATSIX!$A$2:$A$317,A413,Exp_CPI_Inf_ATSIX!$B$2:$B$317,B413) / 100</f>
        <v>2.3752077357339002E-2</v>
      </c>
    </row>
    <row r="414" spans="1:6" x14ac:dyDescent="0.5">
      <c r="A414" s="36">
        <f t="shared" si="19"/>
        <v>5</v>
      </c>
      <c r="B414" s="36">
        <f t="shared" si="20"/>
        <v>2012</v>
      </c>
      <c r="C414" s="37">
        <f t="shared" si="21"/>
        <v>41060</v>
      </c>
      <c r="D414" s="48">
        <f>+SUMIFS(FRED_CPI!$E$24:$E$1346,FRED_CPI!$A$24:$A$1346,A414,FRED_CPI!$B$24:$B$1346,B414)</f>
        <v>1.7042537749375919E-2</v>
      </c>
      <c r="E414" s="48">
        <f>+SUMIFS('Expected Inflation'!$H$2:$H$509,'Expected Inflation'!$A$2:$A$509,A414,'Expected Inflation'!$B$2:$B$509,B414)</f>
        <v>1.4303527999999999E-2</v>
      </c>
      <c r="F414" s="48">
        <f>+SUMIFS(Exp_CPI_Inf_ATSIX!$BI$2:$BI$317,Exp_CPI_Inf_ATSIX!$A$2:$A$317,A414,Exp_CPI_Inf_ATSIX!$B$2:$B$317,B414) / 100</f>
        <v>2.3725323562030297E-2</v>
      </c>
    </row>
    <row r="415" spans="1:6" x14ac:dyDescent="0.5">
      <c r="A415" s="36">
        <f t="shared" si="19"/>
        <v>6</v>
      </c>
      <c r="B415" s="36">
        <f t="shared" si="20"/>
        <v>2012</v>
      </c>
      <c r="C415" s="37">
        <f t="shared" si="21"/>
        <v>41090</v>
      </c>
      <c r="D415" s="48">
        <f>+SUMIFS(FRED_CPI!$E$24:$E$1346,FRED_CPI!$A$24:$A$1346,A415,FRED_CPI!$B$24:$B$1346,B415)</f>
        <v>1.6639937622385137E-2</v>
      </c>
      <c r="E415" s="48">
        <f>+SUMIFS('Expected Inflation'!$H$2:$H$509,'Expected Inflation'!$A$2:$A$509,A415,'Expected Inflation'!$B$2:$B$509,B415)</f>
        <v>1.2066403999999999E-2</v>
      </c>
      <c r="F415" s="48">
        <f>+SUMIFS(Exp_CPI_Inf_ATSIX!$BI$2:$BI$317,Exp_CPI_Inf_ATSIX!$A$2:$A$317,A415,Exp_CPI_Inf_ATSIX!$B$2:$B$317,B415) / 100</f>
        <v>2.3160818221021603E-2</v>
      </c>
    </row>
    <row r="416" spans="1:6" x14ac:dyDescent="0.5">
      <c r="A416" s="36">
        <f t="shared" si="19"/>
        <v>7</v>
      </c>
      <c r="B416" s="36">
        <f t="shared" si="20"/>
        <v>2012</v>
      </c>
      <c r="C416" s="37">
        <f t="shared" si="21"/>
        <v>41121</v>
      </c>
      <c r="D416" s="48">
        <f>+SUMIFS(FRED_CPI!$E$24:$E$1346,FRED_CPI!$A$24:$A$1346,A416,FRED_CPI!$B$24:$B$1346,B416)</f>
        <v>1.4084507042253502E-2</v>
      </c>
      <c r="E416" s="48">
        <f>+SUMIFS('Expected Inflation'!$H$2:$H$509,'Expected Inflation'!$A$2:$A$509,A416,'Expected Inflation'!$B$2:$B$509,B416)</f>
        <v>1.3280775999999999E-2</v>
      </c>
      <c r="F416" s="48">
        <f>+SUMIFS(Exp_CPI_Inf_ATSIX!$BI$2:$BI$317,Exp_CPI_Inf_ATSIX!$A$2:$A$317,A416,Exp_CPI_Inf_ATSIX!$B$2:$B$317,B416) / 100</f>
        <v>2.3115588415902701E-2</v>
      </c>
    </row>
    <row r="417" spans="1:6" x14ac:dyDescent="0.5">
      <c r="A417" s="36">
        <f t="shared" si="19"/>
        <v>8</v>
      </c>
      <c r="B417" s="36">
        <f t="shared" si="20"/>
        <v>2012</v>
      </c>
      <c r="C417" s="37">
        <f t="shared" si="21"/>
        <v>41152</v>
      </c>
      <c r="D417" s="48">
        <f>+SUMIFS(FRED_CPI!$E$24:$E$1346,FRED_CPI!$A$24:$A$1346,A417,FRED_CPI!$B$24:$B$1346,B417)</f>
        <v>1.692378997550148E-2</v>
      </c>
      <c r="E417" s="48">
        <f>+SUMIFS('Expected Inflation'!$H$2:$H$509,'Expected Inflation'!$A$2:$A$509,A417,'Expected Inflation'!$B$2:$B$509,B417)</f>
        <v>1.3348090999999999E-2</v>
      </c>
      <c r="F417" s="48">
        <f>+SUMIFS(Exp_CPI_Inf_ATSIX!$BI$2:$BI$317,Exp_CPI_Inf_ATSIX!$A$2:$A$317,A417,Exp_CPI_Inf_ATSIX!$B$2:$B$317,B417) / 100</f>
        <v>2.3350028099015301E-2</v>
      </c>
    </row>
    <row r="418" spans="1:6" x14ac:dyDescent="0.5">
      <c r="A418" s="36">
        <f t="shared" si="19"/>
        <v>9</v>
      </c>
      <c r="B418" s="36">
        <f t="shared" si="20"/>
        <v>2012</v>
      </c>
      <c r="C418" s="37">
        <f t="shared" si="21"/>
        <v>41182</v>
      </c>
      <c r="D418" s="48">
        <f>+SUMIFS(FRED_CPI!$E$24:$E$1346,FRED_CPI!$A$24:$A$1346,A418,FRED_CPI!$B$24:$B$1346,B418)</f>
        <v>1.9912820806649911E-2</v>
      </c>
      <c r="E418" s="48">
        <f>+SUMIFS('Expected Inflation'!$H$2:$H$509,'Expected Inflation'!$A$2:$A$509,A418,'Expected Inflation'!$B$2:$B$509,B418)</f>
        <v>1.443758E-2</v>
      </c>
      <c r="F418" s="48">
        <f>+SUMIFS(Exp_CPI_Inf_ATSIX!$BI$2:$BI$317,Exp_CPI_Inf_ATSIX!$A$2:$A$317,A418,Exp_CPI_Inf_ATSIX!$B$2:$B$317,B418) / 100</f>
        <v>2.3127701774185598E-2</v>
      </c>
    </row>
    <row r="419" spans="1:6" x14ac:dyDescent="0.5">
      <c r="A419" s="36">
        <f t="shared" si="19"/>
        <v>10</v>
      </c>
      <c r="B419" s="36">
        <f t="shared" si="20"/>
        <v>2012</v>
      </c>
      <c r="C419" s="37">
        <f t="shared" si="21"/>
        <v>41213</v>
      </c>
      <c r="D419" s="48">
        <f>+SUMIFS(FRED_CPI!$E$24:$E$1346,FRED_CPI!$A$24:$A$1346,A419,FRED_CPI!$B$24:$B$1346,B419)</f>
        <v>2.1623435988711304E-2</v>
      </c>
      <c r="E419" s="48">
        <f>+SUMIFS('Expected Inflation'!$H$2:$H$509,'Expected Inflation'!$A$2:$A$509,A419,'Expected Inflation'!$B$2:$B$509,B419)</f>
        <v>1.3814058000000001E-2</v>
      </c>
      <c r="F419" s="48">
        <f>+SUMIFS(Exp_CPI_Inf_ATSIX!$BI$2:$BI$317,Exp_CPI_Inf_ATSIX!$A$2:$A$317,A419,Exp_CPI_Inf_ATSIX!$B$2:$B$317,B419) / 100</f>
        <v>2.30871887327267E-2</v>
      </c>
    </row>
    <row r="420" spans="1:6" x14ac:dyDescent="0.5">
      <c r="A420" s="36">
        <f t="shared" si="19"/>
        <v>11</v>
      </c>
      <c r="B420" s="36">
        <f t="shared" si="20"/>
        <v>2012</v>
      </c>
      <c r="C420" s="37">
        <f t="shared" si="21"/>
        <v>41243</v>
      </c>
      <c r="D420" s="48">
        <f>+SUMIFS(FRED_CPI!$E$24:$E$1346,FRED_CPI!$A$24:$A$1346,A420,FRED_CPI!$B$24:$B$1346,B420)</f>
        <v>1.7641338460858469E-2</v>
      </c>
      <c r="E420" s="48">
        <f>+SUMIFS('Expected Inflation'!$H$2:$H$509,'Expected Inflation'!$A$2:$A$509,A420,'Expected Inflation'!$B$2:$B$509,B420)</f>
        <v>1.4037991E-2</v>
      </c>
      <c r="F420" s="48">
        <f>+SUMIFS(Exp_CPI_Inf_ATSIX!$BI$2:$BI$317,Exp_CPI_Inf_ATSIX!$A$2:$A$317,A420,Exp_CPI_Inf_ATSIX!$B$2:$B$317,B420) / 100</f>
        <v>2.3336707927277097E-2</v>
      </c>
    </row>
    <row r="421" spans="1:6" x14ac:dyDescent="0.5">
      <c r="A421" s="36">
        <f t="shared" si="19"/>
        <v>12</v>
      </c>
      <c r="B421" s="36">
        <f t="shared" si="20"/>
        <v>2012</v>
      </c>
      <c r="C421" s="37">
        <f t="shared" si="21"/>
        <v>41274</v>
      </c>
      <c r="D421" s="48">
        <f>+SUMIFS(FRED_CPI!$E$24:$E$1346,FRED_CPI!$A$24:$A$1346,A421,FRED_CPI!$B$24:$B$1346,B421)</f>
        <v>1.7410223687475579E-2</v>
      </c>
      <c r="E421" s="48">
        <f>+SUMIFS('Expected Inflation'!$H$2:$H$509,'Expected Inflation'!$A$2:$A$509,A421,'Expected Inflation'!$B$2:$B$509,B421)</f>
        <v>1.4588874E-2</v>
      </c>
      <c r="F421" s="48">
        <f>+SUMIFS(Exp_CPI_Inf_ATSIX!$BI$2:$BI$317,Exp_CPI_Inf_ATSIX!$A$2:$A$317,A421,Exp_CPI_Inf_ATSIX!$B$2:$B$317,B421) / 100</f>
        <v>2.3191477459726498E-2</v>
      </c>
    </row>
    <row r="422" spans="1:6" x14ac:dyDescent="0.5">
      <c r="A422" s="36">
        <f t="shared" si="19"/>
        <v>1</v>
      </c>
      <c r="B422" s="36">
        <f t="shared" si="20"/>
        <v>2013</v>
      </c>
      <c r="C422" s="37">
        <f t="shared" si="21"/>
        <v>41305</v>
      </c>
      <c r="D422" s="48">
        <f>+SUMIFS(FRED_CPI!$E$24:$E$1346,FRED_CPI!$A$24:$A$1346,A422,FRED_CPI!$B$24:$B$1346,B422)</f>
        <v>1.5948646681225531E-2</v>
      </c>
      <c r="E422" s="48">
        <f>+SUMIFS('Expected Inflation'!$H$2:$H$509,'Expected Inflation'!$A$2:$A$509,A422,'Expected Inflation'!$B$2:$B$509,B422)</f>
        <v>1.3370393E-2</v>
      </c>
      <c r="F422" s="48">
        <f>+SUMIFS(Exp_CPI_Inf_ATSIX!$BI$2:$BI$317,Exp_CPI_Inf_ATSIX!$A$2:$A$317,A422,Exp_CPI_Inf_ATSIX!$B$2:$B$317,B422) / 100</f>
        <v>2.2969063500580499E-2</v>
      </c>
    </row>
    <row r="423" spans="1:6" x14ac:dyDescent="0.5">
      <c r="A423" s="36">
        <f t="shared" si="19"/>
        <v>2</v>
      </c>
      <c r="B423" s="36">
        <f t="shared" si="20"/>
        <v>2013</v>
      </c>
      <c r="C423" s="37">
        <f t="shared" si="21"/>
        <v>41333</v>
      </c>
      <c r="D423" s="48">
        <f>+SUMIFS(FRED_CPI!$E$24:$E$1346,FRED_CPI!$A$24:$A$1346,A423,FRED_CPI!$B$24:$B$1346,B423)</f>
        <v>1.9779235097490577E-2</v>
      </c>
      <c r="E423" s="48">
        <f>+SUMIFS('Expected Inflation'!$H$2:$H$509,'Expected Inflation'!$A$2:$A$509,A423,'Expected Inflation'!$B$2:$B$509,B423)</f>
        <v>1.3922360999999999E-2</v>
      </c>
      <c r="F423" s="48">
        <f>+SUMIFS(Exp_CPI_Inf_ATSIX!$BI$2:$BI$317,Exp_CPI_Inf_ATSIX!$A$2:$A$317,A423,Exp_CPI_Inf_ATSIX!$B$2:$B$317,B423) / 100</f>
        <v>2.2773447704942398E-2</v>
      </c>
    </row>
    <row r="424" spans="1:6" x14ac:dyDescent="0.5">
      <c r="A424" s="36">
        <f t="shared" si="19"/>
        <v>3</v>
      </c>
      <c r="B424" s="36">
        <f t="shared" si="20"/>
        <v>2013</v>
      </c>
      <c r="C424" s="37">
        <f t="shared" si="21"/>
        <v>41364</v>
      </c>
      <c r="D424" s="48">
        <f>+SUMIFS(FRED_CPI!$E$24:$E$1346,FRED_CPI!$A$24:$A$1346,A424,FRED_CPI!$B$24:$B$1346,B424)</f>
        <v>1.4738962125967703E-2</v>
      </c>
      <c r="E424" s="48">
        <f>+SUMIFS('Expected Inflation'!$H$2:$H$509,'Expected Inflation'!$A$2:$A$509,A424,'Expected Inflation'!$B$2:$B$509,B424)</f>
        <v>1.231004E-2</v>
      </c>
      <c r="F424" s="48">
        <f>+SUMIFS(Exp_CPI_Inf_ATSIX!$BI$2:$BI$317,Exp_CPI_Inf_ATSIX!$A$2:$A$317,A424,Exp_CPI_Inf_ATSIX!$B$2:$B$317,B424) / 100</f>
        <v>2.2921329610357401E-2</v>
      </c>
    </row>
    <row r="425" spans="1:6" x14ac:dyDescent="0.5">
      <c r="A425" s="36">
        <f t="shared" si="19"/>
        <v>4</v>
      </c>
      <c r="B425" s="36">
        <f t="shared" si="20"/>
        <v>2013</v>
      </c>
      <c r="C425" s="37">
        <f t="shared" si="21"/>
        <v>41394</v>
      </c>
      <c r="D425" s="48">
        <f>+SUMIFS(FRED_CPI!$E$24:$E$1346,FRED_CPI!$A$24:$A$1346,A425,FRED_CPI!$B$24:$B$1346,B425)</f>
        <v>1.0630853814894481E-2</v>
      </c>
      <c r="E425" s="48">
        <f>+SUMIFS('Expected Inflation'!$H$2:$H$509,'Expected Inflation'!$A$2:$A$509,A425,'Expected Inflation'!$B$2:$B$509,B425)</f>
        <v>1.3281382E-2</v>
      </c>
      <c r="F425" s="48">
        <f>+SUMIFS(Exp_CPI_Inf_ATSIX!$BI$2:$BI$317,Exp_CPI_Inf_ATSIX!$A$2:$A$317,A425,Exp_CPI_Inf_ATSIX!$B$2:$B$317,B425) / 100</f>
        <v>2.3223373377667299E-2</v>
      </c>
    </row>
    <row r="426" spans="1:6" x14ac:dyDescent="0.5">
      <c r="A426" s="36">
        <f t="shared" si="19"/>
        <v>5</v>
      </c>
      <c r="B426" s="36">
        <f t="shared" si="20"/>
        <v>2013</v>
      </c>
      <c r="C426" s="37">
        <f t="shared" si="21"/>
        <v>41425</v>
      </c>
      <c r="D426" s="48">
        <f>+SUMIFS(FRED_CPI!$E$24:$E$1346,FRED_CPI!$A$24:$A$1346,A426,FRED_CPI!$B$24:$B$1346,B426)</f>
        <v>1.3619650588516885E-2</v>
      </c>
      <c r="E426" s="48">
        <f>+SUMIFS('Expected Inflation'!$H$2:$H$509,'Expected Inflation'!$A$2:$A$509,A426,'Expected Inflation'!$B$2:$B$509,B426)</f>
        <v>1.2491782E-2</v>
      </c>
      <c r="F426" s="48">
        <f>+SUMIFS(Exp_CPI_Inf_ATSIX!$BI$2:$BI$317,Exp_CPI_Inf_ATSIX!$A$2:$A$317,A426,Exp_CPI_Inf_ATSIX!$B$2:$B$317,B426) / 100</f>
        <v>2.28679910847297E-2</v>
      </c>
    </row>
    <row r="427" spans="1:6" x14ac:dyDescent="0.5">
      <c r="A427" s="36">
        <f t="shared" si="19"/>
        <v>6</v>
      </c>
      <c r="B427" s="36">
        <f t="shared" si="20"/>
        <v>2013</v>
      </c>
      <c r="C427" s="37">
        <f t="shared" si="21"/>
        <v>41455</v>
      </c>
      <c r="D427" s="48">
        <f>+SUMIFS(FRED_CPI!$E$24:$E$1346,FRED_CPI!$A$24:$A$1346,A427,FRED_CPI!$B$24:$B$1346,B427)</f>
        <v>1.7544165453768912E-2</v>
      </c>
      <c r="E427" s="48">
        <f>+SUMIFS('Expected Inflation'!$H$2:$H$509,'Expected Inflation'!$A$2:$A$509,A427,'Expected Inflation'!$B$2:$B$509,B427)</f>
        <v>1.4008832000000001E-2</v>
      </c>
      <c r="F427" s="48">
        <f>+SUMIFS(Exp_CPI_Inf_ATSIX!$BI$2:$BI$317,Exp_CPI_Inf_ATSIX!$A$2:$A$317,A427,Exp_CPI_Inf_ATSIX!$B$2:$B$317,B427) / 100</f>
        <v>2.3014959970790502E-2</v>
      </c>
    </row>
    <row r="428" spans="1:6" x14ac:dyDescent="0.5">
      <c r="A428" s="36">
        <f t="shared" si="19"/>
        <v>7</v>
      </c>
      <c r="B428" s="36">
        <f t="shared" si="20"/>
        <v>2013</v>
      </c>
      <c r="C428" s="37">
        <f t="shared" si="21"/>
        <v>41486</v>
      </c>
      <c r="D428" s="48">
        <f>+SUMIFS(FRED_CPI!$E$24:$E$1346,FRED_CPI!$A$24:$A$1346,A428,FRED_CPI!$B$24:$B$1346,B428)</f>
        <v>1.9606816118443948E-2</v>
      </c>
      <c r="E428" s="48">
        <f>+SUMIFS('Expected Inflation'!$H$2:$H$509,'Expected Inflation'!$A$2:$A$509,A428,'Expected Inflation'!$B$2:$B$509,B428)</f>
        <v>1.4426626999999999E-2</v>
      </c>
      <c r="F428" s="48">
        <f>+SUMIFS(Exp_CPI_Inf_ATSIX!$BI$2:$BI$317,Exp_CPI_Inf_ATSIX!$A$2:$A$317,A428,Exp_CPI_Inf_ATSIX!$B$2:$B$317,B428) / 100</f>
        <v>2.27263470197413E-2</v>
      </c>
    </row>
    <row r="429" spans="1:6" x14ac:dyDescent="0.5">
      <c r="A429" s="36">
        <f t="shared" si="19"/>
        <v>8</v>
      </c>
      <c r="B429" s="36">
        <f t="shared" si="20"/>
        <v>2013</v>
      </c>
      <c r="C429" s="37">
        <f t="shared" si="21"/>
        <v>41517</v>
      </c>
      <c r="D429" s="48">
        <f>+SUMIFS(FRED_CPI!$E$24:$E$1346,FRED_CPI!$A$24:$A$1346,A429,FRED_CPI!$B$24:$B$1346,B429)</f>
        <v>1.5183675595431989E-2</v>
      </c>
      <c r="E429" s="48">
        <f>+SUMIFS('Expected Inflation'!$H$2:$H$509,'Expected Inflation'!$A$2:$A$509,A429,'Expected Inflation'!$B$2:$B$509,B429)</f>
        <v>1.6468685E-2</v>
      </c>
      <c r="F429" s="48">
        <f>+SUMIFS(Exp_CPI_Inf_ATSIX!$BI$2:$BI$317,Exp_CPI_Inf_ATSIX!$A$2:$A$317,A429,Exp_CPI_Inf_ATSIX!$B$2:$B$317,B429) / 100</f>
        <v>2.2280470941441203E-2</v>
      </c>
    </row>
    <row r="430" spans="1:6" x14ac:dyDescent="0.5">
      <c r="A430" s="36">
        <f t="shared" si="19"/>
        <v>9</v>
      </c>
      <c r="B430" s="36">
        <f t="shared" si="20"/>
        <v>2013</v>
      </c>
      <c r="C430" s="37">
        <f t="shared" si="21"/>
        <v>41547</v>
      </c>
      <c r="D430" s="48">
        <f>+SUMIFS(FRED_CPI!$E$24:$E$1346,FRED_CPI!$A$24:$A$1346,A430,FRED_CPI!$B$24:$B$1346,B430)</f>
        <v>1.184925261552161E-2</v>
      </c>
      <c r="E430" s="48">
        <f>+SUMIFS('Expected Inflation'!$H$2:$H$509,'Expected Inflation'!$A$2:$A$509,A430,'Expected Inflation'!$B$2:$B$509,B430)</f>
        <v>1.7968175999999999E-2</v>
      </c>
      <c r="F430" s="48">
        <f>+SUMIFS(Exp_CPI_Inf_ATSIX!$BI$2:$BI$317,Exp_CPI_Inf_ATSIX!$A$2:$A$317,A430,Exp_CPI_Inf_ATSIX!$B$2:$B$317,B430) / 100</f>
        <v>2.2576040384889501E-2</v>
      </c>
    </row>
    <row r="431" spans="1:6" x14ac:dyDescent="0.5">
      <c r="A431" s="36">
        <f t="shared" si="19"/>
        <v>10</v>
      </c>
      <c r="B431" s="36">
        <f t="shared" si="20"/>
        <v>2013</v>
      </c>
      <c r="C431" s="37">
        <f t="shared" si="21"/>
        <v>41578</v>
      </c>
      <c r="D431" s="48">
        <f>+SUMIFS(FRED_CPI!$E$24:$E$1346,FRED_CPI!$A$24:$A$1346,A431,FRED_CPI!$B$24:$B$1346,B431)</f>
        <v>9.6361270464340176E-3</v>
      </c>
      <c r="E431" s="48">
        <f>+SUMIFS('Expected Inflation'!$H$2:$H$509,'Expected Inflation'!$A$2:$A$509,A431,'Expected Inflation'!$B$2:$B$509,B431)</f>
        <v>1.5911874999999999E-2</v>
      </c>
      <c r="F431" s="48">
        <f>+SUMIFS(Exp_CPI_Inf_ATSIX!$BI$2:$BI$317,Exp_CPI_Inf_ATSIX!$A$2:$A$317,A431,Exp_CPI_Inf_ATSIX!$B$2:$B$317,B431) / 100</f>
        <v>2.2783260498713803E-2</v>
      </c>
    </row>
    <row r="432" spans="1:6" x14ac:dyDescent="0.5">
      <c r="A432" s="36">
        <f t="shared" si="19"/>
        <v>11</v>
      </c>
      <c r="B432" s="36">
        <f t="shared" si="20"/>
        <v>2013</v>
      </c>
      <c r="C432" s="37">
        <f t="shared" si="21"/>
        <v>41608</v>
      </c>
      <c r="D432" s="48">
        <f>+SUMIFS(FRED_CPI!$E$24:$E$1346,FRED_CPI!$A$24:$A$1346,A432,FRED_CPI!$B$24:$B$1346,B432)</f>
        <v>1.2370722045339066E-2</v>
      </c>
      <c r="E432" s="48">
        <f>+SUMIFS('Expected Inflation'!$H$2:$H$509,'Expected Inflation'!$A$2:$A$509,A432,'Expected Inflation'!$B$2:$B$509,B432)</f>
        <v>1.5695147E-2</v>
      </c>
      <c r="F432" s="48">
        <f>+SUMIFS(Exp_CPI_Inf_ATSIX!$BI$2:$BI$317,Exp_CPI_Inf_ATSIX!$A$2:$A$317,A432,Exp_CPI_Inf_ATSIX!$B$2:$B$317,B432) / 100</f>
        <v>2.27938949135695E-2</v>
      </c>
    </row>
    <row r="433" spans="1:6" x14ac:dyDescent="0.5">
      <c r="A433" s="36">
        <f t="shared" si="19"/>
        <v>12</v>
      </c>
      <c r="B433" s="36">
        <f t="shared" si="20"/>
        <v>2013</v>
      </c>
      <c r="C433" s="37">
        <f t="shared" si="21"/>
        <v>41639</v>
      </c>
      <c r="D433" s="48">
        <f>+SUMIFS(FRED_CPI!$E$24:$E$1346,FRED_CPI!$A$24:$A$1346,A433,FRED_CPI!$B$24:$B$1346,B433)</f>
        <v>1.501735619618394E-2</v>
      </c>
      <c r="E433" s="48">
        <f>+SUMIFS('Expected Inflation'!$H$2:$H$509,'Expected Inflation'!$A$2:$A$509,A433,'Expected Inflation'!$B$2:$B$509,B433)</f>
        <v>1.6860486000000001E-2</v>
      </c>
      <c r="F433" s="48">
        <f>+SUMIFS(Exp_CPI_Inf_ATSIX!$BI$2:$BI$317,Exp_CPI_Inf_ATSIX!$A$2:$A$317,A433,Exp_CPI_Inf_ATSIX!$B$2:$B$317,B433) / 100</f>
        <v>2.22327860069165E-2</v>
      </c>
    </row>
    <row r="434" spans="1:6" x14ac:dyDescent="0.5">
      <c r="A434" s="36">
        <f t="shared" si="19"/>
        <v>1</v>
      </c>
      <c r="B434" s="36">
        <f t="shared" si="20"/>
        <v>2014</v>
      </c>
      <c r="C434" s="37">
        <f>+EOMONTH(C433,1)</f>
        <v>41670</v>
      </c>
      <c r="D434" s="48">
        <f>+SUMIFS(FRED_CPI!$E$24:$E$1346,FRED_CPI!$A$24:$A$1346,A434,FRED_CPI!$B$24:$B$1346,B434)</f>
        <v>1.5789473684210575E-2</v>
      </c>
      <c r="E434" s="48">
        <f>+SUMIFS('Expected Inflation'!$H$2:$H$509,'Expected Inflation'!$A$2:$A$509,A434,'Expected Inflation'!$B$2:$B$509,B434)</f>
        <v>1.7153083999999999E-2</v>
      </c>
      <c r="F434" s="48">
        <f>+SUMIFS(Exp_CPI_Inf_ATSIX!$BI$2:$BI$317,Exp_CPI_Inf_ATSIX!$A$2:$A$317,A434,Exp_CPI_Inf_ATSIX!$B$2:$B$317,B434) / 100</f>
        <v>2.1650999277095701E-2</v>
      </c>
    </row>
    <row r="435" spans="1:6" x14ac:dyDescent="0.5">
      <c r="A435" s="36">
        <f t="shared" si="19"/>
        <v>2</v>
      </c>
      <c r="B435" s="36">
        <f t="shared" si="20"/>
        <v>2014</v>
      </c>
      <c r="C435" s="37">
        <f t="shared" ref="C435:C498" si="22">+EOMONTH(C434,1)</f>
        <v>41698</v>
      </c>
      <c r="D435" s="48">
        <f>+SUMIFS(FRED_CPI!$E$24:$E$1346,FRED_CPI!$A$24:$A$1346,A435,FRED_CPI!$B$24:$B$1346,B435)</f>
        <v>1.1263492501055294E-2</v>
      </c>
      <c r="E435" s="48">
        <f>+SUMIFS('Expected Inflation'!$H$2:$H$509,'Expected Inflation'!$A$2:$A$509,A435,'Expected Inflation'!$B$2:$B$509,B435)</f>
        <v>1.632026E-2</v>
      </c>
      <c r="F435" s="48">
        <f>+SUMIFS(Exp_CPI_Inf_ATSIX!$BI$2:$BI$317,Exp_CPI_Inf_ATSIX!$A$2:$A$317,A435,Exp_CPI_Inf_ATSIX!$B$2:$B$317,B435) / 100</f>
        <v>2.15116485705052E-2</v>
      </c>
    </row>
    <row r="436" spans="1:6" x14ac:dyDescent="0.5">
      <c r="A436" s="36">
        <f t="shared" si="19"/>
        <v>3</v>
      </c>
      <c r="B436" s="36">
        <f t="shared" si="20"/>
        <v>2014</v>
      </c>
      <c r="C436" s="37">
        <f t="shared" si="22"/>
        <v>41729</v>
      </c>
      <c r="D436" s="48">
        <f>+SUMIFS(FRED_CPI!$E$24:$E$1346,FRED_CPI!$A$24:$A$1346,A436,FRED_CPI!$B$24:$B$1346,B436)</f>
        <v>1.5122028757630801E-2</v>
      </c>
      <c r="E436" s="48">
        <f>+SUMIFS('Expected Inflation'!$H$2:$H$509,'Expected Inflation'!$A$2:$A$509,A436,'Expected Inflation'!$B$2:$B$509,B436)</f>
        <v>1.5687766999999998E-2</v>
      </c>
      <c r="F436" s="48">
        <f>+SUMIFS(Exp_CPI_Inf_ATSIX!$BI$2:$BI$317,Exp_CPI_Inf_ATSIX!$A$2:$A$317,A436,Exp_CPI_Inf_ATSIX!$B$2:$B$317,B436) / 100</f>
        <v>2.2233838858795298E-2</v>
      </c>
    </row>
    <row r="437" spans="1:6" x14ac:dyDescent="0.5">
      <c r="A437" s="36">
        <f t="shared" si="19"/>
        <v>4</v>
      </c>
      <c r="B437" s="36">
        <f t="shared" si="20"/>
        <v>2014</v>
      </c>
      <c r="C437" s="37">
        <f t="shared" si="22"/>
        <v>41759</v>
      </c>
      <c r="D437" s="48">
        <f>+SUMIFS(FRED_CPI!$E$24:$E$1346,FRED_CPI!$A$24:$A$1346,A437,FRED_CPI!$B$24:$B$1346,B437)</f>
        <v>1.9528578985167577E-2</v>
      </c>
      <c r="E437" s="48">
        <f>+SUMIFS('Expected Inflation'!$H$2:$H$509,'Expected Inflation'!$A$2:$A$509,A437,'Expected Inflation'!$B$2:$B$509,B437)</f>
        <v>1.7415577000000002E-2</v>
      </c>
      <c r="F437" s="48">
        <f>+SUMIFS(Exp_CPI_Inf_ATSIX!$BI$2:$BI$317,Exp_CPI_Inf_ATSIX!$A$2:$A$317,A437,Exp_CPI_Inf_ATSIX!$B$2:$B$317,B437) / 100</f>
        <v>2.1829897038551802E-2</v>
      </c>
    </row>
    <row r="438" spans="1:6" x14ac:dyDescent="0.5">
      <c r="A438" s="36">
        <f t="shared" si="19"/>
        <v>5</v>
      </c>
      <c r="B438" s="36">
        <f t="shared" si="20"/>
        <v>2014</v>
      </c>
      <c r="C438" s="37">
        <f t="shared" si="22"/>
        <v>41790</v>
      </c>
      <c r="D438" s="48">
        <f>+SUMIFS(FRED_CPI!$E$24:$E$1346,FRED_CPI!$A$24:$A$1346,A438,FRED_CPI!$B$24:$B$1346,B438)</f>
        <v>2.1271115499366777E-2</v>
      </c>
      <c r="E438" s="48">
        <f>+SUMIFS('Expected Inflation'!$H$2:$H$509,'Expected Inflation'!$A$2:$A$509,A438,'Expected Inflation'!$B$2:$B$509,B438)</f>
        <v>1.7485230000000001E-2</v>
      </c>
      <c r="F438" s="48">
        <f>+SUMIFS(Exp_CPI_Inf_ATSIX!$BI$2:$BI$317,Exp_CPI_Inf_ATSIX!$A$2:$A$317,A438,Exp_CPI_Inf_ATSIX!$B$2:$B$317,B438) / 100</f>
        <v>2.1769109635030901E-2</v>
      </c>
    </row>
    <row r="439" spans="1:6" x14ac:dyDescent="0.5">
      <c r="A439" s="36">
        <f t="shared" si="19"/>
        <v>6</v>
      </c>
      <c r="B439" s="36">
        <f t="shared" si="20"/>
        <v>2014</v>
      </c>
      <c r="C439" s="37">
        <f t="shared" si="22"/>
        <v>41820</v>
      </c>
      <c r="D439" s="48">
        <f>+SUMIFS(FRED_CPI!$E$24:$E$1346,FRED_CPI!$A$24:$A$1346,A439,FRED_CPI!$B$24:$B$1346,B439)</f>
        <v>2.0723413731670526E-2</v>
      </c>
      <c r="E439" s="48">
        <f>+SUMIFS('Expected Inflation'!$H$2:$H$509,'Expected Inflation'!$A$2:$A$509,A439,'Expected Inflation'!$B$2:$B$509,B439)</f>
        <v>1.6845079999999998E-2</v>
      </c>
      <c r="F439" s="48">
        <f>+SUMIFS(Exp_CPI_Inf_ATSIX!$BI$2:$BI$317,Exp_CPI_Inf_ATSIX!$A$2:$A$317,A439,Exp_CPI_Inf_ATSIX!$B$2:$B$317,B439) / 100</f>
        <v>2.2700321153360001E-2</v>
      </c>
    </row>
    <row r="440" spans="1:6" x14ac:dyDescent="0.5">
      <c r="A440" s="36">
        <f t="shared" si="19"/>
        <v>7</v>
      </c>
      <c r="B440" s="36">
        <f t="shared" si="20"/>
        <v>2014</v>
      </c>
      <c r="C440" s="37">
        <f t="shared" si="22"/>
        <v>41851</v>
      </c>
      <c r="D440" s="48">
        <f>+SUMIFS(FRED_CPI!$E$24:$E$1346,FRED_CPI!$A$24:$A$1346,A440,FRED_CPI!$B$24:$B$1346,B440)</f>
        <v>1.9923286357643066E-2</v>
      </c>
      <c r="E440" s="48">
        <f>+SUMIFS('Expected Inflation'!$H$2:$H$509,'Expected Inflation'!$A$2:$A$509,A440,'Expected Inflation'!$B$2:$B$509,B440)</f>
        <v>1.7704087E-2</v>
      </c>
      <c r="F440" s="48">
        <f>+SUMIFS(Exp_CPI_Inf_ATSIX!$BI$2:$BI$317,Exp_CPI_Inf_ATSIX!$A$2:$A$317,A440,Exp_CPI_Inf_ATSIX!$B$2:$B$317,B440) / 100</f>
        <v>2.3067368473698599E-2</v>
      </c>
    </row>
    <row r="441" spans="1:6" x14ac:dyDescent="0.5">
      <c r="A441" s="36">
        <f t="shared" si="19"/>
        <v>8</v>
      </c>
      <c r="B441" s="36">
        <f t="shared" si="20"/>
        <v>2014</v>
      </c>
      <c r="C441" s="37">
        <f t="shared" si="22"/>
        <v>41882</v>
      </c>
      <c r="D441" s="48">
        <f>+SUMIFS(FRED_CPI!$E$24:$E$1346,FRED_CPI!$A$24:$A$1346,A441,FRED_CPI!$B$24:$B$1346,B441)</f>
        <v>1.6996113341628316E-2</v>
      </c>
      <c r="E441" s="48">
        <f>+SUMIFS('Expected Inflation'!$H$2:$H$509,'Expected Inflation'!$A$2:$A$509,A441,'Expected Inflation'!$B$2:$B$509,B441)</f>
        <v>1.766452E-2</v>
      </c>
      <c r="F441" s="48">
        <f>+SUMIFS(Exp_CPI_Inf_ATSIX!$BI$2:$BI$317,Exp_CPI_Inf_ATSIX!$A$2:$A$317,A441,Exp_CPI_Inf_ATSIX!$B$2:$B$317,B441) / 100</f>
        <v>2.2915351310161598E-2</v>
      </c>
    </row>
    <row r="442" spans="1:6" x14ac:dyDescent="0.5">
      <c r="A442" s="36">
        <f t="shared" si="19"/>
        <v>9</v>
      </c>
      <c r="B442" s="36">
        <f t="shared" si="20"/>
        <v>2014</v>
      </c>
      <c r="C442" s="37">
        <f t="shared" si="22"/>
        <v>41912</v>
      </c>
      <c r="D442" s="48">
        <f>+SUMIFS(FRED_CPI!$E$24:$E$1346,FRED_CPI!$A$24:$A$1346,A442,FRED_CPI!$B$24:$B$1346,B442)</f>
        <v>1.657918675715031E-2</v>
      </c>
      <c r="E442" s="48">
        <f>+SUMIFS('Expected Inflation'!$H$2:$H$509,'Expected Inflation'!$A$2:$A$509,A442,'Expected Inflation'!$B$2:$B$509,B442)</f>
        <v>1.8315705000000002E-2</v>
      </c>
      <c r="F442" s="48">
        <f>+SUMIFS(Exp_CPI_Inf_ATSIX!$BI$2:$BI$317,Exp_CPI_Inf_ATSIX!$A$2:$A$317,A442,Exp_CPI_Inf_ATSIX!$B$2:$B$317,B442) / 100</f>
        <v>2.2613354260655097E-2</v>
      </c>
    </row>
    <row r="443" spans="1:6" x14ac:dyDescent="0.5">
      <c r="A443" s="36">
        <f t="shared" si="19"/>
        <v>10</v>
      </c>
      <c r="B443" s="36">
        <f t="shared" si="20"/>
        <v>2014</v>
      </c>
      <c r="C443" s="37">
        <f t="shared" si="22"/>
        <v>41943</v>
      </c>
      <c r="D443" s="48">
        <f>+SUMIFS(FRED_CPI!$E$24:$E$1346,FRED_CPI!$A$24:$A$1346,A443,FRED_CPI!$B$24:$B$1346,B443)</f>
        <v>1.664340215632043E-2</v>
      </c>
      <c r="E443" s="48">
        <f>+SUMIFS('Expected Inflation'!$H$2:$H$509,'Expected Inflation'!$A$2:$A$509,A443,'Expected Inflation'!$B$2:$B$509,B443)</f>
        <v>1.7367613E-2</v>
      </c>
      <c r="F443" s="48">
        <f>+SUMIFS(Exp_CPI_Inf_ATSIX!$BI$2:$BI$317,Exp_CPI_Inf_ATSIX!$A$2:$A$317,A443,Exp_CPI_Inf_ATSIX!$B$2:$B$317,B443) / 100</f>
        <v>2.2380343087518999E-2</v>
      </c>
    </row>
    <row r="444" spans="1:6" x14ac:dyDescent="0.5">
      <c r="A444" s="36">
        <f t="shared" si="19"/>
        <v>11</v>
      </c>
      <c r="B444" s="36">
        <f t="shared" si="20"/>
        <v>2014</v>
      </c>
      <c r="C444" s="37">
        <f t="shared" si="22"/>
        <v>41973</v>
      </c>
      <c r="D444" s="48">
        <f>+SUMIFS(FRED_CPI!$E$24:$E$1346,FRED_CPI!$A$24:$A$1346,A444,FRED_CPI!$B$24:$B$1346,B444)</f>
        <v>1.3223551823708934E-2</v>
      </c>
      <c r="E444" s="48">
        <f>+SUMIFS('Expected Inflation'!$H$2:$H$509,'Expected Inflation'!$A$2:$A$509,A444,'Expected Inflation'!$B$2:$B$509,B444)</f>
        <v>1.6543210999999999E-2</v>
      </c>
      <c r="F444" s="48">
        <f>+SUMIFS(Exp_CPI_Inf_ATSIX!$BI$2:$BI$317,Exp_CPI_Inf_ATSIX!$A$2:$A$317,A444,Exp_CPI_Inf_ATSIX!$B$2:$B$317,B444) / 100</f>
        <v>2.2126149822889598E-2</v>
      </c>
    </row>
    <row r="445" spans="1:6" x14ac:dyDescent="0.5">
      <c r="A445" s="36">
        <f t="shared" si="19"/>
        <v>12</v>
      </c>
      <c r="B445" s="36">
        <f t="shared" si="20"/>
        <v>2014</v>
      </c>
      <c r="C445" s="37">
        <f t="shared" si="22"/>
        <v>42004</v>
      </c>
      <c r="D445" s="48">
        <f>+SUMIFS(FRED_CPI!$E$24:$E$1346,FRED_CPI!$A$24:$A$1346,A445,FRED_CPI!$B$24:$B$1346,B445)</f>
        <v>7.564932696557447E-3</v>
      </c>
      <c r="E445" s="48">
        <f>+SUMIFS('Expected Inflation'!$H$2:$H$509,'Expected Inflation'!$A$2:$A$509,A445,'Expected Inflation'!$B$2:$B$509,B445)</f>
        <v>1.7832412999999998E-2</v>
      </c>
      <c r="F445" s="48">
        <f>+SUMIFS(Exp_CPI_Inf_ATSIX!$BI$2:$BI$317,Exp_CPI_Inf_ATSIX!$A$2:$A$317,A445,Exp_CPI_Inf_ATSIX!$B$2:$B$317,B445) / 100</f>
        <v>2.2968336952310802E-2</v>
      </c>
    </row>
    <row r="446" spans="1:6" x14ac:dyDescent="0.5">
      <c r="A446" s="36">
        <f t="shared" si="19"/>
        <v>1</v>
      </c>
      <c r="B446" s="36">
        <f t="shared" si="20"/>
        <v>2015</v>
      </c>
      <c r="C446" s="37">
        <f t="shared" si="22"/>
        <v>42035</v>
      </c>
      <c r="D446" s="48">
        <f>+SUMIFS(FRED_CPI!$E$24:$E$1346,FRED_CPI!$A$24:$A$1346,A446,FRED_CPI!$B$24:$B$1346,B446)</f>
        <v>-8.9348313069648189E-4</v>
      </c>
      <c r="E446" s="48">
        <f>+SUMIFS('Expected Inflation'!$H$2:$H$509,'Expected Inflation'!$A$2:$A$509,A446,'Expected Inflation'!$B$2:$B$509,B446)</f>
        <v>1.5049432E-2</v>
      </c>
      <c r="F446" s="48">
        <f>+SUMIFS(Exp_CPI_Inf_ATSIX!$BI$2:$BI$317,Exp_CPI_Inf_ATSIX!$A$2:$A$317,A446,Exp_CPI_Inf_ATSIX!$B$2:$B$317,B446) / 100</f>
        <v>2.3195069473296099E-2</v>
      </c>
    </row>
    <row r="447" spans="1:6" x14ac:dyDescent="0.5">
      <c r="A447" s="36">
        <f t="shared" si="19"/>
        <v>2</v>
      </c>
      <c r="B447" s="36">
        <f t="shared" si="20"/>
        <v>2015</v>
      </c>
      <c r="C447" s="37">
        <f t="shared" si="22"/>
        <v>42063</v>
      </c>
      <c r="D447" s="48">
        <f>+SUMIFS(FRED_CPI!$E$24:$E$1346,FRED_CPI!$A$24:$A$1346,A447,FRED_CPI!$B$24:$B$1346,B447)</f>
        <v>-2.5129801815304553E-4</v>
      </c>
      <c r="E447" s="48">
        <f>+SUMIFS('Expected Inflation'!$H$2:$H$509,'Expected Inflation'!$A$2:$A$509,A447,'Expected Inflation'!$B$2:$B$509,B447)</f>
        <v>1.2882705E-2</v>
      </c>
      <c r="F447" s="48">
        <f>+SUMIFS(Exp_CPI_Inf_ATSIX!$BI$2:$BI$317,Exp_CPI_Inf_ATSIX!$A$2:$A$317,A447,Exp_CPI_Inf_ATSIX!$B$2:$B$317,B447) / 100</f>
        <v>2.2183092586901799E-2</v>
      </c>
    </row>
    <row r="448" spans="1:6" x14ac:dyDescent="0.5">
      <c r="A448" s="36">
        <f t="shared" si="19"/>
        <v>3</v>
      </c>
      <c r="B448" s="36">
        <f t="shared" si="20"/>
        <v>2015</v>
      </c>
      <c r="C448" s="37">
        <f t="shared" si="22"/>
        <v>42094</v>
      </c>
      <c r="D448" s="48">
        <f>+SUMIFS(FRED_CPI!$E$24:$E$1346,FRED_CPI!$A$24:$A$1346,A448,FRED_CPI!$B$24:$B$1346,B448)</f>
        <v>-7.3637390866432284E-4</v>
      </c>
      <c r="E448" s="48">
        <f>+SUMIFS('Expected Inflation'!$H$2:$H$509,'Expected Inflation'!$A$2:$A$509,A448,'Expected Inflation'!$B$2:$B$509,B448)</f>
        <v>1.4951956000000001E-2</v>
      </c>
      <c r="F448" s="48">
        <f>+SUMIFS(Exp_CPI_Inf_ATSIX!$BI$2:$BI$317,Exp_CPI_Inf_ATSIX!$A$2:$A$317,A448,Exp_CPI_Inf_ATSIX!$B$2:$B$317,B448) / 100</f>
        <v>2.2857518722777699E-2</v>
      </c>
    </row>
    <row r="449" spans="1:6" x14ac:dyDescent="0.5">
      <c r="A449" s="36">
        <f t="shared" si="19"/>
        <v>4</v>
      </c>
      <c r="B449" s="36">
        <f t="shared" si="20"/>
        <v>2015</v>
      </c>
      <c r="C449" s="37">
        <f t="shared" si="22"/>
        <v>42124</v>
      </c>
      <c r="D449" s="48">
        <f>+SUMIFS(FRED_CPI!$E$24:$E$1346,FRED_CPI!$A$24:$A$1346,A449,FRED_CPI!$B$24:$B$1346,B449)</f>
        <v>-1.9951744617668909E-3</v>
      </c>
      <c r="E449" s="48">
        <f>+SUMIFS('Expected Inflation'!$H$2:$H$509,'Expected Inflation'!$A$2:$A$509,A449,'Expected Inflation'!$B$2:$B$509,B449)</f>
        <v>1.5864911999999998E-2</v>
      </c>
      <c r="F449" s="48">
        <f>+SUMIFS(Exp_CPI_Inf_ATSIX!$BI$2:$BI$317,Exp_CPI_Inf_ATSIX!$A$2:$A$317,A449,Exp_CPI_Inf_ATSIX!$B$2:$B$317,B449) / 100</f>
        <v>2.2916452680205198E-2</v>
      </c>
    </row>
    <row r="450" spans="1:6" x14ac:dyDescent="0.5">
      <c r="A450" s="36">
        <f t="shared" si="19"/>
        <v>5</v>
      </c>
      <c r="B450" s="36">
        <f t="shared" si="20"/>
        <v>2015</v>
      </c>
      <c r="C450" s="37">
        <f t="shared" si="22"/>
        <v>42155</v>
      </c>
      <c r="D450" s="48">
        <f>+SUMIFS(FRED_CPI!$E$24:$E$1346,FRED_CPI!$A$24:$A$1346,A450,FRED_CPI!$B$24:$B$1346,B450)</f>
        <v>-3.9932744850779134E-4</v>
      </c>
      <c r="E450" s="48">
        <f>+SUMIFS('Expected Inflation'!$H$2:$H$509,'Expected Inflation'!$A$2:$A$509,A450,'Expected Inflation'!$B$2:$B$509,B450)</f>
        <v>1.6757721999999999E-2</v>
      </c>
      <c r="F450" s="48">
        <f>+SUMIFS(Exp_CPI_Inf_ATSIX!$BI$2:$BI$317,Exp_CPI_Inf_ATSIX!$A$2:$A$317,A450,Exp_CPI_Inf_ATSIX!$B$2:$B$317,B450) / 100</f>
        <v>2.2738730458399799E-2</v>
      </c>
    </row>
    <row r="451" spans="1:6" x14ac:dyDescent="0.5">
      <c r="A451" s="36">
        <f t="shared" ref="A451:A514" si="23">+MONTH(C451)</f>
        <v>6</v>
      </c>
      <c r="B451" s="36">
        <f t="shared" ref="B451:B514" si="24">+YEAR(C451)</f>
        <v>2015</v>
      </c>
      <c r="C451" s="37">
        <f t="shared" si="22"/>
        <v>42185</v>
      </c>
      <c r="D451" s="48">
        <f>+SUMIFS(FRED_CPI!$E$24:$E$1346,FRED_CPI!$A$24:$A$1346,A451,FRED_CPI!$B$24:$B$1346,B451)</f>
        <v>1.2377120368545214E-3</v>
      </c>
      <c r="E451" s="48">
        <f>+SUMIFS('Expected Inflation'!$H$2:$H$509,'Expected Inflation'!$A$2:$A$509,A451,'Expected Inflation'!$B$2:$B$509,B451)</f>
        <v>1.7112977000000001E-2</v>
      </c>
      <c r="F451" s="48">
        <f>+SUMIFS(Exp_CPI_Inf_ATSIX!$BI$2:$BI$317,Exp_CPI_Inf_ATSIX!$A$2:$A$317,A451,Exp_CPI_Inf_ATSIX!$B$2:$B$317,B451) / 100</f>
        <v>2.2766399029810602E-2</v>
      </c>
    </row>
    <row r="452" spans="1:6" x14ac:dyDescent="0.5">
      <c r="A452" s="36">
        <f t="shared" si="23"/>
        <v>7</v>
      </c>
      <c r="B452" s="36">
        <f t="shared" si="24"/>
        <v>2015</v>
      </c>
      <c r="C452" s="37">
        <f t="shared" si="22"/>
        <v>42216</v>
      </c>
      <c r="D452" s="48">
        <f>+SUMIFS(FRED_CPI!$E$24:$E$1346,FRED_CPI!$A$24:$A$1346,A452,FRED_CPI!$B$24:$B$1346,B452)</f>
        <v>1.695697796432194E-3</v>
      </c>
      <c r="E452" s="48">
        <f>+SUMIFS('Expected Inflation'!$H$2:$H$509,'Expected Inflation'!$A$2:$A$509,A452,'Expected Inflation'!$B$2:$B$509,B452)</f>
        <v>1.7693587E-2</v>
      </c>
      <c r="F452" s="48">
        <f>+SUMIFS(Exp_CPI_Inf_ATSIX!$BI$2:$BI$317,Exp_CPI_Inf_ATSIX!$A$2:$A$317,A452,Exp_CPI_Inf_ATSIX!$B$2:$B$317,B452) / 100</f>
        <v>2.3318477969648498E-2</v>
      </c>
    </row>
    <row r="453" spans="1:6" x14ac:dyDescent="0.5">
      <c r="A453" s="36">
        <f t="shared" si="23"/>
        <v>8</v>
      </c>
      <c r="B453" s="36">
        <f t="shared" si="24"/>
        <v>2015</v>
      </c>
      <c r="C453" s="37">
        <f t="shared" si="22"/>
        <v>42247</v>
      </c>
      <c r="D453" s="48">
        <f>+SUMIFS(FRED_CPI!$E$24:$E$1346,FRED_CPI!$A$24:$A$1346,A453,FRED_CPI!$B$24:$B$1346,B453)</f>
        <v>1.9507929300572879E-3</v>
      </c>
      <c r="E453" s="48">
        <f>+SUMIFS('Expected Inflation'!$H$2:$H$509,'Expected Inflation'!$A$2:$A$509,A453,'Expected Inflation'!$B$2:$B$509,B453)</f>
        <v>1.6980815999999999E-2</v>
      </c>
      <c r="F453" s="48">
        <f>+SUMIFS(Exp_CPI_Inf_ATSIX!$BI$2:$BI$317,Exp_CPI_Inf_ATSIX!$A$2:$A$317,A453,Exp_CPI_Inf_ATSIX!$B$2:$B$317,B453) / 100</f>
        <v>2.2701422274900702E-2</v>
      </c>
    </row>
    <row r="454" spans="1:6" x14ac:dyDescent="0.5">
      <c r="A454" s="36">
        <f t="shared" si="23"/>
        <v>9</v>
      </c>
      <c r="B454" s="36">
        <f t="shared" si="24"/>
        <v>2015</v>
      </c>
      <c r="C454" s="37">
        <f t="shared" si="22"/>
        <v>42277</v>
      </c>
      <c r="D454" s="48">
        <f>+SUMIFS(FRED_CPI!$E$24:$E$1346,FRED_CPI!$A$24:$A$1346,A454,FRED_CPI!$B$24:$B$1346,B454)</f>
        <v>-3.612974780596856E-4</v>
      </c>
      <c r="E454" s="48">
        <f>+SUMIFS('Expected Inflation'!$H$2:$H$509,'Expected Inflation'!$A$2:$A$509,A454,'Expected Inflation'!$B$2:$B$509,B454)</f>
        <v>1.740631982715014E-2</v>
      </c>
      <c r="F454" s="48">
        <f>+SUMIFS(Exp_CPI_Inf_ATSIX!$BI$2:$BI$317,Exp_CPI_Inf_ATSIX!$A$2:$A$317,A454,Exp_CPI_Inf_ATSIX!$B$2:$B$317,B454) / 100</f>
        <v>2.2937577103763498E-2</v>
      </c>
    </row>
    <row r="455" spans="1:6" x14ac:dyDescent="0.5">
      <c r="A455" s="36">
        <f t="shared" si="23"/>
        <v>10</v>
      </c>
      <c r="B455" s="36">
        <f t="shared" si="24"/>
        <v>2015</v>
      </c>
      <c r="C455" s="37">
        <f t="shared" si="22"/>
        <v>42308</v>
      </c>
      <c r="D455" s="48">
        <f>+SUMIFS(FRED_CPI!$E$24:$E$1346,FRED_CPI!$A$24:$A$1346,A455,FRED_CPI!$B$24:$B$1346,B455)</f>
        <v>1.7057443573555986E-3</v>
      </c>
      <c r="E455" s="48">
        <f>+SUMIFS('Expected Inflation'!$H$2:$H$509,'Expected Inflation'!$A$2:$A$509,A455,'Expected Inflation'!$B$2:$B$509,B455)</f>
        <v>1.5794849999999999E-2</v>
      </c>
      <c r="F455" s="48">
        <f>+SUMIFS(Exp_CPI_Inf_ATSIX!$BI$2:$BI$317,Exp_CPI_Inf_ATSIX!$A$2:$A$317,A455,Exp_CPI_Inf_ATSIX!$B$2:$B$317,B455) / 100</f>
        <v>2.2974254530731902E-2</v>
      </c>
    </row>
    <row r="456" spans="1:6" x14ac:dyDescent="0.5">
      <c r="A456" s="36">
        <f t="shared" si="23"/>
        <v>11</v>
      </c>
      <c r="B456" s="36">
        <f t="shared" si="24"/>
        <v>2015</v>
      </c>
      <c r="C456" s="37">
        <f t="shared" si="22"/>
        <v>42338</v>
      </c>
      <c r="D456" s="48">
        <f>+SUMIFS(FRED_CPI!$E$24:$E$1346,FRED_CPI!$A$24:$A$1346,A456,FRED_CPI!$B$24:$B$1346,B456)</f>
        <v>5.017975786678841E-3</v>
      </c>
      <c r="E456" s="48">
        <f>+SUMIFS('Expected Inflation'!$H$2:$H$509,'Expected Inflation'!$A$2:$A$509,A456,'Expected Inflation'!$B$2:$B$509,B456)</f>
        <v>1.6363077E-2</v>
      </c>
      <c r="F456" s="48">
        <f>+SUMIFS(Exp_CPI_Inf_ATSIX!$BI$2:$BI$317,Exp_CPI_Inf_ATSIX!$A$2:$A$317,A456,Exp_CPI_Inf_ATSIX!$B$2:$B$317,B456) / 100</f>
        <v>2.2634026871365197E-2</v>
      </c>
    </row>
    <row r="457" spans="1:6" x14ac:dyDescent="0.5">
      <c r="A457" s="36">
        <f t="shared" si="23"/>
        <v>12</v>
      </c>
      <c r="B457" s="36">
        <f t="shared" si="24"/>
        <v>2015</v>
      </c>
      <c r="C457" s="37">
        <f t="shared" si="22"/>
        <v>42369</v>
      </c>
      <c r="D457" s="48">
        <f>+SUMIFS(FRED_CPI!$E$24:$E$1346,FRED_CPI!$A$24:$A$1346,A457,FRED_CPI!$B$24:$B$1346,B457)</f>
        <v>7.2951978604158807E-3</v>
      </c>
      <c r="E457" s="48">
        <f>+SUMIFS('Expected Inflation'!$H$2:$H$509,'Expected Inflation'!$A$2:$A$509,A457,'Expected Inflation'!$B$2:$B$509,B457)</f>
        <v>1.6654950809777878E-2</v>
      </c>
      <c r="F457" s="48">
        <f>+SUMIFS(Exp_CPI_Inf_ATSIX!$BI$2:$BI$317,Exp_CPI_Inf_ATSIX!$A$2:$A$317,A457,Exp_CPI_Inf_ATSIX!$B$2:$B$317,B457) / 100</f>
        <v>2.2966401730892899E-2</v>
      </c>
    </row>
    <row r="458" spans="1:6" x14ac:dyDescent="0.5">
      <c r="A458" s="36">
        <f t="shared" si="23"/>
        <v>1</v>
      </c>
      <c r="B458" s="36">
        <f t="shared" si="24"/>
        <v>2016</v>
      </c>
      <c r="C458" s="37">
        <f t="shared" si="22"/>
        <v>42400</v>
      </c>
      <c r="D458" s="48">
        <f>+SUMIFS(FRED_CPI!$E$24:$E$1346,FRED_CPI!$A$24:$A$1346,A458,FRED_CPI!$B$24:$B$1346,B458)</f>
        <v>1.3730868138309926E-2</v>
      </c>
      <c r="E458" s="48">
        <f>+SUMIFS('Expected Inflation'!$H$2:$H$509,'Expected Inflation'!$A$2:$A$509,A458,'Expected Inflation'!$B$2:$B$509,B458)</f>
        <v>1.7013003548170771E-2</v>
      </c>
      <c r="F458" s="48">
        <f>+SUMIFS(Exp_CPI_Inf_ATSIX!$BI$2:$BI$317,Exp_CPI_Inf_ATSIX!$A$2:$A$317,A458,Exp_CPI_Inf_ATSIX!$B$2:$B$317,B458) / 100</f>
        <v>2.2988724681784797E-2</v>
      </c>
    </row>
    <row r="459" spans="1:6" x14ac:dyDescent="0.5">
      <c r="A459" s="36">
        <f t="shared" si="23"/>
        <v>2</v>
      </c>
      <c r="B459" s="36">
        <f t="shared" si="24"/>
        <v>2016</v>
      </c>
      <c r="C459" s="37">
        <f t="shared" si="22"/>
        <v>42429</v>
      </c>
      <c r="D459" s="48">
        <f>+SUMIFS(FRED_CPI!$E$24:$E$1346,FRED_CPI!$A$24:$A$1346,A459,FRED_CPI!$B$24:$B$1346,B459)</f>
        <v>1.0177997801654737E-2</v>
      </c>
      <c r="E459" s="48">
        <f>+SUMIFS('Expected Inflation'!$H$2:$H$509,'Expected Inflation'!$A$2:$A$509,A459,'Expected Inflation'!$B$2:$B$509,B459)</f>
        <v>1.5260634507455019E-2</v>
      </c>
      <c r="F459" s="48">
        <f>+SUMIFS(Exp_CPI_Inf_ATSIX!$BI$2:$BI$317,Exp_CPI_Inf_ATSIX!$A$2:$A$317,A459,Exp_CPI_Inf_ATSIX!$B$2:$B$317,B459) / 100</f>
        <v>2.2277748071839302E-2</v>
      </c>
    </row>
    <row r="460" spans="1:6" x14ac:dyDescent="0.5">
      <c r="A460" s="36">
        <f t="shared" si="23"/>
        <v>3</v>
      </c>
      <c r="B460" s="36">
        <f t="shared" si="24"/>
        <v>2016</v>
      </c>
      <c r="C460" s="37">
        <f t="shared" si="22"/>
        <v>42460</v>
      </c>
      <c r="D460" s="48">
        <f>+SUMIFS(FRED_CPI!$E$24:$E$1346,FRED_CPI!$A$24:$A$1346,A460,FRED_CPI!$B$24:$B$1346,B460)</f>
        <v>8.5253622114274119E-3</v>
      </c>
      <c r="E460" s="48">
        <f>+SUMIFS('Expected Inflation'!$H$2:$H$509,'Expected Inflation'!$A$2:$A$509,A460,'Expected Inflation'!$B$2:$B$509,B460)</f>
        <v>1.4339405490242711E-2</v>
      </c>
      <c r="F460" s="48">
        <f>+SUMIFS(Exp_CPI_Inf_ATSIX!$BI$2:$BI$317,Exp_CPI_Inf_ATSIX!$A$2:$A$317,A460,Exp_CPI_Inf_ATSIX!$B$2:$B$317,B460) / 100</f>
        <v>2.27537413144803E-2</v>
      </c>
    </row>
    <row r="461" spans="1:6" x14ac:dyDescent="0.5">
      <c r="A461" s="36">
        <f t="shared" si="23"/>
        <v>4</v>
      </c>
      <c r="B461" s="36">
        <f t="shared" si="24"/>
        <v>2016</v>
      </c>
      <c r="C461" s="37">
        <f t="shared" si="22"/>
        <v>42490</v>
      </c>
      <c r="D461" s="48">
        <f>+SUMIFS(FRED_CPI!$E$24:$E$1346,FRED_CPI!$A$24:$A$1346,A461,FRED_CPI!$B$24:$B$1346,B461)</f>
        <v>1.1251104188944261E-2</v>
      </c>
      <c r="E461" s="48">
        <f>+SUMIFS('Expected Inflation'!$H$2:$H$509,'Expected Inflation'!$A$2:$A$509,A461,'Expected Inflation'!$B$2:$B$509,B461)</f>
        <v>1.601027189119706E-2</v>
      </c>
      <c r="F461" s="48">
        <f>+SUMIFS(Exp_CPI_Inf_ATSIX!$BI$2:$BI$317,Exp_CPI_Inf_ATSIX!$A$2:$A$317,A461,Exp_CPI_Inf_ATSIX!$B$2:$B$317,B461) / 100</f>
        <v>2.3034967004807602E-2</v>
      </c>
    </row>
    <row r="462" spans="1:6" x14ac:dyDescent="0.5">
      <c r="A462" s="36">
        <f t="shared" si="23"/>
        <v>5</v>
      </c>
      <c r="B462" s="36">
        <f t="shared" si="24"/>
        <v>2016</v>
      </c>
      <c r="C462" s="37">
        <f t="shared" si="22"/>
        <v>42521</v>
      </c>
      <c r="D462" s="48">
        <f>+SUMIFS(FRED_CPI!$E$24:$E$1346,FRED_CPI!$A$24:$A$1346,A462,FRED_CPI!$B$24:$B$1346,B462)</f>
        <v>1.0193225541935691E-2</v>
      </c>
      <c r="E462" s="48">
        <f>+SUMIFS('Expected Inflation'!$H$2:$H$509,'Expected Inflation'!$A$2:$A$509,A462,'Expected Inflation'!$B$2:$B$509,B462)</f>
        <v>1.626546505508315E-2</v>
      </c>
      <c r="F462" s="48">
        <f>+SUMIFS(Exp_CPI_Inf_ATSIX!$BI$2:$BI$317,Exp_CPI_Inf_ATSIX!$A$2:$A$317,A462,Exp_CPI_Inf_ATSIX!$B$2:$B$317,B462) / 100</f>
        <v>2.2653938103223598E-2</v>
      </c>
    </row>
    <row r="463" spans="1:6" x14ac:dyDescent="0.5">
      <c r="A463" s="36">
        <f t="shared" si="23"/>
        <v>6</v>
      </c>
      <c r="B463" s="36">
        <f t="shared" si="24"/>
        <v>2016</v>
      </c>
      <c r="C463" s="37">
        <f t="shared" si="22"/>
        <v>42551</v>
      </c>
      <c r="D463" s="48">
        <f>+SUMIFS(FRED_CPI!$E$24:$E$1346,FRED_CPI!$A$24:$A$1346,A463,FRED_CPI!$B$24:$B$1346,B463)</f>
        <v>9.9732649452308753E-3</v>
      </c>
      <c r="E463" s="48">
        <f>+SUMIFS('Expected Inflation'!$H$2:$H$509,'Expected Inflation'!$A$2:$A$509,A463,'Expected Inflation'!$B$2:$B$509,B463)</f>
        <v>1.5618427354812029E-2</v>
      </c>
      <c r="F463" s="48">
        <f>+SUMIFS(Exp_CPI_Inf_ATSIX!$BI$2:$BI$317,Exp_CPI_Inf_ATSIX!$A$2:$A$317,A463,Exp_CPI_Inf_ATSIX!$B$2:$B$317,B463) / 100</f>
        <v>2.2828957823858999E-2</v>
      </c>
    </row>
    <row r="464" spans="1:6" x14ac:dyDescent="0.5">
      <c r="A464" s="36">
        <f t="shared" si="23"/>
        <v>7</v>
      </c>
      <c r="B464" s="36">
        <f t="shared" si="24"/>
        <v>2016</v>
      </c>
      <c r="C464" s="37">
        <f t="shared" si="22"/>
        <v>42582</v>
      </c>
      <c r="D464" s="48">
        <f>+SUMIFS(FRED_CPI!$E$24:$E$1346,FRED_CPI!$A$24:$A$1346,A464,FRED_CPI!$B$24:$B$1346,B464)</f>
        <v>8.2713887049870038E-3</v>
      </c>
      <c r="E464" s="48">
        <f>+SUMIFS('Expected Inflation'!$H$2:$H$509,'Expected Inflation'!$A$2:$A$509,A464,'Expected Inflation'!$B$2:$B$509,B464)</f>
        <v>1.509239239596917E-2</v>
      </c>
      <c r="F464" s="48">
        <f>+SUMIFS(Exp_CPI_Inf_ATSIX!$BI$2:$BI$317,Exp_CPI_Inf_ATSIX!$A$2:$A$317,A464,Exp_CPI_Inf_ATSIX!$B$2:$B$317,B464) / 100</f>
        <v>2.3068742075433201E-2</v>
      </c>
    </row>
    <row r="465" spans="1:6" x14ac:dyDescent="0.5">
      <c r="A465" s="36">
        <f t="shared" si="23"/>
        <v>8</v>
      </c>
      <c r="B465" s="36">
        <f t="shared" si="24"/>
        <v>2016</v>
      </c>
      <c r="C465" s="37">
        <f t="shared" si="22"/>
        <v>42613</v>
      </c>
      <c r="D465" s="48">
        <f>+SUMIFS(FRED_CPI!$E$24:$E$1346,FRED_CPI!$A$24:$A$1346,A465,FRED_CPI!$B$24:$B$1346,B465)</f>
        <v>1.0628745027610353E-2</v>
      </c>
      <c r="E465" s="48">
        <f>+SUMIFS('Expected Inflation'!$H$2:$H$509,'Expected Inflation'!$A$2:$A$509,A465,'Expected Inflation'!$B$2:$B$509,B465)</f>
        <v>1.518439820954624E-2</v>
      </c>
      <c r="F465" s="48">
        <f>+SUMIFS(Exp_CPI_Inf_ATSIX!$BI$2:$BI$317,Exp_CPI_Inf_ATSIX!$A$2:$A$317,A465,Exp_CPI_Inf_ATSIX!$B$2:$B$317,B465) / 100</f>
        <v>2.30113803303349E-2</v>
      </c>
    </row>
    <row r="466" spans="1:6" x14ac:dyDescent="0.5">
      <c r="A466" s="36">
        <f t="shared" si="23"/>
        <v>9</v>
      </c>
      <c r="B466" s="36">
        <f t="shared" si="24"/>
        <v>2016</v>
      </c>
      <c r="C466" s="37">
        <f t="shared" si="22"/>
        <v>42643</v>
      </c>
      <c r="D466" s="48">
        <f>+SUMIFS(FRED_CPI!$E$24:$E$1346,FRED_CPI!$A$24:$A$1346,A466,FRED_CPI!$B$24:$B$1346,B466)</f>
        <v>1.4637836474815646E-2</v>
      </c>
      <c r="E466" s="48">
        <f>+SUMIFS('Expected Inflation'!$H$2:$H$509,'Expected Inflation'!$A$2:$A$509,A466,'Expected Inflation'!$B$2:$B$509,B466)</f>
        <v>1.6478437272279631E-2</v>
      </c>
      <c r="F466" s="48">
        <f>+SUMIFS(Exp_CPI_Inf_ATSIX!$BI$2:$BI$317,Exp_CPI_Inf_ATSIX!$A$2:$A$317,A466,Exp_CPI_Inf_ATSIX!$B$2:$B$317,B466) / 100</f>
        <v>2.3148590031850786E-2</v>
      </c>
    </row>
    <row r="467" spans="1:6" x14ac:dyDescent="0.5">
      <c r="A467" s="36">
        <f t="shared" si="23"/>
        <v>10</v>
      </c>
      <c r="B467" s="36">
        <f t="shared" si="24"/>
        <v>2016</v>
      </c>
      <c r="C467" s="37">
        <f t="shared" si="22"/>
        <v>42674</v>
      </c>
      <c r="D467" s="48">
        <f>+SUMIFS(FRED_CPI!$E$24:$E$1346,FRED_CPI!$A$24:$A$1346,A467,FRED_CPI!$B$24:$B$1346,B467)</f>
        <v>1.6359875209176034E-2</v>
      </c>
      <c r="E467" s="48">
        <f>+SUMIFS('Expected Inflation'!$H$2:$H$509,'Expected Inflation'!$A$2:$A$509,A467,'Expected Inflation'!$B$2:$B$509,B467)</f>
        <v>1.5897713516499719E-2</v>
      </c>
      <c r="F467" s="48">
        <f>+SUMIFS(Exp_CPI_Inf_ATSIX!$BI$2:$BI$317,Exp_CPI_Inf_ATSIX!$A$2:$A$317,A467,Exp_CPI_Inf_ATSIX!$B$2:$B$317,B467) / 100</f>
        <v>2.2741534531430435E-2</v>
      </c>
    </row>
    <row r="468" spans="1:6" x14ac:dyDescent="0.5">
      <c r="A468" s="36">
        <f t="shared" si="23"/>
        <v>11</v>
      </c>
      <c r="B468" s="36">
        <f t="shared" si="24"/>
        <v>2016</v>
      </c>
      <c r="C468" s="37">
        <f t="shared" si="22"/>
        <v>42704</v>
      </c>
      <c r="D468" s="48">
        <f>+SUMIFS(FRED_CPI!$E$24:$E$1346,FRED_CPI!$A$24:$A$1346,A468,FRED_CPI!$B$24:$B$1346,B468)</f>
        <v>1.6925371625037933E-2</v>
      </c>
      <c r="E468" s="48">
        <f>+SUMIFS('Expected Inflation'!$H$2:$H$509,'Expected Inflation'!$A$2:$A$509,A468,'Expected Inflation'!$B$2:$B$509,B468)</f>
        <v>1.6580601834228562E-2</v>
      </c>
      <c r="F468" s="48">
        <f>+SUMIFS(Exp_CPI_Inf_ATSIX!$BI$2:$BI$317,Exp_CPI_Inf_ATSIX!$A$2:$A$317,A468,Exp_CPI_Inf_ATSIX!$B$2:$B$317,B468) / 100</f>
        <v>2.2778412502677144E-2</v>
      </c>
    </row>
    <row r="469" spans="1:6" x14ac:dyDescent="0.5">
      <c r="A469" s="36">
        <f t="shared" si="23"/>
        <v>12</v>
      </c>
      <c r="B469" s="36">
        <f t="shared" si="24"/>
        <v>2016</v>
      </c>
      <c r="C469" s="37">
        <f t="shared" si="22"/>
        <v>42735</v>
      </c>
      <c r="D469" s="48">
        <f>+SUMIFS(FRED_CPI!$E$24:$E$1346,FRED_CPI!$A$24:$A$1346,A469,FRED_CPI!$B$24:$B$1346,B469)</f>
        <v>2.074622132966919E-2</v>
      </c>
      <c r="E469" s="48">
        <f>+SUMIFS('Expected Inflation'!$H$2:$H$509,'Expected Inflation'!$A$2:$A$509,A469,'Expected Inflation'!$B$2:$B$509,B469)</f>
        <v>1.8900040413600772E-2</v>
      </c>
      <c r="F469" s="48">
        <f>+SUMIFS(Exp_CPI_Inf_ATSIX!$BI$2:$BI$317,Exp_CPI_Inf_ATSIX!$A$2:$A$317,A469,Exp_CPI_Inf_ATSIX!$B$2:$B$317,B469) / 100</f>
        <v>2.3148675795669434E-2</v>
      </c>
    </row>
    <row r="470" spans="1:6" x14ac:dyDescent="0.5">
      <c r="A470" s="36">
        <f t="shared" si="23"/>
        <v>1</v>
      </c>
      <c r="B470" s="36">
        <f t="shared" si="24"/>
        <v>2017</v>
      </c>
      <c r="C470" s="37">
        <f t="shared" si="22"/>
        <v>42766</v>
      </c>
      <c r="D470" s="48">
        <f>+SUMIFS(FRED_CPI!$E$24:$E$1346,FRED_CPI!$A$24:$A$1346,A470,FRED_CPI!$B$24:$B$1346,B470)</f>
        <v>2.5000422090529995E-2</v>
      </c>
      <c r="E470" s="48">
        <f>+SUMIFS('Expected Inflation'!$H$2:$H$509,'Expected Inflation'!$A$2:$A$509,A470,'Expected Inflation'!$B$2:$B$509,B470)</f>
        <v>1.8454627015289361E-2</v>
      </c>
      <c r="F470" s="48">
        <f>+SUMIFS(Exp_CPI_Inf_ATSIX!$BI$2:$BI$317,Exp_CPI_Inf_ATSIX!$A$2:$A$317,A470,Exp_CPI_Inf_ATSIX!$B$2:$B$317,B470) / 100</f>
        <v>2.3090335102312443E-2</v>
      </c>
    </row>
    <row r="471" spans="1:6" x14ac:dyDescent="0.5">
      <c r="A471" s="36">
        <f t="shared" si="23"/>
        <v>2</v>
      </c>
      <c r="B471" s="36">
        <f t="shared" si="24"/>
        <v>2017</v>
      </c>
      <c r="C471" s="37">
        <f t="shared" si="22"/>
        <v>42794</v>
      </c>
      <c r="D471" s="48">
        <f>+SUMIFS(FRED_CPI!$E$24:$E$1346,FRED_CPI!$A$24:$A$1346,A471,FRED_CPI!$B$24:$B$1346,B471)</f>
        <v>2.7379581714893186E-2</v>
      </c>
      <c r="E471" s="48">
        <f>+SUMIFS('Expected Inflation'!$H$2:$H$509,'Expected Inflation'!$A$2:$A$509,A471,'Expected Inflation'!$B$2:$B$509,B471)</f>
        <v>1.8271876157554882E-2</v>
      </c>
      <c r="F471" s="48">
        <f>+SUMIFS(Exp_CPI_Inf_ATSIX!$BI$2:$BI$317,Exp_CPI_Inf_ATSIX!$A$2:$A$317,A471,Exp_CPI_Inf_ATSIX!$B$2:$B$317,B471) / 100</f>
        <v>2.3209544552678672E-2</v>
      </c>
    </row>
    <row r="472" spans="1:6" x14ac:dyDescent="0.5">
      <c r="A472" s="36">
        <f t="shared" si="23"/>
        <v>3</v>
      </c>
      <c r="B472" s="36">
        <f t="shared" si="24"/>
        <v>2017</v>
      </c>
      <c r="C472" s="37">
        <f t="shared" si="22"/>
        <v>42825</v>
      </c>
      <c r="D472" s="48">
        <f>+SUMIFS(FRED_CPI!$E$24:$E$1346,FRED_CPI!$A$24:$A$1346,A472,FRED_CPI!$B$24:$B$1346,B472)</f>
        <v>2.3806124334402767E-2</v>
      </c>
      <c r="E472" s="48">
        <f>+SUMIFS('Expected Inflation'!$H$2:$H$509,'Expected Inflation'!$A$2:$A$509,A472,'Expected Inflation'!$B$2:$B$509,B472)</f>
        <v>1.7503445676621359E-2</v>
      </c>
      <c r="F472" s="48">
        <f>+SUMIFS(Exp_CPI_Inf_ATSIX!$BI$2:$BI$317,Exp_CPI_Inf_ATSIX!$A$2:$A$317,A472,Exp_CPI_Inf_ATSIX!$B$2:$B$317,B472) / 100</f>
        <v>2.3246388221698298E-2</v>
      </c>
    </row>
    <row r="473" spans="1:6" x14ac:dyDescent="0.5">
      <c r="A473" s="36">
        <f t="shared" si="23"/>
        <v>4</v>
      </c>
      <c r="B473" s="36">
        <f t="shared" si="24"/>
        <v>2017</v>
      </c>
      <c r="C473" s="37">
        <f t="shared" si="22"/>
        <v>42855</v>
      </c>
      <c r="D473" s="48">
        <f>+SUMIFS(FRED_CPI!$E$24:$E$1346,FRED_CPI!$A$24:$A$1346,A473,FRED_CPI!$B$24:$B$1346,B473)</f>
        <v>2.1996898784172991E-2</v>
      </c>
      <c r="E473" s="48">
        <f>+SUMIFS('Expected Inflation'!$H$2:$H$509,'Expected Inflation'!$A$2:$A$509,A473,'Expected Inflation'!$B$2:$B$509,B473)</f>
        <v>1.74714340849772E-2</v>
      </c>
      <c r="F473" s="48">
        <f>+SUMIFS(Exp_CPI_Inf_ATSIX!$BI$2:$BI$317,Exp_CPI_Inf_ATSIX!$A$2:$A$317,A473,Exp_CPI_Inf_ATSIX!$B$2:$B$317,B473) / 100</f>
        <v>2.3267960126139332E-2</v>
      </c>
    </row>
    <row r="474" spans="1:6" x14ac:dyDescent="0.5">
      <c r="A474" s="36">
        <f t="shared" si="23"/>
        <v>5</v>
      </c>
      <c r="B474" s="36">
        <f t="shared" si="24"/>
        <v>2017</v>
      </c>
      <c r="C474" s="37">
        <f t="shared" si="22"/>
        <v>42886</v>
      </c>
      <c r="D474" s="48">
        <f>+SUMIFS(FRED_CPI!$E$24:$E$1346,FRED_CPI!$A$24:$A$1346,A474,FRED_CPI!$B$24:$B$1346,B474)</f>
        <v>1.8748777208413614E-2</v>
      </c>
      <c r="E474" s="48">
        <f>+SUMIFS('Expected Inflation'!$H$2:$H$509,'Expected Inflation'!$A$2:$A$509,A474,'Expected Inflation'!$B$2:$B$509,B474)</f>
        <v>1.712693344508907E-2</v>
      </c>
      <c r="F474" s="48">
        <f>+SUMIFS(Exp_CPI_Inf_ATSIX!$BI$2:$BI$317,Exp_CPI_Inf_ATSIX!$A$2:$A$317,A474,Exp_CPI_Inf_ATSIX!$B$2:$B$317,B474) / 100</f>
        <v>2.3324026428064117E-2</v>
      </c>
    </row>
    <row r="475" spans="1:6" x14ac:dyDescent="0.5">
      <c r="A475" s="36">
        <f t="shared" si="23"/>
        <v>6</v>
      </c>
      <c r="B475" s="36">
        <f t="shared" si="24"/>
        <v>2017</v>
      </c>
      <c r="C475" s="37">
        <f t="shared" si="22"/>
        <v>42916</v>
      </c>
      <c r="D475" s="48">
        <f>+SUMIFS(FRED_CPI!$E$24:$E$1346,FRED_CPI!$A$24:$A$1346,A475,FRED_CPI!$B$24:$B$1346,B475)</f>
        <v>1.633487955256463E-2</v>
      </c>
      <c r="E475" s="48">
        <f>+SUMIFS('Expected Inflation'!$H$2:$H$509,'Expected Inflation'!$A$2:$A$509,A475,'Expected Inflation'!$B$2:$B$509,B475)</f>
        <v>1.541098351960027E-2</v>
      </c>
      <c r="F475" s="48">
        <f>+SUMIFS(Exp_CPI_Inf_ATSIX!$BI$2:$BI$317,Exp_CPI_Inf_ATSIX!$A$2:$A$317,A475,Exp_CPI_Inf_ATSIX!$B$2:$B$317,B475) / 100</f>
        <v>2.2564824426098893E-2</v>
      </c>
    </row>
    <row r="476" spans="1:6" x14ac:dyDescent="0.5">
      <c r="A476" s="36">
        <f t="shared" si="23"/>
        <v>7</v>
      </c>
      <c r="B476" s="36">
        <f t="shared" si="24"/>
        <v>2017</v>
      </c>
      <c r="C476" s="37">
        <f t="shared" si="22"/>
        <v>42947</v>
      </c>
      <c r="D476" s="48">
        <f>+SUMIFS(FRED_CPI!$E$24:$E$1346,FRED_CPI!$A$24:$A$1346,A476,FRED_CPI!$B$24:$B$1346,B476)</f>
        <v>1.727978456372492E-2</v>
      </c>
      <c r="E476" s="48">
        <f>+SUMIFS('Expected Inflation'!$H$2:$H$509,'Expected Inflation'!$A$2:$A$509,A476,'Expected Inflation'!$B$2:$B$509,B476)</f>
        <v>1.7389385517548539E-2</v>
      </c>
      <c r="F476" s="48">
        <f>+SUMIFS(Exp_CPI_Inf_ATSIX!$BI$2:$BI$317,Exp_CPI_Inf_ATSIX!$A$2:$A$317,A476,Exp_CPI_Inf_ATSIX!$B$2:$B$317,B476) / 100</f>
        <v>2.2693090567920491E-2</v>
      </c>
    </row>
    <row r="477" spans="1:6" x14ac:dyDescent="0.5">
      <c r="A477" s="36">
        <f t="shared" si="23"/>
        <v>8</v>
      </c>
      <c r="B477" s="36">
        <f t="shared" si="24"/>
        <v>2017</v>
      </c>
      <c r="C477" s="37">
        <f t="shared" si="22"/>
        <v>42978</v>
      </c>
      <c r="D477" s="48">
        <f>+SUMIFS(FRED_CPI!$E$24:$E$1346,FRED_CPI!$A$24:$A$1346,A477,FRED_CPI!$B$24:$B$1346,B477)</f>
        <v>1.9389742120581754E-2</v>
      </c>
      <c r="E477" s="48">
        <f>+SUMIFS('Expected Inflation'!$H$2:$H$509,'Expected Inflation'!$A$2:$A$509,A477,'Expected Inflation'!$B$2:$B$509,B477)</f>
        <v>1.700057710443496E-2</v>
      </c>
      <c r="F477" s="48">
        <f>+SUMIFS(Exp_CPI_Inf_ATSIX!$BI$2:$BI$317,Exp_CPI_Inf_ATSIX!$A$2:$A$317,A477,Exp_CPI_Inf_ATSIX!$B$2:$B$317,B477) / 100</f>
        <v>2.2741185471314762E-2</v>
      </c>
    </row>
    <row r="478" spans="1:6" x14ac:dyDescent="0.5">
      <c r="A478" s="36">
        <f t="shared" si="23"/>
        <v>9</v>
      </c>
      <c r="B478" s="36">
        <f t="shared" si="24"/>
        <v>2017</v>
      </c>
      <c r="C478" s="37">
        <f t="shared" si="22"/>
        <v>43008</v>
      </c>
      <c r="D478" s="48">
        <f>+SUMIFS(FRED_CPI!$E$24:$E$1346,FRED_CPI!$A$24:$A$1346,A478,FRED_CPI!$B$24:$B$1346,B478)</f>
        <v>2.2329638650032235E-2</v>
      </c>
      <c r="E478" s="48">
        <f>+SUMIFS('Expected Inflation'!$H$2:$H$509,'Expected Inflation'!$A$2:$A$509,A478,'Expected Inflation'!$B$2:$B$509,B478)</f>
        <v>1.7732522867869149E-2</v>
      </c>
      <c r="F478" s="48">
        <f>+SUMIFS(Exp_CPI_Inf_ATSIX!$BI$2:$BI$317,Exp_CPI_Inf_ATSIX!$A$2:$A$317,A478,Exp_CPI_Inf_ATSIX!$B$2:$B$317,B478) / 100</f>
        <v>2.2250667203567397E-2</v>
      </c>
    </row>
    <row r="479" spans="1:6" x14ac:dyDescent="0.5">
      <c r="A479" s="36">
        <f t="shared" si="23"/>
        <v>10</v>
      </c>
      <c r="B479" s="36">
        <f t="shared" si="24"/>
        <v>2017</v>
      </c>
      <c r="C479" s="37">
        <f t="shared" si="22"/>
        <v>43039</v>
      </c>
      <c r="D479" s="48">
        <f>+SUMIFS(FRED_CPI!$E$24:$E$1346,FRED_CPI!$A$24:$A$1346,A479,FRED_CPI!$B$24:$B$1346,B479)</f>
        <v>2.0411287019761692E-2</v>
      </c>
      <c r="E479" s="48">
        <f>+SUMIFS('Expected Inflation'!$H$2:$H$509,'Expected Inflation'!$A$2:$A$509,A479,'Expected Inflation'!$B$2:$B$509,B479)</f>
        <v>1.808001851073969E-2</v>
      </c>
      <c r="F479" s="48">
        <f>+SUMIFS(Exp_CPI_Inf_ATSIX!$BI$2:$BI$317,Exp_CPI_Inf_ATSIX!$A$2:$A$317,A479,Exp_CPI_Inf_ATSIX!$B$2:$B$317,B479) / 100</f>
        <v>2.2364314600699858E-2</v>
      </c>
    </row>
    <row r="480" spans="1:6" x14ac:dyDescent="0.5">
      <c r="A480" s="36">
        <f t="shared" si="23"/>
        <v>11</v>
      </c>
      <c r="B480" s="36">
        <f t="shared" si="24"/>
        <v>2017</v>
      </c>
      <c r="C480" s="37">
        <f t="shared" si="22"/>
        <v>43069</v>
      </c>
      <c r="D480" s="48">
        <f>+SUMIFS(FRED_CPI!$E$24:$E$1346,FRED_CPI!$A$24:$A$1346,A480,FRED_CPI!$B$24:$B$1346,B480)</f>
        <v>2.2025829386831841E-2</v>
      </c>
      <c r="E480" s="48">
        <f>+SUMIFS('Expected Inflation'!$H$2:$H$509,'Expected Inflation'!$A$2:$A$509,A480,'Expected Inflation'!$B$2:$B$509,B480)</f>
        <v>1.8521790385826398E-2</v>
      </c>
      <c r="F480" s="48">
        <f>+SUMIFS(Exp_CPI_Inf_ATSIX!$BI$2:$BI$317,Exp_CPI_Inf_ATSIX!$A$2:$A$317,A480,Exp_CPI_Inf_ATSIX!$B$2:$B$317,B480) / 100</f>
        <v>2.2573542308470439E-2</v>
      </c>
    </row>
    <row r="481" spans="1:6" x14ac:dyDescent="0.5">
      <c r="A481" s="36">
        <f t="shared" si="23"/>
        <v>12</v>
      </c>
      <c r="B481" s="36">
        <f t="shared" si="24"/>
        <v>2017</v>
      </c>
      <c r="C481" s="37">
        <f t="shared" si="22"/>
        <v>43100</v>
      </c>
      <c r="D481" s="48">
        <f>+SUMIFS(FRED_CPI!$E$24:$E$1346,FRED_CPI!$A$24:$A$1346,A481,FRED_CPI!$B$24:$B$1346,B481)</f>
        <v>2.1090824745684245E-2</v>
      </c>
      <c r="E481" s="48">
        <f>+SUMIFS('Expected Inflation'!$H$2:$H$509,'Expected Inflation'!$A$2:$A$509,A481,'Expected Inflation'!$B$2:$B$509,B481)</f>
        <v>2.0171819549526411E-2</v>
      </c>
      <c r="F481" s="48">
        <f>+SUMIFS(Exp_CPI_Inf_ATSIX!$BI$2:$BI$317,Exp_CPI_Inf_ATSIX!$A$2:$A$317,A481,Exp_CPI_Inf_ATSIX!$B$2:$B$317,B481) / 100</f>
        <v>2.2251054911881979E-2</v>
      </c>
    </row>
    <row r="482" spans="1:6" x14ac:dyDescent="0.5">
      <c r="A482" s="36">
        <f t="shared" si="23"/>
        <v>1</v>
      </c>
      <c r="B482" s="36">
        <f t="shared" si="24"/>
        <v>2018</v>
      </c>
      <c r="C482" s="37">
        <f t="shared" si="22"/>
        <v>43131</v>
      </c>
      <c r="D482" s="48">
        <f>+SUMIFS(FRED_CPI!$E$24:$E$1346,FRED_CPI!$A$24:$A$1346,A482,FRED_CPI!$B$24:$B$1346,B482)</f>
        <v>2.0705076202751638E-2</v>
      </c>
      <c r="E482" s="48">
        <f>+SUMIFS('Expected Inflation'!$H$2:$H$509,'Expected Inflation'!$A$2:$A$509,A482,'Expected Inflation'!$B$2:$B$509,B482)</f>
        <v>1.866176392337357E-2</v>
      </c>
      <c r="F482" s="48">
        <f>+SUMIFS(Exp_CPI_Inf_ATSIX!$BI$2:$BI$317,Exp_CPI_Inf_ATSIX!$A$2:$A$317,A482,Exp_CPI_Inf_ATSIX!$B$2:$B$317,B482) / 100</f>
        <v>2.2205229670288217E-2</v>
      </c>
    </row>
    <row r="483" spans="1:6" x14ac:dyDescent="0.5">
      <c r="A483" s="36">
        <f t="shared" si="23"/>
        <v>2</v>
      </c>
      <c r="B483" s="36">
        <f t="shared" si="24"/>
        <v>2018</v>
      </c>
      <c r="C483" s="37">
        <f t="shared" si="22"/>
        <v>43159</v>
      </c>
      <c r="D483" s="48">
        <f>+SUMIFS(FRED_CPI!$E$24:$E$1346,FRED_CPI!$A$24:$A$1346,A483,FRED_CPI!$B$24:$B$1346,B483)</f>
        <v>2.2117954212386604E-2</v>
      </c>
      <c r="E483" s="48">
        <f>+SUMIFS('Expected Inflation'!$H$2:$H$509,'Expected Inflation'!$A$2:$A$509,A483,'Expected Inflation'!$B$2:$B$509,B483)</f>
        <v>2.0053484338055809E-2</v>
      </c>
      <c r="F483" s="48">
        <f>+SUMIFS(Exp_CPI_Inf_ATSIX!$BI$2:$BI$317,Exp_CPI_Inf_ATSIX!$A$2:$A$317,A483,Exp_CPI_Inf_ATSIX!$B$2:$B$317,B483) / 100</f>
        <v>2.2349165316582775E-2</v>
      </c>
    </row>
    <row r="484" spans="1:6" x14ac:dyDescent="0.5">
      <c r="A484" s="36">
        <f t="shared" si="23"/>
        <v>3</v>
      </c>
      <c r="B484" s="36">
        <f t="shared" si="24"/>
        <v>2018</v>
      </c>
      <c r="C484" s="37">
        <f t="shared" si="22"/>
        <v>43190</v>
      </c>
      <c r="D484" s="48">
        <f>+SUMIFS(FRED_CPI!$E$24:$E$1346,FRED_CPI!$A$24:$A$1346,A484,FRED_CPI!$B$24:$B$1346,B484)</f>
        <v>2.3597114039729084E-2</v>
      </c>
      <c r="E484" s="48">
        <f>+SUMIFS('Expected Inflation'!$H$2:$H$509,'Expected Inflation'!$A$2:$A$509,A484,'Expected Inflation'!$B$2:$B$509,B484)</f>
        <v>1.8607281134247321E-2</v>
      </c>
      <c r="F484" s="48">
        <f>+SUMIFS(Exp_CPI_Inf_ATSIX!$BI$2:$BI$317,Exp_CPI_Inf_ATSIX!$A$2:$A$317,A484,Exp_CPI_Inf_ATSIX!$B$2:$B$317,B484) / 100</f>
        <v>2.2584722473346024E-2</v>
      </c>
    </row>
    <row r="485" spans="1:6" x14ac:dyDescent="0.5">
      <c r="A485" s="36">
        <f t="shared" si="23"/>
        <v>4</v>
      </c>
      <c r="B485" s="36">
        <f t="shared" si="24"/>
        <v>2018</v>
      </c>
      <c r="C485" s="37">
        <f t="shared" si="22"/>
        <v>43220</v>
      </c>
      <c r="D485" s="48">
        <f>+SUMIFS(FRED_CPI!$E$24:$E$1346,FRED_CPI!$A$24:$A$1346,A485,FRED_CPI!$B$24:$B$1346,B485)</f>
        <v>2.4627439433348108E-2</v>
      </c>
      <c r="E485" s="48">
        <f>+SUMIFS('Expected Inflation'!$H$2:$H$509,'Expected Inflation'!$A$2:$A$509,A485,'Expected Inflation'!$B$2:$B$509,B485)</f>
        <v>1.892935462509893E-2</v>
      </c>
      <c r="F485" s="48">
        <f>+SUMIFS(Exp_CPI_Inf_ATSIX!$BI$2:$BI$317,Exp_CPI_Inf_ATSIX!$A$2:$A$317,A485,Exp_CPI_Inf_ATSIX!$B$2:$B$317,B485) / 100</f>
        <v>2.2514719513113762E-2</v>
      </c>
    </row>
    <row r="486" spans="1:6" x14ac:dyDescent="0.5">
      <c r="A486" s="36">
        <f t="shared" si="23"/>
        <v>5</v>
      </c>
      <c r="B486" s="36">
        <f t="shared" si="24"/>
        <v>2018</v>
      </c>
      <c r="C486" s="37">
        <f t="shared" si="22"/>
        <v>43251</v>
      </c>
      <c r="D486" s="48">
        <f>+SUMIFS(FRED_CPI!$E$24:$E$1346,FRED_CPI!$A$24:$A$1346,A486,FRED_CPI!$B$24:$B$1346,B486)</f>
        <v>2.8010117148075553E-2</v>
      </c>
      <c r="E486" s="48">
        <f>+SUMIFS('Expected Inflation'!$H$2:$H$509,'Expected Inflation'!$A$2:$A$509,A486,'Expected Inflation'!$B$2:$B$509,B486)</f>
        <v>2.0089460561635838E-2</v>
      </c>
      <c r="F486" s="48">
        <f>+SUMIFS(Exp_CPI_Inf_ATSIX!$BI$2:$BI$317,Exp_CPI_Inf_ATSIX!$A$2:$A$317,A486,Exp_CPI_Inf_ATSIX!$B$2:$B$317,B486) / 100</f>
        <v>2.280717193563685E-2</v>
      </c>
    </row>
    <row r="487" spans="1:6" x14ac:dyDescent="0.5">
      <c r="A487" s="36">
        <f t="shared" si="23"/>
        <v>6</v>
      </c>
      <c r="B487" s="36">
        <f t="shared" si="24"/>
        <v>2018</v>
      </c>
      <c r="C487" s="37">
        <f t="shared" si="22"/>
        <v>43281</v>
      </c>
      <c r="D487" s="48">
        <f>+SUMIFS(FRED_CPI!$E$24:$E$1346,FRED_CPI!$A$24:$A$1346,A487,FRED_CPI!$B$24:$B$1346,B487)</f>
        <v>2.8715478353166901E-2</v>
      </c>
      <c r="E487" s="48">
        <f>+SUMIFS('Expected Inflation'!$H$2:$H$509,'Expected Inflation'!$A$2:$A$509,A487,'Expected Inflation'!$B$2:$B$509,B487)</f>
        <v>1.924009962254598E-2</v>
      </c>
      <c r="F487" s="48">
        <f>+SUMIFS(Exp_CPI_Inf_ATSIX!$BI$2:$BI$317,Exp_CPI_Inf_ATSIX!$A$2:$A$317,A487,Exp_CPI_Inf_ATSIX!$B$2:$B$317,B487) / 100</f>
        <v>2.2551958129171368E-2</v>
      </c>
    </row>
    <row r="488" spans="1:6" x14ac:dyDescent="0.5">
      <c r="A488" s="36">
        <f t="shared" si="23"/>
        <v>7</v>
      </c>
      <c r="B488" s="36">
        <f t="shared" si="24"/>
        <v>2018</v>
      </c>
      <c r="C488" s="37">
        <f t="shared" si="22"/>
        <v>43312</v>
      </c>
      <c r="D488" s="48">
        <f>+SUMIFS(FRED_CPI!$E$24:$E$1346,FRED_CPI!$A$24:$A$1346,A488,FRED_CPI!$B$24:$B$1346,B488)</f>
        <v>2.9495150866471143E-2</v>
      </c>
      <c r="E488" s="48">
        <f>+SUMIFS('Expected Inflation'!$H$2:$H$509,'Expected Inflation'!$A$2:$A$509,A488,'Expected Inflation'!$B$2:$B$509,B488)</f>
        <v>2.0315946235220941E-2</v>
      </c>
      <c r="F488" s="48">
        <f>+SUMIFS(Exp_CPI_Inf_ATSIX!$BI$2:$BI$317,Exp_CPI_Inf_ATSIX!$A$2:$A$317,A488,Exp_CPI_Inf_ATSIX!$B$2:$B$317,B488) / 100</f>
        <v>2.2831481313224586E-2</v>
      </c>
    </row>
    <row r="489" spans="1:6" x14ac:dyDescent="0.5">
      <c r="A489" s="36">
        <f t="shared" si="23"/>
        <v>8</v>
      </c>
      <c r="B489" s="36">
        <f t="shared" si="24"/>
        <v>2018</v>
      </c>
      <c r="C489" s="37">
        <f t="shared" si="22"/>
        <v>43343</v>
      </c>
      <c r="D489" s="48">
        <f>+SUMIFS(FRED_CPI!$E$24:$E$1346,FRED_CPI!$A$24:$A$1346,A489,FRED_CPI!$B$24:$B$1346,B489)</f>
        <v>2.6991801041874375E-2</v>
      </c>
      <c r="E489" s="48">
        <f>+SUMIFS('Expected Inflation'!$H$2:$H$509,'Expected Inflation'!$A$2:$A$509,A489,'Expected Inflation'!$B$2:$B$509,B489)</f>
        <v>2.0751910723972582E-2</v>
      </c>
      <c r="F489" s="48">
        <f>+SUMIFS(Exp_CPI_Inf_ATSIX!$BI$2:$BI$317,Exp_CPI_Inf_ATSIX!$A$2:$A$317,A489,Exp_CPI_Inf_ATSIX!$B$2:$B$317,B489) / 100</f>
        <v>2.2907558749034669E-2</v>
      </c>
    </row>
    <row r="490" spans="1:6" x14ac:dyDescent="0.5">
      <c r="A490" s="36">
        <f t="shared" si="23"/>
        <v>9</v>
      </c>
      <c r="B490" s="36">
        <f t="shared" si="24"/>
        <v>2018</v>
      </c>
      <c r="C490" s="37">
        <f t="shared" si="22"/>
        <v>43373</v>
      </c>
      <c r="D490" s="48">
        <f>+SUMIFS(FRED_CPI!$E$24:$E$1346,FRED_CPI!$A$24:$A$1346,A490,FRED_CPI!$B$24:$B$1346,B490)</f>
        <v>2.2769721941990007E-2</v>
      </c>
      <c r="E490" s="48">
        <f>+SUMIFS('Expected Inflation'!$H$2:$H$509,'Expected Inflation'!$A$2:$A$509,A490,'Expected Inflation'!$B$2:$B$509,B490)</f>
        <v>2.103108610554497E-2</v>
      </c>
      <c r="F490" s="48">
        <f>+SUMIFS(Exp_CPI_Inf_ATSIX!$BI$2:$BI$317,Exp_CPI_Inf_ATSIX!$A$2:$A$317,A490,Exp_CPI_Inf_ATSIX!$B$2:$B$317,B490) / 100</f>
        <v>2.2637957318017574E-2</v>
      </c>
    </row>
    <row r="491" spans="1:6" x14ac:dyDescent="0.5">
      <c r="A491" s="36">
        <f t="shared" si="23"/>
        <v>10</v>
      </c>
      <c r="B491" s="36">
        <f t="shared" si="24"/>
        <v>2018</v>
      </c>
      <c r="C491" s="37">
        <f t="shared" si="22"/>
        <v>43404</v>
      </c>
      <c r="D491" s="48">
        <f>+SUMIFS(FRED_CPI!$E$24:$E$1346,FRED_CPI!$A$24:$A$1346,A491,FRED_CPI!$B$24:$B$1346,B491)</f>
        <v>2.5224699286070296E-2</v>
      </c>
      <c r="E491" s="48">
        <f>+SUMIFS('Expected Inflation'!$H$2:$H$509,'Expected Inflation'!$A$2:$A$509,A491,'Expected Inflation'!$B$2:$B$509,B491)</f>
        <v>2.1126392941137578E-2</v>
      </c>
      <c r="F491" s="48">
        <f>+SUMIFS(Exp_CPI_Inf_ATSIX!$BI$2:$BI$317,Exp_CPI_Inf_ATSIX!$A$2:$A$317,A491,Exp_CPI_Inf_ATSIX!$B$2:$B$317,B491) / 100</f>
        <v>2.2305422319178508E-2</v>
      </c>
    </row>
    <row r="492" spans="1:6" x14ac:dyDescent="0.5">
      <c r="A492" s="36">
        <f t="shared" si="23"/>
        <v>11</v>
      </c>
      <c r="B492" s="36">
        <f t="shared" si="24"/>
        <v>2018</v>
      </c>
      <c r="C492" s="37">
        <f t="shared" si="22"/>
        <v>43434</v>
      </c>
      <c r="D492" s="48">
        <f>+SUMIFS(FRED_CPI!$E$24:$E$1346,FRED_CPI!$A$24:$A$1346,A492,FRED_CPI!$B$24:$B$1346,B492)</f>
        <v>2.1766010321524032E-2</v>
      </c>
      <c r="E492" s="48">
        <f>+SUMIFS('Expected Inflation'!$H$2:$H$509,'Expected Inflation'!$A$2:$A$509,A492,'Expected Inflation'!$B$2:$B$509,B492)</f>
        <v>2.098220520880574E-2</v>
      </c>
      <c r="F492" s="48">
        <f>+SUMIFS(Exp_CPI_Inf_ATSIX!$BI$2:$BI$317,Exp_CPI_Inf_ATSIX!$A$2:$A$317,A492,Exp_CPI_Inf_ATSIX!$B$2:$B$317,B492) / 100</f>
        <v>2.2809021235771828E-2</v>
      </c>
    </row>
    <row r="493" spans="1:6" x14ac:dyDescent="0.5">
      <c r="A493" s="36">
        <f t="shared" si="23"/>
        <v>12</v>
      </c>
      <c r="B493" s="36">
        <f t="shared" si="24"/>
        <v>2018</v>
      </c>
      <c r="C493" s="37">
        <f t="shared" si="22"/>
        <v>43465</v>
      </c>
      <c r="D493" s="48">
        <f>+SUMIFS(FRED_CPI!$E$24:$E$1346,FRED_CPI!$A$24:$A$1346,A493,FRED_CPI!$B$24:$B$1346,B493)</f>
        <v>1.9101588486313714E-2</v>
      </c>
      <c r="E493" s="48">
        <f>+SUMIFS('Expected Inflation'!$H$2:$H$509,'Expected Inflation'!$A$2:$A$509,A493,'Expected Inflation'!$B$2:$B$509,B493)</f>
        <v>2.0195334489741239E-2</v>
      </c>
      <c r="F493" s="48">
        <f>+SUMIFS(Exp_CPI_Inf_ATSIX!$BI$2:$BI$317,Exp_CPI_Inf_ATSIX!$A$2:$A$317,A493,Exp_CPI_Inf_ATSIX!$B$2:$B$317,B493) / 100</f>
        <v>2.214167080699872E-2</v>
      </c>
    </row>
    <row r="494" spans="1:6" x14ac:dyDescent="0.5">
      <c r="A494" s="36">
        <f t="shared" si="23"/>
        <v>1</v>
      </c>
      <c r="B494" s="36">
        <f t="shared" si="24"/>
        <v>2019</v>
      </c>
      <c r="C494" s="37">
        <f t="shared" si="22"/>
        <v>43496</v>
      </c>
      <c r="D494" s="48">
        <f>+SUMIFS(FRED_CPI!$E$24:$E$1346,FRED_CPI!$A$24:$A$1346,A494,FRED_CPI!$B$24:$B$1346,B494)</f>
        <v>1.5512351381991252E-2</v>
      </c>
      <c r="E494" s="48">
        <f>+SUMIFS('Expected Inflation'!$H$2:$H$509,'Expected Inflation'!$A$2:$A$509,A494,'Expected Inflation'!$B$2:$B$509,B494)</f>
        <v>1.8726723108394031E-2</v>
      </c>
      <c r="F494" s="48">
        <f>+SUMIFS(Exp_CPI_Inf_ATSIX!$BI$2:$BI$317,Exp_CPI_Inf_ATSIX!$A$2:$A$317,A494,Exp_CPI_Inf_ATSIX!$B$2:$B$317,B494) / 100</f>
        <v>2.2550329526379701E-2</v>
      </c>
    </row>
    <row r="495" spans="1:6" x14ac:dyDescent="0.5">
      <c r="A495" s="36">
        <f t="shared" si="23"/>
        <v>2</v>
      </c>
      <c r="B495" s="36">
        <f t="shared" si="24"/>
        <v>2019</v>
      </c>
      <c r="C495" s="37">
        <f t="shared" si="22"/>
        <v>43524</v>
      </c>
      <c r="D495" s="48">
        <f>+SUMIFS(FRED_CPI!$E$24:$E$1346,FRED_CPI!$A$24:$A$1346,A495,FRED_CPI!$B$24:$B$1346,B495)</f>
        <v>1.5201352659333089E-2</v>
      </c>
      <c r="E495" s="48">
        <f>+SUMIFS('Expected Inflation'!$H$2:$H$509,'Expected Inflation'!$A$2:$A$509,A495,'Expected Inflation'!$B$2:$B$509,B495)</f>
        <v>1.8822720064780311E-2</v>
      </c>
      <c r="F495" s="48">
        <f>+SUMIFS(Exp_CPI_Inf_ATSIX!$BI$2:$BI$317,Exp_CPI_Inf_ATSIX!$A$2:$A$317,A495,Exp_CPI_Inf_ATSIX!$B$2:$B$317,B495) / 100</f>
        <v>2.2380403838273725E-2</v>
      </c>
    </row>
    <row r="496" spans="1:6" x14ac:dyDescent="0.5">
      <c r="A496" s="36">
        <f t="shared" si="23"/>
        <v>3</v>
      </c>
      <c r="B496" s="36">
        <f t="shared" si="24"/>
        <v>2019</v>
      </c>
      <c r="C496" s="37">
        <f t="shared" si="22"/>
        <v>43555</v>
      </c>
      <c r="D496" s="48">
        <f>+SUMIFS(FRED_CPI!$E$24:$E$1346,FRED_CPI!$A$24:$A$1346,A496,FRED_CPI!$B$24:$B$1346,B496)</f>
        <v>1.8625227405691724E-2</v>
      </c>
      <c r="E496" s="48">
        <f>+SUMIFS('Expected Inflation'!$H$2:$H$509,'Expected Inflation'!$A$2:$A$509,A496,'Expected Inflation'!$B$2:$B$509,B496)</f>
        <v>1.570003001559641E-2</v>
      </c>
      <c r="F496" s="48">
        <f>+SUMIFS(Exp_CPI_Inf_ATSIX!$BI$2:$BI$317,Exp_CPI_Inf_ATSIX!$A$2:$A$317,A496,Exp_CPI_Inf_ATSIX!$B$2:$B$317,B496) / 100</f>
        <v>2.2026492209872055E-2</v>
      </c>
    </row>
    <row r="497" spans="1:6" x14ac:dyDescent="0.5">
      <c r="A497" s="36">
        <f t="shared" si="23"/>
        <v>4</v>
      </c>
      <c r="B497" s="36">
        <f t="shared" si="24"/>
        <v>2019</v>
      </c>
      <c r="C497" s="37">
        <f t="shared" si="22"/>
        <v>43585</v>
      </c>
      <c r="D497" s="48">
        <f>+SUMIFS(FRED_CPI!$E$24:$E$1346,FRED_CPI!$A$24:$A$1346,A497,FRED_CPI!$B$24:$B$1346,B497)</f>
        <v>1.9964397755302565E-2</v>
      </c>
      <c r="E497" s="48">
        <f>+SUMIFS('Expected Inflation'!$H$2:$H$509,'Expected Inflation'!$A$2:$A$509,A497,'Expected Inflation'!$B$2:$B$509,B497)</f>
        <v>1.695094413829297E-2</v>
      </c>
      <c r="F497" s="48">
        <f>+SUMIFS(Exp_CPI_Inf_ATSIX!$BI$2:$BI$317,Exp_CPI_Inf_ATSIX!$A$2:$A$317,A497,Exp_CPI_Inf_ATSIX!$B$2:$B$317,B497) / 100</f>
        <v>2.198084309767601E-2</v>
      </c>
    </row>
    <row r="498" spans="1:6" x14ac:dyDescent="0.5">
      <c r="A498" s="36">
        <f t="shared" si="23"/>
        <v>5</v>
      </c>
      <c r="B498" s="36">
        <f t="shared" si="24"/>
        <v>2019</v>
      </c>
      <c r="C498" s="37">
        <f t="shared" si="22"/>
        <v>43616</v>
      </c>
      <c r="D498" s="48">
        <f>+SUMIFS(FRED_CPI!$E$24:$E$1346,FRED_CPI!$A$24:$A$1346,A498,FRED_CPI!$B$24:$B$1346,B498)</f>
        <v>1.7902284687663972E-2</v>
      </c>
      <c r="E498" s="48">
        <f>+SUMIFS('Expected Inflation'!$H$2:$H$509,'Expected Inflation'!$A$2:$A$509,A498,'Expected Inflation'!$B$2:$B$509,B498)</f>
        <v>1.763855198555541E-2</v>
      </c>
      <c r="F498" s="48">
        <f>+SUMIFS(Exp_CPI_Inf_ATSIX!$BI$2:$BI$317,Exp_CPI_Inf_ATSIX!$A$2:$A$317,A498,Exp_CPI_Inf_ATSIX!$B$2:$B$317,B498) / 100</f>
        <v>2.1653148583052576E-2</v>
      </c>
    </row>
    <row r="499" spans="1:6" x14ac:dyDescent="0.5">
      <c r="A499" s="36">
        <f t="shared" si="23"/>
        <v>6</v>
      </c>
      <c r="B499" s="36">
        <f t="shared" si="24"/>
        <v>2019</v>
      </c>
      <c r="C499" s="37">
        <f t="shared" ref="C499:C557" si="25">+EOMONTH(C498,1)</f>
        <v>43646</v>
      </c>
      <c r="D499" s="48">
        <f>+SUMIFS(FRED_CPI!$E$24:$E$1346,FRED_CPI!$A$24:$A$1346,A499,FRED_CPI!$B$24:$B$1346,B499)</f>
        <v>1.6484846560762545E-2</v>
      </c>
      <c r="E499" s="48">
        <f>+SUMIFS('Expected Inflation'!$H$2:$H$509,'Expected Inflation'!$A$2:$A$509,A499,'Expected Inflation'!$B$2:$B$509,B499)</f>
        <v>1.5403827471606671E-2</v>
      </c>
      <c r="F499" s="48">
        <f>+SUMIFS(Exp_CPI_Inf_ATSIX!$BI$2:$BI$317,Exp_CPI_Inf_ATSIX!$A$2:$A$317,A499,Exp_CPI_Inf_ATSIX!$B$2:$B$317,B499) / 100</f>
        <v>2.1179024890673831E-2</v>
      </c>
    </row>
    <row r="500" spans="1:6" x14ac:dyDescent="0.5">
      <c r="A500" s="36">
        <f t="shared" si="23"/>
        <v>7</v>
      </c>
      <c r="B500" s="36">
        <f t="shared" si="24"/>
        <v>2019</v>
      </c>
      <c r="C500" s="37">
        <f t="shared" si="25"/>
        <v>43677</v>
      </c>
      <c r="D500" s="48">
        <f>+SUMIFS(FRED_CPI!$E$24:$E$1346,FRED_CPI!$A$24:$A$1346,A500,FRED_CPI!$B$24:$B$1346,B500)</f>
        <v>1.8114648063935146E-2</v>
      </c>
      <c r="E500" s="48">
        <f>+SUMIFS('Expected Inflation'!$H$2:$H$509,'Expected Inflation'!$A$2:$A$509,A500,'Expected Inflation'!$B$2:$B$509,B500)</f>
        <v>1.5904774861123371E-2</v>
      </c>
      <c r="F500" s="48">
        <f>+SUMIFS(Exp_CPI_Inf_ATSIX!$BI$2:$BI$317,Exp_CPI_Inf_ATSIX!$A$2:$A$317,A500,Exp_CPI_Inf_ATSIX!$B$2:$B$317,B500) / 100</f>
        <v>2.0904198691778821E-2</v>
      </c>
    </row>
    <row r="501" spans="1:6" x14ac:dyDescent="0.5">
      <c r="A501" s="36">
        <f t="shared" si="23"/>
        <v>8</v>
      </c>
      <c r="B501" s="36">
        <f t="shared" si="24"/>
        <v>2019</v>
      </c>
      <c r="C501" s="37">
        <f t="shared" si="25"/>
        <v>43708</v>
      </c>
      <c r="D501" s="48">
        <f>+SUMIFS(FRED_CPI!$E$24:$E$1346,FRED_CPI!$A$24:$A$1346,A501,FRED_CPI!$B$24:$B$1346,B501)</f>
        <v>1.7497798894291483E-2</v>
      </c>
      <c r="E501" s="48">
        <f>+SUMIFS('Expected Inflation'!$H$2:$H$509,'Expected Inflation'!$A$2:$A$509,A501,'Expected Inflation'!$B$2:$B$509,B501)</f>
        <v>1.568870155202097E-2</v>
      </c>
      <c r="F501" s="48">
        <f>+SUMIFS(Exp_CPI_Inf_ATSIX!$BI$2:$BI$317,Exp_CPI_Inf_ATSIX!$A$2:$A$317,A501,Exp_CPI_Inf_ATSIX!$B$2:$B$317,B501) / 100</f>
        <v>2.1311172401115342E-2</v>
      </c>
    </row>
    <row r="502" spans="1:6" x14ac:dyDescent="0.5">
      <c r="A502" s="36">
        <f t="shared" si="23"/>
        <v>9</v>
      </c>
      <c r="B502" s="36">
        <f t="shared" si="24"/>
        <v>2019</v>
      </c>
      <c r="C502" s="37">
        <f t="shared" si="25"/>
        <v>43738</v>
      </c>
      <c r="D502" s="48">
        <f>+SUMIFS(FRED_CPI!$E$24:$E$1346,FRED_CPI!$A$24:$A$1346,A502,FRED_CPI!$B$24:$B$1346,B502)</f>
        <v>1.7113045131695204E-2</v>
      </c>
      <c r="E502" s="48">
        <f>+SUMIFS('Expected Inflation'!$H$2:$H$509,'Expected Inflation'!$A$2:$A$509,A502,'Expected Inflation'!$B$2:$B$509,B502)</f>
        <v>1.464820766034843E-2</v>
      </c>
      <c r="F502" s="48">
        <f>+SUMIFS(Exp_CPI_Inf_ATSIX!$BI$2:$BI$317,Exp_CPI_Inf_ATSIX!$A$2:$A$317,A502,Exp_CPI_Inf_ATSIX!$B$2:$B$317,B502) / 100</f>
        <v>2.1256745288799488E-2</v>
      </c>
    </row>
    <row r="503" spans="1:6" x14ac:dyDescent="0.5">
      <c r="A503" s="36">
        <f t="shared" si="23"/>
        <v>10</v>
      </c>
      <c r="B503" s="36">
        <f t="shared" si="24"/>
        <v>2019</v>
      </c>
      <c r="C503" s="37">
        <f t="shared" si="25"/>
        <v>43769</v>
      </c>
      <c r="D503" s="48">
        <f>+SUMIFS(FRED_CPI!$E$24:$E$1346,FRED_CPI!$A$24:$A$1346,A503,FRED_CPI!$B$24:$B$1346,B503)</f>
        <v>1.7640429444213845E-2</v>
      </c>
      <c r="E503" s="48">
        <f>+SUMIFS('Expected Inflation'!$H$2:$H$509,'Expected Inflation'!$A$2:$A$509,A503,'Expected Inflation'!$B$2:$B$509,B503)</f>
        <v>1.5490481740506171E-2</v>
      </c>
      <c r="F503" s="48">
        <f>+SUMIFS(Exp_CPI_Inf_ATSIX!$BI$2:$BI$317,Exp_CPI_Inf_ATSIX!$A$2:$A$317,A503,Exp_CPI_Inf_ATSIX!$B$2:$B$317,B503) / 100</f>
        <v>2.1558171654582708E-2</v>
      </c>
    </row>
    <row r="504" spans="1:6" x14ac:dyDescent="0.5">
      <c r="A504" s="36">
        <f t="shared" si="23"/>
        <v>11</v>
      </c>
      <c r="B504" s="36">
        <f t="shared" si="24"/>
        <v>2019</v>
      </c>
      <c r="C504" s="37">
        <f t="shared" si="25"/>
        <v>43799</v>
      </c>
      <c r="D504" s="48">
        <f>+SUMIFS(FRED_CPI!$E$24:$E$1346,FRED_CPI!$A$24:$A$1346,A504,FRED_CPI!$B$24:$B$1346,B504)</f>
        <v>2.0512779818916194E-2</v>
      </c>
      <c r="E504" s="48">
        <f>+SUMIFS('Expected Inflation'!$H$2:$H$509,'Expected Inflation'!$A$2:$A$509,A504,'Expected Inflation'!$B$2:$B$509,B504)</f>
        <v>1.5787362772460661E-2</v>
      </c>
      <c r="F504" s="48">
        <f>+SUMIFS(Exp_CPI_Inf_ATSIX!$BI$2:$BI$317,Exp_CPI_Inf_ATSIX!$A$2:$A$317,A504,Exp_CPI_Inf_ATSIX!$B$2:$B$317,B504) / 100</f>
        <v>2.1812457035800602E-2</v>
      </c>
    </row>
    <row r="505" spans="1:6" x14ac:dyDescent="0.5">
      <c r="A505" s="36">
        <f t="shared" si="23"/>
        <v>12</v>
      </c>
      <c r="B505" s="36">
        <f t="shared" si="24"/>
        <v>2019</v>
      </c>
      <c r="C505" s="37">
        <f t="shared" si="25"/>
        <v>43830</v>
      </c>
      <c r="D505" s="48">
        <f>+SUMIFS(FRED_CPI!$E$24:$E$1346,FRED_CPI!$A$24:$A$1346,A505,FRED_CPI!$B$24:$B$1346,B505)</f>
        <v>2.2851297401217163E-2</v>
      </c>
      <c r="E505" s="48">
        <f>+SUMIFS('Expected Inflation'!$H$2:$H$509,'Expected Inflation'!$A$2:$A$509,A505,'Expected Inflation'!$B$2:$B$509,B505)</f>
        <v>1.6131018384630331E-2</v>
      </c>
      <c r="F505" s="48">
        <f>+SUMIFS(Exp_CPI_Inf_ATSIX!$BI$2:$BI$317,Exp_CPI_Inf_ATSIX!$A$2:$A$317,A505,Exp_CPI_Inf_ATSIX!$B$2:$B$317,B505) / 100</f>
        <v>2.1296615874434287E-2</v>
      </c>
    </row>
    <row r="506" spans="1:6" x14ac:dyDescent="0.5">
      <c r="A506" s="36">
        <f t="shared" si="23"/>
        <v>1</v>
      </c>
      <c r="B506" s="36">
        <f t="shared" si="24"/>
        <v>2020</v>
      </c>
      <c r="C506" s="37">
        <f t="shared" si="25"/>
        <v>43861</v>
      </c>
      <c r="D506" s="48">
        <f>+SUMIFS(FRED_CPI!$E$24:$E$1346,FRED_CPI!$A$24:$A$1346,A506,FRED_CPI!$B$24:$B$1346,B506)</f>
        <v>2.4865719552504606E-2</v>
      </c>
      <c r="E506" s="48">
        <f>+SUMIFS('Expected Inflation'!$H$2:$H$509,'Expected Inflation'!$A$2:$A$509,A506,'Expected Inflation'!$B$2:$B$509,B506)</f>
        <v>1.6411165239177031E-2</v>
      </c>
      <c r="F506" s="48">
        <f>+SUMIFS(Exp_CPI_Inf_ATSIX!$BI$2:$BI$317,Exp_CPI_Inf_ATSIX!$A$2:$A$317,A506,Exp_CPI_Inf_ATSIX!$B$2:$B$317,B506) / 100</f>
        <v>2.1549107458875547E-2</v>
      </c>
    </row>
    <row r="507" spans="1:6" x14ac:dyDescent="0.5">
      <c r="A507" s="36">
        <f t="shared" si="23"/>
        <v>2</v>
      </c>
      <c r="B507" s="36">
        <f t="shared" si="24"/>
        <v>2020</v>
      </c>
      <c r="C507" s="37">
        <f t="shared" si="25"/>
        <v>43890</v>
      </c>
      <c r="D507" s="48">
        <f>+SUMIFS(FRED_CPI!$E$24:$E$1346,FRED_CPI!$A$24:$A$1346,A507,FRED_CPI!$B$24:$B$1346,B507)</f>
        <v>2.3348735639459495E-2</v>
      </c>
      <c r="E507" s="48">
        <f>+SUMIFS('Expected Inflation'!$H$2:$H$509,'Expected Inflation'!$A$2:$A$509,A507,'Expected Inflation'!$B$2:$B$509,B507)</f>
        <v>1.513205657936823E-2</v>
      </c>
      <c r="F507" s="48">
        <f>+SUMIFS(Exp_CPI_Inf_ATSIX!$BI$2:$BI$317,Exp_CPI_Inf_ATSIX!$A$2:$A$317,A507,Exp_CPI_Inf_ATSIX!$B$2:$B$317,B507) / 100</f>
        <v>2.2054363036810694E-2</v>
      </c>
    </row>
    <row r="508" spans="1:6" x14ac:dyDescent="0.5">
      <c r="A508" s="36">
        <f t="shared" si="23"/>
        <v>3</v>
      </c>
      <c r="B508" s="36">
        <f t="shared" si="24"/>
        <v>2020</v>
      </c>
      <c r="C508" s="37">
        <f t="shared" si="25"/>
        <v>43921</v>
      </c>
      <c r="D508" s="48">
        <f>+SUMIFS(FRED_CPI!$E$24:$E$1346,FRED_CPI!$A$24:$A$1346,A508,FRED_CPI!$B$24:$B$1346,B508)</f>
        <v>1.5393269919198094E-2</v>
      </c>
      <c r="E508" s="48">
        <f>+SUMIFS('Expected Inflation'!$H$2:$H$509,'Expected Inflation'!$A$2:$A$509,A508,'Expected Inflation'!$B$2:$B$509,B508)</f>
        <v>1.1211006957315519E-2</v>
      </c>
      <c r="F508" s="48">
        <f>+SUMIFS(Exp_CPI_Inf_ATSIX!$BI$2:$BI$317,Exp_CPI_Inf_ATSIX!$A$2:$A$317,A508,Exp_CPI_Inf_ATSIX!$B$2:$B$317,B508) / 100</f>
        <v>2.1662006845781172E-2</v>
      </c>
    </row>
    <row r="509" spans="1:6" x14ac:dyDescent="0.5">
      <c r="A509" s="36">
        <f t="shared" si="23"/>
        <v>4</v>
      </c>
      <c r="B509" s="36">
        <f t="shared" si="24"/>
        <v>2020</v>
      </c>
      <c r="C509" s="37">
        <f t="shared" si="25"/>
        <v>43951</v>
      </c>
      <c r="D509" s="48">
        <f>+SUMIFS(FRED_CPI!$E$24:$E$1346,FRED_CPI!$A$24:$A$1346,A509,FRED_CPI!$B$24:$B$1346,B509)</f>
        <v>3.290966863368272E-3</v>
      </c>
      <c r="E509" s="48">
        <f>+SUMIFS('Expected Inflation'!$H$2:$H$509,'Expected Inflation'!$A$2:$A$509,A509,'Expected Inflation'!$B$2:$B$509,B509)</f>
        <v>8.8234275572020605E-3</v>
      </c>
      <c r="F509" s="48">
        <f>+SUMIFS(Exp_CPI_Inf_ATSIX!$BI$2:$BI$317,Exp_CPI_Inf_ATSIX!$A$2:$A$317,A509,Exp_CPI_Inf_ATSIX!$B$2:$B$317,B509) / 100</f>
        <v>2.1240918997648829E-2</v>
      </c>
    </row>
    <row r="510" spans="1:6" x14ac:dyDescent="0.5">
      <c r="A510" s="36">
        <f t="shared" si="23"/>
        <v>5</v>
      </c>
      <c r="B510" s="36">
        <f t="shared" si="24"/>
        <v>2020</v>
      </c>
      <c r="C510" s="37">
        <f t="shared" si="25"/>
        <v>43982</v>
      </c>
      <c r="D510" s="48">
        <f>+SUMIFS(FRED_CPI!$E$24:$E$1346,FRED_CPI!$A$24:$A$1346,A510,FRED_CPI!$B$24:$B$1346,B510)</f>
        <v>1.1792637021070806E-3</v>
      </c>
      <c r="E510" s="48">
        <f>+SUMIFS('Expected Inflation'!$H$2:$H$509,'Expected Inflation'!$A$2:$A$509,A510,'Expected Inflation'!$B$2:$B$509,B510)</f>
        <v>8.6493627074769666E-3</v>
      </c>
      <c r="F510" s="48">
        <f>+SUMIFS(Exp_CPI_Inf_ATSIX!$BI$2:$BI$317,Exp_CPI_Inf_ATSIX!$A$2:$A$317,A510,Exp_CPI_Inf_ATSIX!$B$2:$B$317,B510) / 100</f>
        <v>2.1291587753208736E-2</v>
      </c>
    </row>
    <row r="511" spans="1:6" x14ac:dyDescent="0.5">
      <c r="A511" s="36">
        <f t="shared" si="23"/>
        <v>6</v>
      </c>
      <c r="B511" s="36">
        <f t="shared" si="24"/>
        <v>2020</v>
      </c>
      <c r="C511" s="37">
        <f t="shared" si="25"/>
        <v>44012</v>
      </c>
      <c r="D511" s="48">
        <f>+SUMIFS(FRED_CPI!$E$24:$E$1346,FRED_CPI!$A$24:$A$1346,A511,FRED_CPI!$B$24:$B$1346,B511)</f>
        <v>6.4573304755548566E-3</v>
      </c>
      <c r="E511" s="48">
        <f>+SUMIFS('Expected Inflation'!$H$2:$H$509,'Expected Inflation'!$A$2:$A$509,A511,'Expected Inflation'!$B$2:$B$509,B511)</f>
        <v>1.0129063909947739E-2</v>
      </c>
      <c r="F511" s="48">
        <f>+SUMIFS(Exp_CPI_Inf_ATSIX!$BI$2:$BI$317,Exp_CPI_Inf_ATSIX!$A$2:$A$317,A511,Exp_CPI_Inf_ATSIX!$B$2:$B$317,B511) / 100</f>
        <v>2.0954600035974189E-2</v>
      </c>
    </row>
    <row r="512" spans="1:6" x14ac:dyDescent="0.5">
      <c r="A512" s="36">
        <f t="shared" si="23"/>
        <v>7</v>
      </c>
      <c r="B512" s="36">
        <f t="shared" si="24"/>
        <v>2020</v>
      </c>
      <c r="C512" s="37">
        <f t="shared" si="25"/>
        <v>44043</v>
      </c>
      <c r="D512" s="48">
        <f>+SUMIFS(FRED_CPI!$E$24:$E$1346,FRED_CPI!$A$24:$A$1346,A512,FRED_CPI!$B$24:$B$1346,B512)</f>
        <v>9.8608182530370847E-3</v>
      </c>
      <c r="E512" s="48">
        <f>+SUMIFS('Expected Inflation'!$H$2:$H$509,'Expected Inflation'!$A$2:$A$509,A512,'Expected Inflation'!$B$2:$B$509,B512)</f>
        <v>1.237769303439802E-2</v>
      </c>
      <c r="F512" s="48">
        <f>+SUMIFS(Exp_CPI_Inf_ATSIX!$BI$2:$BI$317,Exp_CPI_Inf_ATSIX!$A$2:$A$317,A512,Exp_CPI_Inf_ATSIX!$B$2:$B$317,B512) / 100</f>
        <v>2.106202909808165E-2</v>
      </c>
    </row>
    <row r="513" spans="1:6" x14ac:dyDescent="0.5">
      <c r="A513" s="36">
        <f t="shared" si="23"/>
        <v>8</v>
      </c>
      <c r="B513" s="36">
        <f t="shared" si="24"/>
        <v>2020</v>
      </c>
      <c r="C513" s="37">
        <f t="shared" si="25"/>
        <v>44074</v>
      </c>
      <c r="D513" s="48">
        <f>+SUMIFS(FRED_CPI!$E$24:$E$1346,FRED_CPI!$A$24:$A$1346,A513,FRED_CPI!$B$24:$B$1346,B513)</f>
        <v>1.3096453823307153E-2</v>
      </c>
      <c r="E513" s="48">
        <f>+SUMIFS('Expected Inflation'!$H$2:$H$509,'Expected Inflation'!$A$2:$A$509,A513,'Expected Inflation'!$B$2:$B$509,B513)</f>
        <v>1.239580669641146E-2</v>
      </c>
      <c r="F513" s="48">
        <f>+SUMIFS(Exp_CPI_Inf_ATSIX!$BI$2:$BI$317,Exp_CPI_Inf_ATSIX!$A$2:$A$317,A513,Exp_CPI_Inf_ATSIX!$B$2:$B$317,B513) / 100</f>
        <v>2.0620645016022975E-2</v>
      </c>
    </row>
    <row r="514" spans="1:6" x14ac:dyDescent="0.5">
      <c r="A514" s="36">
        <f t="shared" si="23"/>
        <v>9</v>
      </c>
      <c r="B514" s="36">
        <f t="shared" si="24"/>
        <v>2020</v>
      </c>
      <c r="C514" s="37">
        <f t="shared" si="25"/>
        <v>44104</v>
      </c>
      <c r="D514" s="48">
        <f>+SUMIFS(FRED_CPI!$E$24:$E$1346,FRED_CPI!$A$24:$A$1346,A514,FRED_CPI!$B$24:$B$1346,B514)</f>
        <v>1.3713248610564666E-2</v>
      </c>
      <c r="E514" s="48">
        <f>+SUMIFS('Expected Inflation'!$H$2:$H$509,'Expected Inflation'!$A$2:$A$509,A514,'Expected Inflation'!$B$2:$B$509,B514)</f>
        <v>1.236315315446729E-2</v>
      </c>
      <c r="F514" s="48">
        <f>+SUMIFS(Exp_CPI_Inf_ATSIX!$BI$2:$BI$317,Exp_CPI_Inf_ATSIX!$A$2:$A$317,A514,Exp_CPI_Inf_ATSIX!$B$2:$B$317,B514) / 100</f>
        <v>2.0976016379153681E-2</v>
      </c>
    </row>
    <row r="515" spans="1:6" x14ac:dyDescent="0.5">
      <c r="A515" s="36">
        <f t="shared" ref="A515:A557" si="26">+MONTH(C515)</f>
        <v>10</v>
      </c>
      <c r="B515" s="36">
        <f t="shared" ref="B515:B557" si="27">+YEAR(C515)</f>
        <v>2020</v>
      </c>
      <c r="C515" s="37">
        <f t="shared" si="25"/>
        <v>44135</v>
      </c>
      <c r="D515" s="48">
        <f>+SUMIFS(FRED_CPI!$E$24:$E$1346,FRED_CPI!$A$24:$A$1346,A515,FRED_CPI!$B$24:$B$1346,B515)</f>
        <v>1.1820661677274913E-2</v>
      </c>
      <c r="E515" s="48">
        <f>+SUMIFS('Expected Inflation'!$H$2:$H$509,'Expected Inflation'!$A$2:$A$509,A515,'Expected Inflation'!$B$2:$B$509,B515)</f>
        <v>1.201241457027037E-2</v>
      </c>
      <c r="F515" s="48">
        <f>+SUMIFS(Exp_CPI_Inf_ATSIX!$BI$2:$BI$317,Exp_CPI_Inf_ATSIX!$A$2:$A$317,A515,Exp_CPI_Inf_ATSIX!$B$2:$B$317,B515) / 100</f>
        <v>2.1501509132090608E-2</v>
      </c>
    </row>
    <row r="516" spans="1:6" x14ac:dyDescent="0.5">
      <c r="A516" s="36">
        <f t="shared" si="26"/>
        <v>11</v>
      </c>
      <c r="B516" s="36">
        <f t="shared" si="27"/>
        <v>2020</v>
      </c>
      <c r="C516" s="37">
        <f t="shared" si="25"/>
        <v>44165</v>
      </c>
      <c r="D516" s="48">
        <f>+SUMIFS(FRED_CPI!$E$24:$E$1346,FRED_CPI!$A$24:$A$1346,A516,FRED_CPI!$B$24:$B$1346,B516)</f>
        <v>1.1745357842679605E-2</v>
      </c>
      <c r="E516" s="48">
        <f>+SUMIFS('Expected Inflation'!$H$2:$H$509,'Expected Inflation'!$A$2:$A$509,A516,'Expected Inflation'!$B$2:$B$509,B516)</f>
        <v>1.239656108678437E-2</v>
      </c>
      <c r="F516" s="48">
        <f>+SUMIFS(Exp_CPI_Inf_ATSIX!$BI$2:$BI$317,Exp_CPI_Inf_ATSIX!$A$2:$A$317,A516,Exp_CPI_Inf_ATSIX!$B$2:$B$317,B516) / 100</f>
        <v>2.1265831670690374E-2</v>
      </c>
    </row>
    <row r="517" spans="1:6" x14ac:dyDescent="0.5">
      <c r="A517" s="36">
        <f t="shared" si="26"/>
        <v>12</v>
      </c>
      <c r="B517" s="36">
        <f t="shared" si="27"/>
        <v>2020</v>
      </c>
      <c r="C517" s="37">
        <f t="shared" si="25"/>
        <v>44196</v>
      </c>
      <c r="D517" s="48">
        <f>+SUMIFS(FRED_CPI!$E$24:$E$1346,FRED_CPI!$A$24:$A$1346,A517,FRED_CPI!$B$24:$B$1346,B517)</f>
        <v>1.3620054947193205E-2</v>
      </c>
      <c r="E517" s="48">
        <f>+SUMIFS('Expected Inflation'!$H$2:$H$509,'Expected Inflation'!$A$2:$A$509,A517,'Expected Inflation'!$B$2:$B$509,B517)</f>
        <v>1.302465272101269E-2</v>
      </c>
      <c r="F517" s="48">
        <f>+SUMIFS(Exp_CPI_Inf_ATSIX!$BI$2:$BI$317,Exp_CPI_Inf_ATSIX!$A$2:$A$317,A517,Exp_CPI_Inf_ATSIX!$B$2:$B$317,B517) / 100</f>
        <v>2.1512455122254727E-2</v>
      </c>
    </row>
    <row r="518" spans="1:6" x14ac:dyDescent="0.5">
      <c r="A518" s="36">
        <f t="shared" si="26"/>
        <v>1</v>
      </c>
      <c r="B518" s="36">
        <f t="shared" si="27"/>
        <v>2021</v>
      </c>
      <c r="C518" s="37">
        <f t="shared" si="25"/>
        <v>44227</v>
      </c>
      <c r="D518" s="48">
        <f>+SUMIFS(FRED_CPI!$E$24:$E$1346,FRED_CPI!$A$24:$A$1346,A518,FRED_CPI!$B$24:$B$1346,B518)</f>
        <v>1.3997697415600863E-2</v>
      </c>
      <c r="E518" s="48">
        <f>+SUMIFS('Expected Inflation'!$H$2:$H$509,'Expected Inflation'!$A$2:$A$509,A518,'Expected Inflation'!$B$2:$B$509,B518)</f>
        <v>1.242888489101405E-2</v>
      </c>
      <c r="F518" s="48">
        <f>+SUMIFS(Exp_CPI_Inf_ATSIX!$BI$2:$BI$317,Exp_CPI_Inf_ATSIX!$A$2:$A$317,A518,Exp_CPI_Inf_ATSIX!$B$2:$B$317,B518) / 100</f>
        <v>2.1424226989704507E-2</v>
      </c>
    </row>
    <row r="519" spans="1:6" x14ac:dyDescent="0.5">
      <c r="A519" s="36">
        <f t="shared" si="26"/>
        <v>2</v>
      </c>
      <c r="B519" s="36">
        <f t="shared" si="27"/>
        <v>2021</v>
      </c>
      <c r="C519" s="37">
        <f t="shared" si="25"/>
        <v>44255</v>
      </c>
      <c r="D519" s="48">
        <f>+SUMIFS(FRED_CPI!$E$24:$E$1346,FRED_CPI!$A$24:$A$1346,A519,FRED_CPI!$B$24:$B$1346,B519)</f>
        <v>1.6762152173745104E-2</v>
      </c>
      <c r="E519" s="48">
        <f>+SUMIFS('Expected Inflation'!$H$2:$H$509,'Expected Inflation'!$A$2:$A$509,A519,'Expected Inflation'!$B$2:$B$509,B519)</f>
        <v>1.3134530436282141E-2</v>
      </c>
      <c r="F519" s="48">
        <f>+SUMIFS(Exp_CPI_Inf_ATSIX!$BI$2:$BI$317,Exp_CPI_Inf_ATSIX!$A$2:$A$317,A519,Exp_CPI_Inf_ATSIX!$B$2:$B$317,B519) / 100</f>
        <v>2.1774747224328424E-2</v>
      </c>
    </row>
    <row r="520" spans="1:6" x14ac:dyDescent="0.5">
      <c r="A520" s="36">
        <f t="shared" si="26"/>
        <v>3</v>
      </c>
      <c r="B520" s="36">
        <f t="shared" si="27"/>
        <v>2021</v>
      </c>
      <c r="C520" s="37">
        <f t="shared" si="25"/>
        <v>44286</v>
      </c>
      <c r="D520" s="48">
        <f>+SUMIFS(FRED_CPI!$E$24:$E$1346,FRED_CPI!$A$24:$A$1346,A520,FRED_CPI!$B$24:$B$1346,B520)</f>
        <v>2.6197625089591892E-2</v>
      </c>
      <c r="E520" s="48">
        <f>+SUMIFS('Expected Inflation'!$H$2:$H$509,'Expected Inflation'!$A$2:$A$509,A520,'Expected Inflation'!$B$2:$B$509,B520)</f>
        <v>1.3658603886284979E-2</v>
      </c>
      <c r="F520" s="48">
        <f>+SUMIFS(Exp_CPI_Inf_ATSIX!$BI$2:$BI$317,Exp_CPI_Inf_ATSIX!$A$2:$A$317,A520,Exp_CPI_Inf_ATSIX!$B$2:$B$317,B520) / 100</f>
        <v>2.2455444664651415E-2</v>
      </c>
    </row>
    <row r="521" spans="1:6" x14ac:dyDescent="0.5">
      <c r="A521" s="36">
        <f t="shared" si="26"/>
        <v>4</v>
      </c>
      <c r="B521" s="36">
        <f t="shared" si="27"/>
        <v>2021</v>
      </c>
      <c r="C521" s="37">
        <f t="shared" si="25"/>
        <v>44316</v>
      </c>
      <c r="D521" s="48">
        <f>+SUMIFS(FRED_CPI!$E$24:$E$1346,FRED_CPI!$A$24:$A$1346,A521,FRED_CPI!$B$24:$B$1346,B521)</f>
        <v>4.1596948387021104E-2</v>
      </c>
      <c r="E521" s="48">
        <f>+SUMIFS('Expected Inflation'!$H$2:$H$509,'Expected Inflation'!$A$2:$A$509,A521,'Expected Inflation'!$B$2:$B$509,B521)</f>
        <v>1.478918292652792E-2</v>
      </c>
      <c r="F521" s="48">
        <f>+SUMIFS(Exp_CPI_Inf_ATSIX!$BI$2:$BI$317,Exp_CPI_Inf_ATSIX!$A$2:$A$317,A521,Exp_CPI_Inf_ATSIX!$B$2:$B$317,B521) / 100</f>
        <v>2.2331518678746685E-2</v>
      </c>
    </row>
    <row r="522" spans="1:6" x14ac:dyDescent="0.5">
      <c r="A522" s="36">
        <f t="shared" si="26"/>
        <v>5</v>
      </c>
      <c r="B522" s="36">
        <f t="shared" si="27"/>
        <v>2021</v>
      </c>
      <c r="C522" s="37">
        <f t="shared" si="25"/>
        <v>44347</v>
      </c>
      <c r="D522" s="48">
        <f>+SUMIFS(FRED_CPI!$E$24:$E$1346,FRED_CPI!$A$24:$A$1346,A522,FRED_CPI!$B$24:$B$1346,B522)</f>
        <v>4.9927065375944712E-2</v>
      </c>
      <c r="E522" s="48">
        <f>+SUMIFS('Expected Inflation'!$H$2:$H$509,'Expected Inflation'!$A$2:$A$509,A522,'Expected Inflation'!$B$2:$B$509,B522)</f>
        <v>1.4859855196742331E-2</v>
      </c>
      <c r="F522" s="48">
        <f>+SUMIFS(Exp_CPI_Inf_ATSIX!$BI$2:$BI$317,Exp_CPI_Inf_ATSIX!$A$2:$A$317,A522,Exp_CPI_Inf_ATSIX!$B$2:$B$317,B522) / 100</f>
        <v>2.2995719186160543E-2</v>
      </c>
    </row>
    <row r="523" spans="1:6" x14ac:dyDescent="0.5">
      <c r="A523" s="36">
        <f t="shared" si="26"/>
        <v>6</v>
      </c>
      <c r="B523" s="36">
        <f t="shared" si="27"/>
        <v>2021</v>
      </c>
      <c r="C523" s="37">
        <f t="shared" si="25"/>
        <v>44377</v>
      </c>
      <c r="D523" s="48">
        <f>+SUMIFS(FRED_CPI!$E$24:$E$1346,FRED_CPI!$A$24:$A$1346,A523,FRED_CPI!$B$24:$B$1346,B523)</f>
        <v>5.3914514133213354E-2</v>
      </c>
      <c r="E523" s="48">
        <f>+SUMIFS('Expected Inflation'!$H$2:$H$509,'Expected Inflation'!$A$2:$A$509,A523,'Expected Inflation'!$B$2:$B$509,B523)</f>
        <v>1.525682169835599E-2</v>
      </c>
      <c r="F523" s="48">
        <f>+SUMIFS(Exp_CPI_Inf_ATSIX!$BI$2:$BI$317,Exp_CPI_Inf_ATSIX!$A$2:$A$317,A523,Exp_CPI_Inf_ATSIX!$B$2:$B$317,B523) / 100</f>
        <v>2.2556473900410309E-2</v>
      </c>
    </row>
    <row r="524" spans="1:6" x14ac:dyDescent="0.5">
      <c r="A524" s="36">
        <f t="shared" si="26"/>
        <v>7</v>
      </c>
      <c r="B524" s="36">
        <f t="shared" si="27"/>
        <v>2021</v>
      </c>
      <c r="C524" s="37">
        <f t="shared" si="25"/>
        <v>44408</v>
      </c>
      <c r="D524" s="48">
        <f>+SUMIFS(FRED_CPI!$E$24:$E$1346,FRED_CPI!$A$24:$A$1346,A524,FRED_CPI!$B$24:$B$1346,B524)</f>
        <v>5.3654752393853977E-2</v>
      </c>
      <c r="E524" s="48">
        <f>+SUMIFS('Expected Inflation'!$H$2:$H$509,'Expected Inflation'!$A$2:$A$509,A524,'Expected Inflation'!$B$2:$B$509,B524)</f>
        <v>1.5533502472440629E-2</v>
      </c>
      <c r="F524" s="48">
        <f>+SUMIFS(Exp_CPI_Inf_ATSIX!$BI$2:$BI$317,Exp_CPI_Inf_ATSIX!$A$2:$A$317,A524,Exp_CPI_Inf_ATSIX!$B$2:$B$317,B524) / 100</f>
        <v>2.2703469243840077E-2</v>
      </c>
    </row>
    <row r="525" spans="1:6" x14ac:dyDescent="0.5">
      <c r="A525" s="36">
        <f t="shared" si="26"/>
        <v>8</v>
      </c>
      <c r="B525" s="36">
        <f t="shared" si="27"/>
        <v>2021</v>
      </c>
      <c r="C525" s="37">
        <f t="shared" si="25"/>
        <v>44439</v>
      </c>
      <c r="D525" s="48">
        <f>+SUMIFS(FRED_CPI!$E$24:$E$1346,FRED_CPI!$A$24:$A$1346,A525,FRED_CPI!$B$24:$B$1346,B525)</f>
        <v>5.2512715548749922E-2</v>
      </c>
      <c r="E525" s="48">
        <f>+SUMIFS('Expected Inflation'!$H$2:$H$509,'Expected Inflation'!$A$2:$A$509,A525,'Expected Inflation'!$B$2:$B$509,B525)</f>
        <v>1.5499294335873491E-2</v>
      </c>
      <c r="F525" s="48">
        <f>+SUMIFS(Exp_CPI_Inf_ATSIX!$BI$2:$BI$317,Exp_CPI_Inf_ATSIX!$A$2:$A$317,A525,Exp_CPI_Inf_ATSIX!$B$2:$B$317,B525) / 100</f>
        <v>2.2723544615376793E-2</v>
      </c>
    </row>
    <row r="526" spans="1:6" x14ac:dyDescent="0.5">
      <c r="A526" s="36">
        <f t="shared" si="26"/>
        <v>9</v>
      </c>
      <c r="B526" s="36">
        <f t="shared" si="27"/>
        <v>2021</v>
      </c>
      <c r="C526" s="37">
        <f t="shared" si="25"/>
        <v>44469</v>
      </c>
      <c r="D526" s="48">
        <f>+SUMIFS(FRED_CPI!$E$24:$E$1346,FRED_CPI!$A$24:$A$1346,A526,FRED_CPI!$B$24:$B$1346,B526)</f>
        <v>5.3903488550791634E-2</v>
      </c>
      <c r="E526" s="48">
        <f>+SUMIFS('Expected Inflation'!$H$2:$H$509,'Expected Inflation'!$A$2:$A$509,A526,'Expected Inflation'!$B$2:$B$509,B526)</f>
        <v>1.632601905635743E-2</v>
      </c>
      <c r="F526" s="48">
        <f>+SUMIFS(Exp_CPI_Inf_ATSIX!$BI$2:$BI$317,Exp_CPI_Inf_ATSIX!$A$2:$A$317,A526,Exp_CPI_Inf_ATSIX!$B$2:$B$317,B526) / 100</f>
        <v>2.2495328752528142E-2</v>
      </c>
    </row>
    <row r="527" spans="1:6" x14ac:dyDescent="0.5">
      <c r="A527" s="36">
        <f t="shared" si="26"/>
        <v>10</v>
      </c>
      <c r="B527" s="36">
        <f t="shared" si="27"/>
        <v>2021</v>
      </c>
      <c r="C527" s="37">
        <f t="shared" si="25"/>
        <v>44500</v>
      </c>
      <c r="D527" s="48">
        <f>+SUMIFS(FRED_CPI!$E$24:$E$1346,FRED_CPI!$A$24:$A$1346,A527,FRED_CPI!$B$24:$B$1346,B527)</f>
        <v>6.2218689033288976E-2</v>
      </c>
      <c r="E527" s="48">
        <f>+SUMIFS('Expected Inflation'!$H$2:$H$509,'Expected Inflation'!$A$2:$A$509,A527,'Expected Inflation'!$B$2:$B$509,B527)</f>
        <v>1.51670347248391E-2</v>
      </c>
      <c r="F527" s="48">
        <f>+SUMIFS(Exp_CPI_Inf_ATSIX!$BI$2:$BI$317,Exp_CPI_Inf_ATSIX!$A$2:$A$317,A527,Exp_CPI_Inf_ATSIX!$B$2:$B$317,B527) / 100</f>
        <v>2.289212727828431E-2</v>
      </c>
    </row>
    <row r="528" spans="1:6" x14ac:dyDescent="0.5">
      <c r="A528" s="36">
        <f t="shared" si="26"/>
        <v>11</v>
      </c>
      <c r="B528" s="36">
        <f t="shared" si="27"/>
        <v>2021</v>
      </c>
      <c r="C528" s="37">
        <f t="shared" si="25"/>
        <v>44530</v>
      </c>
      <c r="D528" s="48">
        <f>+SUMIFS(FRED_CPI!$E$24:$E$1346,FRED_CPI!$A$24:$A$1346,A528,FRED_CPI!$B$24:$B$1346,B528)</f>
        <v>6.8090028398064772E-2</v>
      </c>
      <c r="E528" s="48">
        <f>+SUMIFS('Expected Inflation'!$H$2:$H$509,'Expected Inflation'!$A$2:$A$509,A528,'Expected Inflation'!$B$2:$B$509,B528)</f>
        <v>1.726799225239924E-2</v>
      </c>
      <c r="F528" s="48">
        <f>+SUMIFS(Exp_CPI_Inf_ATSIX!$BI$2:$BI$317,Exp_CPI_Inf_ATSIX!$A$2:$A$317,A528,Exp_CPI_Inf_ATSIX!$B$2:$B$317,B528) / 100</f>
        <v>2.3580615796607876E-2</v>
      </c>
    </row>
    <row r="529" spans="1:6" x14ac:dyDescent="0.5">
      <c r="A529" s="36">
        <f t="shared" si="26"/>
        <v>12</v>
      </c>
      <c r="B529" s="36">
        <f t="shared" si="27"/>
        <v>2021</v>
      </c>
      <c r="C529" s="37">
        <f t="shared" si="25"/>
        <v>44561</v>
      </c>
      <c r="D529" s="48">
        <f>+SUMIFS(FRED_CPI!$E$24:$E$1346,FRED_CPI!$A$24:$A$1346,A529,FRED_CPI!$B$24:$B$1346,B529)</f>
        <v>7.0364028655451438E-2</v>
      </c>
      <c r="E529" s="48">
        <f>+SUMIFS('Expected Inflation'!$H$2:$H$509,'Expected Inflation'!$A$2:$A$509,A529,'Expected Inflation'!$B$2:$B$509,B529)</f>
        <v>1.7407948033399019E-2</v>
      </c>
      <c r="F529" s="48">
        <f>+SUMIFS(Exp_CPI_Inf_ATSIX!$BI$2:$BI$317,Exp_CPI_Inf_ATSIX!$A$2:$A$317,A529,Exp_CPI_Inf_ATSIX!$B$2:$B$317,B529) / 100</f>
        <v>2.3520931468337909E-2</v>
      </c>
    </row>
    <row r="530" spans="1:6" x14ac:dyDescent="0.5">
      <c r="A530" s="36">
        <f t="shared" si="26"/>
        <v>1</v>
      </c>
      <c r="B530" s="36">
        <f t="shared" si="27"/>
        <v>2022</v>
      </c>
      <c r="C530" s="37">
        <f t="shared" si="25"/>
        <v>44592</v>
      </c>
      <c r="D530" s="48">
        <f>+SUMIFS(FRED_CPI!$E$24:$E$1346,FRED_CPI!$A$24:$A$1346,A530,FRED_CPI!$B$24:$B$1346,B530)</f>
        <v>7.4798724682891171E-2</v>
      </c>
      <c r="E530" s="48">
        <f>+SUMIFS('Expected Inflation'!$H$2:$H$509,'Expected Inflation'!$A$2:$A$509,A530,'Expected Inflation'!$B$2:$B$509,B530)</f>
        <v>1.7344418578707041E-2</v>
      </c>
      <c r="F530" s="48">
        <f>+SUMIFS(Exp_CPI_Inf_ATSIX!$BI$2:$BI$317,Exp_CPI_Inf_ATSIX!$A$2:$A$317,A530,Exp_CPI_Inf_ATSIX!$B$2:$B$317,B530) / 100</f>
        <v>2.342381295664156E-2</v>
      </c>
    </row>
    <row r="531" spans="1:6" x14ac:dyDescent="0.5">
      <c r="A531" s="36">
        <f t="shared" si="26"/>
        <v>2</v>
      </c>
      <c r="B531" s="36">
        <f t="shared" si="27"/>
        <v>2022</v>
      </c>
      <c r="C531" s="37">
        <f t="shared" si="25"/>
        <v>44620</v>
      </c>
      <c r="D531" s="48">
        <f>+SUMIFS(FRED_CPI!$E$24:$E$1346,FRED_CPI!$A$24:$A$1346,A531,FRED_CPI!$B$24:$B$1346,B531)</f>
        <v>7.8710638977392833E-2</v>
      </c>
      <c r="E531" s="48">
        <f>+SUMIFS('Expected Inflation'!$H$2:$H$509,'Expected Inflation'!$A$2:$A$509,A531,'Expected Inflation'!$B$2:$B$509,B531)</f>
        <v>1.8986121357592579E-2</v>
      </c>
      <c r="F531" s="48">
        <f>+SUMIFS(Exp_CPI_Inf_ATSIX!$BI$2:$BI$317,Exp_CPI_Inf_ATSIX!$A$2:$A$317,A531,Exp_CPI_Inf_ATSIX!$B$2:$B$317,B531) / 100</f>
        <v>2.4183098233695844E-2</v>
      </c>
    </row>
    <row r="532" spans="1:6" x14ac:dyDescent="0.5">
      <c r="A532" s="36">
        <f t="shared" si="26"/>
        <v>3</v>
      </c>
      <c r="B532" s="36">
        <f t="shared" si="27"/>
        <v>2022</v>
      </c>
      <c r="C532" s="37">
        <f t="shared" si="25"/>
        <v>44651</v>
      </c>
      <c r="D532" s="48">
        <f>+SUMIFS(FRED_CPI!$E$24:$E$1346,FRED_CPI!$A$24:$A$1346,A532,FRED_CPI!$B$24:$B$1346,B532)</f>
        <v>8.5424555548424319E-2</v>
      </c>
      <c r="E532" s="48">
        <f>+SUMIFS('Expected Inflation'!$H$2:$H$509,'Expected Inflation'!$A$2:$A$509,A532,'Expected Inflation'!$B$2:$B$509,B532)</f>
        <v>1.9780167732642441E-2</v>
      </c>
      <c r="F532" s="48">
        <f>+SUMIFS(Exp_CPI_Inf_ATSIX!$BI$2:$BI$317,Exp_CPI_Inf_ATSIX!$A$2:$A$317,A532,Exp_CPI_Inf_ATSIX!$B$2:$B$317,B532) / 100</f>
        <v>2.3502537774273583E-2</v>
      </c>
    </row>
    <row r="533" spans="1:6" x14ac:dyDescent="0.5">
      <c r="A533" s="36">
        <f t="shared" si="26"/>
        <v>4</v>
      </c>
      <c r="B533" s="36">
        <f t="shared" si="27"/>
        <v>2022</v>
      </c>
      <c r="C533" s="37">
        <f t="shared" si="25"/>
        <v>44681</v>
      </c>
      <c r="D533" s="48">
        <f>+SUMIFS(FRED_CPI!$E$24:$E$1346,FRED_CPI!$A$24:$A$1346,A533,FRED_CPI!$B$24:$B$1346,B533)</f>
        <v>8.258629340882373E-2</v>
      </c>
      <c r="E533" s="48">
        <f>+SUMIFS('Expected Inflation'!$H$2:$H$509,'Expected Inflation'!$A$2:$A$509,A533,'Expected Inflation'!$B$2:$B$509,B533)</f>
        <v>2.2675586849994361E-2</v>
      </c>
      <c r="F533" s="48">
        <f>+SUMIFS(Exp_CPI_Inf_ATSIX!$BI$2:$BI$317,Exp_CPI_Inf_ATSIX!$A$2:$A$317,A533,Exp_CPI_Inf_ATSIX!$B$2:$B$317,B533) / 100</f>
        <v>2.4719899246457872E-2</v>
      </c>
    </row>
    <row r="534" spans="1:6" x14ac:dyDescent="0.5">
      <c r="A534" s="36">
        <f t="shared" si="26"/>
        <v>5</v>
      </c>
      <c r="B534" s="36">
        <f t="shared" si="27"/>
        <v>2022</v>
      </c>
      <c r="C534" s="37">
        <f t="shared" si="25"/>
        <v>44712</v>
      </c>
      <c r="D534" s="48">
        <f>+SUMIFS(FRED_CPI!$E$24:$E$1346,FRED_CPI!$A$24:$A$1346,A534,FRED_CPI!$B$24:$B$1346,B534)</f>
        <v>8.5815115436765232E-2</v>
      </c>
      <c r="E534" s="48">
        <f>+SUMIFS('Expected Inflation'!$H$2:$H$509,'Expected Inflation'!$A$2:$A$509,A534,'Expected Inflation'!$B$2:$B$509,B534)</f>
        <v>2.4500815431725369E-2</v>
      </c>
      <c r="F534" s="48">
        <f>+SUMIFS(Exp_CPI_Inf_ATSIX!$BI$2:$BI$317,Exp_CPI_Inf_ATSIX!$A$2:$A$317,A534,Exp_CPI_Inf_ATSIX!$B$2:$B$317,B534) / 100</f>
        <v>2.6064678516279933E-2</v>
      </c>
    </row>
    <row r="535" spans="1:6" x14ac:dyDescent="0.5">
      <c r="A535" s="36">
        <f t="shared" si="26"/>
        <v>6</v>
      </c>
      <c r="B535" s="36">
        <f t="shared" si="27"/>
        <v>2022</v>
      </c>
      <c r="C535" s="37">
        <f t="shared" si="25"/>
        <v>44742</v>
      </c>
      <c r="D535" s="48">
        <f>+SUMIFS(FRED_CPI!$E$24:$E$1346,FRED_CPI!$A$24:$A$1346,A535,FRED_CPI!$B$24:$B$1346,B535)</f>
        <v>9.0597579647841542E-2</v>
      </c>
      <c r="E535" s="48">
        <f>+SUMIFS('Expected Inflation'!$H$2:$H$509,'Expected Inflation'!$A$2:$A$509,A535,'Expected Inflation'!$B$2:$B$509,B535)</f>
        <v>2.5513543990872481E-2</v>
      </c>
      <c r="F535" s="48">
        <f>+SUMIFS(Exp_CPI_Inf_ATSIX!$BI$2:$BI$317,Exp_CPI_Inf_ATSIX!$A$2:$A$317,A535,Exp_CPI_Inf_ATSIX!$B$2:$B$317,B535) / 100</f>
        <v>2.5105709990668603E-2</v>
      </c>
    </row>
    <row r="536" spans="1:6" x14ac:dyDescent="0.5">
      <c r="A536" s="36">
        <f t="shared" si="26"/>
        <v>7</v>
      </c>
      <c r="B536" s="36">
        <f t="shared" si="27"/>
        <v>2022</v>
      </c>
      <c r="C536" s="37">
        <f t="shared" si="25"/>
        <v>44773</v>
      </c>
      <c r="D536" s="48">
        <f>+SUMIFS(FRED_CPI!$E$24:$E$1346,FRED_CPI!$A$24:$A$1346,A536,FRED_CPI!$B$24:$B$1346,B536)</f>
        <v>8.5248147456255197E-2</v>
      </c>
      <c r="E536" s="48">
        <f>+SUMIFS('Expected Inflation'!$H$2:$H$509,'Expected Inflation'!$A$2:$A$509,A536,'Expected Inflation'!$B$2:$B$509,B536)</f>
        <v>2.2881337455891729E-2</v>
      </c>
      <c r="F536" s="48">
        <f>+SUMIFS(Exp_CPI_Inf_ATSIX!$BI$2:$BI$317,Exp_CPI_Inf_ATSIX!$A$2:$A$317,A536,Exp_CPI_Inf_ATSIX!$B$2:$B$317,B536) / 100</f>
        <v>2.443220125973692E-2</v>
      </c>
    </row>
    <row r="537" spans="1:6" x14ac:dyDescent="0.5">
      <c r="A537" s="36">
        <f t="shared" si="26"/>
        <v>8</v>
      </c>
      <c r="B537" s="36">
        <f t="shared" si="27"/>
        <v>2022</v>
      </c>
      <c r="C537" s="37">
        <f t="shared" si="25"/>
        <v>44804</v>
      </c>
      <c r="D537" s="48">
        <f>+SUMIFS(FRED_CPI!$E$24:$E$1346,FRED_CPI!$A$24:$A$1346,A537,FRED_CPI!$B$24:$B$1346,B537)</f>
        <v>8.2626925031162424E-2</v>
      </c>
      <c r="E537" s="48">
        <f>+SUMIFS('Expected Inflation'!$H$2:$H$509,'Expected Inflation'!$A$2:$A$509,A537,'Expected Inflation'!$B$2:$B$509,B537)</f>
        <v>2.186985897428324E-2</v>
      </c>
      <c r="F537" s="48">
        <f>+SUMIFS(Exp_CPI_Inf_ATSIX!$BI$2:$BI$317,Exp_CPI_Inf_ATSIX!$A$2:$A$317,A537,Exp_CPI_Inf_ATSIX!$B$2:$B$317,B537) / 100</f>
        <v>2.6128382122649323E-2</v>
      </c>
    </row>
    <row r="538" spans="1:6" x14ac:dyDescent="0.5">
      <c r="A538" s="36">
        <f t="shared" si="26"/>
        <v>9</v>
      </c>
      <c r="B538" s="36">
        <f t="shared" si="27"/>
        <v>2022</v>
      </c>
      <c r="C538" s="37">
        <f t="shared" si="25"/>
        <v>44834</v>
      </c>
      <c r="D538" s="48">
        <f>+SUMIFS(FRED_CPI!$E$24:$E$1346,FRED_CPI!$A$24:$A$1346,A538,FRED_CPI!$B$24:$B$1346,B538)</f>
        <v>8.2016696438336201E-2</v>
      </c>
      <c r="E538" s="48">
        <f>+SUMIFS('Expected Inflation'!$H$2:$H$509,'Expected Inflation'!$A$2:$A$509,A538,'Expected Inflation'!$B$2:$B$509,B538)</f>
        <v>2.5330631947569661E-2</v>
      </c>
      <c r="F538" s="48">
        <f>+SUMIFS(Exp_CPI_Inf_ATSIX!$BI$2:$BI$317,Exp_CPI_Inf_ATSIX!$A$2:$A$317,A538,Exp_CPI_Inf_ATSIX!$B$2:$B$317,B538) / 100</f>
        <v>2.5071190078483352E-2</v>
      </c>
    </row>
    <row r="539" spans="1:6" x14ac:dyDescent="0.5">
      <c r="A539" s="36">
        <f t="shared" si="26"/>
        <v>10</v>
      </c>
      <c r="B539" s="36">
        <f t="shared" si="27"/>
        <v>2022</v>
      </c>
      <c r="C539" s="37">
        <f t="shared" si="25"/>
        <v>44865</v>
      </c>
      <c r="D539" s="48">
        <f>+SUMIFS(FRED_CPI!$E$24:$E$1346,FRED_CPI!$A$24:$A$1346,A539,FRED_CPI!$B$24:$B$1346,B539)</f>
        <v>7.7454273308049215E-2</v>
      </c>
      <c r="E539" s="48">
        <f>+SUMIFS('Expected Inflation'!$H$2:$H$509,'Expected Inflation'!$A$2:$A$509,A539,'Expected Inflation'!$B$2:$B$509,B539)</f>
        <v>2.400707569567009E-2</v>
      </c>
      <c r="F539" s="48">
        <f>+SUMIFS(Exp_CPI_Inf_ATSIX!$BI$2:$BI$317,Exp_CPI_Inf_ATSIX!$A$2:$A$317,A539,Exp_CPI_Inf_ATSIX!$B$2:$B$317,B539) / 100</f>
        <v>2.4050790891564339E-2</v>
      </c>
    </row>
    <row r="540" spans="1:6" x14ac:dyDescent="0.5">
      <c r="A540" s="36">
        <f t="shared" si="26"/>
        <v>11</v>
      </c>
      <c r="B540" s="36">
        <f t="shared" si="27"/>
        <v>2022</v>
      </c>
      <c r="C540" s="37">
        <f t="shared" si="25"/>
        <v>44895</v>
      </c>
      <c r="D540" s="48">
        <f>+SUMIFS(FRED_CPI!$E$24:$E$1346,FRED_CPI!$A$24:$A$1346,A540,FRED_CPI!$B$24:$B$1346,B540)</f>
        <v>7.1103227941917257E-2</v>
      </c>
      <c r="E540" s="48">
        <f>+SUMIFS('Expected Inflation'!$H$2:$H$509,'Expected Inflation'!$A$2:$A$509,A540,'Expected Inflation'!$B$2:$B$509,B540)</f>
        <v>2.5305835065907771E-2</v>
      </c>
      <c r="F540" s="48">
        <f>+SUMIFS(Exp_CPI_Inf_ATSIX!$BI$2:$BI$317,Exp_CPI_Inf_ATSIX!$A$2:$A$317,A540,Exp_CPI_Inf_ATSIX!$B$2:$B$317,B540) / 100</f>
        <v>2.5627744410641043E-2</v>
      </c>
    </row>
    <row r="541" spans="1:6" x14ac:dyDescent="0.5">
      <c r="A541" s="36">
        <f t="shared" si="26"/>
        <v>12</v>
      </c>
      <c r="B541" s="36">
        <f t="shared" si="27"/>
        <v>2022</v>
      </c>
      <c r="C541" s="37">
        <f t="shared" si="25"/>
        <v>44926</v>
      </c>
      <c r="D541" s="48">
        <f>+SUMIFS(FRED_CPI!$E$24:$E$1346,FRED_CPI!$A$24:$A$1346,A541,FRED_CPI!$B$24:$B$1346,B541)</f>
        <v>6.4544013314108195E-2</v>
      </c>
      <c r="E541" s="48">
        <f>+SUMIFS('Expected Inflation'!$H$2:$H$509,'Expected Inflation'!$A$2:$A$509,A541,'Expected Inflation'!$B$2:$B$509,B541)</f>
        <v>2.2684491667569289E-2</v>
      </c>
      <c r="F541" s="48">
        <f>+SUMIFS(Exp_CPI_Inf_ATSIX!$BI$2:$BI$317,Exp_CPI_Inf_ATSIX!$A$2:$A$317,A541,Exp_CPI_Inf_ATSIX!$B$2:$B$317,B541) / 100</f>
        <v>2.3484133188883222E-2</v>
      </c>
    </row>
    <row r="542" spans="1:6" x14ac:dyDescent="0.5">
      <c r="A542" s="36">
        <f t="shared" si="26"/>
        <v>1</v>
      </c>
      <c r="B542" s="36">
        <f t="shared" si="27"/>
        <v>2023</v>
      </c>
      <c r="C542" s="37">
        <f t="shared" si="25"/>
        <v>44957</v>
      </c>
      <c r="D542" s="48">
        <f>+SUMIFS(FRED_CPI!$E$24:$E$1346,FRED_CPI!$A$24:$A$1346,A542,FRED_CPI!$B$24:$B$1346,B542)</f>
        <v>6.4101469688562673E-2</v>
      </c>
      <c r="E542" s="48">
        <f>+SUMIFS('Expected Inflation'!$H$2:$H$509,'Expected Inflation'!$A$2:$A$509,A542,'Expected Inflation'!$B$2:$B$509,B542)</f>
        <v>2.314304448624065E-2</v>
      </c>
      <c r="F542" s="48">
        <f>+SUMIFS(Exp_CPI_Inf_ATSIX!$BI$2:$BI$317,Exp_CPI_Inf_ATSIX!$A$2:$A$317,A542,Exp_CPI_Inf_ATSIX!$B$2:$B$317,B542) / 100</f>
        <v>2.2426727434838079E-2</v>
      </c>
    </row>
    <row r="543" spans="1:6" x14ac:dyDescent="0.5">
      <c r="A543" s="36">
        <f t="shared" si="26"/>
        <v>2</v>
      </c>
      <c r="B543" s="36">
        <f t="shared" si="27"/>
        <v>2023</v>
      </c>
      <c r="C543" s="37">
        <f t="shared" si="25"/>
        <v>44985</v>
      </c>
      <c r="D543" s="48">
        <f>+SUMIFS(FRED_CPI!$E$24:$E$1346,FRED_CPI!$A$24:$A$1346,A543,FRED_CPI!$B$24:$B$1346,B543)</f>
        <v>6.0356130778665973E-2</v>
      </c>
      <c r="E543" s="48">
        <f>+SUMIFS('Expected Inflation'!$H$2:$H$509,'Expected Inflation'!$A$2:$A$509,A543,'Expected Inflation'!$B$2:$B$509,B543)</f>
        <v>2.136520908839587E-2</v>
      </c>
      <c r="F543" s="48">
        <f>+SUMIFS(Exp_CPI_Inf_ATSIX!$BI$2:$BI$317,Exp_CPI_Inf_ATSIX!$A$2:$A$317,A543,Exp_CPI_Inf_ATSIX!$B$2:$B$317,B543) / 100</f>
        <v>2.4179676604300874E-2</v>
      </c>
    </row>
    <row r="544" spans="1:6" x14ac:dyDescent="0.5">
      <c r="A544" s="36">
        <f t="shared" si="26"/>
        <v>3</v>
      </c>
      <c r="B544" s="36">
        <f t="shared" si="27"/>
        <v>2023</v>
      </c>
      <c r="C544" s="37">
        <f t="shared" si="25"/>
        <v>45016</v>
      </c>
      <c r="D544" s="48">
        <f>+SUMIFS(FRED_CPI!$E$24:$E$1346,FRED_CPI!$A$24:$A$1346,A544,FRED_CPI!$B$24:$B$1346,B544)</f>
        <v>4.9849741220991728E-2</v>
      </c>
      <c r="E544" s="48">
        <f>+SUMIFS('Expected Inflation'!$H$2:$H$509,'Expected Inflation'!$A$2:$A$509,A544,'Expected Inflation'!$B$2:$B$509,B544)</f>
        <v>2.22638086207315E-2</v>
      </c>
      <c r="F544" s="48">
        <f>+SUMIFS(Exp_CPI_Inf_ATSIX!$BI$2:$BI$317,Exp_CPI_Inf_ATSIX!$A$2:$A$317,A544,Exp_CPI_Inf_ATSIX!$B$2:$B$317,B544) / 100</f>
        <v>2.266937123086948E-2</v>
      </c>
    </row>
    <row r="545" spans="1:6" x14ac:dyDescent="0.5">
      <c r="A545" s="36">
        <f t="shared" si="26"/>
        <v>4</v>
      </c>
      <c r="B545" s="36">
        <f t="shared" si="27"/>
        <v>2023</v>
      </c>
      <c r="C545" s="37">
        <f t="shared" si="25"/>
        <v>45046</v>
      </c>
      <c r="D545" s="48">
        <f>+SUMIFS(FRED_CPI!$E$24:$E$1346,FRED_CPI!$A$24:$A$1346,A545,FRED_CPI!$B$24:$B$1346,B545)</f>
        <v>4.9303203981889254E-2</v>
      </c>
      <c r="E545" s="48">
        <f>+SUMIFS('Expected Inflation'!$H$2:$H$509,'Expected Inflation'!$A$2:$A$509,A545,'Expected Inflation'!$B$2:$B$509,B545)</f>
        <v>2.1383553746881931E-2</v>
      </c>
      <c r="F545" s="48">
        <f>+SUMIFS(Exp_CPI_Inf_ATSIX!$BI$2:$BI$317,Exp_CPI_Inf_ATSIX!$A$2:$A$317,A545,Exp_CPI_Inf_ATSIX!$B$2:$B$317,B545) / 100</f>
        <v>2.255282238615048E-2</v>
      </c>
    </row>
    <row r="546" spans="1:6" x14ac:dyDescent="0.5">
      <c r="A546" s="36">
        <f t="shared" si="26"/>
        <v>5</v>
      </c>
      <c r="B546" s="36">
        <f t="shared" si="27"/>
        <v>2023</v>
      </c>
      <c r="C546" s="37">
        <f t="shared" si="25"/>
        <v>45077</v>
      </c>
      <c r="D546" s="48">
        <f>+SUMIFS(FRED_CPI!$E$24:$E$1346,FRED_CPI!$A$24:$A$1346,A546,FRED_CPI!$B$24:$B$1346,B546)</f>
        <v>4.0476092727919744E-2</v>
      </c>
      <c r="E546" s="48">
        <f>+SUMIFS('Expected Inflation'!$H$2:$H$509,'Expected Inflation'!$A$2:$A$509,A546,'Expected Inflation'!$B$2:$B$509,B546)</f>
        <v>2.192284953019458E-2</v>
      </c>
      <c r="F546" s="48">
        <f>+SUMIFS(Exp_CPI_Inf_ATSIX!$BI$2:$BI$317,Exp_CPI_Inf_ATSIX!$A$2:$A$317,A546,Exp_CPI_Inf_ATSIX!$B$2:$B$317,B546) / 100</f>
        <v>2.3344510399864741E-2</v>
      </c>
    </row>
    <row r="547" spans="1:6" x14ac:dyDescent="0.5">
      <c r="A547" s="36">
        <f t="shared" si="26"/>
        <v>6</v>
      </c>
      <c r="B547" s="36">
        <f t="shared" si="27"/>
        <v>2023</v>
      </c>
      <c r="C547" s="37">
        <f t="shared" si="25"/>
        <v>45107</v>
      </c>
      <c r="D547" s="48">
        <f>+SUMIFS(FRED_CPI!$E$24:$E$1346,FRED_CPI!$A$24:$A$1346,A547,FRED_CPI!$B$24:$B$1346,B547)</f>
        <v>2.9691776545588855E-2</v>
      </c>
      <c r="E547" s="48">
        <f>+SUMIFS('Expected Inflation'!$H$2:$H$509,'Expected Inflation'!$A$2:$A$509,A547,'Expected Inflation'!$B$2:$B$509,B547)</f>
        <v>1.6680733328000349E-2</v>
      </c>
      <c r="F547" s="48">
        <f>+SUMIFS(Exp_CPI_Inf_ATSIX!$BI$2:$BI$317,Exp_CPI_Inf_ATSIX!$A$2:$A$317,A547,Exp_CPI_Inf_ATSIX!$B$2:$B$317,B547) / 100</f>
        <v>2.2727850957095796E-2</v>
      </c>
    </row>
    <row r="548" spans="1:6" x14ac:dyDescent="0.5">
      <c r="A548" s="36">
        <f t="shared" si="26"/>
        <v>7</v>
      </c>
      <c r="B548" s="36">
        <f t="shared" si="27"/>
        <v>2023</v>
      </c>
      <c r="C548" s="37">
        <f t="shared" si="25"/>
        <v>45138</v>
      </c>
      <c r="D548" s="48">
        <f>+SUMIFS(FRED_CPI!$E$24:$E$1346,FRED_CPI!$A$24:$A$1346,A548,FRED_CPI!$B$24:$B$1346,B548)</f>
        <v>3.1777801779421688E-2</v>
      </c>
      <c r="E548" s="48">
        <f>+SUMIFS('Expected Inflation'!$H$2:$H$509,'Expected Inflation'!$A$2:$A$509,A548,'Expected Inflation'!$B$2:$B$509,B548)</f>
        <v>2.086372767979193E-2</v>
      </c>
      <c r="F548" s="48">
        <f>+SUMIFS(Exp_CPI_Inf_ATSIX!$BI$2:$BI$317,Exp_CPI_Inf_ATSIX!$A$2:$A$317,A548,Exp_CPI_Inf_ATSIX!$B$2:$B$317,B548) / 100</f>
        <v>2.2347437350594915E-2</v>
      </c>
    </row>
    <row r="549" spans="1:6" x14ac:dyDescent="0.5">
      <c r="A549" s="36">
        <f t="shared" si="26"/>
        <v>8</v>
      </c>
      <c r="B549" s="36">
        <f t="shared" si="27"/>
        <v>2023</v>
      </c>
      <c r="C549" s="37">
        <f t="shared" si="25"/>
        <v>45169</v>
      </c>
      <c r="D549" s="48">
        <f>+SUMIFS(FRED_CPI!$E$24:$E$1346,FRED_CPI!$A$24:$A$1346,A549,FRED_CPI!$B$24:$B$1346,B549)</f>
        <v>3.6651123843995492E-2</v>
      </c>
      <c r="E549" s="48">
        <f>+SUMIFS('Expected Inflation'!$H$2:$H$509,'Expected Inflation'!$A$2:$A$509,A549,'Expected Inflation'!$B$2:$B$509,B549)</f>
        <v>2.1788281980907809E-2</v>
      </c>
      <c r="F549" s="48">
        <f>+SUMIFS(Exp_CPI_Inf_ATSIX!$BI$2:$BI$317,Exp_CPI_Inf_ATSIX!$A$2:$A$317,A549,Exp_CPI_Inf_ATSIX!$B$2:$B$317,B549) / 100</f>
        <v>2.366177870209368E-2</v>
      </c>
    </row>
    <row r="550" spans="1:6" x14ac:dyDescent="0.5">
      <c r="A550" s="36">
        <f t="shared" si="26"/>
        <v>9</v>
      </c>
      <c r="B550" s="36">
        <f t="shared" si="27"/>
        <v>2023</v>
      </c>
      <c r="C550" s="37">
        <f t="shared" si="25"/>
        <v>45199</v>
      </c>
      <c r="D550" s="48">
        <f>+SUMIFS(FRED_CPI!$E$24:$E$1346,FRED_CPI!$A$24:$A$1346,A550,FRED_CPI!$B$24:$B$1346,B550)</f>
        <v>3.6996981213444302E-2</v>
      </c>
      <c r="E550" s="48">
        <f>+SUMIFS('Expected Inflation'!$H$2:$H$509,'Expected Inflation'!$A$2:$A$509,A550,'Expected Inflation'!$B$2:$B$509,B550)</f>
        <v>2.2808305066410361E-2</v>
      </c>
      <c r="F550" s="48">
        <f>+SUMIFS(Exp_CPI_Inf_ATSIX!$BI$2:$BI$317,Exp_CPI_Inf_ATSIX!$A$2:$A$317,A550,Exp_CPI_Inf_ATSIX!$B$2:$B$317,B550) / 100</f>
        <v>2.3259808838449407E-2</v>
      </c>
    </row>
    <row r="551" spans="1:6" x14ac:dyDescent="0.5">
      <c r="A551" s="36">
        <f t="shared" si="26"/>
        <v>10</v>
      </c>
      <c r="B551" s="36">
        <f t="shared" si="27"/>
        <v>2023</v>
      </c>
      <c r="C551" s="37">
        <f t="shared" si="25"/>
        <v>45230</v>
      </c>
      <c r="D551" s="48">
        <f>+SUMIFS(FRED_CPI!$E$24:$E$1346,FRED_CPI!$A$24:$A$1346,A551,FRED_CPI!$B$24:$B$1346,B551)</f>
        <v>3.2411446518932019E-2</v>
      </c>
      <c r="E551" s="48">
        <f>+SUMIFS('Expected Inflation'!$H$2:$H$509,'Expected Inflation'!$A$2:$A$509,A551,'Expected Inflation'!$B$2:$B$509,B551)</f>
        <v>2.4128971993132999E-2</v>
      </c>
      <c r="F551" s="48">
        <f>+SUMIFS(Exp_CPI_Inf_ATSIX!$BI$2:$BI$317,Exp_CPI_Inf_ATSIX!$A$2:$A$317,A551,Exp_CPI_Inf_ATSIX!$B$2:$B$317,B551) / 100</f>
        <v>2.2392101776772706E-2</v>
      </c>
    </row>
    <row r="552" spans="1:6" x14ac:dyDescent="0.5">
      <c r="A552" s="36">
        <f t="shared" si="26"/>
        <v>11</v>
      </c>
      <c r="B552" s="36">
        <f t="shared" si="27"/>
        <v>2023</v>
      </c>
      <c r="C552" s="37">
        <f t="shared" si="25"/>
        <v>45260</v>
      </c>
      <c r="D552" s="48">
        <f>+SUMIFS(FRED_CPI!$E$24:$E$1346,FRED_CPI!$A$24:$A$1346,A552,FRED_CPI!$B$24:$B$1346,B552)</f>
        <v>3.1372707088417773E-2</v>
      </c>
      <c r="E552" s="48">
        <f>+SUMIFS('Expected Inflation'!$H$2:$H$509,'Expected Inflation'!$A$2:$A$509,A552,'Expected Inflation'!$B$2:$B$509,B552)</f>
        <v>2.4352390982332831E-2</v>
      </c>
      <c r="F552" s="48">
        <f>+SUMIFS(Exp_CPI_Inf_ATSIX!$BI$2:$BI$317,Exp_CPI_Inf_ATSIX!$A$2:$A$317,A552,Exp_CPI_Inf_ATSIX!$B$2:$B$317,B552) / 100</f>
        <v>2.3039047063569087E-2</v>
      </c>
    </row>
    <row r="553" spans="1:6" x14ac:dyDescent="0.5">
      <c r="A553" s="36">
        <f t="shared" si="26"/>
        <v>12</v>
      </c>
      <c r="B553" s="36">
        <f t="shared" si="27"/>
        <v>2023</v>
      </c>
      <c r="C553" s="37">
        <f t="shared" si="25"/>
        <v>45291</v>
      </c>
      <c r="D553" s="48">
        <f>+SUMIFS(FRED_CPI!$E$24:$E$1346,FRED_CPI!$A$24:$A$1346,A553,FRED_CPI!$B$24:$B$1346,B553)</f>
        <v>3.3521228314302265E-2</v>
      </c>
      <c r="E553" s="48">
        <f>+SUMIFS('Expected Inflation'!$H$2:$H$509,'Expected Inflation'!$A$2:$A$509,A553,'Expected Inflation'!$B$2:$B$509,B553)</f>
        <v>2.363998993825767E-2</v>
      </c>
      <c r="F553" s="48">
        <f>+SUMIFS(Exp_CPI_Inf_ATSIX!$BI$2:$BI$317,Exp_CPI_Inf_ATSIX!$A$2:$A$317,A553,Exp_CPI_Inf_ATSIX!$B$2:$B$317,B553) / 100</f>
        <v>2.2512399681957781E-2</v>
      </c>
    </row>
    <row r="554" spans="1:6" x14ac:dyDescent="0.5">
      <c r="A554" s="36">
        <f t="shared" si="26"/>
        <v>1</v>
      </c>
      <c r="B554" s="36">
        <f t="shared" si="27"/>
        <v>2024</v>
      </c>
      <c r="C554" s="37">
        <f t="shared" si="25"/>
        <v>45322</v>
      </c>
      <c r="D554" s="48">
        <f>+SUMIFS(FRED_CPI!$E$24:$E$1346,FRED_CPI!$A$24:$A$1346,A554,FRED_CPI!$B$24:$B$1346,B554)</f>
        <v>3.0908847812280538E-2</v>
      </c>
      <c r="E554" s="48">
        <f>+SUMIFS('Expected Inflation'!$H$2:$H$509,'Expected Inflation'!$A$2:$A$509,A554,'Expected Inflation'!$B$2:$B$509,B554)</f>
        <v>2.18036388360404E-2</v>
      </c>
      <c r="F554" s="48">
        <f>+SUMIFS(Exp_CPI_Inf_ATSIX!$BI$2:$BI$317,Exp_CPI_Inf_ATSIX!$A$2:$A$317,A554,Exp_CPI_Inf_ATSIX!$B$2:$B$317,B554) / 100</f>
        <v>2.2140829189701859E-2</v>
      </c>
    </row>
    <row r="555" spans="1:6" x14ac:dyDescent="0.5">
      <c r="A555" s="36">
        <f t="shared" si="26"/>
        <v>2</v>
      </c>
      <c r="B555" s="36">
        <f t="shared" si="27"/>
        <v>2024</v>
      </c>
      <c r="C555" s="37">
        <f t="shared" si="25"/>
        <v>45351</v>
      </c>
      <c r="D555" s="48">
        <f>+SUMIFS(FRED_CPI!$E$24:$E$1346,FRED_CPI!$A$24:$A$1346,A555,FRED_CPI!$B$24:$B$1346,B555)</f>
        <v>3.1531711208615976E-2</v>
      </c>
      <c r="E555" s="48">
        <f>+SUMIFS('Expected Inflation'!$H$2:$H$509,'Expected Inflation'!$A$2:$A$509,A555,'Expected Inflation'!$B$2:$B$509,B555)</f>
        <v>2.1639106730808891E-2</v>
      </c>
      <c r="F555" s="48">
        <f>+SUMIFS(Exp_CPI_Inf_ATSIX!$BI$2:$BI$317,Exp_CPI_Inf_ATSIX!$A$2:$A$317,A555,Exp_CPI_Inf_ATSIX!$B$2:$B$317,B555) / 100</f>
        <v>2.2428874598409258E-2</v>
      </c>
    </row>
    <row r="556" spans="1:6" x14ac:dyDescent="0.5">
      <c r="A556" s="36">
        <f t="shared" si="26"/>
        <v>3</v>
      </c>
      <c r="B556" s="36">
        <f t="shared" si="27"/>
        <v>2024</v>
      </c>
      <c r="C556" s="37">
        <f t="shared" si="25"/>
        <v>45382</v>
      </c>
      <c r="D556" s="48">
        <f>+SUMIFS(FRED_CPI!$E$24:$E$1346,FRED_CPI!$A$24:$A$1346,A556,FRED_CPI!$B$24:$B$1346,B556)</f>
        <v>3.4773850700380304E-2</v>
      </c>
      <c r="E556" s="48">
        <f>+SUMIFS('Expected Inflation'!$H$2:$H$509,'Expected Inflation'!$A$2:$A$509,A556,'Expected Inflation'!$B$2:$B$509,B556)</f>
        <v>2.1971954683230759E-2</v>
      </c>
      <c r="F556" s="48">
        <f>+SUMIFS(Exp_CPI_Inf_ATSIX!$BI$2:$BI$317,Exp_CPI_Inf_ATSIX!$A$2:$A$317,A556,Exp_CPI_Inf_ATSIX!$B$2:$B$317,B556) / 100</f>
        <v>2.2112422918564696E-2</v>
      </c>
    </row>
    <row r="557" spans="1:6" x14ac:dyDescent="0.5">
      <c r="A557" s="36">
        <f t="shared" si="26"/>
        <v>4</v>
      </c>
      <c r="B557" s="36">
        <f t="shared" si="27"/>
        <v>2024</v>
      </c>
      <c r="C557" s="37">
        <f t="shared" si="25"/>
        <v>45412</v>
      </c>
      <c r="D557" s="48">
        <f>+SUMIFS(FRED_CPI!$E$24:$E$1346,FRED_CPI!$A$24:$A$1346,A557,FRED_CPI!$B$24:$B$1346,B557)</f>
        <v>0</v>
      </c>
      <c r="E557" s="48">
        <f>+SUMIFS('Expected Inflation'!$H$2:$H$509,'Expected Inflation'!$A$2:$A$509,A557,'Expected Inflation'!$B$2:$B$509,B557)</f>
        <v>2.3773037079859949E-2</v>
      </c>
      <c r="F557" s="48">
        <f>+SUMIFS(Exp_CPI_Inf_ATSIX!$BI$2:$BI$317,Exp_CPI_Inf_ATSIX!$A$2:$A$317,A557,Exp_CPI_Inf_ATSIX!$B$2:$B$317,B557) / 100</f>
        <v>2.2281622921203455E-2</v>
      </c>
    </row>
    <row r="558" spans="1:6" x14ac:dyDescent="0.5">
      <c r="C558" s="37"/>
    </row>
    <row r="559" spans="1:6" x14ac:dyDescent="0.5">
      <c r="C559" s="37"/>
    </row>
    <row r="560" spans="1:6" x14ac:dyDescent="0.5">
      <c r="C560" s="37"/>
    </row>
    <row r="561" spans="3:3" x14ac:dyDescent="0.5">
      <c r="C561" s="37"/>
    </row>
    <row r="562" spans="3:3" x14ac:dyDescent="0.5">
      <c r="C562" s="37"/>
    </row>
    <row r="563" spans="3:3" x14ac:dyDescent="0.5">
      <c r="C563" s="37"/>
    </row>
    <row r="564" spans="3:3" x14ac:dyDescent="0.5">
      <c r="C564" s="37"/>
    </row>
    <row r="565" spans="3:3" x14ac:dyDescent="0.5">
      <c r="C565" s="37"/>
    </row>
    <row r="566" spans="3:3" x14ac:dyDescent="0.5">
      <c r="C566" s="37"/>
    </row>
    <row r="567" spans="3:3" x14ac:dyDescent="0.5">
      <c r="C567" s="37"/>
    </row>
    <row r="568" spans="3:3" x14ac:dyDescent="0.5">
      <c r="C568" s="37"/>
    </row>
    <row r="569" spans="3:3" x14ac:dyDescent="0.5">
      <c r="C569" s="37"/>
    </row>
    <row r="570" spans="3:3" x14ac:dyDescent="0.5">
      <c r="C570" s="37"/>
    </row>
    <row r="571" spans="3:3" x14ac:dyDescent="0.5">
      <c r="C571" s="37"/>
    </row>
    <row r="572" spans="3:3" x14ac:dyDescent="0.5">
      <c r="C572" s="37"/>
    </row>
    <row r="573" spans="3:3" x14ac:dyDescent="0.5">
      <c r="C573" s="37"/>
    </row>
    <row r="574" spans="3:3" x14ac:dyDescent="0.5">
      <c r="C574" s="37"/>
    </row>
    <row r="575" spans="3:3" x14ac:dyDescent="0.5">
      <c r="C575" s="37"/>
    </row>
    <row r="576" spans="3:3" x14ac:dyDescent="0.5">
      <c r="C576" s="37"/>
    </row>
    <row r="577" spans="3:3" x14ac:dyDescent="0.5">
      <c r="C577" s="37"/>
    </row>
    <row r="578" spans="3:3" x14ac:dyDescent="0.5">
      <c r="C578" s="37"/>
    </row>
    <row r="579" spans="3:3" x14ac:dyDescent="0.5">
      <c r="C579" s="37"/>
    </row>
    <row r="580" spans="3:3" x14ac:dyDescent="0.5">
      <c r="C580" s="37"/>
    </row>
    <row r="581" spans="3:3" x14ac:dyDescent="0.5">
      <c r="C581" s="37"/>
    </row>
    <row r="582" spans="3:3" x14ac:dyDescent="0.5">
      <c r="C582" s="37"/>
    </row>
    <row r="583" spans="3:3" x14ac:dyDescent="0.5">
      <c r="C583" s="37"/>
    </row>
    <row r="584" spans="3:3" x14ac:dyDescent="0.5">
      <c r="C584" s="37"/>
    </row>
    <row r="585" spans="3:3" x14ac:dyDescent="0.5">
      <c r="C585" s="37"/>
    </row>
    <row r="586" spans="3:3" x14ac:dyDescent="0.5">
      <c r="C586" s="37"/>
    </row>
    <row r="587" spans="3:3" x14ac:dyDescent="0.5">
      <c r="C587" s="37"/>
    </row>
    <row r="588" spans="3:3" x14ac:dyDescent="0.5">
      <c r="C588" s="37"/>
    </row>
    <row r="589" spans="3:3" x14ac:dyDescent="0.5">
      <c r="C589" s="37"/>
    </row>
    <row r="590" spans="3:3" x14ac:dyDescent="0.5">
      <c r="C590" s="37"/>
    </row>
    <row r="591" spans="3:3" x14ac:dyDescent="0.5">
      <c r="C591" s="37"/>
    </row>
    <row r="592" spans="3:3" x14ac:dyDescent="0.5">
      <c r="C592" s="37"/>
    </row>
    <row r="593" spans="3:3" x14ac:dyDescent="0.5">
      <c r="C593" s="37"/>
    </row>
    <row r="594" spans="3:3" x14ac:dyDescent="0.5">
      <c r="C594" s="37"/>
    </row>
    <row r="595" spans="3:3" x14ac:dyDescent="0.5">
      <c r="C595" s="37"/>
    </row>
    <row r="596" spans="3:3" x14ac:dyDescent="0.5">
      <c r="C596" s="37"/>
    </row>
    <row r="597" spans="3:3" x14ac:dyDescent="0.5">
      <c r="C597" s="37"/>
    </row>
    <row r="598" spans="3:3" x14ac:dyDescent="0.5">
      <c r="C598" s="37"/>
    </row>
    <row r="599" spans="3:3" x14ac:dyDescent="0.5">
      <c r="C599" s="37"/>
    </row>
    <row r="600" spans="3:3" x14ac:dyDescent="0.5">
      <c r="C600" s="37"/>
    </row>
    <row r="601" spans="3:3" x14ac:dyDescent="0.5">
      <c r="C601" s="37"/>
    </row>
    <row r="602" spans="3:3" x14ac:dyDescent="0.5">
      <c r="C602" s="37"/>
    </row>
    <row r="603" spans="3:3" x14ac:dyDescent="0.5">
      <c r="C603" s="37"/>
    </row>
    <row r="604" spans="3:3" x14ac:dyDescent="0.5">
      <c r="C604" s="37"/>
    </row>
    <row r="605" spans="3:3" x14ac:dyDescent="0.5">
      <c r="C605" s="37"/>
    </row>
    <row r="606" spans="3:3" x14ac:dyDescent="0.5">
      <c r="C606" s="37"/>
    </row>
    <row r="607" spans="3:3" x14ac:dyDescent="0.5">
      <c r="C607" s="37"/>
    </row>
    <row r="608" spans="3:3" x14ac:dyDescent="0.5">
      <c r="C608" s="37"/>
    </row>
    <row r="609" spans="3:3" x14ac:dyDescent="0.5">
      <c r="C609" s="37"/>
    </row>
    <row r="610" spans="3:3" x14ac:dyDescent="0.5">
      <c r="C610" s="37"/>
    </row>
    <row r="611" spans="3:3" x14ac:dyDescent="0.5">
      <c r="C611" s="37"/>
    </row>
    <row r="612" spans="3:3" x14ac:dyDescent="0.5">
      <c r="C612" s="37"/>
    </row>
    <row r="613" spans="3:3" x14ac:dyDescent="0.5">
      <c r="C613" s="37"/>
    </row>
    <row r="614" spans="3:3" x14ac:dyDescent="0.5">
      <c r="C614" s="37"/>
    </row>
    <row r="615" spans="3:3" x14ac:dyDescent="0.5">
      <c r="C615" s="37"/>
    </row>
    <row r="616" spans="3:3" x14ac:dyDescent="0.5">
      <c r="C616" s="37"/>
    </row>
    <row r="617" spans="3:3" x14ac:dyDescent="0.5">
      <c r="C617" s="37"/>
    </row>
    <row r="618" spans="3:3" x14ac:dyDescent="0.5">
      <c r="C618" s="37"/>
    </row>
    <row r="619" spans="3:3" x14ac:dyDescent="0.5">
      <c r="C619" s="37"/>
    </row>
    <row r="620" spans="3:3" x14ac:dyDescent="0.5">
      <c r="C620" s="37"/>
    </row>
    <row r="621" spans="3:3" x14ac:dyDescent="0.5">
      <c r="C621" s="37"/>
    </row>
    <row r="622" spans="3:3" x14ac:dyDescent="0.5">
      <c r="C622" s="37"/>
    </row>
    <row r="623" spans="3:3" x14ac:dyDescent="0.5">
      <c r="C623" s="37"/>
    </row>
    <row r="624" spans="3:3" x14ac:dyDescent="0.5">
      <c r="C624" s="37"/>
    </row>
    <row r="625" spans="3:3" x14ac:dyDescent="0.5">
      <c r="C625" s="37"/>
    </row>
    <row r="626" spans="3:3" x14ac:dyDescent="0.5">
      <c r="C626" s="37"/>
    </row>
    <row r="627" spans="3:3" x14ac:dyDescent="0.5">
      <c r="C627" s="37"/>
    </row>
    <row r="628" spans="3:3" x14ac:dyDescent="0.5">
      <c r="C628" s="37"/>
    </row>
    <row r="629" spans="3:3" x14ac:dyDescent="0.5">
      <c r="C629" s="37"/>
    </row>
    <row r="630" spans="3:3" x14ac:dyDescent="0.5">
      <c r="C630" s="37"/>
    </row>
    <row r="631" spans="3:3" x14ac:dyDescent="0.5">
      <c r="C631" s="37"/>
    </row>
    <row r="632" spans="3:3" x14ac:dyDescent="0.5">
      <c r="C632" s="37"/>
    </row>
    <row r="633" spans="3:3" x14ac:dyDescent="0.5">
      <c r="C633" s="37"/>
    </row>
    <row r="634" spans="3:3" x14ac:dyDescent="0.5">
      <c r="C634" s="37"/>
    </row>
    <row r="635" spans="3:3" x14ac:dyDescent="0.5">
      <c r="C635" s="37"/>
    </row>
    <row r="636" spans="3:3" x14ac:dyDescent="0.5">
      <c r="C636" s="37"/>
    </row>
    <row r="637" spans="3:3" x14ac:dyDescent="0.5">
      <c r="C637" s="37"/>
    </row>
    <row r="638" spans="3:3" x14ac:dyDescent="0.5">
      <c r="C638" s="37"/>
    </row>
    <row r="639" spans="3:3" x14ac:dyDescent="0.5">
      <c r="C639" s="37"/>
    </row>
    <row r="640" spans="3:3" x14ac:dyDescent="0.5">
      <c r="C640" s="37"/>
    </row>
    <row r="641" spans="3:3" x14ac:dyDescent="0.5">
      <c r="C641" s="37"/>
    </row>
    <row r="642" spans="3:3" x14ac:dyDescent="0.5">
      <c r="C642" s="37"/>
    </row>
    <row r="643" spans="3:3" x14ac:dyDescent="0.5">
      <c r="C643" s="37"/>
    </row>
    <row r="644" spans="3:3" x14ac:dyDescent="0.5">
      <c r="C644" s="37"/>
    </row>
    <row r="645" spans="3:3" x14ac:dyDescent="0.5">
      <c r="C645" s="37"/>
    </row>
    <row r="646" spans="3:3" x14ac:dyDescent="0.5">
      <c r="C646" s="37"/>
    </row>
    <row r="647" spans="3:3" x14ac:dyDescent="0.5">
      <c r="C647" s="37"/>
    </row>
    <row r="648" spans="3:3" x14ac:dyDescent="0.5">
      <c r="C648" s="37"/>
    </row>
    <row r="649" spans="3:3" x14ac:dyDescent="0.5">
      <c r="C649" s="37"/>
    </row>
    <row r="650" spans="3:3" x14ac:dyDescent="0.5">
      <c r="C650" s="37"/>
    </row>
    <row r="651" spans="3:3" x14ac:dyDescent="0.5">
      <c r="C651" s="37"/>
    </row>
    <row r="652" spans="3:3" x14ac:dyDescent="0.5">
      <c r="C652" s="37"/>
    </row>
    <row r="653" spans="3:3" x14ac:dyDescent="0.5">
      <c r="C653" s="37"/>
    </row>
    <row r="654" spans="3:3" x14ac:dyDescent="0.5">
      <c r="C654" s="37"/>
    </row>
    <row r="655" spans="3:3" x14ac:dyDescent="0.5">
      <c r="C655" s="37"/>
    </row>
    <row r="656" spans="3:3" x14ac:dyDescent="0.5">
      <c r="C656" s="37"/>
    </row>
    <row r="657" spans="3:3" x14ac:dyDescent="0.5">
      <c r="C657" s="37"/>
    </row>
    <row r="658" spans="3:3" x14ac:dyDescent="0.5">
      <c r="C658" s="37"/>
    </row>
    <row r="659" spans="3:3" x14ac:dyDescent="0.5">
      <c r="C659" s="37"/>
    </row>
    <row r="660" spans="3:3" x14ac:dyDescent="0.5">
      <c r="C660" s="37"/>
    </row>
    <row r="661" spans="3:3" x14ac:dyDescent="0.5">
      <c r="C661" s="37"/>
    </row>
    <row r="662" spans="3:3" x14ac:dyDescent="0.5">
      <c r="C662" s="37"/>
    </row>
    <row r="663" spans="3:3" x14ac:dyDescent="0.5">
      <c r="C663" s="37"/>
    </row>
    <row r="664" spans="3:3" x14ac:dyDescent="0.5">
      <c r="C664" s="37"/>
    </row>
    <row r="665" spans="3:3" x14ac:dyDescent="0.5">
      <c r="C665" s="37"/>
    </row>
    <row r="666" spans="3:3" x14ac:dyDescent="0.5">
      <c r="C666" s="37"/>
    </row>
    <row r="667" spans="3:3" x14ac:dyDescent="0.5">
      <c r="C667" s="37"/>
    </row>
    <row r="668" spans="3:3" x14ac:dyDescent="0.5">
      <c r="C668" s="37"/>
    </row>
    <row r="669" spans="3:3" x14ac:dyDescent="0.5">
      <c r="C669" s="37"/>
    </row>
    <row r="670" spans="3:3" x14ac:dyDescent="0.5">
      <c r="C670" s="37"/>
    </row>
    <row r="671" spans="3:3" x14ac:dyDescent="0.5">
      <c r="C671" s="37"/>
    </row>
    <row r="672" spans="3:3" x14ac:dyDescent="0.5">
      <c r="C672" s="37"/>
    </row>
    <row r="673" spans="3:3" x14ac:dyDescent="0.5">
      <c r="C673" s="37"/>
    </row>
    <row r="674" spans="3:3" x14ac:dyDescent="0.5">
      <c r="C674" s="37"/>
    </row>
    <row r="675" spans="3:3" x14ac:dyDescent="0.5">
      <c r="C675" s="37"/>
    </row>
    <row r="676" spans="3:3" x14ac:dyDescent="0.5">
      <c r="C676" s="37"/>
    </row>
    <row r="677" spans="3:3" x14ac:dyDescent="0.5">
      <c r="C677" s="37"/>
    </row>
    <row r="678" spans="3:3" x14ac:dyDescent="0.5">
      <c r="C678" s="37"/>
    </row>
    <row r="679" spans="3:3" x14ac:dyDescent="0.5">
      <c r="C679" s="37"/>
    </row>
    <row r="680" spans="3:3" x14ac:dyDescent="0.5">
      <c r="C680" s="37"/>
    </row>
    <row r="681" spans="3:3" x14ac:dyDescent="0.5">
      <c r="C681" s="37"/>
    </row>
    <row r="682" spans="3:3" x14ac:dyDescent="0.5">
      <c r="C682" s="37"/>
    </row>
    <row r="683" spans="3:3" x14ac:dyDescent="0.5">
      <c r="C683" s="37"/>
    </row>
    <row r="684" spans="3:3" x14ac:dyDescent="0.5">
      <c r="C684" s="37"/>
    </row>
    <row r="685" spans="3:3" x14ac:dyDescent="0.5">
      <c r="C685" s="37"/>
    </row>
    <row r="686" spans="3:3" x14ac:dyDescent="0.5">
      <c r="C686" s="37"/>
    </row>
    <row r="687" spans="3:3" x14ac:dyDescent="0.5">
      <c r="C687" s="37"/>
    </row>
    <row r="688" spans="3:3" x14ac:dyDescent="0.5">
      <c r="C688" s="37"/>
    </row>
    <row r="689" spans="3:3" x14ac:dyDescent="0.5">
      <c r="C689" s="37"/>
    </row>
    <row r="690" spans="3:3" x14ac:dyDescent="0.5">
      <c r="C690" s="37"/>
    </row>
    <row r="691" spans="3:3" x14ac:dyDescent="0.5">
      <c r="C691" s="37"/>
    </row>
    <row r="692" spans="3:3" x14ac:dyDescent="0.5">
      <c r="C692" s="37"/>
    </row>
    <row r="693" spans="3:3" x14ac:dyDescent="0.5">
      <c r="C693" s="37"/>
    </row>
    <row r="694" spans="3:3" x14ac:dyDescent="0.5">
      <c r="C694" s="37"/>
    </row>
    <row r="695" spans="3:3" x14ac:dyDescent="0.5">
      <c r="C695" s="37"/>
    </row>
    <row r="696" spans="3:3" x14ac:dyDescent="0.5">
      <c r="C696" s="37"/>
    </row>
    <row r="697" spans="3:3" x14ac:dyDescent="0.5">
      <c r="C697" s="37"/>
    </row>
    <row r="698" spans="3:3" x14ac:dyDescent="0.5">
      <c r="C698" s="37"/>
    </row>
    <row r="699" spans="3:3" x14ac:dyDescent="0.5">
      <c r="C699" s="37"/>
    </row>
    <row r="700" spans="3:3" x14ac:dyDescent="0.5">
      <c r="C700" s="37"/>
    </row>
    <row r="701" spans="3:3" x14ac:dyDescent="0.5">
      <c r="C701" s="37"/>
    </row>
    <row r="702" spans="3:3" x14ac:dyDescent="0.5">
      <c r="C702" s="37"/>
    </row>
    <row r="703" spans="3:3" x14ac:dyDescent="0.5">
      <c r="C703" s="37"/>
    </row>
    <row r="704" spans="3:3" x14ac:dyDescent="0.5">
      <c r="C704" s="37"/>
    </row>
    <row r="705" spans="3:3" x14ac:dyDescent="0.5">
      <c r="C705" s="37"/>
    </row>
    <row r="706" spans="3:3" x14ac:dyDescent="0.5">
      <c r="C706" s="37"/>
    </row>
    <row r="707" spans="3:3" x14ac:dyDescent="0.5">
      <c r="C707" s="37"/>
    </row>
    <row r="708" spans="3:3" x14ac:dyDescent="0.5">
      <c r="C708" s="37"/>
    </row>
    <row r="709" spans="3:3" x14ac:dyDescent="0.5">
      <c r="C709" s="37"/>
    </row>
    <row r="710" spans="3:3" x14ac:dyDescent="0.5">
      <c r="C710" s="37"/>
    </row>
    <row r="711" spans="3:3" x14ac:dyDescent="0.5">
      <c r="C711" s="37"/>
    </row>
    <row r="712" spans="3:3" x14ac:dyDescent="0.5">
      <c r="C712" s="37"/>
    </row>
    <row r="713" spans="3:3" x14ac:dyDescent="0.5">
      <c r="C713" s="37"/>
    </row>
    <row r="714" spans="3:3" x14ac:dyDescent="0.5">
      <c r="C714" s="37"/>
    </row>
    <row r="715" spans="3:3" x14ac:dyDescent="0.5">
      <c r="C715" s="37"/>
    </row>
    <row r="716" spans="3:3" x14ac:dyDescent="0.5">
      <c r="C716" s="37"/>
    </row>
    <row r="717" spans="3:3" x14ac:dyDescent="0.5">
      <c r="C717" s="37"/>
    </row>
    <row r="718" spans="3:3" x14ac:dyDescent="0.5">
      <c r="C718" s="37"/>
    </row>
    <row r="719" spans="3:3" x14ac:dyDescent="0.5">
      <c r="C719" s="37"/>
    </row>
    <row r="720" spans="3:3" x14ac:dyDescent="0.5">
      <c r="C720" s="37"/>
    </row>
    <row r="721" spans="3:3" x14ac:dyDescent="0.5">
      <c r="C721" s="37"/>
    </row>
    <row r="722" spans="3:3" x14ac:dyDescent="0.5">
      <c r="C722" s="37"/>
    </row>
    <row r="723" spans="3:3" x14ac:dyDescent="0.5">
      <c r="C723" s="37"/>
    </row>
    <row r="724" spans="3:3" x14ac:dyDescent="0.5">
      <c r="C724" s="37"/>
    </row>
    <row r="725" spans="3:3" x14ac:dyDescent="0.5">
      <c r="C725" s="37"/>
    </row>
    <row r="726" spans="3:3" x14ac:dyDescent="0.5">
      <c r="C726" s="37"/>
    </row>
    <row r="727" spans="3:3" x14ac:dyDescent="0.5">
      <c r="C727" s="37"/>
    </row>
    <row r="728" spans="3:3" x14ac:dyDescent="0.5">
      <c r="C728" s="37"/>
    </row>
    <row r="729" spans="3:3" x14ac:dyDescent="0.5">
      <c r="C729" s="37"/>
    </row>
    <row r="730" spans="3:3" x14ac:dyDescent="0.5">
      <c r="C730" s="37"/>
    </row>
    <row r="731" spans="3:3" x14ac:dyDescent="0.5">
      <c r="C731" s="37"/>
    </row>
    <row r="732" spans="3:3" x14ac:dyDescent="0.5">
      <c r="C732" s="37"/>
    </row>
    <row r="733" spans="3:3" x14ac:dyDescent="0.5">
      <c r="C733" s="37"/>
    </row>
    <row r="734" spans="3:3" x14ac:dyDescent="0.5">
      <c r="C734" s="37"/>
    </row>
    <row r="735" spans="3:3" x14ac:dyDescent="0.5">
      <c r="C735" s="37"/>
    </row>
    <row r="736" spans="3:3" x14ac:dyDescent="0.5">
      <c r="C736" s="37"/>
    </row>
    <row r="737" spans="3:3" x14ac:dyDescent="0.5">
      <c r="C737" s="37"/>
    </row>
    <row r="738" spans="3:3" x14ac:dyDescent="0.5">
      <c r="C738" s="37"/>
    </row>
    <row r="739" spans="3:3" x14ac:dyDescent="0.5">
      <c r="C739" s="37"/>
    </row>
    <row r="740" spans="3:3" x14ac:dyDescent="0.5">
      <c r="C740" s="37"/>
    </row>
    <row r="741" spans="3:3" x14ac:dyDescent="0.5">
      <c r="C741" s="37"/>
    </row>
    <row r="742" spans="3:3" x14ac:dyDescent="0.5">
      <c r="C742" s="37"/>
    </row>
    <row r="743" spans="3:3" x14ac:dyDescent="0.5">
      <c r="C743" s="37"/>
    </row>
    <row r="744" spans="3:3" x14ac:dyDescent="0.5">
      <c r="C744" s="37"/>
    </row>
    <row r="745" spans="3:3" x14ac:dyDescent="0.5">
      <c r="C745" s="37"/>
    </row>
    <row r="746" spans="3:3" x14ac:dyDescent="0.5">
      <c r="C746" s="37"/>
    </row>
    <row r="747" spans="3:3" x14ac:dyDescent="0.5">
      <c r="C747" s="37"/>
    </row>
    <row r="748" spans="3:3" x14ac:dyDescent="0.5">
      <c r="C748" s="37"/>
    </row>
    <row r="749" spans="3:3" x14ac:dyDescent="0.5">
      <c r="C749" s="37"/>
    </row>
    <row r="750" spans="3:3" x14ac:dyDescent="0.5">
      <c r="C750" s="37"/>
    </row>
    <row r="751" spans="3:3" x14ac:dyDescent="0.5">
      <c r="C751" s="37"/>
    </row>
    <row r="752" spans="3:3" x14ac:dyDescent="0.5">
      <c r="C752" s="37"/>
    </row>
    <row r="753" spans="3:3" x14ac:dyDescent="0.5">
      <c r="C753" s="37"/>
    </row>
    <row r="754" spans="3:3" x14ac:dyDescent="0.5">
      <c r="C754" s="37"/>
    </row>
    <row r="755" spans="3:3" x14ac:dyDescent="0.5">
      <c r="C755" s="37"/>
    </row>
    <row r="756" spans="3:3" x14ac:dyDescent="0.5">
      <c r="C756" s="37"/>
    </row>
    <row r="757" spans="3:3" x14ac:dyDescent="0.5">
      <c r="C757" s="37"/>
    </row>
    <row r="758" spans="3:3" x14ac:dyDescent="0.5">
      <c r="C758" s="37"/>
    </row>
    <row r="759" spans="3:3" x14ac:dyDescent="0.5">
      <c r="C759" s="37"/>
    </row>
    <row r="760" spans="3:3" x14ac:dyDescent="0.5">
      <c r="C760" s="37"/>
    </row>
    <row r="761" spans="3:3" x14ac:dyDescent="0.5">
      <c r="C761" s="37"/>
    </row>
    <row r="762" spans="3:3" x14ac:dyDescent="0.5">
      <c r="C762" s="37"/>
    </row>
    <row r="763" spans="3:3" x14ac:dyDescent="0.5">
      <c r="C763" s="37"/>
    </row>
    <row r="764" spans="3:3" x14ac:dyDescent="0.5">
      <c r="C764" s="37"/>
    </row>
    <row r="765" spans="3:3" x14ac:dyDescent="0.5">
      <c r="C765" s="37"/>
    </row>
    <row r="766" spans="3:3" x14ac:dyDescent="0.5">
      <c r="C766" s="37"/>
    </row>
    <row r="767" spans="3:3" x14ac:dyDescent="0.5">
      <c r="C767" s="37"/>
    </row>
    <row r="768" spans="3:3" x14ac:dyDescent="0.5">
      <c r="C768" s="37"/>
    </row>
    <row r="769" spans="3:3" x14ac:dyDescent="0.5">
      <c r="C769" s="37"/>
    </row>
    <row r="770" spans="3:3" x14ac:dyDescent="0.5">
      <c r="C770" s="37"/>
    </row>
    <row r="771" spans="3:3" x14ac:dyDescent="0.5">
      <c r="C771" s="37"/>
    </row>
    <row r="772" spans="3:3" x14ac:dyDescent="0.5">
      <c r="C772" s="37"/>
    </row>
    <row r="773" spans="3:3" x14ac:dyDescent="0.5">
      <c r="C773" s="37"/>
    </row>
    <row r="774" spans="3:3" x14ac:dyDescent="0.5">
      <c r="C774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9E6-0EC0-47DE-9EE7-E755D1B0C70D}">
  <sheetPr>
    <tabColor theme="7" tint="0.79998168889431442"/>
    <pageSetUpPr fitToPage="1"/>
  </sheetPr>
  <dimension ref="A1:E5004"/>
  <sheetViews>
    <sheetView workbookViewId="0">
      <selection activeCell="E18" sqref="E18"/>
    </sheetView>
  </sheetViews>
  <sheetFormatPr defaultColWidth="9.21875" defaultRowHeight="13.8" x14ac:dyDescent="0.3"/>
  <cols>
    <col min="1" max="1" width="20.77734375" style="17" customWidth="1"/>
    <col min="2" max="2" width="9.109375" style="17" customWidth="1"/>
    <col min="3" max="3" width="8.109375" style="17" customWidth="1"/>
    <col min="4" max="4" width="11.33203125" style="17" customWidth="1"/>
    <col min="5" max="5" width="24" style="17" customWidth="1"/>
    <col min="6" max="6" width="9.21875" style="17" customWidth="1"/>
    <col min="7" max="16384" width="9.21875" style="17"/>
  </cols>
  <sheetData>
    <row r="1" spans="1:5" x14ac:dyDescent="0.3">
      <c r="A1" s="16" t="s">
        <v>165</v>
      </c>
    </row>
    <row r="4" spans="1:5" x14ac:dyDescent="0.3">
      <c r="A4" s="17" t="s">
        <v>166</v>
      </c>
    </row>
    <row r="5" spans="1:5" x14ac:dyDescent="0.3">
      <c r="A5" s="17" t="s">
        <v>167</v>
      </c>
    </row>
    <row r="6" spans="1:5" x14ac:dyDescent="0.3">
      <c r="A6" s="17" t="s">
        <v>168</v>
      </c>
    </row>
    <row r="9" spans="1:5" x14ac:dyDescent="0.3">
      <c r="A9" s="16" t="s">
        <v>169</v>
      </c>
    </row>
    <row r="10" spans="1:5" x14ac:dyDescent="0.3">
      <c r="A10" s="49" t="s">
        <v>170</v>
      </c>
      <c r="B10" s="50"/>
      <c r="C10" s="49" t="s">
        <v>171</v>
      </c>
      <c r="D10" s="51"/>
      <c r="E10" s="51"/>
    </row>
    <row r="11" spans="1:5" x14ac:dyDescent="0.3">
      <c r="A11" s="18" t="s">
        <v>172</v>
      </c>
      <c r="B11" s="19">
        <v>2620</v>
      </c>
      <c r="C11" s="18" t="s">
        <v>172</v>
      </c>
      <c r="D11" s="20">
        <v>5.2679752107912502E-2</v>
      </c>
      <c r="E11" s="21">
        <v>43910</v>
      </c>
    </row>
    <row r="12" spans="1:5" x14ac:dyDescent="0.3">
      <c r="A12" s="22" t="s">
        <v>173</v>
      </c>
      <c r="B12" s="23">
        <v>2365</v>
      </c>
      <c r="C12" s="22" t="s">
        <v>173</v>
      </c>
      <c r="D12" s="24">
        <v>-4.1369617287335902E-2</v>
      </c>
      <c r="E12" s="25">
        <v>43907</v>
      </c>
    </row>
    <row r="13" spans="1:5" x14ac:dyDescent="0.3">
      <c r="A13" s="26" t="s">
        <v>174</v>
      </c>
      <c r="B13" s="27">
        <v>1</v>
      </c>
      <c r="C13" s="26" t="s">
        <v>43</v>
      </c>
      <c r="D13" s="28">
        <v>1.01917909836582</v>
      </c>
      <c r="E13" s="29" t="s">
        <v>175</v>
      </c>
    </row>
    <row r="16" spans="1:5" x14ac:dyDescent="0.3">
      <c r="A16" s="16" t="s">
        <v>176</v>
      </c>
    </row>
    <row r="17" spans="1:5" x14ac:dyDescent="0.3">
      <c r="A17" s="30" t="s">
        <v>177</v>
      </c>
      <c r="B17" s="30" t="s">
        <v>178</v>
      </c>
      <c r="C17" s="30" t="s">
        <v>179</v>
      </c>
      <c r="D17" s="31" t="s">
        <v>180</v>
      </c>
    </row>
    <row r="18" spans="1:5" x14ac:dyDescent="0.3">
      <c r="A18" s="32">
        <v>45413</v>
      </c>
      <c r="B18" s="33">
        <v>256.40989999999999</v>
      </c>
      <c r="C18" s="34">
        <v>0.35809999999997899</v>
      </c>
      <c r="D18" s="35">
        <v>1.3985451381321201E-3</v>
      </c>
    </row>
    <row r="19" spans="1:5" x14ac:dyDescent="0.3">
      <c r="A19" s="32">
        <v>45412</v>
      </c>
      <c r="B19" s="33">
        <v>256.05180000000001</v>
      </c>
      <c r="C19" s="34">
        <v>-1.4346999999999599</v>
      </c>
      <c r="D19" s="39">
        <v>-5.5719426066996296E-3</v>
      </c>
      <c r="E19" s="40"/>
    </row>
    <row r="20" spans="1:5" x14ac:dyDescent="0.3">
      <c r="A20" s="32">
        <v>45411</v>
      </c>
      <c r="B20" s="33">
        <v>257.48649999999998</v>
      </c>
      <c r="C20" s="34">
        <v>0.98820000000000596</v>
      </c>
      <c r="D20" s="35">
        <v>3.8526571131270899E-3</v>
      </c>
    </row>
    <row r="21" spans="1:5" x14ac:dyDescent="0.3">
      <c r="A21" s="32">
        <v>45408</v>
      </c>
      <c r="B21" s="33">
        <v>256.49829999999997</v>
      </c>
      <c r="C21" s="34">
        <v>0.85519999999996799</v>
      </c>
      <c r="D21" s="35">
        <v>3.3452888030225301E-3</v>
      </c>
    </row>
    <row r="22" spans="1:5" x14ac:dyDescent="0.3">
      <c r="A22" s="32">
        <v>45407</v>
      </c>
      <c r="B22" s="33">
        <v>255.6431</v>
      </c>
      <c r="C22" s="34">
        <v>-0.89190000000002101</v>
      </c>
      <c r="D22" s="35">
        <v>-3.47671857641266E-3</v>
      </c>
    </row>
    <row r="23" spans="1:5" x14ac:dyDescent="0.3">
      <c r="A23" s="32">
        <v>45406</v>
      </c>
      <c r="B23" s="33">
        <v>256.53500000000003</v>
      </c>
      <c r="C23" s="34">
        <v>-0.68319999999999903</v>
      </c>
      <c r="D23" s="35">
        <v>-2.6561106484688799E-3</v>
      </c>
    </row>
    <row r="24" spans="1:5" x14ac:dyDescent="0.3">
      <c r="A24" s="32">
        <v>45405</v>
      </c>
      <c r="B24" s="33">
        <v>257.21820000000002</v>
      </c>
      <c r="C24" s="34">
        <v>0.31360000000000798</v>
      </c>
      <c r="D24" s="35">
        <v>1.2206865894966799E-3</v>
      </c>
    </row>
    <row r="25" spans="1:5" x14ac:dyDescent="0.3">
      <c r="A25" s="32">
        <v>45404</v>
      </c>
      <c r="B25" s="33">
        <v>256.90460000000002</v>
      </c>
      <c r="C25" s="34">
        <v>0.115800000000036</v>
      </c>
      <c r="D25" s="35">
        <v>4.5095424722587502E-4</v>
      </c>
    </row>
    <row r="26" spans="1:5" x14ac:dyDescent="0.3">
      <c r="A26" s="32">
        <v>45401</v>
      </c>
      <c r="B26" s="33">
        <v>256.78879999999998</v>
      </c>
      <c r="C26" s="34">
        <v>0.521399999999971</v>
      </c>
      <c r="D26" s="35">
        <v>2.0345935534522601E-3</v>
      </c>
    </row>
    <row r="27" spans="1:5" x14ac:dyDescent="0.3">
      <c r="A27" s="32">
        <v>45400</v>
      </c>
      <c r="B27" s="33">
        <v>256.26740000000001</v>
      </c>
      <c r="C27" s="34">
        <v>-0.72390000000001498</v>
      </c>
      <c r="D27" s="35">
        <v>-2.8168268731276701E-3</v>
      </c>
    </row>
    <row r="28" spans="1:5" x14ac:dyDescent="0.3">
      <c r="A28" s="32">
        <v>45399</v>
      </c>
      <c r="B28" s="33">
        <v>256.99130000000002</v>
      </c>
      <c r="C28" s="34">
        <v>1.2306000000000099</v>
      </c>
      <c r="D28" s="35">
        <v>4.8115289018211497E-3</v>
      </c>
    </row>
    <row r="29" spans="1:5" x14ac:dyDescent="0.3">
      <c r="A29" s="32">
        <v>45398</v>
      </c>
      <c r="B29" s="33">
        <v>255.76070000000001</v>
      </c>
      <c r="C29" s="34">
        <v>-1.3081999999999701</v>
      </c>
      <c r="D29" s="35">
        <v>-5.0889080709489599E-3</v>
      </c>
    </row>
    <row r="30" spans="1:5" x14ac:dyDescent="0.3">
      <c r="A30" s="32">
        <v>45397</v>
      </c>
      <c r="B30" s="33">
        <v>257.06889999999999</v>
      </c>
      <c r="C30" s="34">
        <v>-1.21320000000003</v>
      </c>
      <c r="D30" s="35">
        <v>-4.6971896232841101E-3</v>
      </c>
    </row>
    <row r="31" spans="1:5" x14ac:dyDescent="0.3">
      <c r="A31" s="32">
        <v>45394</v>
      </c>
      <c r="B31" s="33">
        <v>258.28210000000001</v>
      </c>
      <c r="C31" s="34">
        <v>1.10250000000002</v>
      </c>
      <c r="D31" s="35">
        <v>4.2868874514153596E-3</v>
      </c>
    </row>
    <row r="32" spans="1:5" x14ac:dyDescent="0.3">
      <c r="A32" s="32">
        <v>45393</v>
      </c>
      <c r="B32" s="33">
        <v>257.17959999999999</v>
      </c>
      <c r="C32" s="34">
        <v>-0.597899999999981</v>
      </c>
      <c r="D32" s="35">
        <v>-2.3194421545712201E-3</v>
      </c>
    </row>
    <row r="33" spans="1:4" x14ac:dyDescent="0.3">
      <c r="A33" s="32">
        <v>45392</v>
      </c>
      <c r="B33" s="33">
        <v>257.77749999999997</v>
      </c>
      <c r="C33" s="34">
        <v>-3.2549000000000201</v>
      </c>
      <c r="D33" s="35">
        <v>-1.2469333308815399E-2</v>
      </c>
    </row>
    <row r="34" spans="1:4" x14ac:dyDescent="0.3">
      <c r="A34" s="32">
        <v>45391</v>
      </c>
      <c r="B34" s="33">
        <v>261.0324</v>
      </c>
      <c r="C34" s="34">
        <v>0.93650000000002398</v>
      </c>
      <c r="D34" s="35">
        <v>3.6005950113016899E-3</v>
      </c>
    </row>
    <row r="35" spans="1:4" x14ac:dyDescent="0.3">
      <c r="A35" s="32">
        <v>45390</v>
      </c>
      <c r="B35" s="33">
        <v>260.09589999999997</v>
      </c>
      <c r="C35" s="34">
        <v>-5.0100000000043103E-2</v>
      </c>
      <c r="D35" s="35">
        <v>-1.92584164277149E-4</v>
      </c>
    </row>
    <row r="36" spans="1:4" x14ac:dyDescent="0.3">
      <c r="A36" s="32">
        <v>45387</v>
      </c>
      <c r="B36" s="33">
        <v>260.14600000000002</v>
      </c>
      <c r="C36" s="34">
        <v>-1.6748999999999801</v>
      </c>
      <c r="D36" s="35">
        <v>-6.3971210854442103E-3</v>
      </c>
    </row>
    <row r="37" spans="1:4" x14ac:dyDescent="0.3">
      <c r="A37" s="32">
        <v>45386</v>
      </c>
      <c r="B37" s="33">
        <v>261.82089999999999</v>
      </c>
      <c r="C37" s="34">
        <v>1.18720000000002</v>
      </c>
      <c r="D37" s="35">
        <v>4.55505178340337E-3</v>
      </c>
    </row>
    <row r="38" spans="1:4" x14ac:dyDescent="0.3">
      <c r="A38" s="32">
        <v>45385</v>
      </c>
      <c r="B38" s="33">
        <v>260.63369999999998</v>
      </c>
      <c r="C38" s="34">
        <v>-1.5700000000038E-2</v>
      </c>
      <c r="D38" s="35">
        <v>-6.0234168964279301E-5</v>
      </c>
    </row>
    <row r="39" spans="1:4" x14ac:dyDescent="0.3">
      <c r="A39" s="32">
        <v>45384</v>
      </c>
      <c r="B39" s="33">
        <v>260.64940000000001</v>
      </c>
      <c r="C39" s="34">
        <v>-0.18399999999996899</v>
      </c>
      <c r="D39" s="35">
        <v>-7.0543112960214896E-4</v>
      </c>
    </row>
    <row r="40" spans="1:4" x14ac:dyDescent="0.3">
      <c r="A40" s="32">
        <v>45383</v>
      </c>
      <c r="B40" s="33">
        <v>260.83339999999998</v>
      </c>
      <c r="C40" s="34">
        <v>-2.04200000000003</v>
      </c>
      <c r="D40" s="35">
        <v>-7.7679387268646304E-3</v>
      </c>
    </row>
    <row r="41" spans="1:4" x14ac:dyDescent="0.3">
      <c r="A41" s="32">
        <v>45379</v>
      </c>
      <c r="B41" s="33">
        <v>262.87540000000001</v>
      </c>
      <c r="C41" s="34">
        <v>1.53999999999996E-2</v>
      </c>
      <c r="D41" s="35">
        <v>5.8586319713914798E-5</v>
      </c>
    </row>
    <row r="42" spans="1:4" x14ac:dyDescent="0.3">
      <c r="A42" s="32">
        <v>45378</v>
      </c>
      <c r="B42" s="33">
        <v>262.86</v>
      </c>
      <c r="C42" s="34">
        <v>0.88540000000000396</v>
      </c>
      <c r="D42" s="35">
        <v>3.37971696492715E-3</v>
      </c>
    </row>
    <row r="43" spans="1:4" x14ac:dyDescent="0.3">
      <c r="A43" s="32">
        <v>45377</v>
      </c>
      <c r="B43" s="33">
        <v>261.97460000000001</v>
      </c>
      <c r="C43" s="34">
        <v>0.14260000000001599</v>
      </c>
      <c r="D43" s="35">
        <v>5.4462403373161305E-4</v>
      </c>
    </row>
    <row r="44" spans="1:4" x14ac:dyDescent="0.3">
      <c r="A44" s="32">
        <v>45376</v>
      </c>
      <c r="B44" s="33">
        <v>261.83199999999999</v>
      </c>
      <c r="C44" s="34">
        <v>-0.94049999999998601</v>
      </c>
      <c r="D44" s="35">
        <v>-3.5791416529506901E-3</v>
      </c>
    </row>
    <row r="45" spans="1:4" x14ac:dyDescent="0.3">
      <c r="A45" s="32">
        <v>45373</v>
      </c>
      <c r="B45" s="33">
        <v>262.77249999999998</v>
      </c>
      <c r="C45" s="34">
        <v>1.3397999999999699</v>
      </c>
      <c r="D45" s="35">
        <v>5.1248370995669902E-3</v>
      </c>
    </row>
    <row r="46" spans="1:4" x14ac:dyDescent="0.3">
      <c r="A46" s="32">
        <v>45372</v>
      </c>
      <c r="B46" s="33">
        <v>261.43270000000001</v>
      </c>
      <c r="C46" s="34">
        <v>0.68010000000003901</v>
      </c>
      <c r="D46" s="35">
        <v>2.6082194386557898E-3</v>
      </c>
    </row>
    <row r="47" spans="1:4" x14ac:dyDescent="0.3">
      <c r="A47" s="32">
        <v>45371</v>
      </c>
      <c r="B47" s="33">
        <v>260.75259999999997</v>
      </c>
      <c r="C47" s="34">
        <v>1.1737</v>
      </c>
      <c r="D47" s="35">
        <v>4.5215539475666E-3</v>
      </c>
    </row>
    <row r="48" spans="1:4" x14ac:dyDescent="0.3">
      <c r="A48" s="32">
        <v>45370</v>
      </c>
      <c r="B48" s="33">
        <v>259.57889999999998</v>
      </c>
      <c r="C48" s="34">
        <v>0.51419999999996002</v>
      </c>
      <c r="D48" s="35">
        <v>1.9848323604102001E-3</v>
      </c>
    </row>
    <row r="49" spans="1:4" x14ac:dyDescent="0.3">
      <c r="A49" s="32">
        <v>45369</v>
      </c>
      <c r="B49" s="33">
        <v>259.06470000000002</v>
      </c>
      <c r="C49" s="34">
        <v>-0.36449999999996402</v>
      </c>
      <c r="D49" s="35">
        <v>-1.4050076090122599E-3</v>
      </c>
    </row>
    <row r="50" spans="1:4" x14ac:dyDescent="0.3">
      <c r="A50" s="32">
        <v>45366</v>
      </c>
      <c r="B50" s="33">
        <v>259.42919999999998</v>
      </c>
      <c r="C50" s="34">
        <v>-0.147199999999998</v>
      </c>
      <c r="D50" s="35">
        <v>-5.6707774666725497E-4</v>
      </c>
    </row>
    <row r="51" spans="1:4" x14ac:dyDescent="0.3">
      <c r="A51" s="32">
        <v>45365</v>
      </c>
      <c r="B51" s="33">
        <v>259.57639999999998</v>
      </c>
      <c r="C51" s="34">
        <v>-2.21540000000005</v>
      </c>
      <c r="D51" s="35">
        <v>-8.4624499315870301E-3</v>
      </c>
    </row>
    <row r="52" spans="1:4" x14ac:dyDescent="0.3">
      <c r="A52" s="32">
        <v>45364</v>
      </c>
      <c r="B52" s="33">
        <v>261.79180000000002</v>
      </c>
      <c r="C52" s="34">
        <v>-0.642299999999977</v>
      </c>
      <c r="D52" s="35">
        <v>-2.44747157476859E-3</v>
      </c>
    </row>
    <row r="53" spans="1:4" x14ac:dyDescent="0.3">
      <c r="A53" s="32">
        <v>45363</v>
      </c>
      <c r="B53" s="33">
        <v>262.4341</v>
      </c>
      <c r="C53" s="34">
        <v>-0.60349999999999704</v>
      </c>
      <c r="D53" s="35">
        <v>-2.2943487927201199E-3</v>
      </c>
    </row>
    <row r="54" spans="1:4" x14ac:dyDescent="0.3">
      <c r="A54" s="32">
        <v>45362</v>
      </c>
      <c r="B54" s="33">
        <v>263.0376</v>
      </c>
      <c r="C54" s="34">
        <v>-0.48279999999999701</v>
      </c>
      <c r="D54" s="35">
        <v>-1.83211622326012E-3</v>
      </c>
    </row>
    <row r="55" spans="1:4" x14ac:dyDescent="0.3">
      <c r="A55" s="32">
        <v>45359</v>
      </c>
      <c r="B55" s="33">
        <v>263.5204</v>
      </c>
      <c r="C55" s="34">
        <v>0.39029999999996801</v>
      </c>
      <c r="D55" s="35">
        <v>1.4832966657937199E-3</v>
      </c>
    </row>
    <row r="56" spans="1:4" x14ac:dyDescent="0.3">
      <c r="A56" s="32">
        <v>45358</v>
      </c>
      <c r="B56" s="33">
        <v>263.13010000000003</v>
      </c>
      <c r="C56" s="34">
        <v>-0.35519999999996799</v>
      </c>
      <c r="D56" s="35">
        <v>-1.3480827962697301E-3</v>
      </c>
    </row>
    <row r="57" spans="1:4" x14ac:dyDescent="0.3">
      <c r="A57" s="32">
        <v>45357</v>
      </c>
      <c r="B57" s="33">
        <v>263.4853</v>
      </c>
      <c r="C57" s="34">
        <v>0.26650000000000801</v>
      </c>
      <c r="D57" s="35">
        <v>1.01246567494422E-3</v>
      </c>
    </row>
    <row r="58" spans="1:4" x14ac:dyDescent="0.3">
      <c r="A58" s="32">
        <v>45356</v>
      </c>
      <c r="B58" s="33">
        <v>263.21879999999999</v>
      </c>
      <c r="C58" s="34">
        <v>1.5835999999999899</v>
      </c>
      <c r="D58" s="35">
        <v>6.0527023886693797E-3</v>
      </c>
    </row>
    <row r="59" spans="1:4" x14ac:dyDescent="0.3">
      <c r="A59" s="32">
        <v>45355</v>
      </c>
      <c r="B59" s="33">
        <v>261.6352</v>
      </c>
      <c r="C59" s="34">
        <v>-7.0400000000006499E-2</v>
      </c>
      <c r="D59" s="35">
        <v>-2.6900456085007899E-4</v>
      </c>
    </row>
    <row r="60" spans="1:4" x14ac:dyDescent="0.3">
      <c r="A60" s="32">
        <v>45352</v>
      </c>
      <c r="B60" s="33">
        <v>261.7056</v>
      </c>
      <c r="C60" s="34">
        <v>1.0740999999999901</v>
      </c>
      <c r="D60" s="35">
        <v>4.12114422086351E-3</v>
      </c>
    </row>
    <row r="61" spans="1:4" x14ac:dyDescent="0.3">
      <c r="A61" s="32">
        <v>45351</v>
      </c>
      <c r="B61" s="33">
        <v>260.63150000000002</v>
      </c>
      <c r="C61" s="34">
        <v>0.74700000000001399</v>
      </c>
      <c r="D61" s="35">
        <v>2.8743537994763602E-3</v>
      </c>
    </row>
    <row r="62" spans="1:4" x14ac:dyDescent="0.3">
      <c r="A62" s="32">
        <v>45350</v>
      </c>
      <c r="B62" s="33">
        <v>259.8845</v>
      </c>
      <c r="C62" s="34">
        <v>1.1181000000000301</v>
      </c>
      <c r="D62" s="35">
        <v>4.32088555546635E-3</v>
      </c>
    </row>
    <row r="63" spans="1:4" x14ac:dyDescent="0.3">
      <c r="A63" s="32">
        <v>45349</v>
      </c>
      <c r="B63" s="33">
        <v>258.76639999999998</v>
      </c>
      <c r="C63" s="34">
        <v>-0.61620000000004904</v>
      </c>
      <c r="D63" s="35">
        <v>-2.3756412342233E-3</v>
      </c>
    </row>
    <row r="64" spans="1:4" x14ac:dyDescent="0.3">
      <c r="A64" s="32">
        <v>45348</v>
      </c>
      <c r="B64" s="33">
        <v>259.38260000000002</v>
      </c>
      <c r="C64" s="34">
        <v>1.21000000000322E-2</v>
      </c>
      <c r="D64" s="35">
        <v>4.6651411783653899E-5</v>
      </c>
    </row>
    <row r="65" spans="1:4" x14ac:dyDescent="0.3">
      <c r="A65" s="32">
        <v>45345</v>
      </c>
      <c r="B65" s="33">
        <v>259.37049999999999</v>
      </c>
      <c r="C65" s="34">
        <v>0.99200000000001898</v>
      </c>
      <c r="D65" s="35">
        <v>3.8393287367177202E-3</v>
      </c>
    </row>
    <row r="66" spans="1:4" x14ac:dyDescent="0.3">
      <c r="A66" s="32">
        <v>45344</v>
      </c>
      <c r="B66" s="33">
        <v>258.37849999999997</v>
      </c>
      <c r="C66" s="34">
        <v>-0.49000000000000898</v>
      </c>
      <c r="D66" s="35">
        <v>-1.8928529349844E-3</v>
      </c>
    </row>
    <row r="67" spans="1:4" x14ac:dyDescent="0.3">
      <c r="A67" s="32">
        <v>45343</v>
      </c>
      <c r="B67" s="33">
        <v>258.86849999999998</v>
      </c>
      <c r="C67" s="34">
        <v>-0.77860000000004004</v>
      </c>
      <c r="D67" s="35">
        <v>-2.99868552354346E-3</v>
      </c>
    </row>
    <row r="68" spans="1:4" x14ac:dyDescent="0.3">
      <c r="A68" s="32">
        <v>45342</v>
      </c>
      <c r="B68" s="33">
        <v>259.64710000000002</v>
      </c>
      <c r="C68" s="34">
        <v>0.34430000000003202</v>
      </c>
      <c r="D68" s="35">
        <v>1.32779129265103E-3</v>
      </c>
    </row>
    <row r="69" spans="1:4" x14ac:dyDescent="0.3">
      <c r="A69" s="32">
        <v>45338</v>
      </c>
      <c r="B69" s="33">
        <v>259.30279999999999</v>
      </c>
      <c r="C69" s="34">
        <v>-0.49009999999998399</v>
      </c>
      <c r="D69" s="35">
        <v>-1.88650267193593E-3</v>
      </c>
    </row>
    <row r="70" spans="1:4" x14ac:dyDescent="0.3">
      <c r="A70" s="32">
        <v>45337</v>
      </c>
      <c r="B70" s="33">
        <v>259.79289999999997</v>
      </c>
      <c r="C70" s="34">
        <v>0.41479999999995698</v>
      </c>
      <c r="D70" s="35">
        <v>1.5992098022152099E-3</v>
      </c>
    </row>
    <row r="71" spans="1:4" x14ac:dyDescent="0.3">
      <c r="A71" s="32">
        <v>45336</v>
      </c>
      <c r="B71" s="33">
        <v>259.37810000000002</v>
      </c>
      <c r="C71" s="34">
        <v>1.5311000000000401</v>
      </c>
      <c r="D71" s="35">
        <v>5.9380175065059399E-3</v>
      </c>
    </row>
    <row r="72" spans="1:4" x14ac:dyDescent="0.3">
      <c r="A72" s="32">
        <v>45335</v>
      </c>
      <c r="B72" s="33">
        <v>257.84699999999998</v>
      </c>
      <c r="C72" s="34">
        <v>-2.3077000000000099</v>
      </c>
      <c r="D72" s="35">
        <v>-8.8704912884526397E-3</v>
      </c>
    </row>
    <row r="73" spans="1:4" x14ac:dyDescent="0.3">
      <c r="A73" s="32">
        <v>45334</v>
      </c>
      <c r="B73" s="33">
        <v>260.15469999999999</v>
      </c>
      <c r="C73" s="34">
        <v>-7.0400000000006499E-2</v>
      </c>
      <c r="D73" s="35">
        <v>-2.7053500988185399E-4</v>
      </c>
    </row>
    <row r="74" spans="1:4" x14ac:dyDescent="0.3">
      <c r="A74" s="32">
        <v>45331</v>
      </c>
      <c r="B74" s="33">
        <v>260.2251</v>
      </c>
      <c r="C74" s="34">
        <v>-0.36650000000003002</v>
      </c>
      <c r="D74" s="35">
        <v>-1.4064152489951E-3</v>
      </c>
    </row>
    <row r="75" spans="1:4" x14ac:dyDescent="0.3">
      <c r="A75" s="32">
        <v>45330</v>
      </c>
      <c r="B75" s="33">
        <v>260.59160000000003</v>
      </c>
      <c r="C75" s="34">
        <v>-0.57529999999996995</v>
      </c>
      <c r="D75" s="35">
        <v>-2.2028059451636899E-3</v>
      </c>
    </row>
    <row r="76" spans="1:4" x14ac:dyDescent="0.3">
      <c r="A76" s="32">
        <v>45329</v>
      </c>
      <c r="B76" s="33">
        <v>261.1669</v>
      </c>
      <c r="C76" s="34">
        <v>-0.61410000000000797</v>
      </c>
      <c r="D76" s="35">
        <v>-2.34585397717943E-3</v>
      </c>
    </row>
    <row r="77" spans="1:4" x14ac:dyDescent="0.3">
      <c r="A77" s="32">
        <v>45328</v>
      </c>
      <c r="B77" s="33">
        <v>261.78100000000001</v>
      </c>
      <c r="C77" s="34">
        <v>1.1163000000000201</v>
      </c>
      <c r="D77" s="35">
        <v>4.2825131289354603E-3</v>
      </c>
    </row>
    <row r="78" spans="1:4" x14ac:dyDescent="0.3">
      <c r="A78" s="32">
        <v>45327</v>
      </c>
      <c r="B78" s="33">
        <v>260.66469999999998</v>
      </c>
      <c r="C78" s="34">
        <v>-1.92750000000001</v>
      </c>
      <c r="D78" s="35">
        <v>-7.3402789572577102E-3</v>
      </c>
    </row>
    <row r="79" spans="1:4" x14ac:dyDescent="0.3">
      <c r="A79" s="32">
        <v>45324</v>
      </c>
      <c r="B79" s="33">
        <v>262.59219999999999</v>
      </c>
      <c r="C79" s="34">
        <v>-3.5853999999999902</v>
      </c>
      <c r="D79" s="35">
        <v>-1.3469953895444199E-2</v>
      </c>
    </row>
    <row r="80" spans="1:4" x14ac:dyDescent="0.3">
      <c r="A80" s="32">
        <v>45323</v>
      </c>
      <c r="B80" s="33">
        <v>266.17759999999998</v>
      </c>
      <c r="C80" s="34">
        <v>0.44810000000001099</v>
      </c>
      <c r="D80" s="35">
        <v>1.68630129511406E-3</v>
      </c>
    </row>
    <row r="81" spans="1:4" x14ac:dyDescent="0.3">
      <c r="A81" s="32">
        <v>45322</v>
      </c>
      <c r="B81" s="33">
        <v>265.72949999999997</v>
      </c>
      <c r="C81" s="34">
        <v>2.3553000000000002</v>
      </c>
      <c r="D81" s="35">
        <v>8.9427893848372398E-3</v>
      </c>
    </row>
    <row r="82" spans="1:4" x14ac:dyDescent="0.3">
      <c r="A82" s="32">
        <v>45321</v>
      </c>
      <c r="B82" s="33">
        <v>263.37419999999997</v>
      </c>
      <c r="C82" s="34">
        <v>0.16349999999999901</v>
      </c>
      <c r="D82" s="35">
        <v>6.2117535495327203E-4</v>
      </c>
    </row>
    <row r="83" spans="1:4" x14ac:dyDescent="0.3">
      <c r="A83" s="32">
        <v>45320</v>
      </c>
      <c r="B83" s="33">
        <v>263.21069999999997</v>
      </c>
      <c r="C83" s="34">
        <v>1.62519999999995</v>
      </c>
      <c r="D83" s="35">
        <v>6.2128825947919504E-3</v>
      </c>
    </row>
    <row r="84" spans="1:4" x14ac:dyDescent="0.3">
      <c r="A84" s="32">
        <v>45317</v>
      </c>
      <c r="B84" s="33">
        <v>261.58550000000002</v>
      </c>
      <c r="C84" s="34">
        <v>-0.261099999999999</v>
      </c>
      <c r="D84" s="35">
        <v>-9.9714871226129704E-4</v>
      </c>
    </row>
    <row r="85" spans="1:4" x14ac:dyDescent="0.3">
      <c r="A85" s="32">
        <v>45316</v>
      </c>
      <c r="B85" s="33">
        <v>261.84660000000002</v>
      </c>
      <c r="C85" s="34">
        <v>0.96590000000003295</v>
      </c>
      <c r="D85" s="35">
        <v>3.70245863339079E-3</v>
      </c>
    </row>
    <row r="86" spans="1:4" x14ac:dyDescent="0.3">
      <c r="A86" s="32">
        <v>45315</v>
      </c>
      <c r="B86" s="33">
        <v>260.88069999999999</v>
      </c>
      <c r="C86" s="34">
        <v>-0.72550000000001102</v>
      </c>
      <c r="D86" s="35">
        <v>-2.7732523158855199E-3</v>
      </c>
    </row>
    <row r="87" spans="1:4" x14ac:dyDescent="0.3">
      <c r="A87" s="32">
        <v>45314</v>
      </c>
      <c r="B87" s="33">
        <v>261.6062</v>
      </c>
      <c r="C87" s="34">
        <v>-1.1478999999999899</v>
      </c>
      <c r="D87" s="35">
        <v>-4.3687234566463203E-3</v>
      </c>
    </row>
    <row r="88" spans="1:4" x14ac:dyDescent="0.3">
      <c r="A88" s="32">
        <v>45313</v>
      </c>
      <c r="B88" s="33">
        <v>262.75409999999999</v>
      </c>
      <c r="C88" s="34">
        <v>0.15059999999999699</v>
      </c>
      <c r="D88" s="35">
        <v>5.7348816752250903E-4</v>
      </c>
    </row>
    <row r="89" spans="1:4" x14ac:dyDescent="0.3">
      <c r="A89" s="32">
        <v>45310</v>
      </c>
      <c r="B89" s="33">
        <v>262.6035</v>
      </c>
      <c r="C89" s="34">
        <v>0.33010000000001599</v>
      </c>
      <c r="D89" s="35">
        <v>1.2586102898731501E-3</v>
      </c>
    </row>
    <row r="90" spans="1:4" x14ac:dyDescent="0.3">
      <c r="A90" s="32">
        <v>45309</v>
      </c>
      <c r="B90" s="33">
        <v>262.27339999999998</v>
      </c>
      <c r="C90" s="34">
        <v>3.6999999999977697E-2</v>
      </c>
      <c r="D90" s="35">
        <v>1.41094066269891E-4</v>
      </c>
    </row>
    <row r="91" spans="1:4" x14ac:dyDescent="0.3">
      <c r="A91" s="32">
        <v>45308</v>
      </c>
      <c r="B91" s="33">
        <v>262.2364</v>
      </c>
      <c r="C91" s="34">
        <v>-0.89490000000000702</v>
      </c>
      <c r="D91" s="35">
        <v>-3.4009637013916899E-3</v>
      </c>
    </row>
    <row r="92" spans="1:4" x14ac:dyDescent="0.3">
      <c r="A92" s="32">
        <v>45307</v>
      </c>
      <c r="B92" s="33">
        <v>263.13130000000001</v>
      </c>
      <c r="C92" s="34">
        <v>-2.0127999999999702</v>
      </c>
      <c r="D92" s="35">
        <v>-7.5913437259209999E-3</v>
      </c>
    </row>
    <row r="93" spans="1:4" x14ac:dyDescent="0.3">
      <c r="A93" s="32">
        <v>45303</v>
      </c>
      <c r="B93" s="33">
        <v>265.14409999999998</v>
      </c>
      <c r="C93" s="34">
        <v>1.68199999999996</v>
      </c>
      <c r="D93" s="35">
        <v>6.3842199693996196E-3</v>
      </c>
    </row>
    <row r="94" spans="1:4" x14ac:dyDescent="0.3">
      <c r="A94" s="32">
        <v>45302</v>
      </c>
      <c r="B94" s="33">
        <v>263.46210000000002</v>
      </c>
      <c r="C94" s="34">
        <v>1.7667000000000099</v>
      </c>
      <c r="D94" s="35">
        <v>6.7509784275918304E-3</v>
      </c>
    </row>
    <row r="95" spans="1:4" x14ac:dyDescent="0.3">
      <c r="A95" s="32">
        <v>45301</v>
      </c>
      <c r="B95" s="33">
        <v>261.69540000000001</v>
      </c>
      <c r="C95" s="34">
        <v>-0.42799999999999699</v>
      </c>
      <c r="D95" s="35">
        <v>-1.63281874109674E-3</v>
      </c>
    </row>
    <row r="96" spans="1:4" x14ac:dyDescent="0.3">
      <c r="A96" s="32">
        <v>45300</v>
      </c>
      <c r="B96" s="33">
        <v>262.1234</v>
      </c>
      <c r="C96" s="34">
        <v>-0.515199999999993</v>
      </c>
      <c r="D96" s="35">
        <v>-1.9616309255379599E-3</v>
      </c>
    </row>
    <row r="97" spans="1:4" x14ac:dyDescent="0.3">
      <c r="A97" s="32">
        <v>45299</v>
      </c>
      <c r="B97" s="33">
        <v>262.6386</v>
      </c>
      <c r="C97" s="34">
        <v>0.82389999999998098</v>
      </c>
      <c r="D97" s="35">
        <v>3.1468821269393199E-3</v>
      </c>
    </row>
    <row r="98" spans="1:4" x14ac:dyDescent="0.3">
      <c r="A98" s="32">
        <v>45296</v>
      </c>
      <c r="B98" s="33">
        <v>261.81470000000002</v>
      </c>
      <c r="C98" s="34">
        <v>-0.80859999999995602</v>
      </c>
      <c r="D98" s="35">
        <v>-3.0789347327520298E-3</v>
      </c>
    </row>
    <row r="99" spans="1:4" x14ac:dyDescent="0.3">
      <c r="A99" s="32">
        <v>45295</v>
      </c>
      <c r="B99" s="33">
        <v>262.62329999999997</v>
      </c>
      <c r="C99" s="34">
        <v>-1.9951000000000401</v>
      </c>
      <c r="D99" s="35">
        <v>-7.53953617737858E-3</v>
      </c>
    </row>
    <row r="100" spans="1:4" x14ac:dyDescent="0.3">
      <c r="A100" s="32">
        <v>45294</v>
      </c>
      <c r="B100" s="33">
        <v>264.61840000000001</v>
      </c>
      <c r="C100" s="34">
        <v>0.67090000000001704</v>
      </c>
      <c r="D100" s="35">
        <v>2.5417933490562202E-3</v>
      </c>
    </row>
    <row r="101" spans="1:4" x14ac:dyDescent="0.3">
      <c r="A101" s="32">
        <v>45293</v>
      </c>
      <c r="B101" s="33">
        <v>263.94749999999999</v>
      </c>
      <c r="C101" s="34">
        <v>-0.68490000000002704</v>
      </c>
      <c r="D101" s="35">
        <v>-2.5881184616850699E-3</v>
      </c>
    </row>
    <row r="102" spans="1:4" x14ac:dyDescent="0.3">
      <c r="A102" s="32">
        <v>45289</v>
      </c>
      <c r="B102" s="33">
        <v>264.63240000000002</v>
      </c>
      <c r="C102" s="34">
        <v>-0.18369999999998801</v>
      </c>
      <c r="D102" s="35">
        <v>-6.9368894111795898E-4</v>
      </c>
    </row>
    <row r="103" spans="1:4" x14ac:dyDescent="0.3">
      <c r="A103" s="32">
        <v>45288</v>
      </c>
      <c r="B103" s="33">
        <v>264.81610000000001</v>
      </c>
      <c r="C103" s="34">
        <v>-1.4302000000000099</v>
      </c>
      <c r="D103" s="35">
        <v>-5.37171784171278E-3</v>
      </c>
    </row>
    <row r="104" spans="1:4" x14ac:dyDescent="0.3">
      <c r="A104" s="32">
        <v>45287</v>
      </c>
      <c r="B104" s="33">
        <v>266.24630000000002</v>
      </c>
      <c r="C104" s="34">
        <v>1.9526000000000201</v>
      </c>
      <c r="D104" s="35">
        <v>7.3879929790230297E-3</v>
      </c>
    </row>
    <row r="105" spans="1:4" x14ac:dyDescent="0.3">
      <c r="A105" s="32">
        <v>45286</v>
      </c>
      <c r="B105" s="33">
        <v>264.2937</v>
      </c>
      <c r="C105" s="34">
        <v>-9.9499999999977704E-2</v>
      </c>
      <c r="D105" s="35">
        <v>-3.7633343066303401E-4</v>
      </c>
    </row>
    <row r="106" spans="1:4" x14ac:dyDescent="0.3">
      <c r="A106" s="32">
        <v>45282</v>
      </c>
      <c r="B106" s="33">
        <v>264.39319999999998</v>
      </c>
      <c r="C106" s="34">
        <v>-0.37569999999999498</v>
      </c>
      <c r="D106" s="35">
        <v>-1.4189733008672699E-3</v>
      </c>
    </row>
    <row r="107" spans="1:4" x14ac:dyDescent="0.3">
      <c r="A107" s="32">
        <v>45281</v>
      </c>
      <c r="B107" s="33">
        <v>264.76889999999997</v>
      </c>
      <c r="C107" s="34">
        <v>-0.58450000000004798</v>
      </c>
      <c r="D107" s="35">
        <v>-2.2027228594020199E-3</v>
      </c>
    </row>
    <row r="108" spans="1:4" x14ac:dyDescent="0.3">
      <c r="A108" s="32">
        <v>45280</v>
      </c>
      <c r="B108" s="33">
        <v>265.35340000000002</v>
      </c>
      <c r="C108" s="34">
        <v>1.6567000000000001</v>
      </c>
      <c r="D108" s="35">
        <v>6.2825966346943297E-3</v>
      </c>
    </row>
    <row r="109" spans="1:4" x14ac:dyDescent="0.3">
      <c r="A109" s="32">
        <v>45279</v>
      </c>
      <c r="B109" s="33">
        <v>263.69670000000002</v>
      </c>
      <c r="C109" s="34">
        <v>0.21899999999999401</v>
      </c>
      <c r="D109" s="35">
        <v>8.3118988817647201E-4</v>
      </c>
    </row>
    <row r="110" spans="1:4" x14ac:dyDescent="0.3">
      <c r="A110" s="32">
        <v>45278</v>
      </c>
      <c r="B110" s="33">
        <v>263.47770000000003</v>
      </c>
      <c r="C110" s="34">
        <v>-0.99499999999994804</v>
      </c>
      <c r="D110" s="35">
        <v>-3.7622030553624199E-3</v>
      </c>
    </row>
    <row r="111" spans="1:4" x14ac:dyDescent="0.3">
      <c r="A111" s="32">
        <v>45275</v>
      </c>
      <c r="B111" s="33">
        <v>264.47269999999997</v>
      </c>
      <c r="C111" s="34">
        <v>-0.5</v>
      </c>
      <c r="D111" s="35">
        <v>-1.8869868480790701E-3</v>
      </c>
    </row>
    <row r="112" spans="1:4" x14ac:dyDescent="0.3">
      <c r="A112" s="32">
        <v>45274</v>
      </c>
      <c r="B112" s="33">
        <v>264.97269999999997</v>
      </c>
      <c r="C112" s="34">
        <v>4.02259999999995</v>
      </c>
      <c r="D112" s="35">
        <v>1.5415207735118499E-2</v>
      </c>
    </row>
    <row r="113" spans="1:4" x14ac:dyDescent="0.3">
      <c r="A113" s="32">
        <v>45273</v>
      </c>
      <c r="B113" s="33">
        <v>260.95010000000002</v>
      </c>
      <c r="C113" s="34">
        <v>4.2792000000000003</v>
      </c>
      <c r="D113" s="35">
        <v>1.66719328135757E-2</v>
      </c>
    </row>
    <row r="114" spans="1:4" x14ac:dyDescent="0.3">
      <c r="A114" s="32">
        <v>45272</v>
      </c>
      <c r="B114" s="33">
        <v>256.67090000000002</v>
      </c>
      <c r="C114" s="34">
        <v>7.6000000000249202E-3</v>
      </c>
      <c r="D114" s="35">
        <v>2.96107780116009E-5</v>
      </c>
    </row>
    <row r="115" spans="1:4" x14ac:dyDescent="0.3">
      <c r="A115" s="32">
        <v>45271</v>
      </c>
      <c r="B115" s="33">
        <v>256.66329999999999</v>
      </c>
      <c r="C115" s="34">
        <v>-0.44510000000002498</v>
      </c>
      <c r="D115" s="35">
        <v>-1.7311764220851E-3</v>
      </c>
    </row>
    <row r="116" spans="1:4" x14ac:dyDescent="0.3">
      <c r="A116" s="32">
        <v>45268</v>
      </c>
      <c r="B116" s="33">
        <v>257.10840000000002</v>
      </c>
      <c r="C116" s="34">
        <v>-0.33080000000001097</v>
      </c>
      <c r="D116" s="35">
        <v>-1.2849635952877801E-3</v>
      </c>
    </row>
    <row r="117" spans="1:4" x14ac:dyDescent="0.3">
      <c r="A117" s="32">
        <v>45267</v>
      </c>
      <c r="B117" s="33">
        <v>257.43920000000003</v>
      </c>
      <c r="C117" s="34">
        <v>-0.62679999999994596</v>
      </c>
      <c r="D117" s="35">
        <v>-2.4288360341925899E-3</v>
      </c>
    </row>
    <row r="118" spans="1:4" x14ac:dyDescent="0.3">
      <c r="A118" s="32">
        <v>45266</v>
      </c>
      <c r="B118" s="33">
        <v>258.06599999999997</v>
      </c>
      <c r="C118" s="34">
        <v>0.385699999999986</v>
      </c>
      <c r="D118" s="35">
        <v>1.49681601581489E-3</v>
      </c>
    </row>
    <row r="119" spans="1:4" x14ac:dyDescent="0.3">
      <c r="A119" s="32">
        <v>45265</v>
      </c>
      <c r="B119" s="33">
        <v>257.68029999999999</v>
      </c>
      <c r="C119" s="34">
        <v>1.86859999999999</v>
      </c>
      <c r="D119" s="35">
        <v>7.3045916195388499E-3</v>
      </c>
    </row>
    <row r="120" spans="1:4" x14ac:dyDescent="0.3">
      <c r="A120" s="32">
        <v>45264</v>
      </c>
      <c r="B120" s="33">
        <v>255.8117</v>
      </c>
      <c r="C120" s="34">
        <v>-1.3755999999999899</v>
      </c>
      <c r="D120" s="35">
        <v>-5.3486311338079E-3</v>
      </c>
    </row>
    <row r="121" spans="1:4" x14ac:dyDescent="0.3">
      <c r="A121" s="32">
        <v>45261</v>
      </c>
      <c r="B121" s="33">
        <v>257.18729999999999</v>
      </c>
      <c r="C121" s="34">
        <v>2.23229999999998</v>
      </c>
      <c r="D121" s="35">
        <v>8.7556627640171004E-3</v>
      </c>
    </row>
    <row r="122" spans="1:4" x14ac:dyDescent="0.3">
      <c r="A122" s="32">
        <v>45260</v>
      </c>
      <c r="B122" s="33">
        <v>254.95500000000001</v>
      </c>
      <c r="C122" s="34">
        <v>-0.94249999999999501</v>
      </c>
      <c r="D122" s="35">
        <v>-3.6831153098408399E-3</v>
      </c>
    </row>
    <row r="123" spans="1:4" x14ac:dyDescent="0.3">
      <c r="A123" s="32">
        <v>45259</v>
      </c>
      <c r="B123" s="33">
        <v>255.89750000000001</v>
      </c>
      <c r="C123" s="34">
        <v>1.3413000000000199</v>
      </c>
      <c r="D123" s="35">
        <v>5.2691704228772203E-3</v>
      </c>
    </row>
    <row r="124" spans="1:4" x14ac:dyDescent="0.3">
      <c r="A124" s="32">
        <v>45258</v>
      </c>
      <c r="B124" s="33">
        <v>254.55619999999999</v>
      </c>
      <c r="C124" s="34">
        <v>1.3011999999999899</v>
      </c>
      <c r="D124" s="35">
        <v>5.1379044836232001E-3</v>
      </c>
    </row>
    <row r="125" spans="1:4" x14ac:dyDescent="0.3">
      <c r="A125" s="32">
        <v>45257</v>
      </c>
      <c r="B125" s="33">
        <v>253.255</v>
      </c>
      <c r="C125" s="34">
        <v>1.1920000000000099</v>
      </c>
      <c r="D125" s="35">
        <v>4.7289764860372497E-3</v>
      </c>
    </row>
    <row r="126" spans="1:4" x14ac:dyDescent="0.3">
      <c r="A126" s="32">
        <v>45254</v>
      </c>
      <c r="B126" s="33">
        <v>252.06299999999999</v>
      </c>
      <c r="C126" s="34">
        <v>-1.4591000000000101</v>
      </c>
      <c r="D126" s="35">
        <v>-5.7553167948672197E-3</v>
      </c>
    </row>
    <row r="127" spans="1:4" x14ac:dyDescent="0.3">
      <c r="A127" s="32">
        <v>45252</v>
      </c>
      <c r="B127" s="33">
        <v>253.52209999999999</v>
      </c>
      <c r="C127" s="34">
        <v>0.15690000000000701</v>
      </c>
      <c r="D127" s="35">
        <v>6.1926420834434797E-4</v>
      </c>
    </row>
    <row r="128" spans="1:4" x14ac:dyDescent="0.3">
      <c r="A128" s="32">
        <v>45251</v>
      </c>
      <c r="B128" s="33">
        <v>253.36519999999999</v>
      </c>
      <c r="C128" s="34">
        <v>-0.81510000000000105</v>
      </c>
      <c r="D128" s="35">
        <v>-3.2067788101595601E-3</v>
      </c>
    </row>
    <row r="129" spans="1:4" x14ac:dyDescent="0.3">
      <c r="A129" s="32">
        <v>45250</v>
      </c>
      <c r="B129" s="33">
        <v>254.18029999999999</v>
      </c>
      <c r="C129" s="34">
        <v>1.1095999999999999</v>
      </c>
      <c r="D129" s="35">
        <v>4.3845455044776004E-3</v>
      </c>
    </row>
    <row r="130" spans="1:4" x14ac:dyDescent="0.3">
      <c r="A130" s="32">
        <v>45247</v>
      </c>
      <c r="B130" s="33">
        <v>253.07069999999999</v>
      </c>
      <c r="C130" s="34">
        <v>0.15679999999997599</v>
      </c>
      <c r="D130" s="35">
        <v>6.1997383299208005E-4</v>
      </c>
    </row>
    <row r="131" spans="1:4" x14ac:dyDescent="0.3">
      <c r="A131" s="32">
        <v>45246</v>
      </c>
      <c r="B131" s="33">
        <v>252.91390000000001</v>
      </c>
      <c r="C131" s="34">
        <v>1.6354</v>
      </c>
      <c r="D131" s="35">
        <v>6.5083164695746102E-3</v>
      </c>
    </row>
    <row r="132" spans="1:4" x14ac:dyDescent="0.3">
      <c r="A132" s="32">
        <v>45245</v>
      </c>
      <c r="B132" s="33">
        <v>251.27850000000001</v>
      </c>
      <c r="C132" s="34">
        <v>-1.61490000000001</v>
      </c>
      <c r="D132" s="35">
        <v>-6.3856945258358097E-3</v>
      </c>
    </row>
    <row r="133" spans="1:4" x14ac:dyDescent="0.3">
      <c r="A133" s="32">
        <v>45244</v>
      </c>
      <c r="B133" s="33">
        <v>252.89340000000001</v>
      </c>
      <c r="C133" s="34">
        <v>3.1133000000000099</v>
      </c>
      <c r="D133" s="35">
        <v>1.2464163478195499E-2</v>
      </c>
    </row>
    <row r="134" spans="1:4" x14ac:dyDescent="0.3">
      <c r="A134" s="32">
        <v>45243</v>
      </c>
      <c r="B134" s="33">
        <v>249.7801</v>
      </c>
      <c r="C134" s="34">
        <v>-0.161399999999986</v>
      </c>
      <c r="D134" s="35">
        <v>-6.4575110575869202E-4</v>
      </c>
    </row>
    <row r="135" spans="1:4" x14ac:dyDescent="0.3">
      <c r="A135" s="32">
        <v>45240</v>
      </c>
      <c r="B135" s="33">
        <v>249.94149999999999</v>
      </c>
      <c r="C135" s="34">
        <v>-5.2099999999995802E-2</v>
      </c>
      <c r="D135" s="35">
        <v>-2.0840533517656399E-4</v>
      </c>
    </row>
    <row r="136" spans="1:4" x14ac:dyDescent="0.3">
      <c r="A136" s="32">
        <v>45239</v>
      </c>
      <c r="B136" s="33">
        <v>249.99359999999999</v>
      </c>
      <c r="C136" s="34">
        <v>-3.05200000000002</v>
      </c>
      <c r="D136" s="35">
        <v>-1.20610672542815E-2</v>
      </c>
    </row>
    <row r="137" spans="1:4" x14ac:dyDescent="0.3">
      <c r="A137" s="32">
        <v>45238</v>
      </c>
      <c r="B137" s="33">
        <v>253.04560000000001</v>
      </c>
      <c r="C137" s="34">
        <v>0.87440000000000895</v>
      </c>
      <c r="D137" s="35">
        <v>3.46748558122422E-3</v>
      </c>
    </row>
    <row r="138" spans="1:4" x14ac:dyDescent="0.3">
      <c r="A138" s="32">
        <v>45237</v>
      </c>
      <c r="B138" s="33">
        <v>252.1712</v>
      </c>
      <c r="C138" s="34">
        <v>1.0877999999999901</v>
      </c>
      <c r="D138" s="35">
        <v>4.3324250030069202E-3</v>
      </c>
    </row>
    <row r="139" spans="1:4" x14ac:dyDescent="0.3">
      <c r="A139" s="32">
        <v>45236</v>
      </c>
      <c r="B139" s="33">
        <v>251.08340000000001</v>
      </c>
      <c r="C139" s="34">
        <v>-1.0470999999999999</v>
      </c>
      <c r="D139" s="35">
        <v>-4.15300806526779E-3</v>
      </c>
    </row>
    <row r="140" spans="1:4" x14ac:dyDescent="0.3">
      <c r="A140" s="32">
        <v>45233</v>
      </c>
      <c r="B140" s="33">
        <v>252.13050000000001</v>
      </c>
      <c r="C140" s="34">
        <v>2.0133000000000201</v>
      </c>
      <c r="D140" s="35">
        <v>8.0494264288901995E-3</v>
      </c>
    </row>
    <row r="141" spans="1:4" x14ac:dyDescent="0.3">
      <c r="A141" s="32">
        <v>45232</v>
      </c>
      <c r="B141" s="33">
        <v>250.1172</v>
      </c>
      <c r="C141" s="34">
        <v>1.7201</v>
      </c>
      <c r="D141" s="35">
        <v>6.9247990415347103E-3</v>
      </c>
    </row>
    <row r="142" spans="1:4" x14ac:dyDescent="0.3">
      <c r="A142" s="32">
        <v>45231</v>
      </c>
      <c r="B142" s="33">
        <v>248.39709999999999</v>
      </c>
      <c r="C142" s="34">
        <v>3.1663999999999799</v>
      </c>
      <c r="D142" s="35">
        <v>1.2911923344018399E-2</v>
      </c>
    </row>
    <row r="143" spans="1:4" x14ac:dyDescent="0.3">
      <c r="A143" s="32">
        <v>45230</v>
      </c>
      <c r="B143" s="33">
        <v>245.23070000000001</v>
      </c>
      <c r="C143" s="34">
        <v>-0.96829999999999905</v>
      </c>
      <c r="D143" s="35">
        <v>-3.9329972908094604E-3</v>
      </c>
    </row>
    <row r="144" spans="1:4" x14ac:dyDescent="0.3">
      <c r="A144" s="32">
        <v>45229</v>
      </c>
      <c r="B144" s="33">
        <v>246.19900000000001</v>
      </c>
      <c r="C144" s="34">
        <v>-0.71069999999997402</v>
      </c>
      <c r="D144" s="35">
        <v>-2.8783802337452699E-3</v>
      </c>
    </row>
    <row r="145" spans="1:4" x14ac:dyDescent="0.3">
      <c r="A145" s="32">
        <v>45226</v>
      </c>
      <c r="B145" s="33">
        <v>246.90969999999999</v>
      </c>
      <c r="C145" s="34">
        <v>0.42609999999999099</v>
      </c>
      <c r="D145" s="35">
        <v>1.72871541960597E-3</v>
      </c>
    </row>
    <row r="146" spans="1:4" x14ac:dyDescent="0.3">
      <c r="A146" s="32">
        <v>45225</v>
      </c>
      <c r="B146" s="33">
        <v>246.4836</v>
      </c>
      <c r="C146" s="34">
        <v>1.899</v>
      </c>
      <c r="D146" s="35">
        <v>7.7641846624848902E-3</v>
      </c>
    </row>
    <row r="147" spans="1:4" x14ac:dyDescent="0.3">
      <c r="A147" s="32">
        <v>45224</v>
      </c>
      <c r="B147" s="33">
        <v>244.58459999999999</v>
      </c>
      <c r="C147" s="34">
        <v>-1.7262000000000099</v>
      </c>
      <c r="D147" s="35">
        <v>-7.0082188844338396E-3</v>
      </c>
    </row>
    <row r="148" spans="1:4" x14ac:dyDescent="0.3">
      <c r="A148" s="32">
        <v>45223</v>
      </c>
      <c r="B148" s="33">
        <v>246.3108</v>
      </c>
      <c r="C148" s="34">
        <v>0.68479999999999597</v>
      </c>
      <c r="D148" s="35">
        <v>2.7879784713344502E-3</v>
      </c>
    </row>
    <row r="149" spans="1:4" x14ac:dyDescent="0.3">
      <c r="A149" s="32">
        <v>45219</v>
      </c>
      <c r="B149" s="33">
        <v>245.626</v>
      </c>
      <c r="C149" s="34">
        <v>1.0128999999999999</v>
      </c>
      <c r="D149" s="35">
        <v>4.1408248372634196E-3</v>
      </c>
    </row>
    <row r="150" spans="1:4" x14ac:dyDescent="0.3">
      <c r="A150" s="32">
        <v>45218</v>
      </c>
      <c r="B150" s="33">
        <v>244.6131</v>
      </c>
      <c r="C150" s="34">
        <v>-0.46139999999999798</v>
      </c>
      <c r="D150" s="35">
        <v>-1.88269281381783E-3</v>
      </c>
    </row>
    <row r="151" spans="1:4" x14ac:dyDescent="0.3">
      <c r="A151" s="32">
        <v>45217</v>
      </c>
      <c r="B151" s="33">
        <v>245.0745</v>
      </c>
      <c r="C151" s="34">
        <v>-0.92429999999998802</v>
      </c>
      <c r="D151" s="35">
        <v>-3.75733540163606E-3</v>
      </c>
    </row>
    <row r="152" spans="1:4" x14ac:dyDescent="0.3">
      <c r="A152" s="32">
        <v>45216</v>
      </c>
      <c r="B152" s="33">
        <v>245.99879999999999</v>
      </c>
      <c r="C152" s="34">
        <v>-2.0608</v>
      </c>
      <c r="D152" s="35">
        <v>-8.3076808960427292E-3</v>
      </c>
    </row>
    <row r="153" spans="1:4" x14ac:dyDescent="0.3">
      <c r="A153" s="32">
        <v>45215</v>
      </c>
      <c r="B153" s="33">
        <v>248.05959999999999</v>
      </c>
      <c r="C153" s="34">
        <v>-0.83190000000001896</v>
      </c>
      <c r="D153" s="35">
        <v>-3.3424202915729099E-3</v>
      </c>
    </row>
    <row r="154" spans="1:4" x14ac:dyDescent="0.3">
      <c r="A154" s="32">
        <v>45212</v>
      </c>
      <c r="B154" s="33">
        <v>248.89150000000001</v>
      </c>
      <c r="C154" s="34">
        <v>1.8959000000000099</v>
      </c>
      <c r="D154" s="35">
        <v>7.6758452377289803E-3</v>
      </c>
    </row>
    <row r="155" spans="1:4" x14ac:dyDescent="0.3">
      <c r="A155" s="32">
        <v>45211</v>
      </c>
      <c r="B155" s="33">
        <v>246.9956</v>
      </c>
      <c r="C155" s="34">
        <v>-2.5639000000000198</v>
      </c>
      <c r="D155" s="35">
        <v>-1.0273702263388199E-2</v>
      </c>
    </row>
    <row r="156" spans="1:4" x14ac:dyDescent="0.3">
      <c r="A156" s="32">
        <v>45210</v>
      </c>
      <c r="B156" s="33">
        <v>249.55950000000001</v>
      </c>
      <c r="C156" s="34">
        <v>1.9376</v>
      </c>
      <c r="D156" s="35">
        <v>7.8248329408667095E-3</v>
      </c>
    </row>
    <row r="157" spans="1:4" x14ac:dyDescent="0.3">
      <c r="A157" s="32">
        <v>45209</v>
      </c>
      <c r="B157" s="33">
        <v>247.62190000000001</v>
      </c>
      <c r="C157" s="34">
        <v>3.45940000000002</v>
      </c>
      <c r="D157" s="35">
        <v>1.41684329084115E-2</v>
      </c>
    </row>
    <row r="158" spans="1:4" x14ac:dyDescent="0.3">
      <c r="A158" s="32">
        <v>45205</v>
      </c>
      <c r="B158" s="33">
        <v>244.16249999999999</v>
      </c>
      <c r="C158" s="34">
        <v>-1.5113000000000101</v>
      </c>
      <c r="D158" s="35">
        <v>-6.1516531270327003E-3</v>
      </c>
    </row>
    <row r="159" spans="1:4" x14ac:dyDescent="0.3">
      <c r="A159" s="32">
        <v>45204</v>
      </c>
      <c r="B159" s="33">
        <v>245.6738</v>
      </c>
      <c r="C159" s="34">
        <v>-0.37370000000001402</v>
      </c>
      <c r="D159" s="35">
        <v>-1.5188124244303E-3</v>
      </c>
    </row>
    <row r="160" spans="1:4" x14ac:dyDescent="0.3">
      <c r="A160" s="32">
        <v>45203</v>
      </c>
      <c r="B160" s="33">
        <v>246.04750000000001</v>
      </c>
      <c r="C160" s="34">
        <v>1.4731000000000201</v>
      </c>
      <c r="D160" s="35">
        <v>6.02311607429075E-3</v>
      </c>
    </row>
    <row r="161" spans="1:4" x14ac:dyDescent="0.3">
      <c r="A161" s="32">
        <v>45202</v>
      </c>
      <c r="B161" s="33">
        <v>244.5744</v>
      </c>
      <c r="C161" s="34">
        <v>-2.4769999999999999</v>
      </c>
      <c r="D161" s="35">
        <v>-1.00262536460024E-2</v>
      </c>
    </row>
    <row r="162" spans="1:4" x14ac:dyDescent="0.3">
      <c r="A162" s="32">
        <v>45201</v>
      </c>
      <c r="B162" s="33">
        <v>247.0514</v>
      </c>
      <c r="C162" s="34">
        <v>-2.3918999999999899</v>
      </c>
      <c r="D162" s="35">
        <v>-9.5889526798274092E-3</v>
      </c>
    </row>
    <row r="163" spans="1:4" x14ac:dyDescent="0.3">
      <c r="A163" s="32">
        <v>45198</v>
      </c>
      <c r="B163" s="33">
        <v>249.44329999999999</v>
      </c>
      <c r="C163" s="34">
        <v>-0.84710000000001195</v>
      </c>
      <c r="D163" s="35">
        <v>-3.38446860127281E-3</v>
      </c>
    </row>
    <row r="164" spans="1:4" x14ac:dyDescent="0.3">
      <c r="A164" s="32">
        <v>45197</v>
      </c>
      <c r="B164" s="33">
        <v>250.29040000000001</v>
      </c>
      <c r="C164" s="34">
        <v>1.6234</v>
      </c>
      <c r="D164" s="35">
        <v>6.5284094793438803E-3</v>
      </c>
    </row>
    <row r="165" spans="1:4" x14ac:dyDescent="0.3">
      <c r="A165" s="32">
        <v>45196</v>
      </c>
      <c r="B165" s="33">
        <v>248.667</v>
      </c>
      <c r="C165" s="34">
        <v>-0.77299999999999602</v>
      </c>
      <c r="D165" s="35">
        <v>-3.0989416292495002E-3</v>
      </c>
    </row>
    <row r="166" spans="1:4" x14ac:dyDescent="0.3">
      <c r="A166" s="32">
        <v>45195</v>
      </c>
      <c r="B166" s="33">
        <v>249.44</v>
      </c>
      <c r="C166" s="34">
        <v>-0.89900000000000102</v>
      </c>
      <c r="D166" s="35">
        <v>-3.5911304271407998E-3</v>
      </c>
    </row>
    <row r="167" spans="1:4" x14ac:dyDescent="0.3">
      <c r="A167" s="32">
        <v>45194</v>
      </c>
      <c r="B167" s="33">
        <v>250.339</v>
      </c>
      <c r="C167" s="34">
        <v>-2.8172000000000099</v>
      </c>
      <c r="D167" s="35">
        <v>-1.1128307345425499E-2</v>
      </c>
    </row>
    <row r="168" spans="1:4" x14ac:dyDescent="0.3">
      <c r="A168" s="32">
        <v>45191</v>
      </c>
      <c r="B168" s="33">
        <v>253.15620000000001</v>
      </c>
      <c r="C168" s="34">
        <v>1.32670000000002</v>
      </c>
      <c r="D168" s="35">
        <v>5.2682469686832403E-3</v>
      </c>
    </row>
    <row r="169" spans="1:4" x14ac:dyDescent="0.3">
      <c r="A169" s="32">
        <v>45190</v>
      </c>
      <c r="B169" s="33">
        <v>251.8295</v>
      </c>
      <c r="C169" s="34">
        <v>-1.99010000000001</v>
      </c>
      <c r="D169" s="35">
        <v>-7.8406080539092007E-3</v>
      </c>
    </row>
    <row r="170" spans="1:4" x14ac:dyDescent="0.3">
      <c r="A170" s="32">
        <v>45189</v>
      </c>
      <c r="B170" s="33">
        <v>253.81960000000001</v>
      </c>
      <c r="C170" s="34">
        <v>-0.72790000000000499</v>
      </c>
      <c r="D170" s="35">
        <v>-2.8595841640558502E-3</v>
      </c>
    </row>
    <row r="171" spans="1:4" x14ac:dyDescent="0.3">
      <c r="A171" s="32">
        <v>45188</v>
      </c>
      <c r="B171" s="33">
        <v>254.54750000000001</v>
      </c>
      <c r="C171" s="34">
        <v>-0.85629999999997597</v>
      </c>
      <c r="D171" s="35">
        <v>-3.35273006901219E-3</v>
      </c>
    </row>
    <row r="172" spans="1:4" x14ac:dyDescent="0.3">
      <c r="A172" s="32">
        <v>45187</v>
      </c>
      <c r="B172" s="33">
        <v>255.40379999999999</v>
      </c>
      <c r="C172" s="34">
        <v>0.74989999999999701</v>
      </c>
      <c r="D172" s="35">
        <v>2.9447811323525599E-3</v>
      </c>
    </row>
    <row r="173" spans="1:4" x14ac:dyDescent="0.3">
      <c r="A173" s="32">
        <v>45184</v>
      </c>
      <c r="B173" s="33">
        <v>254.65389999999999</v>
      </c>
      <c r="C173" s="34">
        <v>-0.81159999999999899</v>
      </c>
      <c r="D173" s="35">
        <v>-3.1769456149656201E-3</v>
      </c>
    </row>
    <row r="174" spans="1:4" x14ac:dyDescent="0.3">
      <c r="A174" s="32">
        <v>45183</v>
      </c>
      <c r="B174" s="33">
        <v>255.46549999999999</v>
      </c>
      <c r="C174" s="34">
        <v>-0.68800000000001704</v>
      </c>
      <c r="D174" s="35">
        <v>-2.68588951546638E-3</v>
      </c>
    </row>
    <row r="175" spans="1:4" x14ac:dyDescent="0.3">
      <c r="A175" s="32">
        <v>45182</v>
      </c>
      <c r="B175" s="33">
        <v>256.15350000000001</v>
      </c>
      <c r="C175" s="34">
        <v>0.36100000000001797</v>
      </c>
      <c r="D175" s="35">
        <v>1.4113001749465599E-3</v>
      </c>
    </row>
    <row r="176" spans="1:4" x14ac:dyDescent="0.3">
      <c r="A176" s="32">
        <v>45181</v>
      </c>
      <c r="B176" s="33">
        <v>255.79249999999999</v>
      </c>
      <c r="C176" s="34">
        <v>0.363499999999988</v>
      </c>
      <c r="D176" s="35">
        <v>1.42309604625938E-3</v>
      </c>
    </row>
    <row r="177" spans="1:4" x14ac:dyDescent="0.3">
      <c r="A177" s="32">
        <v>45180</v>
      </c>
      <c r="B177" s="33">
        <v>255.429</v>
      </c>
      <c r="C177" s="34">
        <v>-0.46699999999998498</v>
      </c>
      <c r="D177" s="35">
        <v>-1.8249601400568401E-3</v>
      </c>
    </row>
    <row r="178" spans="1:4" x14ac:dyDescent="0.3">
      <c r="A178" s="32">
        <v>45177</v>
      </c>
      <c r="B178" s="33">
        <v>255.89599999999999</v>
      </c>
      <c r="C178" s="34">
        <v>0.65449999999998498</v>
      </c>
      <c r="D178" s="35">
        <v>2.5642381822704599E-3</v>
      </c>
    </row>
    <row r="179" spans="1:4" x14ac:dyDescent="0.3">
      <c r="A179" s="32">
        <v>45176</v>
      </c>
      <c r="B179" s="33">
        <v>255.2415</v>
      </c>
      <c r="C179" s="34">
        <v>1.24420000000001</v>
      </c>
      <c r="D179" s="35">
        <v>4.89847726727806E-3</v>
      </c>
    </row>
    <row r="180" spans="1:4" x14ac:dyDescent="0.3">
      <c r="A180" s="32">
        <v>45175</v>
      </c>
      <c r="B180" s="33">
        <v>253.9973</v>
      </c>
      <c r="C180" s="34">
        <v>-0.64590000000001202</v>
      </c>
      <c r="D180" s="35">
        <v>-2.5364902734493302E-3</v>
      </c>
    </row>
    <row r="181" spans="1:4" x14ac:dyDescent="0.3">
      <c r="A181" s="32">
        <v>45174</v>
      </c>
      <c r="B181" s="33">
        <v>254.64320000000001</v>
      </c>
      <c r="C181" s="34">
        <v>-0.900299999999987</v>
      </c>
      <c r="D181" s="35">
        <v>-3.5230792409119702E-3</v>
      </c>
    </row>
    <row r="182" spans="1:4" x14ac:dyDescent="0.3">
      <c r="A182" s="32">
        <v>45170</v>
      </c>
      <c r="B182" s="33">
        <v>255.54349999999999</v>
      </c>
      <c r="C182" s="34">
        <v>-1.8512000000000099</v>
      </c>
      <c r="D182" s="35">
        <v>-7.1920672803286404E-3</v>
      </c>
    </row>
    <row r="183" spans="1:4" x14ac:dyDescent="0.3">
      <c r="A183" s="32">
        <v>45169</v>
      </c>
      <c r="B183" s="33">
        <v>257.3947</v>
      </c>
      <c r="C183" s="34">
        <v>0.122000000000014</v>
      </c>
      <c r="D183" s="35">
        <v>4.7420499726560201E-4</v>
      </c>
    </row>
    <row r="184" spans="1:4" x14ac:dyDescent="0.3">
      <c r="A184" s="32">
        <v>45168</v>
      </c>
      <c r="B184" s="33">
        <v>257.27269999999999</v>
      </c>
      <c r="C184" s="34">
        <v>-0.50929999999999598</v>
      </c>
      <c r="D184" s="35">
        <v>-1.9757003980107098E-3</v>
      </c>
    </row>
    <row r="185" spans="1:4" x14ac:dyDescent="0.3">
      <c r="A185" s="32">
        <v>45167</v>
      </c>
      <c r="B185" s="33">
        <v>257.78199999999998</v>
      </c>
      <c r="C185" s="34">
        <v>1.75419999999997</v>
      </c>
      <c r="D185" s="35">
        <v>6.8515997090939701E-3</v>
      </c>
    </row>
    <row r="186" spans="1:4" x14ac:dyDescent="0.3">
      <c r="A186" s="32">
        <v>45166</v>
      </c>
      <c r="B186" s="33">
        <v>256.02780000000001</v>
      </c>
      <c r="C186" s="34">
        <v>0.40490000000002602</v>
      </c>
      <c r="D186" s="35">
        <v>1.58397389279296E-3</v>
      </c>
    </row>
    <row r="187" spans="1:4" x14ac:dyDescent="0.3">
      <c r="A187" s="32">
        <v>45163</v>
      </c>
      <c r="B187" s="33">
        <v>255.62289999999999</v>
      </c>
      <c r="C187" s="34">
        <v>-9.0200000000010105E-2</v>
      </c>
      <c r="D187" s="35">
        <v>-3.5273906577336101E-4</v>
      </c>
    </row>
    <row r="188" spans="1:4" x14ac:dyDescent="0.3">
      <c r="A188" s="32">
        <v>45162</v>
      </c>
      <c r="B188" s="33">
        <v>255.7131</v>
      </c>
      <c r="C188" s="34">
        <v>-1.5538000000000201</v>
      </c>
      <c r="D188" s="35">
        <v>-6.0396420993140696E-3</v>
      </c>
    </row>
    <row r="189" spans="1:4" x14ac:dyDescent="0.3">
      <c r="A189" s="32">
        <v>45161</v>
      </c>
      <c r="B189" s="33">
        <v>257.26690000000002</v>
      </c>
      <c r="C189" s="34">
        <v>3.2609000000000199</v>
      </c>
      <c r="D189" s="35">
        <v>1.2837885719235101E-2</v>
      </c>
    </row>
    <row r="190" spans="1:4" x14ac:dyDescent="0.3">
      <c r="A190" s="32">
        <v>45160</v>
      </c>
      <c r="B190" s="33">
        <v>254.006</v>
      </c>
      <c r="C190" s="34">
        <v>0.28659999999999303</v>
      </c>
      <c r="D190" s="35">
        <v>1.1295943471409499E-3</v>
      </c>
    </row>
    <row r="191" spans="1:4" x14ac:dyDescent="0.3">
      <c r="A191" s="32">
        <v>45159</v>
      </c>
      <c r="B191" s="33">
        <v>253.71940000000001</v>
      </c>
      <c r="C191" s="34">
        <v>-0.97759999999999503</v>
      </c>
      <c r="D191" s="35">
        <v>-3.83828627741982E-3</v>
      </c>
    </row>
    <row r="192" spans="1:4" x14ac:dyDescent="0.3">
      <c r="A192" s="32">
        <v>45156</v>
      </c>
      <c r="B192" s="33">
        <v>254.697</v>
      </c>
      <c r="C192" s="34">
        <v>0.66339999999999599</v>
      </c>
      <c r="D192" s="35">
        <v>2.61146556990885E-3</v>
      </c>
    </row>
    <row r="193" spans="1:4" x14ac:dyDescent="0.3">
      <c r="A193" s="32">
        <v>45155</v>
      </c>
      <c r="B193" s="33">
        <v>254.03360000000001</v>
      </c>
      <c r="C193" s="34">
        <v>-0.50629999999998199</v>
      </c>
      <c r="D193" s="35">
        <v>-1.9890791188335601E-3</v>
      </c>
    </row>
    <row r="194" spans="1:4" x14ac:dyDescent="0.3">
      <c r="A194" s="32">
        <v>45154</v>
      </c>
      <c r="B194" s="33">
        <v>254.53989999999999</v>
      </c>
      <c r="C194" s="34">
        <v>-1.13660000000002</v>
      </c>
      <c r="D194" s="35">
        <v>-4.4454613544851196E-3</v>
      </c>
    </row>
    <row r="195" spans="1:4" x14ac:dyDescent="0.3">
      <c r="A195" s="32">
        <v>45153</v>
      </c>
      <c r="B195" s="33">
        <v>255.6765</v>
      </c>
      <c r="C195" s="34">
        <v>-1.3456999999999899</v>
      </c>
      <c r="D195" s="35">
        <v>-5.2357345007551601E-3</v>
      </c>
    </row>
    <row r="196" spans="1:4" x14ac:dyDescent="0.3">
      <c r="A196" s="32">
        <v>45152</v>
      </c>
      <c r="B196" s="33">
        <v>257.0222</v>
      </c>
      <c r="C196" s="34">
        <v>-0.72469999999998402</v>
      </c>
      <c r="D196" s="35">
        <v>-2.81167300169269E-3</v>
      </c>
    </row>
    <row r="197" spans="1:4" x14ac:dyDescent="0.3">
      <c r="A197" s="32">
        <v>45149</v>
      </c>
      <c r="B197" s="33">
        <v>257.74689999999998</v>
      </c>
      <c r="C197" s="34">
        <v>-0.80100000000004501</v>
      </c>
      <c r="D197" s="35">
        <v>-3.0980719626809801E-3</v>
      </c>
    </row>
    <row r="198" spans="1:4" x14ac:dyDescent="0.3">
      <c r="A198" s="32">
        <v>45148</v>
      </c>
      <c r="B198" s="33">
        <v>258.54790000000003</v>
      </c>
      <c r="C198" s="34">
        <v>-2.1785999999999599</v>
      </c>
      <c r="D198" s="35">
        <v>-8.3558825052304306E-3</v>
      </c>
    </row>
    <row r="199" spans="1:4" x14ac:dyDescent="0.3">
      <c r="A199" s="32">
        <v>45147</v>
      </c>
      <c r="B199" s="33">
        <v>260.72649999999999</v>
      </c>
      <c r="C199" s="34">
        <v>-8.9499999999986798E-2</v>
      </c>
      <c r="D199" s="35">
        <v>-3.4315379424570101E-4</v>
      </c>
    </row>
    <row r="200" spans="1:4" x14ac:dyDescent="0.3">
      <c r="A200" s="32">
        <v>45146</v>
      </c>
      <c r="B200" s="33">
        <v>260.81599999999997</v>
      </c>
      <c r="C200" s="34">
        <v>0.28699999999997799</v>
      </c>
      <c r="D200" s="35">
        <v>1.10160481174832E-3</v>
      </c>
    </row>
    <row r="201" spans="1:4" x14ac:dyDescent="0.3">
      <c r="A201" s="32">
        <v>45145</v>
      </c>
      <c r="B201" s="33">
        <v>260.529</v>
      </c>
      <c r="C201" s="34">
        <v>0.15499999999997299</v>
      </c>
      <c r="D201" s="35">
        <v>5.9529753354779205E-4</v>
      </c>
    </row>
    <row r="202" spans="1:4" x14ac:dyDescent="0.3">
      <c r="A202" s="32">
        <v>45142</v>
      </c>
      <c r="B202" s="33">
        <v>260.37400000000002</v>
      </c>
      <c r="C202" s="34">
        <v>3.4639000000000202</v>
      </c>
      <c r="D202" s="35">
        <v>1.34829265178754E-2</v>
      </c>
    </row>
    <row r="203" spans="1:4" x14ac:dyDescent="0.3">
      <c r="A203" s="32">
        <v>45141</v>
      </c>
      <c r="B203" s="33">
        <v>256.9101</v>
      </c>
      <c r="C203" s="34">
        <v>-2.5951</v>
      </c>
      <c r="D203" s="35">
        <v>-1.0000184967391801E-2</v>
      </c>
    </row>
    <row r="204" spans="1:4" x14ac:dyDescent="0.3">
      <c r="A204" s="32">
        <v>45140</v>
      </c>
      <c r="B204" s="33">
        <v>259.5052</v>
      </c>
      <c r="C204" s="34">
        <v>-0.63290000000000601</v>
      </c>
      <c r="D204" s="35">
        <v>-2.4329385045866298E-3</v>
      </c>
    </row>
    <row r="205" spans="1:4" x14ac:dyDescent="0.3">
      <c r="A205" s="32">
        <v>45139</v>
      </c>
      <c r="B205" s="33">
        <v>260.13810000000001</v>
      </c>
      <c r="C205" s="34">
        <v>-2.5185000000000199</v>
      </c>
      <c r="D205" s="35">
        <v>-9.5885654500972601E-3</v>
      </c>
    </row>
    <row r="206" spans="1:4" x14ac:dyDescent="0.3">
      <c r="A206" s="32">
        <v>45138</v>
      </c>
      <c r="B206" s="33">
        <v>262.65660000000003</v>
      </c>
      <c r="C206" s="34">
        <v>4.6300000000030699E-2</v>
      </c>
      <c r="D206" s="35">
        <v>1.7630686991344501E-4</v>
      </c>
    </row>
    <row r="207" spans="1:4" x14ac:dyDescent="0.3">
      <c r="A207" s="32">
        <v>45135</v>
      </c>
      <c r="B207" s="33">
        <v>262.6103</v>
      </c>
      <c r="C207" s="34">
        <v>1.3521000000000101</v>
      </c>
      <c r="D207" s="35">
        <v>5.1753399510522796E-3</v>
      </c>
    </row>
    <row r="208" spans="1:4" x14ac:dyDescent="0.3">
      <c r="A208" s="32">
        <v>45134</v>
      </c>
      <c r="B208" s="33">
        <v>261.25819999999999</v>
      </c>
      <c r="C208" s="34">
        <v>-3.1299000000000201</v>
      </c>
      <c r="D208" s="35">
        <v>-1.18382786517246E-2</v>
      </c>
    </row>
    <row r="209" spans="1:4" x14ac:dyDescent="0.3">
      <c r="A209" s="32">
        <v>45133</v>
      </c>
      <c r="B209" s="33">
        <v>264.38810000000001</v>
      </c>
      <c r="C209" s="34">
        <v>0.19970000000000701</v>
      </c>
      <c r="D209" s="35">
        <v>7.5589995624337396E-4</v>
      </c>
    </row>
    <row r="210" spans="1:4" x14ac:dyDescent="0.3">
      <c r="A210" s="32">
        <v>45132</v>
      </c>
      <c r="B210" s="33">
        <v>264.1884</v>
      </c>
      <c r="C210" s="34">
        <v>-0.69400000000001705</v>
      </c>
      <c r="D210" s="35">
        <v>-2.6200306249113399E-3</v>
      </c>
    </row>
    <row r="211" spans="1:4" x14ac:dyDescent="0.3">
      <c r="A211" s="32">
        <v>45131</v>
      </c>
      <c r="B211" s="33">
        <v>264.88240000000002</v>
      </c>
      <c r="C211" s="34">
        <v>0.34559999999999003</v>
      </c>
      <c r="D211" s="35">
        <v>1.3064344922898801E-3</v>
      </c>
    </row>
    <row r="212" spans="1:4" x14ac:dyDescent="0.3">
      <c r="A212" s="32">
        <v>45128</v>
      </c>
      <c r="B212" s="33">
        <v>264.53680000000003</v>
      </c>
      <c r="C212" s="34">
        <v>0.114300000000014</v>
      </c>
      <c r="D212" s="35">
        <v>4.3226276130062398E-4</v>
      </c>
    </row>
    <row r="213" spans="1:4" x14ac:dyDescent="0.3">
      <c r="A213" s="32">
        <v>45127</v>
      </c>
      <c r="B213" s="33">
        <v>264.42250000000001</v>
      </c>
      <c r="C213" s="34">
        <v>-0.397600000000011</v>
      </c>
      <c r="D213" s="35">
        <v>-1.50139660849011E-3</v>
      </c>
    </row>
    <row r="214" spans="1:4" x14ac:dyDescent="0.3">
      <c r="A214" s="32">
        <v>45126</v>
      </c>
      <c r="B214" s="33">
        <v>264.82010000000002</v>
      </c>
      <c r="C214" s="34">
        <v>1.1380000000000301</v>
      </c>
      <c r="D214" s="35">
        <v>4.3158030067267901E-3</v>
      </c>
    </row>
    <row r="215" spans="1:4" x14ac:dyDescent="0.3">
      <c r="A215" s="32">
        <v>45125</v>
      </c>
      <c r="B215" s="33">
        <v>263.68209999999999</v>
      </c>
      <c r="C215" s="34">
        <v>-0.352399999999989</v>
      </c>
      <c r="D215" s="35">
        <v>-1.3346740672146599E-3</v>
      </c>
    </row>
    <row r="216" spans="1:4" x14ac:dyDescent="0.3">
      <c r="A216" s="32">
        <v>45124</v>
      </c>
      <c r="B216" s="33">
        <v>264.03449999999998</v>
      </c>
      <c r="C216" s="34">
        <v>0.94020000000000403</v>
      </c>
      <c r="D216" s="35">
        <v>3.57362360187965E-3</v>
      </c>
    </row>
    <row r="217" spans="1:4" x14ac:dyDescent="0.3">
      <c r="A217" s="32">
        <v>45121</v>
      </c>
      <c r="B217" s="33">
        <v>263.09429999999998</v>
      </c>
      <c r="C217" s="34">
        <v>-1.6738000000000299</v>
      </c>
      <c r="D217" s="35">
        <v>-6.3217585502182002E-3</v>
      </c>
    </row>
    <row r="218" spans="1:4" x14ac:dyDescent="0.3">
      <c r="A218" s="32">
        <v>45120</v>
      </c>
      <c r="B218" s="33">
        <v>264.7681</v>
      </c>
      <c r="C218" s="34">
        <v>1.86250000000001</v>
      </c>
      <c r="D218" s="35">
        <v>7.0842918522846703E-3</v>
      </c>
    </row>
    <row r="219" spans="1:4" x14ac:dyDescent="0.3">
      <c r="A219" s="32">
        <v>45119</v>
      </c>
      <c r="B219" s="33">
        <v>262.90559999999999</v>
      </c>
      <c r="C219" s="34">
        <v>3.69549999999998</v>
      </c>
      <c r="D219" s="35">
        <v>1.4256774716725901E-2</v>
      </c>
    </row>
    <row r="220" spans="1:4" x14ac:dyDescent="0.3">
      <c r="A220" s="32">
        <v>45118</v>
      </c>
      <c r="B220" s="33">
        <v>259.21010000000001</v>
      </c>
      <c r="C220" s="34">
        <v>1.18330000000003</v>
      </c>
      <c r="D220" s="35">
        <v>4.5859577377234898E-3</v>
      </c>
    </row>
    <row r="221" spans="1:4" x14ac:dyDescent="0.3">
      <c r="A221" s="32">
        <v>45114</v>
      </c>
      <c r="B221" s="33">
        <v>258.02679999999998</v>
      </c>
      <c r="C221" s="34">
        <v>-0.35230000000001399</v>
      </c>
      <c r="D221" s="35">
        <v>-1.3635003759979599E-3</v>
      </c>
    </row>
    <row r="222" spans="1:4" x14ac:dyDescent="0.3">
      <c r="A222" s="32">
        <v>45113</v>
      </c>
      <c r="B222" s="33">
        <v>258.37909999999999</v>
      </c>
      <c r="C222" s="34">
        <v>-2.2296</v>
      </c>
      <c r="D222" s="35">
        <v>-8.55535521262339E-3</v>
      </c>
    </row>
    <row r="223" spans="1:4" x14ac:dyDescent="0.3">
      <c r="A223" s="32">
        <v>45112</v>
      </c>
      <c r="B223" s="33">
        <v>260.6087</v>
      </c>
      <c r="C223" s="34">
        <v>-1.81670000000003</v>
      </c>
      <c r="D223" s="35">
        <v>-6.9227292784921901E-3</v>
      </c>
    </row>
    <row r="224" spans="1:4" x14ac:dyDescent="0.3">
      <c r="A224" s="32">
        <v>45110</v>
      </c>
      <c r="B224" s="33">
        <v>262.42540000000002</v>
      </c>
      <c r="C224" s="34">
        <v>-0.31289999999995599</v>
      </c>
      <c r="D224" s="35">
        <v>-1.19091887250529E-3</v>
      </c>
    </row>
    <row r="225" spans="1:4" x14ac:dyDescent="0.3">
      <c r="A225" s="32">
        <v>45107</v>
      </c>
      <c r="B225" s="33">
        <v>262.73829999999998</v>
      </c>
      <c r="C225" s="34">
        <v>1.3723999999999701</v>
      </c>
      <c r="D225" s="35">
        <v>5.2508762619759104E-3</v>
      </c>
    </row>
    <row r="226" spans="1:4" x14ac:dyDescent="0.3">
      <c r="A226" s="32">
        <v>45106</v>
      </c>
      <c r="B226" s="33">
        <v>261.36590000000001</v>
      </c>
      <c r="C226" s="34">
        <v>-2.5450000000000199</v>
      </c>
      <c r="D226" s="35">
        <v>-9.6434061647321708E-3</v>
      </c>
    </row>
    <row r="227" spans="1:4" x14ac:dyDescent="0.3">
      <c r="A227" s="32">
        <v>45105</v>
      </c>
      <c r="B227" s="33">
        <v>263.91090000000003</v>
      </c>
      <c r="C227" s="34">
        <v>1.07420000000002</v>
      </c>
      <c r="D227" s="35">
        <v>4.0869482838584497E-3</v>
      </c>
    </row>
    <row r="228" spans="1:4" x14ac:dyDescent="0.3">
      <c r="A228" s="32">
        <v>45104</v>
      </c>
      <c r="B228" s="33">
        <v>262.83670000000001</v>
      </c>
      <c r="C228" s="34">
        <v>-1.13939999999997</v>
      </c>
      <c r="D228" s="35">
        <v>-4.3162998468420704E-3</v>
      </c>
    </row>
    <row r="229" spans="1:4" x14ac:dyDescent="0.3">
      <c r="A229" s="32">
        <v>45103</v>
      </c>
      <c r="B229" s="33">
        <v>263.97609999999997</v>
      </c>
      <c r="C229" s="34">
        <v>0.28789999999997901</v>
      </c>
      <c r="D229" s="35">
        <v>1.0918198083948399E-3</v>
      </c>
    </row>
    <row r="230" spans="1:4" x14ac:dyDescent="0.3">
      <c r="A230" s="32">
        <v>45100</v>
      </c>
      <c r="B230" s="33">
        <v>263.68819999999999</v>
      </c>
      <c r="C230" s="34">
        <v>1.0307999999999999</v>
      </c>
      <c r="D230" s="35">
        <v>3.9245039355449299E-3</v>
      </c>
    </row>
    <row r="231" spans="1:4" x14ac:dyDescent="0.3">
      <c r="A231" s="32">
        <v>45099</v>
      </c>
      <c r="B231" s="33">
        <v>262.6574</v>
      </c>
      <c r="C231" s="34">
        <v>-1.30849999999998</v>
      </c>
      <c r="D231" s="35">
        <v>-4.9570796833984304E-3</v>
      </c>
    </row>
    <row r="232" spans="1:4" x14ac:dyDescent="0.3">
      <c r="A232" s="32">
        <v>45098</v>
      </c>
      <c r="B232" s="33">
        <v>263.96589999999998</v>
      </c>
      <c r="C232" s="34">
        <v>1.00999999999658E-2</v>
      </c>
      <c r="D232" s="35">
        <v>3.8263982075657399E-5</v>
      </c>
    </row>
    <row r="233" spans="1:4" x14ac:dyDescent="0.3">
      <c r="A233" s="32">
        <v>45097</v>
      </c>
      <c r="B233" s="33">
        <v>263.95580000000001</v>
      </c>
      <c r="C233" s="34">
        <v>1.0176999999999901</v>
      </c>
      <c r="D233" s="35">
        <v>3.8704927129236499E-3</v>
      </c>
    </row>
    <row r="234" spans="1:4" x14ac:dyDescent="0.3">
      <c r="A234" s="32">
        <v>45093</v>
      </c>
      <c r="B234" s="33">
        <v>262.93810000000002</v>
      </c>
      <c r="C234" s="34">
        <v>-1.09459999999996</v>
      </c>
      <c r="D234" s="35">
        <v>-4.14569861990563E-3</v>
      </c>
    </row>
    <row r="235" spans="1:4" x14ac:dyDescent="0.3">
      <c r="A235" s="32">
        <v>45092</v>
      </c>
      <c r="B235" s="33">
        <v>264.03269999999998</v>
      </c>
      <c r="C235" s="34">
        <v>2.4737999999999798</v>
      </c>
      <c r="D235" s="35">
        <v>9.4579079511344592E-3</v>
      </c>
    </row>
    <row r="236" spans="1:4" x14ac:dyDescent="0.3">
      <c r="A236" s="32">
        <v>45091</v>
      </c>
      <c r="B236" s="33">
        <v>261.55889999999999</v>
      </c>
      <c r="C236" s="34">
        <v>0.77670000000000505</v>
      </c>
      <c r="D236" s="35">
        <v>2.97834744856054E-3</v>
      </c>
    </row>
    <row r="237" spans="1:4" x14ac:dyDescent="0.3">
      <c r="A237" s="32">
        <v>45090</v>
      </c>
      <c r="B237" s="33">
        <v>260.78219999999999</v>
      </c>
      <c r="C237" s="34">
        <v>-1.7312000000000001</v>
      </c>
      <c r="D237" s="35">
        <v>-6.5947109747540597E-3</v>
      </c>
    </row>
    <row r="238" spans="1:4" x14ac:dyDescent="0.3">
      <c r="A238" s="32">
        <v>45089</v>
      </c>
      <c r="B238" s="33">
        <v>262.51339999999999</v>
      </c>
      <c r="C238" s="34">
        <v>0.15719999999998899</v>
      </c>
      <c r="D238" s="35">
        <v>5.9918538231606099E-4</v>
      </c>
    </row>
    <row r="239" spans="1:4" x14ac:dyDescent="0.3">
      <c r="A239" s="32">
        <v>45086</v>
      </c>
      <c r="B239" s="33">
        <v>262.3562</v>
      </c>
      <c r="C239" s="34">
        <v>-0.92360000000002196</v>
      </c>
      <c r="D239" s="35">
        <v>-3.5080549286349398E-3</v>
      </c>
    </row>
    <row r="240" spans="1:4" x14ac:dyDescent="0.3">
      <c r="A240" s="32">
        <v>45085</v>
      </c>
      <c r="B240" s="33">
        <v>263.27980000000002</v>
      </c>
      <c r="C240" s="34">
        <v>1.66480000000001</v>
      </c>
      <c r="D240" s="35">
        <v>6.3635494906638104E-3</v>
      </c>
    </row>
    <row r="241" spans="1:4" x14ac:dyDescent="0.3">
      <c r="A241" s="32">
        <v>45084</v>
      </c>
      <c r="B241" s="33">
        <v>261.61500000000001</v>
      </c>
      <c r="C241" s="34">
        <v>-1.94139999999999</v>
      </c>
      <c r="D241" s="35">
        <v>-7.36616526861039E-3</v>
      </c>
    </row>
    <row r="242" spans="1:4" x14ac:dyDescent="0.3">
      <c r="A242" s="32">
        <v>45083</v>
      </c>
      <c r="B242" s="33">
        <v>263.5564</v>
      </c>
      <c r="C242" s="34">
        <v>0.17979999999999999</v>
      </c>
      <c r="D242" s="35">
        <v>6.82672644418677E-4</v>
      </c>
    </row>
    <row r="243" spans="1:4" x14ac:dyDescent="0.3">
      <c r="A243" s="32">
        <v>45082</v>
      </c>
      <c r="B243" s="33">
        <v>263.3766</v>
      </c>
      <c r="C243" s="34">
        <v>0.58429999999998505</v>
      </c>
      <c r="D243" s="35">
        <v>2.2234289208625398E-3</v>
      </c>
    </row>
    <row r="244" spans="1:4" x14ac:dyDescent="0.3">
      <c r="A244" s="32">
        <v>45079</v>
      </c>
      <c r="B244" s="33">
        <v>262.79230000000001</v>
      </c>
      <c r="C244" s="34">
        <v>-1.85469999999998</v>
      </c>
      <c r="D244" s="35">
        <v>-7.0082033803518604E-3</v>
      </c>
    </row>
    <row r="245" spans="1:4" x14ac:dyDescent="0.3">
      <c r="A245" s="32">
        <v>45078</v>
      </c>
      <c r="B245" s="33">
        <v>264.64699999999999</v>
      </c>
      <c r="C245" s="34">
        <v>0.41589999999996502</v>
      </c>
      <c r="D245" s="35">
        <v>1.5740009408429399E-3</v>
      </c>
    </row>
    <row r="246" spans="1:4" x14ac:dyDescent="0.3">
      <c r="A246" s="32">
        <v>45077</v>
      </c>
      <c r="B246" s="33">
        <v>264.23110000000003</v>
      </c>
      <c r="C246" s="34">
        <v>0.58800000000002195</v>
      </c>
      <c r="D246" s="35">
        <v>2.2302878398866599E-3</v>
      </c>
    </row>
    <row r="247" spans="1:4" x14ac:dyDescent="0.3">
      <c r="A247" s="32">
        <v>45076</v>
      </c>
      <c r="B247" s="33">
        <v>263.6431</v>
      </c>
      <c r="C247" s="34">
        <v>1.9245000000000201</v>
      </c>
      <c r="D247" s="35">
        <v>7.3533176472746799E-3</v>
      </c>
    </row>
    <row r="248" spans="1:4" x14ac:dyDescent="0.3">
      <c r="A248" s="32">
        <v>45072</v>
      </c>
      <c r="B248" s="33">
        <v>261.71859999999998</v>
      </c>
      <c r="C248" s="34">
        <v>0.33339999999998299</v>
      </c>
      <c r="D248" s="35">
        <v>1.27551215600571E-3</v>
      </c>
    </row>
    <row r="249" spans="1:4" x14ac:dyDescent="0.3">
      <c r="A249" s="32">
        <v>45071</v>
      </c>
      <c r="B249" s="33">
        <v>261.3852</v>
      </c>
      <c r="C249" s="34">
        <v>-1.86880000000002</v>
      </c>
      <c r="D249" s="35">
        <v>-7.0988475008927597E-3</v>
      </c>
    </row>
    <row r="250" spans="1:4" x14ac:dyDescent="0.3">
      <c r="A250" s="32">
        <v>45070</v>
      </c>
      <c r="B250" s="33">
        <v>263.25400000000002</v>
      </c>
      <c r="C250" s="34">
        <v>-1.2332999999999901</v>
      </c>
      <c r="D250" s="35">
        <v>-4.6629838181265603E-3</v>
      </c>
    </row>
    <row r="251" spans="1:4" x14ac:dyDescent="0.3">
      <c r="A251" s="32">
        <v>45069</v>
      </c>
      <c r="B251" s="33">
        <v>264.4873</v>
      </c>
      <c r="C251" s="34">
        <v>1.26240000000001</v>
      </c>
      <c r="D251" s="35">
        <v>4.7958988682302202E-3</v>
      </c>
    </row>
    <row r="252" spans="1:4" x14ac:dyDescent="0.3">
      <c r="A252" s="32">
        <v>45068</v>
      </c>
      <c r="B252" s="33">
        <v>263.22489999999999</v>
      </c>
      <c r="C252" s="34">
        <v>-0.56610000000000604</v>
      </c>
      <c r="D252" s="35">
        <v>-2.1460171120318999E-3</v>
      </c>
    </row>
    <row r="253" spans="1:4" x14ac:dyDescent="0.3">
      <c r="A253" s="32">
        <v>45065</v>
      </c>
      <c r="B253" s="33">
        <v>263.791</v>
      </c>
      <c r="C253" s="34">
        <v>-0.80930000000000701</v>
      </c>
      <c r="D253" s="35">
        <v>-3.05857551937775E-3</v>
      </c>
    </row>
    <row r="254" spans="1:4" x14ac:dyDescent="0.3">
      <c r="A254" s="32">
        <v>45064</v>
      </c>
      <c r="B254" s="33">
        <v>264.6003</v>
      </c>
      <c r="C254" s="34">
        <v>-1.5310999999999799</v>
      </c>
      <c r="D254" s="35">
        <v>-5.7531730566178201E-3</v>
      </c>
    </row>
    <row r="255" spans="1:4" x14ac:dyDescent="0.3">
      <c r="A255" s="32">
        <v>45063</v>
      </c>
      <c r="B255" s="33">
        <v>266.13139999999999</v>
      </c>
      <c r="C255" s="34">
        <v>-0.47040000000004101</v>
      </c>
      <c r="D255" s="35">
        <v>-1.76442919740242E-3</v>
      </c>
    </row>
    <row r="256" spans="1:4" x14ac:dyDescent="0.3">
      <c r="A256" s="32">
        <v>45062</v>
      </c>
      <c r="B256" s="33">
        <v>266.60180000000003</v>
      </c>
      <c r="C256" s="34">
        <v>-0.80869999999998798</v>
      </c>
      <c r="D256" s="35">
        <v>-3.0241894016876198E-3</v>
      </c>
    </row>
    <row r="257" spans="1:4" x14ac:dyDescent="0.3">
      <c r="A257" s="32">
        <v>45061</v>
      </c>
      <c r="B257" s="33">
        <v>267.41050000000001</v>
      </c>
      <c r="C257" s="34">
        <v>-0.39769999999998601</v>
      </c>
      <c r="D257" s="35">
        <v>-1.4850180091572501E-3</v>
      </c>
    </row>
    <row r="258" spans="1:4" x14ac:dyDescent="0.3">
      <c r="A258" s="32">
        <v>45058</v>
      </c>
      <c r="B258" s="33">
        <v>267.8082</v>
      </c>
      <c r="C258" s="34">
        <v>-1.3578999999999699</v>
      </c>
      <c r="D258" s="35">
        <v>-5.0448403420786398E-3</v>
      </c>
    </row>
    <row r="259" spans="1:4" x14ac:dyDescent="0.3">
      <c r="A259" s="32">
        <v>45057</v>
      </c>
      <c r="B259" s="33">
        <v>269.16609999999997</v>
      </c>
      <c r="C259" s="34">
        <v>0.71419999999994799</v>
      </c>
      <c r="D259" s="35">
        <v>2.6604393561749698E-3</v>
      </c>
    </row>
    <row r="260" spans="1:4" x14ac:dyDescent="0.3">
      <c r="A260" s="32">
        <v>45056</v>
      </c>
      <c r="B260" s="33">
        <v>268.45190000000002</v>
      </c>
      <c r="C260" s="34">
        <v>1.22140000000002</v>
      </c>
      <c r="D260" s="35">
        <v>4.5705860670844697E-3</v>
      </c>
    </row>
    <row r="261" spans="1:4" x14ac:dyDescent="0.3">
      <c r="A261" s="32">
        <v>45055</v>
      </c>
      <c r="B261" s="33">
        <v>267.23050000000001</v>
      </c>
      <c r="C261" s="34">
        <v>-0.47239999999999299</v>
      </c>
      <c r="D261" s="35">
        <v>-1.7646428185873E-3</v>
      </c>
    </row>
    <row r="262" spans="1:4" x14ac:dyDescent="0.3">
      <c r="A262" s="32">
        <v>45054</v>
      </c>
      <c r="B262" s="33">
        <v>267.7029</v>
      </c>
      <c r="C262" s="34">
        <v>-1.2398</v>
      </c>
      <c r="D262" s="35">
        <v>-4.6099038940265102E-3</v>
      </c>
    </row>
    <row r="263" spans="1:4" x14ac:dyDescent="0.3">
      <c r="A263" s="32">
        <v>45051</v>
      </c>
      <c r="B263" s="33">
        <v>268.9427</v>
      </c>
      <c r="C263" s="34">
        <v>-0.89190000000002101</v>
      </c>
      <c r="D263" s="35">
        <v>-3.30535817126499E-3</v>
      </c>
    </row>
    <row r="264" spans="1:4" x14ac:dyDescent="0.3">
      <c r="A264" s="32">
        <v>45050</v>
      </c>
      <c r="B264" s="33">
        <v>269.83460000000002</v>
      </c>
      <c r="C264" s="34">
        <v>-0.47190000000000498</v>
      </c>
      <c r="D264" s="35">
        <v>-1.7457959760494299E-3</v>
      </c>
    </row>
    <row r="265" spans="1:4" x14ac:dyDescent="0.3">
      <c r="A265" s="32">
        <v>45049</v>
      </c>
      <c r="B265" s="33">
        <v>270.30650000000003</v>
      </c>
      <c r="C265" s="34">
        <v>1.77000000000004</v>
      </c>
      <c r="D265" s="35">
        <v>6.5912827492725897E-3</v>
      </c>
    </row>
    <row r="266" spans="1:4" x14ac:dyDescent="0.3">
      <c r="A266" s="32">
        <v>45048</v>
      </c>
      <c r="B266" s="33">
        <v>268.53649999999999</v>
      </c>
      <c r="C266" s="34">
        <v>2.8678999999999601</v>
      </c>
      <c r="D266" s="35">
        <v>1.07950280913889E-2</v>
      </c>
    </row>
    <row r="267" spans="1:4" x14ac:dyDescent="0.3">
      <c r="A267" s="32">
        <v>45047</v>
      </c>
      <c r="B267" s="33">
        <v>265.66860000000003</v>
      </c>
      <c r="C267" s="34">
        <v>-2.673</v>
      </c>
      <c r="D267" s="35">
        <v>-9.9611838045237898E-3</v>
      </c>
    </row>
    <row r="268" spans="1:4" x14ac:dyDescent="0.3">
      <c r="A268" s="32">
        <v>45044</v>
      </c>
      <c r="B268" s="33">
        <v>268.34160000000003</v>
      </c>
      <c r="C268" s="34">
        <v>0.49780000000004099</v>
      </c>
      <c r="D268" s="35">
        <v>1.8585459137006001E-3</v>
      </c>
    </row>
    <row r="269" spans="1:4" x14ac:dyDescent="0.3">
      <c r="A269" s="32">
        <v>45043</v>
      </c>
      <c r="B269" s="33">
        <v>267.84379999999999</v>
      </c>
      <c r="C269" s="34">
        <v>-1.7164000000000199</v>
      </c>
      <c r="D269" s="35">
        <v>-6.3674088385452399E-3</v>
      </c>
    </row>
    <row r="270" spans="1:4" x14ac:dyDescent="0.3">
      <c r="A270" s="32">
        <v>45042</v>
      </c>
      <c r="B270" s="33">
        <v>269.56020000000001</v>
      </c>
      <c r="C270" s="34">
        <v>-0.82699999999999796</v>
      </c>
      <c r="D270" s="35">
        <v>-3.0585767373603398E-3</v>
      </c>
    </row>
    <row r="271" spans="1:4" x14ac:dyDescent="0.3">
      <c r="A271" s="32">
        <v>45041</v>
      </c>
      <c r="B271" s="33">
        <v>270.38720000000001</v>
      </c>
      <c r="C271" s="34">
        <v>2.0421999999999798</v>
      </c>
      <c r="D271" s="35">
        <v>7.6103523449290297E-3</v>
      </c>
    </row>
    <row r="272" spans="1:4" x14ac:dyDescent="0.3">
      <c r="A272" s="32">
        <v>45040</v>
      </c>
      <c r="B272" s="33">
        <v>268.34500000000003</v>
      </c>
      <c r="C272" s="34">
        <v>1.7342000000000399</v>
      </c>
      <c r="D272" s="35">
        <v>6.5046127163642404E-3</v>
      </c>
    </row>
    <row r="273" spans="1:4" x14ac:dyDescent="0.3">
      <c r="A273" s="32">
        <v>45037</v>
      </c>
      <c r="B273" s="33">
        <v>266.61079999999998</v>
      </c>
      <c r="C273" s="34">
        <v>-0.32080000000002001</v>
      </c>
      <c r="D273" s="35">
        <v>-1.2018060057333801E-3</v>
      </c>
    </row>
    <row r="274" spans="1:4" x14ac:dyDescent="0.3">
      <c r="A274" s="32">
        <v>45036</v>
      </c>
      <c r="B274" s="33">
        <v>266.9316</v>
      </c>
      <c r="C274" s="34">
        <v>1.0677000000000001</v>
      </c>
      <c r="D274" s="35">
        <v>4.01596455931024E-3</v>
      </c>
    </row>
    <row r="275" spans="1:4" x14ac:dyDescent="0.3">
      <c r="A275" s="32">
        <v>45035</v>
      </c>
      <c r="B275" s="33">
        <v>265.8639</v>
      </c>
      <c r="C275" s="34">
        <v>-0.40510000000000401</v>
      </c>
      <c r="D275" s="35">
        <v>-1.52139377847216E-3</v>
      </c>
    </row>
    <row r="276" spans="1:4" x14ac:dyDescent="0.3">
      <c r="A276" s="32">
        <v>45034</v>
      </c>
      <c r="B276" s="33">
        <v>266.26900000000001</v>
      </c>
      <c r="C276" s="34">
        <v>0.185000000000002</v>
      </c>
      <c r="D276" s="35">
        <v>6.95269163121429E-4</v>
      </c>
    </row>
    <row r="277" spans="1:4" x14ac:dyDescent="0.3">
      <c r="A277" s="32">
        <v>45033</v>
      </c>
      <c r="B277" s="33">
        <v>266.084</v>
      </c>
      <c r="C277" s="34">
        <v>-1.9323999999999699</v>
      </c>
      <c r="D277" s="35">
        <v>-7.2100065518377696E-3</v>
      </c>
    </row>
    <row r="278" spans="1:4" x14ac:dyDescent="0.3">
      <c r="A278" s="32">
        <v>45030</v>
      </c>
      <c r="B278" s="33">
        <v>268.01639999999998</v>
      </c>
      <c r="C278" s="34">
        <v>-1.2489000000000501</v>
      </c>
      <c r="D278" s="35">
        <v>-4.6381765492993299E-3</v>
      </c>
    </row>
    <row r="279" spans="1:4" x14ac:dyDescent="0.3">
      <c r="A279" s="32">
        <v>45029</v>
      </c>
      <c r="B279" s="33">
        <v>269.26530000000002</v>
      </c>
      <c r="C279" s="34">
        <v>-0.65639999999996201</v>
      </c>
      <c r="D279" s="35">
        <v>-2.43181633784895E-3</v>
      </c>
    </row>
    <row r="280" spans="1:4" x14ac:dyDescent="0.3">
      <c r="A280" s="32">
        <v>45028</v>
      </c>
      <c r="B280" s="33">
        <v>269.92169999999999</v>
      </c>
      <c r="C280" s="34">
        <v>0.22769999999997001</v>
      </c>
      <c r="D280" s="35">
        <v>8.4429019555485197E-4</v>
      </c>
    </row>
    <row r="281" spans="1:4" x14ac:dyDescent="0.3">
      <c r="A281" s="32">
        <v>45027</v>
      </c>
      <c r="B281" s="33">
        <v>269.69400000000002</v>
      </c>
      <c r="C281" s="34">
        <v>0.30910000000000099</v>
      </c>
      <c r="D281" s="35">
        <v>1.14742882767371E-3</v>
      </c>
    </row>
    <row r="282" spans="1:4" x14ac:dyDescent="0.3">
      <c r="A282" s="32">
        <v>45026</v>
      </c>
      <c r="B282" s="33">
        <v>269.38490000000002</v>
      </c>
      <c r="C282" s="34">
        <v>0.42730000000000201</v>
      </c>
      <c r="D282" s="35">
        <v>1.58872625276253E-3</v>
      </c>
    </row>
    <row r="283" spans="1:4" x14ac:dyDescent="0.3">
      <c r="A283" s="32">
        <v>45023</v>
      </c>
      <c r="B283" s="33">
        <v>268.95760000000001</v>
      </c>
      <c r="C283" s="34">
        <v>-2.5056999999999898</v>
      </c>
      <c r="D283" s="35">
        <v>-9.2303453173964607E-3</v>
      </c>
    </row>
    <row r="284" spans="1:4" x14ac:dyDescent="0.3">
      <c r="A284" s="32">
        <v>45022</v>
      </c>
      <c r="B284" s="33">
        <v>271.4633</v>
      </c>
      <c r="C284" s="34">
        <v>0.31189999999998003</v>
      </c>
      <c r="D284" s="35">
        <v>1.15027988053899E-3</v>
      </c>
    </row>
    <row r="285" spans="1:4" x14ac:dyDescent="0.3">
      <c r="A285" s="32">
        <v>45021</v>
      </c>
      <c r="B285" s="33">
        <v>271.15140000000002</v>
      </c>
      <c r="C285" s="34">
        <v>0.85830000000004203</v>
      </c>
      <c r="D285" s="35">
        <v>3.1754417704338098E-3</v>
      </c>
    </row>
    <row r="286" spans="1:4" x14ac:dyDescent="0.3">
      <c r="A286" s="32">
        <v>45020</v>
      </c>
      <c r="B286" s="33">
        <v>270.29309999999998</v>
      </c>
      <c r="C286" s="34">
        <v>0.72909999999996</v>
      </c>
      <c r="D286" s="35">
        <v>2.7047380213973699E-3</v>
      </c>
    </row>
    <row r="287" spans="1:4" x14ac:dyDescent="0.3">
      <c r="A287" s="32">
        <v>45019</v>
      </c>
      <c r="B287" s="33">
        <v>269.56400000000002</v>
      </c>
      <c r="C287" s="34">
        <v>1.53800000000001</v>
      </c>
      <c r="D287" s="35">
        <v>5.7382492743241701E-3</v>
      </c>
    </row>
    <row r="288" spans="1:4" x14ac:dyDescent="0.3">
      <c r="A288" s="32">
        <v>45016</v>
      </c>
      <c r="B288" s="33">
        <v>268.02600000000001</v>
      </c>
      <c r="C288" s="34">
        <v>1.1274999999999999</v>
      </c>
      <c r="D288" s="35">
        <v>4.2244523667236697E-3</v>
      </c>
    </row>
    <row r="289" spans="1:4" x14ac:dyDescent="0.3">
      <c r="A289" s="32">
        <v>45015</v>
      </c>
      <c r="B289" s="33">
        <v>266.89850000000001</v>
      </c>
      <c r="C289" s="34">
        <v>0.49720000000002101</v>
      </c>
      <c r="D289" s="35">
        <v>1.86635725876721E-3</v>
      </c>
    </row>
    <row r="290" spans="1:4" x14ac:dyDescent="0.3">
      <c r="A290" s="32">
        <v>45014</v>
      </c>
      <c r="B290" s="33">
        <v>266.40129999999999</v>
      </c>
      <c r="C290" s="34">
        <v>0.53629999999998301</v>
      </c>
      <c r="D290" s="35">
        <v>2.0171891749571499E-3</v>
      </c>
    </row>
    <row r="291" spans="1:4" x14ac:dyDescent="0.3">
      <c r="A291" s="32">
        <v>45013</v>
      </c>
      <c r="B291" s="33">
        <v>265.86500000000001</v>
      </c>
      <c r="C291" s="34">
        <v>0.87440000000003704</v>
      </c>
      <c r="D291" s="35">
        <v>3.2997396888796702E-3</v>
      </c>
    </row>
    <row r="292" spans="1:4" x14ac:dyDescent="0.3">
      <c r="A292" s="32">
        <v>45012</v>
      </c>
      <c r="B292" s="33">
        <v>264.99059999999997</v>
      </c>
      <c r="C292" s="34">
        <v>-2.5384000000000202</v>
      </c>
      <c r="D292" s="35">
        <v>-9.4883171544020393E-3</v>
      </c>
    </row>
    <row r="293" spans="1:4" x14ac:dyDescent="0.3">
      <c r="A293" s="32">
        <v>45009</v>
      </c>
      <c r="B293" s="33">
        <v>267.529</v>
      </c>
      <c r="C293" s="34">
        <v>-0.80239999999997702</v>
      </c>
      <c r="D293" s="35">
        <v>-2.99033210425607E-3</v>
      </c>
    </row>
    <row r="294" spans="1:4" x14ac:dyDescent="0.3">
      <c r="A294" s="32">
        <v>45008</v>
      </c>
      <c r="B294" s="33">
        <v>268.33139999999997</v>
      </c>
      <c r="C294" s="34">
        <v>1.2091999999999501</v>
      </c>
      <c r="D294" s="35">
        <v>4.5267671500158098E-3</v>
      </c>
    </row>
    <row r="295" spans="1:4" x14ac:dyDescent="0.3">
      <c r="A295" s="32">
        <v>45007</v>
      </c>
      <c r="B295" s="33">
        <v>267.12220000000002</v>
      </c>
      <c r="C295" s="34">
        <v>4.3897000000000004</v>
      </c>
      <c r="D295" s="35">
        <v>1.6707868269056899E-2</v>
      </c>
    </row>
    <row r="296" spans="1:4" x14ac:dyDescent="0.3">
      <c r="A296" s="32">
        <v>45006</v>
      </c>
      <c r="B296" s="33">
        <v>262.73250000000002</v>
      </c>
      <c r="C296" s="34">
        <v>-0.55160000000000797</v>
      </c>
      <c r="D296" s="35">
        <v>-2.0950752438146001E-3</v>
      </c>
    </row>
    <row r="297" spans="1:4" x14ac:dyDescent="0.3">
      <c r="A297" s="32">
        <v>45005</v>
      </c>
      <c r="B297" s="33">
        <v>263.28410000000002</v>
      </c>
      <c r="C297" s="34">
        <v>0.31110000000000998</v>
      </c>
      <c r="D297" s="35">
        <v>1.1830111836576801E-3</v>
      </c>
    </row>
    <row r="298" spans="1:4" x14ac:dyDescent="0.3">
      <c r="A298" s="32">
        <v>45002</v>
      </c>
      <c r="B298" s="33">
        <v>262.97300000000001</v>
      </c>
      <c r="C298" s="34">
        <v>0.82970000000000299</v>
      </c>
      <c r="D298" s="35">
        <v>3.1650627729184898E-3</v>
      </c>
    </row>
    <row r="299" spans="1:4" x14ac:dyDescent="0.3">
      <c r="A299" s="32">
        <v>45001</v>
      </c>
      <c r="B299" s="33">
        <v>262.14330000000001</v>
      </c>
      <c r="C299" s="34">
        <v>-3.94139999999999</v>
      </c>
      <c r="D299" s="35">
        <v>-1.48125765968505E-2</v>
      </c>
    </row>
    <row r="300" spans="1:4" x14ac:dyDescent="0.3">
      <c r="A300" s="32">
        <v>45000</v>
      </c>
      <c r="B300" s="33">
        <v>266.0847</v>
      </c>
      <c r="C300" s="34">
        <v>3.9245000000000201</v>
      </c>
      <c r="D300" s="35">
        <v>1.49698543104561E-2</v>
      </c>
    </row>
    <row r="301" spans="1:4" x14ac:dyDescent="0.3">
      <c r="A301" s="32">
        <v>44999</v>
      </c>
      <c r="B301" s="33">
        <v>262.16019999999997</v>
      </c>
      <c r="C301" s="34">
        <v>-1.38670000000002</v>
      </c>
      <c r="D301" s="35">
        <v>-5.2616820763212099E-3</v>
      </c>
    </row>
    <row r="302" spans="1:4" x14ac:dyDescent="0.3">
      <c r="A302" s="32">
        <v>44998</v>
      </c>
      <c r="B302" s="33">
        <v>263.54689999999999</v>
      </c>
      <c r="C302" s="34">
        <v>8.0305999999999909</v>
      </c>
      <c r="D302" s="35">
        <v>3.14289147111163E-2</v>
      </c>
    </row>
    <row r="303" spans="1:4" x14ac:dyDescent="0.3">
      <c r="A303" s="32">
        <v>44994</v>
      </c>
      <c r="B303" s="33">
        <v>255.5163</v>
      </c>
      <c r="C303" s="34">
        <v>0.698599999999999</v>
      </c>
      <c r="D303" s="35">
        <v>2.7415677953297598E-3</v>
      </c>
    </row>
    <row r="304" spans="1:4" x14ac:dyDescent="0.3">
      <c r="A304" s="32">
        <v>44993</v>
      </c>
      <c r="B304" s="33">
        <v>254.8177</v>
      </c>
      <c r="C304" s="34">
        <v>-1.5531999999999999</v>
      </c>
      <c r="D304" s="35">
        <v>-6.0584099053363899E-3</v>
      </c>
    </row>
    <row r="305" spans="1:4" x14ac:dyDescent="0.3">
      <c r="A305" s="32">
        <v>44992</v>
      </c>
      <c r="B305" s="33">
        <v>256.37090000000001</v>
      </c>
      <c r="C305" s="34">
        <v>-3.03800000000001</v>
      </c>
      <c r="D305" s="35">
        <v>-1.17112404393219E-2</v>
      </c>
    </row>
    <row r="306" spans="1:4" x14ac:dyDescent="0.3">
      <c r="A306" s="32">
        <v>44988</v>
      </c>
      <c r="B306" s="33">
        <v>259.40890000000002</v>
      </c>
      <c r="C306" s="34">
        <v>3.1607000000000198</v>
      </c>
      <c r="D306" s="35">
        <v>1.2334525666912099E-2</v>
      </c>
    </row>
    <row r="307" spans="1:4" x14ac:dyDescent="0.3">
      <c r="A307" s="32">
        <v>44987</v>
      </c>
      <c r="B307" s="33">
        <v>256.2482</v>
      </c>
      <c r="C307" s="34">
        <v>3.0899999999974202E-2</v>
      </c>
      <c r="D307" s="35">
        <v>1.20600755686576E-4</v>
      </c>
    </row>
    <row r="308" spans="1:4" x14ac:dyDescent="0.3">
      <c r="A308" s="32">
        <v>44986</v>
      </c>
      <c r="B308" s="33">
        <v>256.21730000000002</v>
      </c>
      <c r="C308" s="34">
        <v>-1.2286999999999999</v>
      </c>
      <c r="D308" s="35">
        <v>-4.7726513521282304E-3</v>
      </c>
    </row>
    <row r="309" spans="1:4" x14ac:dyDescent="0.3">
      <c r="A309" s="32">
        <v>44985</v>
      </c>
      <c r="B309" s="33">
        <v>257.44600000000003</v>
      </c>
      <c r="C309" s="34">
        <v>0.77190000000001602</v>
      </c>
      <c r="D309" s="35">
        <v>3.00731550242123E-3</v>
      </c>
    </row>
    <row r="310" spans="1:4" x14ac:dyDescent="0.3">
      <c r="A310" s="32">
        <v>44984</v>
      </c>
      <c r="B310" s="33">
        <v>256.67410000000001</v>
      </c>
      <c r="C310" s="34">
        <v>0.52370000000001904</v>
      </c>
      <c r="D310" s="35">
        <v>2.0445019800867802E-3</v>
      </c>
    </row>
    <row r="311" spans="1:4" x14ac:dyDescent="0.3">
      <c r="A311" s="32">
        <v>44981</v>
      </c>
      <c r="B311" s="33">
        <v>256.15039999999999</v>
      </c>
      <c r="C311" s="34">
        <v>-2.27199999999999</v>
      </c>
      <c r="D311" s="35">
        <v>-8.7918075213293898E-3</v>
      </c>
    </row>
    <row r="312" spans="1:4" x14ac:dyDescent="0.3">
      <c r="A312" s="32">
        <v>44980</v>
      </c>
      <c r="B312" s="33">
        <v>258.42239999999998</v>
      </c>
      <c r="C312" s="34">
        <v>1.1501999999999799</v>
      </c>
      <c r="D312" s="35">
        <v>4.4707512121402301E-3</v>
      </c>
    </row>
    <row r="313" spans="1:4" x14ac:dyDescent="0.3">
      <c r="A313" s="32">
        <v>44979</v>
      </c>
      <c r="B313" s="33">
        <v>257.2722</v>
      </c>
      <c r="C313" s="34">
        <v>6.32999999999697E-2</v>
      </c>
      <c r="D313" s="35">
        <v>2.4610345909480499E-4</v>
      </c>
    </row>
    <row r="314" spans="1:4" x14ac:dyDescent="0.3">
      <c r="A314" s="32">
        <v>44978</v>
      </c>
      <c r="B314" s="33">
        <v>257.20890000000003</v>
      </c>
      <c r="C314" s="34">
        <v>-1.95809999999994</v>
      </c>
      <c r="D314" s="35">
        <v>-7.5553600574145103E-3</v>
      </c>
    </row>
    <row r="315" spans="1:4" x14ac:dyDescent="0.3">
      <c r="A315" s="32">
        <v>44974</v>
      </c>
      <c r="B315" s="33">
        <v>259.16699999999997</v>
      </c>
      <c r="C315" s="34">
        <v>0.56399999999996497</v>
      </c>
      <c r="D315" s="35">
        <v>2.1809491769235602E-3</v>
      </c>
    </row>
    <row r="316" spans="1:4" x14ac:dyDescent="0.3">
      <c r="A316" s="32">
        <v>44973</v>
      </c>
      <c r="B316" s="33">
        <v>258.60300000000001</v>
      </c>
      <c r="C316" s="34">
        <v>-0.68799999999998795</v>
      </c>
      <c r="D316" s="35">
        <v>-2.6533894350362699E-3</v>
      </c>
    </row>
    <row r="317" spans="1:4" x14ac:dyDescent="0.3">
      <c r="A317" s="32">
        <v>44972</v>
      </c>
      <c r="B317" s="33">
        <v>259.291</v>
      </c>
      <c r="C317" s="34">
        <v>-0.10379999999997799</v>
      </c>
      <c r="D317" s="35">
        <v>-4.0016222376076298E-4</v>
      </c>
    </row>
    <row r="318" spans="1:4" x14ac:dyDescent="0.3">
      <c r="A318" s="32">
        <v>44971</v>
      </c>
      <c r="B318" s="33">
        <v>259.39479999999998</v>
      </c>
      <c r="C318" s="34">
        <v>-1.31450000000001</v>
      </c>
      <c r="D318" s="35">
        <v>-5.0420142281077402E-3</v>
      </c>
    </row>
    <row r="319" spans="1:4" x14ac:dyDescent="0.3">
      <c r="A319" s="32">
        <v>44970</v>
      </c>
      <c r="B319" s="33">
        <v>260.70929999999998</v>
      </c>
      <c r="C319" s="34">
        <v>0.314599999999984</v>
      </c>
      <c r="D319" s="35">
        <v>1.2081659112108799E-3</v>
      </c>
    </row>
    <row r="320" spans="1:4" x14ac:dyDescent="0.3">
      <c r="A320" s="32">
        <v>44967</v>
      </c>
      <c r="B320" s="33">
        <v>260.3947</v>
      </c>
      <c r="C320" s="34">
        <v>-1.5656999999999901</v>
      </c>
      <c r="D320" s="35">
        <v>-5.9768575708389199E-3</v>
      </c>
    </row>
    <row r="321" spans="1:4" x14ac:dyDescent="0.3">
      <c r="A321" s="32">
        <v>44966</v>
      </c>
      <c r="B321" s="33">
        <v>261.96039999999999</v>
      </c>
      <c r="C321" s="34">
        <v>-1.85849999999999</v>
      </c>
      <c r="D321" s="35">
        <v>-7.0446052197169796E-3</v>
      </c>
    </row>
    <row r="322" spans="1:4" x14ac:dyDescent="0.3">
      <c r="A322" s="32">
        <v>44965</v>
      </c>
      <c r="B322" s="33">
        <v>263.81889999999999</v>
      </c>
      <c r="C322" s="34">
        <v>2.0679999999999801</v>
      </c>
      <c r="D322" s="35">
        <v>7.9006414113570698E-3</v>
      </c>
    </row>
    <row r="323" spans="1:4" x14ac:dyDescent="0.3">
      <c r="A323" s="32">
        <v>44964</v>
      </c>
      <c r="B323" s="33">
        <v>261.7509</v>
      </c>
      <c r="C323" s="34">
        <v>0.48090000000001998</v>
      </c>
      <c r="D323" s="35">
        <v>1.8406246411758699E-3</v>
      </c>
    </row>
    <row r="324" spans="1:4" x14ac:dyDescent="0.3">
      <c r="A324" s="32">
        <v>44963</v>
      </c>
      <c r="B324" s="33">
        <v>261.27</v>
      </c>
      <c r="C324" s="34">
        <v>-1.9422000000000099</v>
      </c>
      <c r="D324" s="35">
        <v>-7.3788373031341802E-3</v>
      </c>
    </row>
    <row r="325" spans="1:4" x14ac:dyDescent="0.3">
      <c r="A325" s="32">
        <v>44960</v>
      </c>
      <c r="B325" s="33">
        <v>263.2122</v>
      </c>
      <c r="C325" s="34">
        <v>-3.2809000000000301</v>
      </c>
      <c r="D325" s="35">
        <v>-1.23113881747784E-2</v>
      </c>
    </row>
    <row r="326" spans="1:4" x14ac:dyDescent="0.3">
      <c r="A326" s="32">
        <v>44959</v>
      </c>
      <c r="B326" s="33">
        <v>266.49310000000003</v>
      </c>
      <c r="C326" s="34">
        <v>-0.52269999999998595</v>
      </c>
      <c r="D326" s="35">
        <v>-1.9575620618704401E-3</v>
      </c>
    </row>
    <row r="327" spans="1:4" x14ac:dyDescent="0.3">
      <c r="A327" s="32">
        <v>44958</v>
      </c>
      <c r="B327" s="33">
        <v>267.01580000000001</v>
      </c>
      <c r="C327" s="34">
        <v>2.6340000000000101</v>
      </c>
      <c r="D327" s="35">
        <v>9.9628643121425706E-3</v>
      </c>
    </row>
    <row r="328" spans="1:4" x14ac:dyDescent="0.3">
      <c r="A328" s="32">
        <v>44957</v>
      </c>
      <c r="B328" s="33">
        <v>264.3818</v>
      </c>
      <c r="C328" s="34">
        <v>0.25819999999998799</v>
      </c>
      <c r="D328" s="35">
        <v>9.775726213030109E-4</v>
      </c>
    </row>
    <row r="329" spans="1:4" x14ac:dyDescent="0.3">
      <c r="A329" s="32">
        <v>44956</v>
      </c>
      <c r="B329" s="33">
        <v>264.12360000000001</v>
      </c>
      <c r="C329" s="34">
        <v>-1.6216999999999799</v>
      </c>
      <c r="D329" s="35">
        <v>-6.10245976128261E-3</v>
      </c>
    </row>
    <row r="330" spans="1:4" x14ac:dyDescent="0.3">
      <c r="A330" s="32">
        <v>44953</v>
      </c>
      <c r="B330" s="33">
        <v>265.74529999999999</v>
      </c>
      <c r="C330" s="34">
        <v>-0.699400000000026</v>
      </c>
      <c r="D330" s="35">
        <v>-2.6249349302126298E-3</v>
      </c>
    </row>
    <row r="331" spans="1:4" x14ac:dyDescent="0.3">
      <c r="A331" s="32">
        <v>44952</v>
      </c>
      <c r="B331" s="33">
        <v>266.44470000000001</v>
      </c>
      <c r="C331" s="34">
        <v>-0.13619999999997401</v>
      </c>
      <c r="D331" s="35">
        <v>-5.1091432281897902E-4</v>
      </c>
    </row>
    <row r="332" spans="1:4" x14ac:dyDescent="0.3">
      <c r="A332" s="32">
        <v>44951</v>
      </c>
      <c r="B332" s="33">
        <v>266.58089999999999</v>
      </c>
      <c r="C332" s="34">
        <v>0.519399999999962</v>
      </c>
      <c r="D332" s="35">
        <v>1.95218022900706E-3</v>
      </c>
    </row>
    <row r="333" spans="1:4" x14ac:dyDescent="0.3">
      <c r="A333" s="32">
        <v>44950</v>
      </c>
      <c r="B333" s="33">
        <v>266.06150000000002</v>
      </c>
      <c r="C333" s="34">
        <v>1.78190000000001</v>
      </c>
      <c r="D333" s="35">
        <v>6.7424803125175304E-3</v>
      </c>
    </row>
    <row r="334" spans="1:4" x14ac:dyDescent="0.3">
      <c r="A334" s="32">
        <v>44949</v>
      </c>
      <c r="B334" s="33">
        <v>264.27960000000002</v>
      </c>
      <c r="C334" s="34">
        <v>-0.141899999999964</v>
      </c>
      <c r="D334" s="35">
        <v>-5.3664320034476796E-4</v>
      </c>
    </row>
    <row r="335" spans="1:4" x14ac:dyDescent="0.3">
      <c r="A335" s="32">
        <v>44946</v>
      </c>
      <c r="B335" s="33">
        <v>264.42149999999998</v>
      </c>
      <c r="C335" s="34">
        <v>-1.57280000000003</v>
      </c>
      <c r="D335" s="35">
        <v>-5.9129086600728997E-3</v>
      </c>
    </row>
    <row r="336" spans="1:4" x14ac:dyDescent="0.3">
      <c r="A336" s="32">
        <v>44945</v>
      </c>
      <c r="B336" s="33">
        <v>265.99430000000001</v>
      </c>
      <c r="C336" s="34">
        <v>2.1304999999999801</v>
      </c>
      <c r="D336" s="35">
        <v>8.0742413320811102E-3</v>
      </c>
    </row>
    <row r="337" spans="1:4" x14ac:dyDescent="0.3">
      <c r="A337" s="32">
        <v>44944</v>
      </c>
      <c r="B337" s="33">
        <v>263.86380000000003</v>
      </c>
      <c r="C337" s="34">
        <v>2.7837000000000098</v>
      </c>
      <c r="D337" s="35">
        <v>1.06622450351444E-2</v>
      </c>
    </row>
    <row r="338" spans="1:4" x14ac:dyDescent="0.3">
      <c r="A338" s="32">
        <v>44943</v>
      </c>
      <c r="B338" s="33">
        <v>261.08010000000002</v>
      </c>
      <c r="C338" s="34">
        <v>-1.4099999999999699</v>
      </c>
      <c r="D338" s="35">
        <v>-5.37163115866072E-3</v>
      </c>
    </row>
    <row r="339" spans="1:4" x14ac:dyDescent="0.3">
      <c r="A339" s="32">
        <v>44939</v>
      </c>
      <c r="B339" s="33">
        <v>262.49009999999998</v>
      </c>
      <c r="C339" s="34">
        <v>-2.26750000000004</v>
      </c>
      <c r="D339" s="35">
        <v>-8.5644378102839799E-3</v>
      </c>
    </row>
    <row r="340" spans="1:4" x14ac:dyDescent="0.3">
      <c r="A340" s="32">
        <v>44938</v>
      </c>
      <c r="B340" s="33">
        <v>264.75760000000002</v>
      </c>
      <c r="C340" s="34">
        <v>2.21800000000002</v>
      </c>
      <c r="D340" s="35">
        <v>8.4482493307676907E-3</v>
      </c>
    </row>
    <row r="341" spans="1:4" x14ac:dyDescent="0.3">
      <c r="A341" s="32">
        <v>44937</v>
      </c>
      <c r="B341" s="33">
        <v>262.53960000000001</v>
      </c>
      <c r="C341" s="34">
        <v>1.8237000000000301</v>
      </c>
      <c r="D341" s="35">
        <v>6.9949703873067601E-3</v>
      </c>
    </row>
    <row r="342" spans="1:4" x14ac:dyDescent="0.3">
      <c r="A342" s="32">
        <v>44936</v>
      </c>
      <c r="B342" s="33">
        <v>260.71589999999998</v>
      </c>
      <c r="C342" s="34">
        <v>-1.70150000000001</v>
      </c>
      <c r="D342" s="35">
        <v>-6.4839450432784204E-3</v>
      </c>
    </row>
    <row r="343" spans="1:4" x14ac:dyDescent="0.3">
      <c r="A343" s="32">
        <v>44935</v>
      </c>
      <c r="B343" s="33">
        <v>262.41739999999999</v>
      </c>
      <c r="C343" s="34">
        <v>0.94689999999997099</v>
      </c>
      <c r="D343" s="35">
        <v>3.6214410421059801E-3</v>
      </c>
    </row>
    <row r="344" spans="1:4" x14ac:dyDescent="0.3">
      <c r="A344" s="32">
        <v>44932</v>
      </c>
      <c r="B344" s="33">
        <v>261.47050000000002</v>
      </c>
      <c r="C344" s="34">
        <v>3.2203000000000102</v>
      </c>
      <c r="D344" s="35">
        <v>1.24696902461257E-2</v>
      </c>
    </row>
    <row r="345" spans="1:4" x14ac:dyDescent="0.3">
      <c r="A345" s="32">
        <v>44931</v>
      </c>
      <c r="B345" s="33">
        <v>258.25020000000001</v>
      </c>
      <c r="C345" s="34">
        <v>-5.2999999999769898E-3</v>
      </c>
      <c r="D345" s="35">
        <v>-2.0522312206233699E-5</v>
      </c>
    </row>
    <row r="346" spans="1:4" x14ac:dyDescent="0.3">
      <c r="A346" s="32">
        <v>44930</v>
      </c>
      <c r="B346" s="33">
        <v>258.25549999999998</v>
      </c>
      <c r="C346" s="34">
        <v>0.86840000000000805</v>
      </c>
      <c r="D346" s="35">
        <v>3.3739064622897099E-3</v>
      </c>
    </row>
    <row r="347" spans="1:4" x14ac:dyDescent="0.3">
      <c r="A347" s="32">
        <v>44929</v>
      </c>
      <c r="B347" s="33">
        <v>257.38709999999998</v>
      </c>
      <c r="C347" s="34">
        <v>1.58869999999999</v>
      </c>
      <c r="D347" s="35">
        <v>6.21075034089341E-3</v>
      </c>
    </row>
    <row r="348" spans="1:4" x14ac:dyDescent="0.3">
      <c r="A348" s="32">
        <v>44925</v>
      </c>
      <c r="B348" s="33">
        <v>255.79839999999999</v>
      </c>
      <c r="C348" s="34">
        <v>-0.82900000000003604</v>
      </c>
      <c r="D348" s="35">
        <v>-3.2303643336605401E-3</v>
      </c>
    </row>
    <row r="349" spans="1:4" x14ac:dyDescent="0.3">
      <c r="A349" s="32">
        <v>44924</v>
      </c>
      <c r="B349" s="33">
        <v>256.62740000000002</v>
      </c>
      <c r="C349" s="34">
        <v>1.2589000000000099</v>
      </c>
      <c r="D349" s="35">
        <v>4.9297387892399099E-3</v>
      </c>
    </row>
    <row r="350" spans="1:4" x14ac:dyDescent="0.3">
      <c r="A350" s="32">
        <v>44923</v>
      </c>
      <c r="B350" s="33">
        <v>255.36850000000001</v>
      </c>
      <c r="C350" s="34">
        <v>-0.44180000000000103</v>
      </c>
      <c r="D350" s="35">
        <v>-1.72706102920797E-3</v>
      </c>
    </row>
    <row r="351" spans="1:4" x14ac:dyDescent="0.3">
      <c r="A351" s="32">
        <v>44922</v>
      </c>
      <c r="B351" s="33">
        <v>255.81030000000001</v>
      </c>
      <c r="C351" s="34">
        <v>-0.45799999999999802</v>
      </c>
      <c r="D351" s="35">
        <v>-1.7871894416905999E-3</v>
      </c>
    </row>
    <row r="352" spans="1:4" x14ac:dyDescent="0.3">
      <c r="A352" s="32">
        <v>44918</v>
      </c>
      <c r="B352" s="33">
        <v>256.26830000000001</v>
      </c>
      <c r="C352" s="34">
        <v>-1.5699999999999901</v>
      </c>
      <c r="D352" s="35">
        <v>-6.0890876180924002E-3</v>
      </c>
    </row>
    <row r="353" spans="1:4" x14ac:dyDescent="0.3">
      <c r="A353" s="32">
        <v>44917</v>
      </c>
      <c r="B353" s="33">
        <v>257.8383</v>
      </c>
      <c r="C353" s="34">
        <v>-2.18110000000001</v>
      </c>
      <c r="D353" s="35">
        <v>-8.3882202635650101E-3</v>
      </c>
    </row>
    <row r="354" spans="1:4" x14ac:dyDescent="0.3">
      <c r="A354" s="32">
        <v>44916</v>
      </c>
      <c r="B354" s="33">
        <v>260.01940000000002</v>
      </c>
      <c r="C354" s="34">
        <v>1.4320999999999899</v>
      </c>
      <c r="D354" s="35">
        <v>5.5381683477881199E-3</v>
      </c>
    </row>
    <row r="355" spans="1:4" x14ac:dyDescent="0.3">
      <c r="A355" s="32">
        <v>44915</v>
      </c>
      <c r="B355" s="33">
        <v>258.58730000000003</v>
      </c>
      <c r="C355" s="34">
        <v>-0.35379999999997802</v>
      </c>
      <c r="D355" s="35">
        <v>-1.3663338882857099E-3</v>
      </c>
    </row>
    <row r="356" spans="1:4" x14ac:dyDescent="0.3">
      <c r="A356" s="32">
        <v>44914</v>
      </c>
      <c r="B356" s="33">
        <v>258.94110000000001</v>
      </c>
      <c r="C356" s="34">
        <v>-1.5366000000000199</v>
      </c>
      <c r="D356" s="35">
        <v>-5.8991614253351499E-3</v>
      </c>
    </row>
    <row r="357" spans="1:4" x14ac:dyDescent="0.3">
      <c r="A357" s="32">
        <v>44911</v>
      </c>
      <c r="B357" s="33">
        <v>260.47770000000003</v>
      </c>
      <c r="C357" s="34">
        <v>-1.9182999999999899</v>
      </c>
      <c r="D357" s="35">
        <v>-7.3107059558834304E-3</v>
      </c>
    </row>
    <row r="358" spans="1:4" x14ac:dyDescent="0.3">
      <c r="A358" s="32">
        <v>44910</v>
      </c>
      <c r="B358" s="33">
        <v>262.39600000000002</v>
      </c>
      <c r="C358" s="34">
        <v>0.38830000000001502</v>
      </c>
      <c r="D358" s="35">
        <v>1.4820175132258099E-3</v>
      </c>
    </row>
    <row r="359" spans="1:4" x14ac:dyDescent="0.3">
      <c r="A359" s="32">
        <v>44909</v>
      </c>
      <c r="B359" s="33">
        <v>262.0077</v>
      </c>
      <c r="C359" s="34">
        <v>-0.61380000000002599</v>
      </c>
      <c r="D359" s="35">
        <v>-2.33720392275585E-3</v>
      </c>
    </row>
    <row r="360" spans="1:4" x14ac:dyDescent="0.3">
      <c r="A360" s="32">
        <v>44908</v>
      </c>
      <c r="B360" s="33">
        <v>262.62150000000003</v>
      </c>
      <c r="C360" s="34">
        <v>1.5614000000000501</v>
      </c>
      <c r="D360" s="35">
        <v>5.9809982452318404E-3</v>
      </c>
    </row>
    <row r="361" spans="1:4" x14ac:dyDescent="0.3">
      <c r="A361" s="32">
        <v>44907</v>
      </c>
      <c r="B361" s="33">
        <v>261.06009999999998</v>
      </c>
      <c r="C361" s="34">
        <v>-0.31810000000001498</v>
      </c>
      <c r="D361" s="35">
        <v>-1.21701044693098E-3</v>
      </c>
    </row>
    <row r="362" spans="1:4" x14ac:dyDescent="0.3">
      <c r="A362" s="32">
        <v>44904</v>
      </c>
      <c r="B362" s="33">
        <v>261.37819999999999</v>
      </c>
      <c r="C362" s="34">
        <v>-2.9150999999999998</v>
      </c>
      <c r="D362" s="35">
        <v>-1.10297915232811E-2</v>
      </c>
    </row>
    <row r="363" spans="1:4" x14ac:dyDescent="0.3">
      <c r="A363" s="32">
        <v>44903</v>
      </c>
      <c r="B363" s="33">
        <v>264.29329999999999</v>
      </c>
      <c r="C363" s="34">
        <v>-0.83010000000001605</v>
      </c>
      <c r="D363" s="35">
        <v>-3.1309948499454099E-3</v>
      </c>
    </row>
    <row r="364" spans="1:4" x14ac:dyDescent="0.3">
      <c r="A364" s="32">
        <v>44902</v>
      </c>
      <c r="B364" s="33">
        <v>265.1234</v>
      </c>
      <c r="C364" s="34">
        <v>1.30009999999999</v>
      </c>
      <c r="D364" s="35">
        <v>4.92791955828005E-3</v>
      </c>
    </row>
    <row r="365" spans="1:4" x14ac:dyDescent="0.3">
      <c r="A365" s="32">
        <v>44901</v>
      </c>
      <c r="B365" s="33">
        <v>263.82330000000002</v>
      </c>
      <c r="C365" s="34">
        <v>-4.0100999999999702</v>
      </c>
      <c r="D365" s="35">
        <v>-1.49723671506241E-2</v>
      </c>
    </row>
    <row r="366" spans="1:4" x14ac:dyDescent="0.3">
      <c r="A366" s="32">
        <v>44897</v>
      </c>
      <c r="B366" s="33">
        <v>267.83339999999998</v>
      </c>
      <c r="C366" s="34">
        <v>2.34089999999998</v>
      </c>
      <c r="D366" s="35">
        <v>8.8171982259385006E-3</v>
      </c>
    </row>
    <row r="367" spans="1:4" x14ac:dyDescent="0.3">
      <c r="A367" s="32">
        <v>44896</v>
      </c>
      <c r="B367" s="33">
        <v>265.49250000000001</v>
      </c>
      <c r="C367" s="34">
        <v>3.7973999999999801</v>
      </c>
      <c r="D367" s="35">
        <v>1.4510779911431199E-2</v>
      </c>
    </row>
    <row r="368" spans="1:4" x14ac:dyDescent="0.3">
      <c r="A368" s="32">
        <v>44895</v>
      </c>
      <c r="B368" s="33">
        <v>261.69510000000002</v>
      </c>
      <c r="C368" s="34">
        <v>5.1417000000000099</v>
      </c>
      <c r="D368" s="35">
        <v>2.00414416647763E-2</v>
      </c>
    </row>
    <row r="369" spans="1:4" x14ac:dyDescent="0.3">
      <c r="A369" s="32">
        <v>44894</v>
      </c>
      <c r="B369" s="33">
        <v>256.55340000000001</v>
      </c>
      <c r="C369" s="34">
        <v>-1.58279999999996</v>
      </c>
      <c r="D369" s="35">
        <v>-6.1316467818150399E-3</v>
      </c>
    </row>
    <row r="370" spans="1:4" x14ac:dyDescent="0.3">
      <c r="A370" s="32">
        <v>44893</v>
      </c>
      <c r="B370" s="33">
        <v>258.13619999999997</v>
      </c>
      <c r="C370" s="34">
        <v>-1.6215999999999999</v>
      </c>
      <c r="D370" s="35">
        <v>-6.24273842787397E-3</v>
      </c>
    </row>
    <row r="371" spans="1:4" x14ac:dyDescent="0.3">
      <c r="A371" s="32">
        <v>44890</v>
      </c>
      <c r="B371" s="33">
        <v>259.75779999999997</v>
      </c>
      <c r="C371" s="34">
        <v>0.48120000000000102</v>
      </c>
      <c r="D371" s="35">
        <v>1.85593300745228E-3</v>
      </c>
    </row>
    <row r="372" spans="1:4" x14ac:dyDescent="0.3">
      <c r="A372" s="32">
        <v>44888</v>
      </c>
      <c r="B372" s="33">
        <v>259.27659999999997</v>
      </c>
      <c r="C372" s="34">
        <v>1.5833999999999799</v>
      </c>
      <c r="D372" s="35">
        <v>6.1445160368996301E-3</v>
      </c>
    </row>
    <row r="373" spans="1:4" x14ac:dyDescent="0.3">
      <c r="A373" s="32">
        <v>44887</v>
      </c>
      <c r="B373" s="33">
        <v>257.69319999999999</v>
      </c>
      <c r="C373" s="34">
        <v>1.45569999999998</v>
      </c>
      <c r="D373" s="35">
        <v>5.6810576125663802E-3</v>
      </c>
    </row>
    <row r="374" spans="1:4" x14ac:dyDescent="0.3">
      <c r="A374" s="32">
        <v>44886</v>
      </c>
      <c r="B374" s="33">
        <v>256.23750000000001</v>
      </c>
      <c r="C374" s="34">
        <v>1.67320000000001</v>
      </c>
      <c r="D374" s="35">
        <v>6.5727990924100803E-3</v>
      </c>
    </row>
    <row r="375" spans="1:4" x14ac:dyDescent="0.3">
      <c r="A375" s="32">
        <v>44883</v>
      </c>
      <c r="B375" s="33">
        <v>254.5643</v>
      </c>
      <c r="C375" s="34">
        <v>-1.79829999999998</v>
      </c>
      <c r="D375" s="35">
        <v>-7.0146737472625998E-3</v>
      </c>
    </row>
    <row r="376" spans="1:4" x14ac:dyDescent="0.3">
      <c r="A376" s="32">
        <v>44882</v>
      </c>
      <c r="B376" s="33">
        <v>256.36259999999999</v>
      </c>
      <c r="C376" s="34">
        <v>-2.6648000000000098</v>
      </c>
      <c r="D376" s="35">
        <v>-1.0287714735970101E-2</v>
      </c>
    </row>
    <row r="377" spans="1:4" x14ac:dyDescent="0.3">
      <c r="A377" s="32">
        <v>44881</v>
      </c>
      <c r="B377" s="33">
        <v>259.0274</v>
      </c>
      <c r="C377" s="34">
        <v>1.2792999999999799</v>
      </c>
      <c r="D377" s="35">
        <v>4.9633731538660303E-3</v>
      </c>
    </row>
    <row r="378" spans="1:4" x14ac:dyDescent="0.3">
      <c r="A378" s="32">
        <v>44880</v>
      </c>
      <c r="B378" s="33">
        <v>257.74810000000002</v>
      </c>
      <c r="C378" s="34">
        <v>1.93160000000003</v>
      </c>
      <c r="D378" s="35">
        <v>7.5507248359665304E-3</v>
      </c>
    </row>
    <row r="379" spans="1:4" x14ac:dyDescent="0.3">
      <c r="A379" s="32">
        <v>44879</v>
      </c>
      <c r="B379" s="33">
        <v>255.81649999999999</v>
      </c>
      <c r="C379" s="34">
        <v>-1.9446000000000101</v>
      </c>
      <c r="D379" s="35">
        <v>-7.5441949929605703E-3</v>
      </c>
    </row>
    <row r="380" spans="1:4" x14ac:dyDescent="0.3">
      <c r="A380" s="32">
        <v>44875</v>
      </c>
      <c r="B380" s="33">
        <v>257.7611</v>
      </c>
      <c r="C380" s="34">
        <v>5.9572000000000003</v>
      </c>
      <c r="D380" s="35">
        <v>2.3658092666555199E-2</v>
      </c>
    </row>
    <row r="381" spans="1:4" x14ac:dyDescent="0.3">
      <c r="A381" s="32">
        <v>44874</v>
      </c>
      <c r="B381" s="33">
        <v>251.8039</v>
      </c>
      <c r="C381" s="34">
        <v>-0.45199999999999801</v>
      </c>
      <c r="D381" s="35">
        <v>-1.79183123169765E-3</v>
      </c>
    </row>
    <row r="382" spans="1:4" x14ac:dyDescent="0.3">
      <c r="A382" s="32">
        <v>44873</v>
      </c>
      <c r="B382" s="33">
        <v>252.2559</v>
      </c>
      <c r="C382" s="34">
        <v>0.888199999999983</v>
      </c>
      <c r="D382" s="35">
        <v>3.5334690972626298E-3</v>
      </c>
    </row>
    <row r="383" spans="1:4" x14ac:dyDescent="0.3">
      <c r="A383" s="32">
        <v>44872</v>
      </c>
      <c r="B383" s="33">
        <v>251.36770000000001</v>
      </c>
      <c r="C383" s="34">
        <v>0.28490000000002202</v>
      </c>
      <c r="D383" s="35">
        <v>1.1346854503774099E-3</v>
      </c>
    </row>
    <row r="384" spans="1:4" x14ac:dyDescent="0.3">
      <c r="A384" s="32">
        <v>44869</v>
      </c>
      <c r="B384" s="33">
        <v>251.08279999999999</v>
      </c>
      <c r="C384" s="34">
        <v>0.88800000000000501</v>
      </c>
      <c r="D384" s="35">
        <v>3.5492344365270802E-3</v>
      </c>
    </row>
    <row r="385" spans="1:4" x14ac:dyDescent="0.3">
      <c r="A385" s="32">
        <v>44868</v>
      </c>
      <c r="B385" s="33">
        <v>250.19479999999999</v>
      </c>
      <c r="C385" s="34">
        <v>-3.7451000000000101</v>
      </c>
      <c r="D385" s="35">
        <v>-1.47479777695431E-2</v>
      </c>
    </row>
    <row r="386" spans="1:4" x14ac:dyDescent="0.3">
      <c r="A386" s="32">
        <v>44867</v>
      </c>
      <c r="B386" s="33">
        <v>253.93989999999999</v>
      </c>
      <c r="C386" s="34">
        <v>-0.71129999999999405</v>
      </c>
      <c r="D386" s="35">
        <v>-2.7932324685687499E-3</v>
      </c>
    </row>
    <row r="387" spans="1:4" x14ac:dyDescent="0.3">
      <c r="A387" s="32">
        <v>44866</v>
      </c>
      <c r="B387" s="33">
        <v>254.65119999999999</v>
      </c>
      <c r="C387" s="34">
        <v>0.30519999999998498</v>
      </c>
      <c r="D387" s="35">
        <v>1.1999402388871299E-3</v>
      </c>
    </row>
    <row r="388" spans="1:4" x14ac:dyDescent="0.3">
      <c r="A388" s="32">
        <v>44865</v>
      </c>
      <c r="B388" s="33">
        <v>254.346</v>
      </c>
      <c r="C388" s="34">
        <v>-1.2081</v>
      </c>
      <c r="D388" s="35">
        <v>-4.7273747515692403E-3</v>
      </c>
    </row>
    <row r="389" spans="1:4" x14ac:dyDescent="0.3">
      <c r="A389" s="32">
        <v>44862</v>
      </c>
      <c r="B389" s="33">
        <v>255.55410000000001</v>
      </c>
      <c r="C389" s="34">
        <v>-0.257599999999997</v>
      </c>
      <c r="D389" s="35">
        <v>-1.0069906888543301E-3</v>
      </c>
    </row>
    <row r="390" spans="1:4" x14ac:dyDescent="0.3">
      <c r="A390" s="32">
        <v>44861</v>
      </c>
      <c r="B390" s="33">
        <v>255.8117</v>
      </c>
      <c r="C390" s="34">
        <v>2.25370000000001</v>
      </c>
      <c r="D390" s="35">
        <v>8.8883016903430704E-3</v>
      </c>
    </row>
    <row r="391" spans="1:4" x14ac:dyDescent="0.3">
      <c r="A391" s="32">
        <v>44860</v>
      </c>
      <c r="B391" s="33">
        <v>253.55799999999999</v>
      </c>
      <c r="C391" s="34">
        <v>-8.4400000000016503E-2</v>
      </c>
      <c r="D391" s="35">
        <v>-3.32751937373312E-4</v>
      </c>
    </row>
    <row r="392" spans="1:4" x14ac:dyDescent="0.3">
      <c r="A392" s="32">
        <v>44859</v>
      </c>
      <c r="B392" s="33">
        <v>253.64240000000001</v>
      </c>
      <c r="C392" s="34">
        <v>1.7750000000000099</v>
      </c>
      <c r="D392" s="35">
        <v>7.0473590468635699E-3</v>
      </c>
    </row>
    <row r="393" spans="1:4" x14ac:dyDescent="0.3">
      <c r="A393" s="32">
        <v>44858</v>
      </c>
      <c r="B393" s="33">
        <v>251.8674</v>
      </c>
      <c r="C393" s="34">
        <v>0.87270000000000902</v>
      </c>
      <c r="D393" s="35">
        <v>3.4769658482828899E-3</v>
      </c>
    </row>
    <row r="394" spans="1:4" x14ac:dyDescent="0.3">
      <c r="A394" s="32">
        <v>44855</v>
      </c>
      <c r="B394" s="33">
        <v>250.99469999999999</v>
      </c>
      <c r="C394" s="34">
        <v>0.86820000000000197</v>
      </c>
      <c r="D394" s="35">
        <v>3.4710436519121402E-3</v>
      </c>
    </row>
    <row r="395" spans="1:4" x14ac:dyDescent="0.3">
      <c r="A395" s="32">
        <v>44854</v>
      </c>
      <c r="B395" s="33">
        <v>250.12649999999999</v>
      </c>
      <c r="C395" s="34">
        <v>-0.95040000000000202</v>
      </c>
      <c r="D395" s="35">
        <v>-3.7852944655601601E-3</v>
      </c>
    </row>
    <row r="396" spans="1:4" x14ac:dyDescent="0.3">
      <c r="A396" s="32">
        <v>44853</v>
      </c>
      <c r="B396" s="33">
        <v>251.07689999999999</v>
      </c>
      <c r="C396" s="34">
        <v>-2.2951999999999901</v>
      </c>
      <c r="D396" s="35">
        <v>-9.0586137937049699E-3</v>
      </c>
    </row>
    <row r="397" spans="1:4" x14ac:dyDescent="0.3">
      <c r="A397" s="32">
        <v>44852</v>
      </c>
      <c r="B397" s="33">
        <v>253.37209999999999</v>
      </c>
      <c r="C397" s="34">
        <v>-0.77720000000002198</v>
      </c>
      <c r="D397" s="35">
        <v>-3.0580450152726001E-3</v>
      </c>
    </row>
    <row r="398" spans="1:4" x14ac:dyDescent="0.3">
      <c r="A398" s="32">
        <v>44851</v>
      </c>
      <c r="B398" s="33">
        <v>254.14930000000001</v>
      </c>
      <c r="C398" s="34">
        <v>1.1759000000000099</v>
      </c>
      <c r="D398" s="35">
        <v>4.6483148030583999E-3</v>
      </c>
    </row>
    <row r="399" spans="1:4" x14ac:dyDescent="0.3">
      <c r="A399" s="32">
        <v>44848</v>
      </c>
      <c r="B399" s="33">
        <v>252.9734</v>
      </c>
      <c r="C399" s="34">
        <v>8.8799999999991996E-2</v>
      </c>
      <c r="D399" s="35">
        <v>3.5114831033598702E-4</v>
      </c>
    </row>
    <row r="400" spans="1:4" x14ac:dyDescent="0.3">
      <c r="A400" s="32">
        <v>44847</v>
      </c>
      <c r="B400" s="33">
        <v>252.88460000000001</v>
      </c>
      <c r="C400" s="34">
        <v>-0.13020000000000201</v>
      </c>
      <c r="D400" s="35">
        <v>-5.14594403173261E-4</v>
      </c>
    </row>
    <row r="401" spans="1:4" x14ac:dyDescent="0.3">
      <c r="A401" s="32">
        <v>44846</v>
      </c>
      <c r="B401" s="33">
        <v>253.01480000000001</v>
      </c>
      <c r="C401" s="34">
        <v>0.262100000000004</v>
      </c>
      <c r="D401" s="35">
        <v>1.0369819986097201E-3</v>
      </c>
    </row>
    <row r="402" spans="1:4" x14ac:dyDescent="0.3">
      <c r="A402" s="32">
        <v>44845</v>
      </c>
      <c r="B402" s="33">
        <v>252.7527</v>
      </c>
      <c r="C402" s="34">
        <v>9.5500000000015503E-2</v>
      </c>
      <c r="D402" s="35">
        <v>3.7798249960822601E-4</v>
      </c>
    </row>
    <row r="403" spans="1:4" x14ac:dyDescent="0.3">
      <c r="A403" s="32">
        <v>44841</v>
      </c>
      <c r="B403" s="33">
        <v>252.65719999999999</v>
      </c>
      <c r="C403" s="34">
        <v>-0.13020000000000201</v>
      </c>
      <c r="D403" s="35">
        <v>-5.1505731693906502E-4</v>
      </c>
    </row>
    <row r="404" spans="1:4" x14ac:dyDescent="0.3">
      <c r="A404" s="32">
        <v>44840</v>
      </c>
      <c r="B404" s="33">
        <v>252.78739999999999</v>
      </c>
      <c r="C404" s="34">
        <v>-1.6867000000000001</v>
      </c>
      <c r="D404" s="35">
        <v>-6.6281794493034899E-3</v>
      </c>
    </row>
    <row r="405" spans="1:4" x14ac:dyDescent="0.3">
      <c r="A405" s="32">
        <v>44839</v>
      </c>
      <c r="B405" s="33">
        <v>254.47409999999999</v>
      </c>
      <c r="C405" s="34">
        <v>-3.41920000000002</v>
      </c>
      <c r="D405" s="35">
        <v>-1.32581963160734E-2</v>
      </c>
    </row>
    <row r="406" spans="1:4" x14ac:dyDescent="0.3">
      <c r="A406" s="32">
        <v>44838</v>
      </c>
      <c r="B406" s="33">
        <v>257.89330000000001</v>
      </c>
      <c r="C406" s="34">
        <v>1.3013999999999999</v>
      </c>
      <c r="D406" s="35">
        <v>5.0718670386711399E-3</v>
      </c>
    </row>
    <row r="407" spans="1:4" x14ac:dyDescent="0.3">
      <c r="A407" s="32">
        <v>44837</v>
      </c>
      <c r="B407" s="33">
        <v>256.59190000000001</v>
      </c>
      <c r="C407" s="34">
        <v>4.4676</v>
      </c>
      <c r="D407" s="35">
        <v>1.7719831051588499E-2</v>
      </c>
    </row>
    <row r="408" spans="1:4" x14ac:dyDescent="0.3">
      <c r="A408" s="32">
        <v>44834</v>
      </c>
      <c r="B408" s="33">
        <v>252.12430000000001</v>
      </c>
      <c r="C408" s="34">
        <v>-1.12139999999999</v>
      </c>
      <c r="D408" s="35">
        <v>-4.4281107240912504E-3</v>
      </c>
    </row>
    <row r="409" spans="1:4" x14ac:dyDescent="0.3">
      <c r="A409" s="32">
        <v>44833</v>
      </c>
      <c r="B409" s="33">
        <v>253.2457</v>
      </c>
      <c r="C409" s="34">
        <v>-5.10840000000002</v>
      </c>
      <c r="D409" s="35">
        <v>-1.9772862129921801E-2</v>
      </c>
    </row>
    <row r="410" spans="1:4" x14ac:dyDescent="0.3">
      <c r="A410" s="32">
        <v>44832</v>
      </c>
      <c r="B410" s="33">
        <v>258.35410000000002</v>
      </c>
      <c r="C410" s="34">
        <v>6.4580000000000304</v>
      </c>
      <c r="D410" s="35">
        <v>2.5637554531412102E-2</v>
      </c>
    </row>
    <row r="411" spans="1:4" x14ac:dyDescent="0.3">
      <c r="A411" s="32">
        <v>44831</v>
      </c>
      <c r="B411" s="33">
        <v>251.89609999999999</v>
      </c>
      <c r="C411" s="34">
        <v>-1.4246000000000001</v>
      </c>
      <c r="D411" s="35">
        <v>-5.6237014977457396E-3</v>
      </c>
    </row>
    <row r="412" spans="1:4" x14ac:dyDescent="0.3">
      <c r="A412" s="32">
        <v>44830</v>
      </c>
      <c r="B412" s="33">
        <v>253.32069999999999</v>
      </c>
      <c r="C412" s="34">
        <v>-6.40090000000004</v>
      </c>
      <c r="D412" s="35">
        <v>-2.4645235513719398E-2</v>
      </c>
    </row>
    <row r="413" spans="1:4" x14ac:dyDescent="0.3">
      <c r="A413" s="32">
        <v>44827</v>
      </c>
      <c r="B413" s="33">
        <v>259.72160000000002</v>
      </c>
      <c r="C413" s="34">
        <v>-0.47169999999999801</v>
      </c>
      <c r="D413" s="35">
        <v>-1.81288296047592E-3</v>
      </c>
    </row>
    <row r="414" spans="1:4" x14ac:dyDescent="0.3">
      <c r="A414" s="32">
        <v>44826</v>
      </c>
      <c r="B414" s="33">
        <v>260.19330000000002</v>
      </c>
      <c r="C414" s="34">
        <v>-3.89339999999999</v>
      </c>
      <c r="D414" s="35">
        <v>-1.47428855750781E-2</v>
      </c>
    </row>
    <row r="415" spans="1:4" x14ac:dyDescent="0.3">
      <c r="A415" s="32">
        <v>44825</v>
      </c>
      <c r="B415" s="33">
        <v>264.08670000000001</v>
      </c>
      <c r="C415" s="34">
        <v>0.60849999999999205</v>
      </c>
      <c r="D415" s="35">
        <v>2.3094889823901598E-3</v>
      </c>
    </row>
    <row r="416" spans="1:4" x14ac:dyDescent="0.3">
      <c r="A416" s="32">
        <v>44824</v>
      </c>
      <c r="B416" s="33">
        <v>263.47820000000002</v>
      </c>
      <c r="C416" s="34">
        <v>-0.64490000000000702</v>
      </c>
      <c r="D416" s="35">
        <v>-2.4416645117371701E-3</v>
      </c>
    </row>
    <row r="417" spans="1:4" x14ac:dyDescent="0.3">
      <c r="A417" s="32">
        <v>44823</v>
      </c>
      <c r="B417" s="33">
        <v>264.12310000000002</v>
      </c>
      <c r="C417" s="34">
        <v>-1.6343999999999701</v>
      </c>
      <c r="D417" s="35">
        <v>-6.1499675456006698E-3</v>
      </c>
    </row>
    <row r="418" spans="1:4" x14ac:dyDescent="0.3">
      <c r="A418" s="32">
        <v>44820</v>
      </c>
      <c r="B418" s="33">
        <v>265.75749999999999</v>
      </c>
      <c r="C418" s="34">
        <v>-1.5138</v>
      </c>
      <c r="D418" s="35">
        <v>-5.6639077970586597E-3</v>
      </c>
    </row>
    <row r="419" spans="1:4" x14ac:dyDescent="0.3">
      <c r="A419" s="32">
        <v>44819</v>
      </c>
      <c r="B419" s="33">
        <v>267.2713</v>
      </c>
      <c r="C419" s="34">
        <v>-1.64120000000003</v>
      </c>
      <c r="D419" s="35">
        <v>-6.1031004508902602E-3</v>
      </c>
    </row>
    <row r="420" spans="1:4" x14ac:dyDescent="0.3">
      <c r="A420" s="32">
        <v>44818</v>
      </c>
      <c r="B420" s="33">
        <v>268.91250000000002</v>
      </c>
      <c r="C420" s="34">
        <v>0.56520000000000403</v>
      </c>
      <c r="D420" s="35">
        <v>2.1062257753292298E-3</v>
      </c>
    </row>
    <row r="421" spans="1:4" x14ac:dyDescent="0.3">
      <c r="A421" s="32">
        <v>44817</v>
      </c>
      <c r="B421" s="33">
        <v>268.34730000000002</v>
      </c>
      <c r="C421" s="34">
        <v>-0.99149999999997396</v>
      </c>
      <c r="D421" s="35">
        <v>-3.6812371630079799E-3</v>
      </c>
    </row>
    <row r="422" spans="1:4" x14ac:dyDescent="0.3">
      <c r="A422" s="32">
        <v>44816</v>
      </c>
      <c r="B422" s="33">
        <v>269.33879999999999</v>
      </c>
      <c r="C422" s="34">
        <v>-0.984800000000007</v>
      </c>
      <c r="D422" s="35">
        <v>-3.6430411551192999E-3</v>
      </c>
    </row>
    <row r="423" spans="1:4" x14ac:dyDescent="0.3">
      <c r="A423" s="32">
        <v>44813</v>
      </c>
      <c r="B423" s="33">
        <v>270.3236</v>
      </c>
      <c r="C423" s="34">
        <v>8.8700000000017099E-2</v>
      </c>
      <c r="D423" s="35">
        <v>3.28232955846995E-4</v>
      </c>
    </row>
    <row r="424" spans="1:4" x14ac:dyDescent="0.3">
      <c r="A424" s="32">
        <v>44812</v>
      </c>
      <c r="B424" s="33">
        <v>270.23489999999998</v>
      </c>
      <c r="C424" s="34">
        <v>-2.161</v>
      </c>
      <c r="D424" s="35">
        <v>-7.9333058977759992E-3</v>
      </c>
    </row>
    <row r="425" spans="1:4" x14ac:dyDescent="0.3">
      <c r="A425" s="32">
        <v>44811</v>
      </c>
      <c r="B425" s="33">
        <v>272.39589999999998</v>
      </c>
      <c r="C425" s="34">
        <v>1.3474999999999699</v>
      </c>
      <c r="D425" s="35">
        <v>4.9714368356351402E-3</v>
      </c>
    </row>
    <row r="426" spans="1:4" x14ac:dyDescent="0.3">
      <c r="A426" s="32">
        <v>44810</v>
      </c>
      <c r="B426" s="33">
        <v>271.04840000000002</v>
      </c>
      <c r="C426" s="34">
        <v>-3.36509999999998</v>
      </c>
      <c r="D426" s="35">
        <v>-1.22628806527375E-2</v>
      </c>
    </row>
    <row r="427" spans="1:4" x14ac:dyDescent="0.3">
      <c r="A427" s="32">
        <v>44806</v>
      </c>
      <c r="B427" s="33">
        <v>274.4135</v>
      </c>
      <c r="C427" s="34">
        <v>2.1705000000000001</v>
      </c>
      <c r="D427" s="35">
        <v>7.9726567808906194E-3</v>
      </c>
    </row>
    <row r="428" spans="1:4" x14ac:dyDescent="0.3">
      <c r="A428" s="32">
        <v>44805</v>
      </c>
      <c r="B428" s="33">
        <v>272.24299999999999</v>
      </c>
      <c r="C428" s="34">
        <v>-3.2117000000000102</v>
      </c>
      <c r="D428" s="35">
        <v>-1.16596304219896E-2</v>
      </c>
    </row>
    <row r="429" spans="1:4" x14ac:dyDescent="0.3">
      <c r="A429" s="32">
        <v>44804</v>
      </c>
      <c r="B429" s="33">
        <v>275.4547</v>
      </c>
      <c r="C429" s="34">
        <v>-3.5088999999999801</v>
      </c>
      <c r="D429" s="35">
        <v>-1.2578343554499501E-2</v>
      </c>
    </row>
    <row r="430" spans="1:4" x14ac:dyDescent="0.3">
      <c r="A430" s="32">
        <v>44803</v>
      </c>
      <c r="B430" s="33">
        <v>278.96359999999999</v>
      </c>
      <c r="C430" s="34">
        <v>-0.39400000000000501</v>
      </c>
      <c r="D430" s="35">
        <v>-1.41037866877438E-3</v>
      </c>
    </row>
    <row r="431" spans="1:4" x14ac:dyDescent="0.3">
      <c r="A431" s="32">
        <v>44802</v>
      </c>
      <c r="B431" s="33">
        <v>279.35759999999999</v>
      </c>
      <c r="C431" s="34">
        <v>-1.8215999999999899</v>
      </c>
      <c r="D431" s="35">
        <v>-6.4784308369893297E-3</v>
      </c>
    </row>
    <row r="432" spans="1:4" x14ac:dyDescent="0.3">
      <c r="A432" s="32">
        <v>44799</v>
      </c>
      <c r="B432" s="33">
        <v>281.17919999999998</v>
      </c>
      <c r="C432" s="34">
        <v>-0.60500000000001797</v>
      </c>
      <c r="D432" s="35">
        <v>-2.1470330841829302E-3</v>
      </c>
    </row>
    <row r="433" spans="1:4" x14ac:dyDescent="0.3">
      <c r="A433" s="32">
        <v>44798</v>
      </c>
      <c r="B433" s="33">
        <v>281.7842</v>
      </c>
      <c r="C433" s="34">
        <v>1.6805000000000001</v>
      </c>
      <c r="D433" s="35">
        <v>5.9995637330031498E-3</v>
      </c>
    </row>
    <row r="434" spans="1:4" x14ac:dyDescent="0.3">
      <c r="A434" s="32">
        <v>44797</v>
      </c>
      <c r="B434" s="33">
        <v>280.1037</v>
      </c>
      <c r="C434" s="34">
        <v>-8.69999999999891E-2</v>
      </c>
      <c r="D434" s="35">
        <v>-3.1050281112110099E-4</v>
      </c>
    </row>
    <row r="435" spans="1:4" x14ac:dyDescent="0.3">
      <c r="A435" s="32">
        <v>44796</v>
      </c>
      <c r="B435" s="33">
        <v>280.19069999999999</v>
      </c>
      <c r="C435" s="34">
        <v>-0.26210000000003197</v>
      </c>
      <c r="D435" s="35">
        <v>-9.3456011136288199E-4</v>
      </c>
    </row>
    <row r="436" spans="1:4" x14ac:dyDescent="0.3">
      <c r="A436" s="32">
        <v>44795</v>
      </c>
      <c r="B436" s="33">
        <v>280.45280000000002</v>
      </c>
      <c r="C436" s="34">
        <v>-0.64949999999998898</v>
      </c>
      <c r="D436" s="35">
        <v>-2.31054672978481E-3</v>
      </c>
    </row>
    <row r="437" spans="1:4" x14ac:dyDescent="0.3">
      <c r="A437" s="32">
        <v>44792</v>
      </c>
      <c r="B437" s="33">
        <v>281.10230000000001</v>
      </c>
      <c r="C437" s="34">
        <v>-1.33420000000001</v>
      </c>
      <c r="D437" s="35">
        <v>-4.7238936893779998E-3</v>
      </c>
    </row>
    <row r="438" spans="1:4" x14ac:dyDescent="0.3">
      <c r="A438" s="32">
        <v>44791</v>
      </c>
      <c r="B438" s="33">
        <v>282.43650000000002</v>
      </c>
      <c r="C438" s="34">
        <v>1.76240000000001</v>
      </c>
      <c r="D438" s="35">
        <v>6.2791686158431203E-3</v>
      </c>
    </row>
    <row r="439" spans="1:4" x14ac:dyDescent="0.3">
      <c r="A439" s="32">
        <v>44790</v>
      </c>
      <c r="B439" s="33">
        <v>280.67410000000001</v>
      </c>
      <c r="C439" s="34">
        <v>-1.7201</v>
      </c>
      <c r="D439" s="35">
        <v>-6.0911307668500402E-3</v>
      </c>
    </row>
    <row r="440" spans="1:4" x14ac:dyDescent="0.3">
      <c r="A440" s="32">
        <v>44789</v>
      </c>
      <c r="B440" s="33">
        <v>282.39420000000001</v>
      </c>
      <c r="C440" s="34">
        <v>4.1300000000035197E-2</v>
      </c>
      <c r="D440" s="35">
        <v>1.4627085466462401E-4</v>
      </c>
    </row>
    <row r="441" spans="1:4" x14ac:dyDescent="0.3">
      <c r="A441" s="32">
        <v>44788</v>
      </c>
      <c r="B441" s="33">
        <v>282.35289999999998</v>
      </c>
      <c r="C441" s="34">
        <v>0.51659999999998296</v>
      </c>
      <c r="D441" s="35">
        <v>1.8329789313867001E-3</v>
      </c>
    </row>
    <row r="442" spans="1:4" x14ac:dyDescent="0.3">
      <c r="A442" s="32">
        <v>44785</v>
      </c>
      <c r="B442" s="33">
        <v>281.83629999999999</v>
      </c>
      <c r="C442" s="34">
        <v>1.41769999999997</v>
      </c>
      <c r="D442" s="35">
        <v>5.05565607987476E-3</v>
      </c>
    </row>
    <row r="443" spans="1:4" x14ac:dyDescent="0.3">
      <c r="A443" s="32">
        <v>44784</v>
      </c>
      <c r="B443" s="33">
        <v>280.41860000000003</v>
      </c>
      <c r="C443" s="34">
        <v>-1.28889999999996</v>
      </c>
      <c r="D443" s="35">
        <v>-4.57531304633336E-3</v>
      </c>
    </row>
    <row r="444" spans="1:4" x14ac:dyDescent="0.3">
      <c r="A444" s="32">
        <v>44783</v>
      </c>
      <c r="B444" s="33">
        <v>281.70749999999998</v>
      </c>
      <c r="C444" s="34">
        <v>-0.72740000000004601</v>
      </c>
      <c r="D444" s="35">
        <v>-2.57546075219474E-3</v>
      </c>
    </row>
    <row r="445" spans="1:4" x14ac:dyDescent="0.3">
      <c r="A445" s="32">
        <v>44782</v>
      </c>
      <c r="B445" s="33">
        <v>282.43490000000003</v>
      </c>
      <c r="C445" s="34">
        <v>-0.94379999999995301</v>
      </c>
      <c r="D445" s="35">
        <v>-3.33052554761509E-3</v>
      </c>
    </row>
    <row r="446" spans="1:4" x14ac:dyDescent="0.3">
      <c r="A446" s="32">
        <v>44781</v>
      </c>
      <c r="B446" s="33">
        <v>283.37869999999998</v>
      </c>
      <c r="C446" s="34">
        <v>0.69489999999996099</v>
      </c>
      <c r="D446" s="35">
        <v>2.4582236406895698E-3</v>
      </c>
    </row>
    <row r="447" spans="1:4" x14ac:dyDescent="0.3">
      <c r="A447" s="32">
        <v>44775</v>
      </c>
      <c r="B447" s="33">
        <v>282.68380000000002</v>
      </c>
      <c r="C447" s="34">
        <v>-5.1272999999999902</v>
      </c>
      <c r="D447" s="35">
        <v>-1.7814809783222401E-2</v>
      </c>
    </row>
    <row r="448" spans="1:4" x14ac:dyDescent="0.3">
      <c r="A448" s="32">
        <v>44774</v>
      </c>
      <c r="B448" s="33">
        <v>287.81110000000001</v>
      </c>
      <c r="C448" s="34">
        <v>0.52420000000000799</v>
      </c>
      <c r="D448" s="35">
        <v>1.8246568151906899E-3</v>
      </c>
    </row>
    <row r="449" spans="1:4" x14ac:dyDescent="0.3">
      <c r="A449" s="32">
        <v>44771</v>
      </c>
      <c r="B449" s="33">
        <v>287.2869</v>
      </c>
      <c r="C449" s="34">
        <v>2.5348000000000201</v>
      </c>
      <c r="D449" s="35">
        <v>8.9017780729273594E-3</v>
      </c>
    </row>
    <row r="450" spans="1:4" x14ac:dyDescent="0.3">
      <c r="A450" s="32">
        <v>44770</v>
      </c>
      <c r="B450" s="33">
        <v>284.75209999999998</v>
      </c>
      <c r="C450" s="34">
        <v>4.3713999999999897</v>
      </c>
      <c r="D450" s="35">
        <v>1.55909447404903E-2</v>
      </c>
    </row>
    <row r="451" spans="1:4" x14ac:dyDescent="0.3">
      <c r="A451" s="32">
        <v>44769</v>
      </c>
      <c r="B451" s="33">
        <v>280.38069999999999</v>
      </c>
      <c r="C451" s="34">
        <v>2.34640000000002</v>
      </c>
      <c r="D451" s="35">
        <v>8.4392465246195102E-3</v>
      </c>
    </row>
    <row r="452" spans="1:4" x14ac:dyDescent="0.3">
      <c r="A452" s="32">
        <v>44768</v>
      </c>
      <c r="B452" s="33">
        <v>278.03429999999997</v>
      </c>
      <c r="C452" s="34">
        <v>0.14359999999999201</v>
      </c>
      <c r="D452" s="35">
        <v>5.1674993081809604E-4</v>
      </c>
    </row>
    <row r="453" spans="1:4" x14ac:dyDescent="0.3">
      <c r="A453" s="32">
        <v>44767</v>
      </c>
      <c r="B453" s="33">
        <v>277.89069999999998</v>
      </c>
      <c r="C453" s="34">
        <v>-0.64640000000002795</v>
      </c>
      <c r="D453" s="35">
        <v>-2.32069623759287E-3</v>
      </c>
    </row>
    <row r="454" spans="1:4" x14ac:dyDescent="0.3">
      <c r="A454" s="32">
        <v>44764</v>
      </c>
      <c r="B454" s="33">
        <v>278.53710000000001</v>
      </c>
      <c r="C454" s="34">
        <v>3.3736000000000099</v>
      </c>
      <c r="D454" s="35">
        <v>1.2260347030038501E-2</v>
      </c>
    </row>
    <row r="455" spans="1:4" x14ac:dyDescent="0.3">
      <c r="A455" s="32">
        <v>44763</v>
      </c>
      <c r="B455" s="33">
        <v>275.1635</v>
      </c>
      <c r="C455" s="34">
        <v>1.89150000000001</v>
      </c>
      <c r="D455" s="35">
        <v>6.9216751075851504E-3</v>
      </c>
    </row>
    <row r="456" spans="1:4" x14ac:dyDescent="0.3">
      <c r="A456" s="32">
        <v>44762</v>
      </c>
      <c r="B456" s="33">
        <v>273.27199999999999</v>
      </c>
      <c r="C456" s="34">
        <v>-0.48550000000000199</v>
      </c>
      <c r="D456" s="35">
        <v>-1.7734673935874E-3</v>
      </c>
    </row>
    <row r="457" spans="1:4" x14ac:dyDescent="0.3">
      <c r="A457" s="32">
        <v>44761</v>
      </c>
      <c r="B457" s="33">
        <v>273.75749999999999</v>
      </c>
      <c r="C457" s="34">
        <v>-0.52989999999999804</v>
      </c>
      <c r="D457" s="35">
        <v>-1.9319152101044299E-3</v>
      </c>
    </row>
    <row r="458" spans="1:4" x14ac:dyDescent="0.3">
      <c r="A458" s="32">
        <v>44760</v>
      </c>
      <c r="B458" s="33">
        <v>274.28739999999999</v>
      </c>
      <c r="C458" s="34">
        <v>-0.64449999999999397</v>
      </c>
      <c r="D458" s="35">
        <v>-2.34421687697933E-3</v>
      </c>
    </row>
    <row r="459" spans="1:4" x14ac:dyDescent="0.3">
      <c r="A459" s="32">
        <v>44757</v>
      </c>
      <c r="B459" s="33">
        <v>274.93189999999998</v>
      </c>
      <c r="C459" s="34">
        <v>1.79839999999996</v>
      </c>
      <c r="D459" s="35">
        <v>6.5843259797862897E-3</v>
      </c>
    </row>
    <row r="460" spans="1:4" x14ac:dyDescent="0.3">
      <c r="A460" s="32">
        <v>44756</v>
      </c>
      <c r="B460" s="33">
        <v>273.13350000000003</v>
      </c>
      <c r="C460" s="34">
        <v>-1.1103000000000001</v>
      </c>
      <c r="D460" s="35">
        <v>-4.0485874247658303E-3</v>
      </c>
    </row>
    <row r="461" spans="1:4" x14ac:dyDescent="0.3">
      <c r="A461" s="32">
        <v>44755</v>
      </c>
      <c r="B461" s="33">
        <v>274.24380000000002</v>
      </c>
      <c r="C461" s="34">
        <v>1.70760000000001</v>
      </c>
      <c r="D461" s="35">
        <v>6.2655896721243399E-3</v>
      </c>
    </row>
    <row r="462" spans="1:4" x14ac:dyDescent="0.3">
      <c r="A462" s="32">
        <v>44754</v>
      </c>
      <c r="B462" s="33">
        <v>272.53620000000001</v>
      </c>
      <c r="C462" s="34">
        <v>0.499599999999987</v>
      </c>
      <c r="D462" s="35">
        <v>1.83651758623651E-3</v>
      </c>
    </row>
    <row r="463" spans="1:4" x14ac:dyDescent="0.3">
      <c r="A463" s="32">
        <v>44753</v>
      </c>
      <c r="B463" s="33">
        <v>272.03660000000002</v>
      </c>
      <c r="C463" s="34">
        <v>1.4524000000000099</v>
      </c>
      <c r="D463" s="35">
        <v>5.3676452653185604E-3</v>
      </c>
    </row>
    <row r="464" spans="1:4" x14ac:dyDescent="0.3">
      <c r="A464" s="32">
        <v>44750</v>
      </c>
      <c r="B464" s="33">
        <v>270.58420000000001</v>
      </c>
      <c r="C464" s="34">
        <v>-0.70670000000001199</v>
      </c>
      <c r="D464" s="35">
        <v>-2.6049528384476301E-3</v>
      </c>
    </row>
    <row r="465" spans="1:4" x14ac:dyDescent="0.3">
      <c r="A465" s="32">
        <v>44749</v>
      </c>
      <c r="B465" s="33">
        <v>271.29090000000002</v>
      </c>
      <c r="C465" s="34">
        <v>-0.97389999999995802</v>
      </c>
      <c r="D465" s="35">
        <v>-3.57703235967322E-3</v>
      </c>
    </row>
    <row r="466" spans="1:4" x14ac:dyDescent="0.3">
      <c r="A466" s="32">
        <v>44748</v>
      </c>
      <c r="B466" s="33">
        <v>272.26479999999998</v>
      </c>
      <c r="C466" s="34">
        <v>-3.2007000000000398</v>
      </c>
      <c r="D466" s="35">
        <v>-1.16192408849749E-2</v>
      </c>
    </row>
    <row r="467" spans="1:4" x14ac:dyDescent="0.3">
      <c r="A467" s="32">
        <v>44747</v>
      </c>
      <c r="B467" s="33">
        <v>275.46550000000002</v>
      </c>
      <c r="C467" s="34">
        <v>1.1960999999999999</v>
      </c>
      <c r="D467" s="35">
        <v>4.3610406410631297E-3</v>
      </c>
    </row>
    <row r="468" spans="1:4" x14ac:dyDescent="0.3">
      <c r="A468" s="32">
        <v>44743</v>
      </c>
      <c r="B468" s="33">
        <v>274.26940000000002</v>
      </c>
      <c r="C468" s="34">
        <v>3.8807000000000502</v>
      </c>
      <c r="D468" s="35">
        <v>1.43523009652402E-2</v>
      </c>
    </row>
    <row r="469" spans="1:4" x14ac:dyDescent="0.3">
      <c r="A469" s="32">
        <v>44742</v>
      </c>
      <c r="B469" s="33">
        <v>270.38869999999997</v>
      </c>
      <c r="C469" s="34">
        <v>0.629099999999994</v>
      </c>
      <c r="D469" s="35">
        <v>2.33207641173843E-3</v>
      </c>
    </row>
    <row r="470" spans="1:4" x14ac:dyDescent="0.3">
      <c r="A470" s="32">
        <v>44741</v>
      </c>
      <c r="B470" s="33">
        <v>269.75959999999998</v>
      </c>
      <c r="C470" s="34">
        <v>0.18629999999996</v>
      </c>
      <c r="D470" s="35">
        <v>6.9109218160685805E-4</v>
      </c>
    </row>
    <row r="471" spans="1:4" x14ac:dyDescent="0.3">
      <c r="A471" s="32">
        <v>44740</v>
      </c>
      <c r="B471" s="33">
        <v>269.57330000000002</v>
      </c>
      <c r="C471" s="34">
        <v>-1.5967</v>
      </c>
      <c r="D471" s="35">
        <v>-5.8881882214109199E-3</v>
      </c>
    </row>
    <row r="472" spans="1:4" x14ac:dyDescent="0.3">
      <c r="A472" s="32">
        <v>44739</v>
      </c>
      <c r="B472" s="33">
        <v>271.17</v>
      </c>
      <c r="C472" s="34">
        <v>-2.0257999999999998</v>
      </c>
      <c r="D472" s="35">
        <v>-7.4151945234883004E-3</v>
      </c>
    </row>
    <row r="473" spans="1:4" x14ac:dyDescent="0.3">
      <c r="A473" s="32">
        <v>44736</v>
      </c>
      <c r="B473" s="33">
        <v>273.19580000000002</v>
      </c>
      <c r="C473" s="34">
        <v>0.184200000000033</v>
      </c>
      <c r="D473" s="35">
        <v>6.7469660629816697E-4</v>
      </c>
    </row>
    <row r="474" spans="1:4" x14ac:dyDescent="0.3">
      <c r="A474" s="32">
        <v>44735</v>
      </c>
      <c r="B474" s="33">
        <v>273.01159999999999</v>
      </c>
      <c r="C474" s="34">
        <v>0.98719999999997299</v>
      </c>
      <c r="D474" s="35">
        <v>3.6290862143247898E-3</v>
      </c>
    </row>
    <row r="475" spans="1:4" x14ac:dyDescent="0.3">
      <c r="A475" s="32">
        <v>44734</v>
      </c>
      <c r="B475" s="33">
        <v>272.02440000000001</v>
      </c>
      <c r="C475" s="34">
        <v>2.31800000000004</v>
      </c>
      <c r="D475" s="35">
        <v>8.5945309417946297E-3</v>
      </c>
    </row>
    <row r="476" spans="1:4" x14ac:dyDescent="0.3">
      <c r="A476" s="32">
        <v>44733</v>
      </c>
      <c r="B476" s="33">
        <v>269.70639999999997</v>
      </c>
      <c r="C476" s="34">
        <v>-1.0849</v>
      </c>
      <c r="D476" s="35">
        <v>-4.0064064096594102E-3</v>
      </c>
    </row>
    <row r="477" spans="1:4" x14ac:dyDescent="0.3">
      <c r="A477" s="32">
        <v>44729</v>
      </c>
      <c r="B477" s="33">
        <v>270.79129999999998</v>
      </c>
      <c r="C477" s="34">
        <v>9.4899999999995502E-2</v>
      </c>
      <c r="D477" s="35">
        <v>3.50577251858523E-4</v>
      </c>
    </row>
    <row r="478" spans="1:4" x14ac:dyDescent="0.3">
      <c r="A478" s="32">
        <v>44728</v>
      </c>
      <c r="B478" s="33">
        <v>270.69639999999998</v>
      </c>
      <c r="C478" s="34">
        <v>-0.56870000000003496</v>
      </c>
      <c r="D478" s="35">
        <v>-2.09647315485861E-3</v>
      </c>
    </row>
    <row r="479" spans="1:4" x14ac:dyDescent="0.3">
      <c r="A479" s="32">
        <v>44727</v>
      </c>
      <c r="B479" s="33">
        <v>271.26510000000002</v>
      </c>
      <c r="C479" s="34">
        <v>5.9559000000000397</v>
      </c>
      <c r="D479" s="35">
        <v>2.24489011312086E-2</v>
      </c>
    </row>
    <row r="480" spans="1:4" x14ac:dyDescent="0.3">
      <c r="A480" s="32">
        <v>44726</v>
      </c>
      <c r="B480" s="33">
        <v>265.30919999999998</v>
      </c>
      <c r="C480" s="34">
        <v>-5.4553000000000198</v>
      </c>
      <c r="D480" s="35">
        <v>-2.01477667862664E-2</v>
      </c>
    </row>
    <row r="481" spans="1:4" x14ac:dyDescent="0.3">
      <c r="A481" s="32">
        <v>44725</v>
      </c>
      <c r="B481" s="33">
        <v>270.7645</v>
      </c>
      <c r="C481" s="34">
        <v>-6.4567999999999897</v>
      </c>
      <c r="D481" s="35">
        <v>-2.3291139605795E-2</v>
      </c>
    </row>
    <row r="482" spans="1:4" x14ac:dyDescent="0.3">
      <c r="A482" s="32">
        <v>44722</v>
      </c>
      <c r="B482" s="33">
        <v>277.22129999999999</v>
      </c>
      <c r="C482" s="34">
        <v>-2.5655000000000401</v>
      </c>
      <c r="D482" s="35">
        <v>-9.1694819055081998E-3</v>
      </c>
    </row>
    <row r="483" spans="1:4" x14ac:dyDescent="0.3">
      <c r="A483" s="32">
        <v>44721</v>
      </c>
      <c r="B483" s="33">
        <v>279.78680000000003</v>
      </c>
      <c r="C483" s="34">
        <v>-0.166999999999973</v>
      </c>
      <c r="D483" s="35">
        <v>-5.9652699838320901E-4</v>
      </c>
    </row>
    <row r="484" spans="1:4" x14ac:dyDescent="0.3">
      <c r="A484" s="32">
        <v>44720</v>
      </c>
      <c r="B484" s="33">
        <v>279.9538</v>
      </c>
      <c r="C484" s="34">
        <v>-0.92329999999998302</v>
      </c>
      <c r="D484" s="35">
        <v>-3.2872028371126898E-3</v>
      </c>
    </row>
    <row r="485" spans="1:4" x14ac:dyDescent="0.3">
      <c r="A485" s="32">
        <v>44719</v>
      </c>
      <c r="B485" s="33">
        <v>280.87709999999998</v>
      </c>
      <c r="C485" s="34">
        <v>0.85039999999997895</v>
      </c>
      <c r="D485" s="35">
        <v>3.0368532714915401E-3</v>
      </c>
    </row>
    <row r="486" spans="1:4" x14ac:dyDescent="0.3">
      <c r="A486" s="32">
        <v>44718</v>
      </c>
      <c r="B486" s="33">
        <v>280.02670000000001</v>
      </c>
      <c r="C486" s="34">
        <v>-2.1446999999999998</v>
      </c>
      <c r="D486" s="35">
        <v>-7.6006994330396404E-3</v>
      </c>
    </row>
    <row r="487" spans="1:4" x14ac:dyDescent="0.3">
      <c r="A487" s="32">
        <v>44715</v>
      </c>
      <c r="B487" s="33">
        <v>282.17140000000001</v>
      </c>
      <c r="C487" s="34">
        <v>1.6059000000000201</v>
      </c>
      <c r="D487" s="35">
        <v>5.7237971168943398E-3</v>
      </c>
    </row>
    <row r="488" spans="1:4" x14ac:dyDescent="0.3">
      <c r="A488" s="32">
        <v>44714</v>
      </c>
      <c r="B488" s="33">
        <v>280.56549999999999</v>
      </c>
      <c r="C488" s="34">
        <v>1.0710999999999999</v>
      </c>
      <c r="D488" s="35">
        <v>3.83227714043645E-3</v>
      </c>
    </row>
    <row r="489" spans="1:4" x14ac:dyDescent="0.3">
      <c r="A489" s="32">
        <v>44713</v>
      </c>
      <c r="B489" s="33">
        <v>279.49439999999998</v>
      </c>
      <c r="C489" s="34">
        <v>-2.2270000000000301</v>
      </c>
      <c r="D489" s="35">
        <v>-7.9049727851701404E-3</v>
      </c>
    </row>
    <row r="490" spans="1:4" x14ac:dyDescent="0.3">
      <c r="A490" s="32">
        <v>44712</v>
      </c>
      <c r="B490" s="33">
        <v>281.72140000000002</v>
      </c>
      <c r="C490" s="34">
        <v>-2.214</v>
      </c>
      <c r="D490" s="35">
        <v>-7.79754831556755E-3</v>
      </c>
    </row>
    <row r="491" spans="1:4" x14ac:dyDescent="0.3">
      <c r="A491" s="32">
        <v>44708</v>
      </c>
      <c r="B491" s="33">
        <v>283.93540000000002</v>
      </c>
      <c r="C491" s="34">
        <v>1.0936000000000401</v>
      </c>
      <c r="D491" s="35">
        <v>3.8664723530964602E-3</v>
      </c>
    </row>
    <row r="492" spans="1:4" x14ac:dyDescent="0.3">
      <c r="A492" s="32">
        <v>44707</v>
      </c>
      <c r="B492" s="33">
        <v>282.84179999999998</v>
      </c>
      <c r="C492" s="34">
        <v>1.7111999999999601</v>
      </c>
      <c r="D492" s="35">
        <v>6.0868507376997099E-3</v>
      </c>
    </row>
    <row r="493" spans="1:4" x14ac:dyDescent="0.3">
      <c r="A493" s="32">
        <v>44706</v>
      </c>
      <c r="B493" s="33">
        <v>281.13060000000002</v>
      </c>
      <c r="C493" s="34">
        <v>0.21160000000003301</v>
      </c>
      <c r="D493" s="35">
        <v>7.5324203774053303E-4</v>
      </c>
    </row>
    <row r="494" spans="1:4" x14ac:dyDescent="0.3">
      <c r="A494" s="32">
        <v>44705</v>
      </c>
      <c r="B494" s="33">
        <v>280.91899999999998</v>
      </c>
      <c r="C494" s="34">
        <v>1.88549999999998</v>
      </c>
      <c r="D494" s="35">
        <v>6.7572531613586898E-3</v>
      </c>
    </row>
    <row r="495" spans="1:4" x14ac:dyDescent="0.3">
      <c r="A495" s="32">
        <v>44704</v>
      </c>
      <c r="B495" s="33">
        <v>279.0335</v>
      </c>
      <c r="C495" s="34">
        <v>-0.83039999999999703</v>
      </c>
      <c r="D495" s="35">
        <v>-2.96715653573039E-3</v>
      </c>
    </row>
    <row r="496" spans="1:4" x14ac:dyDescent="0.3">
      <c r="A496" s="32">
        <v>44701</v>
      </c>
      <c r="B496" s="33">
        <v>279.8639</v>
      </c>
      <c r="C496" s="34">
        <v>-0.100000000000023</v>
      </c>
      <c r="D496" s="35">
        <v>-3.5718890899870599E-4</v>
      </c>
    </row>
    <row r="497" spans="1:4" x14ac:dyDescent="0.3">
      <c r="A497" s="32">
        <v>44700</v>
      </c>
      <c r="B497" s="33">
        <v>279.96390000000002</v>
      </c>
      <c r="C497" s="34">
        <v>-1.1563999999999599</v>
      </c>
      <c r="D497" s="35">
        <v>-4.1135414269263502E-3</v>
      </c>
    </row>
    <row r="498" spans="1:4" x14ac:dyDescent="0.3">
      <c r="A498" s="32">
        <v>44699</v>
      </c>
      <c r="B498" s="33">
        <v>281.12029999999999</v>
      </c>
      <c r="C498" s="34">
        <v>2.93759999999997</v>
      </c>
      <c r="D498" s="35">
        <v>1.0559966525596201E-2</v>
      </c>
    </row>
    <row r="499" spans="1:4" x14ac:dyDescent="0.3">
      <c r="A499" s="32">
        <v>44698</v>
      </c>
      <c r="B499" s="33">
        <v>278.18270000000001</v>
      </c>
      <c r="C499" s="34">
        <v>-1.6399000000000099</v>
      </c>
      <c r="D499" s="35">
        <v>-5.8604987588565397E-3</v>
      </c>
    </row>
    <row r="500" spans="1:4" x14ac:dyDescent="0.3">
      <c r="A500" s="32">
        <v>44697</v>
      </c>
      <c r="B500" s="33">
        <v>279.82260000000002</v>
      </c>
      <c r="C500" s="34">
        <v>0.93260000000003596</v>
      </c>
      <c r="D500" s="35">
        <v>3.3439707411525598E-3</v>
      </c>
    </row>
    <row r="501" spans="1:4" x14ac:dyDescent="0.3">
      <c r="A501" s="32">
        <v>44694</v>
      </c>
      <c r="B501" s="33">
        <v>278.89</v>
      </c>
      <c r="C501" s="34">
        <v>0.99860000000001004</v>
      </c>
      <c r="D501" s="35">
        <v>3.5934901188018399E-3</v>
      </c>
    </row>
    <row r="502" spans="1:4" x14ac:dyDescent="0.3">
      <c r="A502" s="32">
        <v>44693</v>
      </c>
      <c r="B502" s="33">
        <v>277.89139999999998</v>
      </c>
      <c r="C502" s="34">
        <v>-1.23820000000001</v>
      </c>
      <c r="D502" s="35">
        <v>-4.4359322694547797E-3</v>
      </c>
    </row>
    <row r="503" spans="1:4" x14ac:dyDescent="0.3">
      <c r="A503" s="32">
        <v>44692</v>
      </c>
      <c r="B503" s="33">
        <v>279.12959999999998</v>
      </c>
      <c r="C503" s="34">
        <v>4.0256999999999703</v>
      </c>
      <c r="D503" s="35">
        <v>1.46333803337574E-2</v>
      </c>
    </row>
    <row r="504" spans="1:4" x14ac:dyDescent="0.3">
      <c r="A504" s="32">
        <v>44691</v>
      </c>
      <c r="B504" s="33">
        <v>275.10390000000001</v>
      </c>
      <c r="C504" s="34">
        <v>-1.28479999999996</v>
      </c>
      <c r="D504" s="35">
        <v>-4.6485257899471404E-3</v>
      </c>
    </row>
    <row r="505" spans="1:4" x14ac:dyDescent="0.3">
      <c r="A505" s="32">
        <v>44690</v>
      </c>
      <c r="B505" s="33">
        <v>276.38869999999997</v>
      </c>
      <c r="C505" s="34">
        <v>-0.69310000000001504</v>
      </c>
      <c r="D505" s="35">
        <v>-2.5014273763199701E-3</v>
      </c>
    </row>
    <row r="506" spans="1:4" x14ac:dyDescent="0.3">
      <c r="A506" s="32">
        <v>44687</v>
      </c>
      <c r="B506" s="33">
        <v>277.08179999999999</v>
      </c>
      <c r="C506" s="34">
        <v>-1.5878000000000201</v>
      </c>
      <c r="D506" s="35">
        <v>-5.69778691324786E-3</v>
      </c>
    </row>
    <row r="507" spans="1:4" x14ac:dyDescent="0.3">
      <c r="A507" s="32">
        <v>44686</v>
      </c>
      <c r="B507" s="33">
        <v>278.6696</v>
      </c>
      <c r="C507" s="34">
        <v>-3.64339999999999</v>
      </c>
      <c r="D507" s="35">
        <v>-1.29055339286536E-2</v>
      </c>
    </row>
    <row r="508" spans="1:4" x14ac:dyDescent="0.3">
      <c r="A508" s="32">
        <v>44685</v>
      </c>
      <c r="B508" s="33">
        <v>282.31299999999999</v>
      </c>
      <c r="C508" s="34">
        <v>2.65949999999998</v>
      </c>
      <c r="D508" s="35">
        <v>9.5099828895400199E-3</v>
      </c>
    </row>
    <row r="509" spans="1:4" x14ac:dyDescent="0.3">
      <c r="A509" s="32">
        <v>44684</v>
      </c>
      <c r="B509" s="33">
        <v>279.65350000000001</v>
      </c>
      <c r="C509" s="34">
        <v>1.3018000000000101</v>
      </c>
      <c r="D509" s="35">
        <v>4.6768171345819504E-3</v>
      </c>
    </row>
    <row r="510" spans="1:4" x14ac:dyDescent="0.3">
      <c r="A510" s="32">
        <v>44683</v>
      </c>
      <c r="B510" s="33">
        <v>278.35169999999999</v>
      </c>
      <c r="C510" s="34">
        <v>-5.5199000000000096</v>
      </c>
      <c r="D510" s="35">
        <v>-1.9445058963277799E-2</v>
      </c>
    </row>
    <row r="511" spans="1:4" x14ac:dyDescent="0.3">
      <c r="A511" s="32">
        <v>44680</v>
      </c>
      <c r="B511" s="33">
        <v>283.8716</v>
      </c>
      <c r="C511" s="34">
        <v>-2.8378999999999901</v>
      </c>
      <c r="D511" s="35">
        <v>-9.8981721917131803E-3</v>
      </c>
    </row>
    <row r="512" spans="1:4" x14ac:dyDescent="0.3">
      <c r="A512" s="32">
        <v>44679</v>
      </c>
      <c r="B512" s="33">
        <v>286.70949999999999</v>
      </c>
      <c r="C512" s="34">
        <v>1.7468000000000099</v>
      </c>
      <c r="D512" s="35">
        <v>6.1299250744045004E-3</v>
      </c>
    </row>
    <row r="513" spans="1:4" x14ac:dyDescent="0.3">
      <c r="A513" s="32">
        <v>44678</v>
      </c>
      <c r="B513" s="33">
        <v>284.96269999999998</v>
      </c>
      <c r="C513" s="34">
        <v>-1.13460000000003</v>
      </c>
      <c r="D513" s="35">
        <v>-3.9657836687030396E-3</v>
      </c>
    </row>
    <row r="514" spans="1:4" x14ac:dyDescent="0.3">
      <c r="A514" s="32">
        <v>44677</v>
      </c>
      <c r="B514" s="33">
        <v>286.09730000000002</v>
      </c>
      <c r="C514" s="34">
        <v>1.0912000000000099</v>
      </c>
      <c r="D514" s="35">
        <v>3.82868998242499E-3</v>
      </c>
    </row>
    <row r="515" spans="1:4" x14ac:dyDescent="0.3">
      <c r="A515" s="32">
        <v>44676</v>
      </c>
      <c r="B515" s="33">
        <v>285.0061</v>
      </c>
      <c r="C515" s="34">
        <v>0.34680000000002997</v>
      </c>
      <c r="D515" s="35">
        <v>1.21829850631977E-3</v>
      </c>
    </row>
    <row r="516" spans="1:4" x14ac:dyDescent="0.3">
      <c r="A516" s="32">
        <v>44673</v>
      </c>
      <c r="B516" s="33">
        <v>284.65929999999997</v>
      </c>
      <c r="C516" s="34">
        <v>-1.3071000000000501</v>
      </c>
      <c r="D516" s="35">
        <v>-4.5708167113340898E-3</v>
      </c>
    </row>
    <row r="517" spans="1:4" x14ac:dyDescent="0.3">
      <c r="A517" s="32">
        <v>44672</v>
      </c>
      <c r="B517" s="33">
        <v>285.96640000000002</v>
      </c>
      <c r="C517" s="34">
        <v>0.82840000000004499</v>
      </c>
      <c r="D517" s="35">
        <v>2.90525990923709E-3</v>
      </c>
    </row>
    <row r="518" spans="1:4" x14ac:dyDescent="0.3">
      <c r="A518" s="32">
        <v>44671</v>
      </c>
      <c r="B518" s="33">
        <v>285.13799999999998</v>
      </c>
      <c r="C518" s="34">
        <v>2.9184999999999901</v>
      </c>
      <c r="D518" s="35">
        <v>1.03412414804788E-2</v>
      </c>
    </row>
    <row r="519" spans="1:4" x14ac:dyDescent="0.3">
      <c r="A519" s="32">
        <v>44670</v>
      </c>
      <c r="B519" s="33">
        <v>282.21949999999998</v>
      </c>
      <c r="C519" s="34">
        <v>-2.0031000000000199</v>
      </c>
      <c r="D519" s="35">
        <v>-7.0476450500418196E-3</v>
      </c>
    </row>
    <row r="520" spans="1:4" x14ac:dyDescent="0.3">
      <c r="A520" s="32">
        <v>44669</v>
      </c>
      <c r="B520" s="33">
        <v>284.2226</v>
      </c>
      <c r="C520" s="34">
        <v>0.47719999999998203</v>
      </c>
      <c r="D520" s="35">
        <v>1.6817893787881E-3</v>
      </c>
    </row>
    <row r="521" spans="1:4" x14ac:dyDescent="0.3">
      <c r="A521" s="32">
        <v>44665</v>
      </c>
      <c r="B521" s="33">
        <v>283.74540000000002</v>
      </c>
      <c r="C521" s="34">
        <v>-1.2167999999999799</v>
      </c>
      <c r="D521" s="35">
        <v>-4.27004002636131E-3</v>
      </c>
    </row>
    <row r="522" spans="1:4" x14ac:dyDescent="0.3">
      <c r="A522" s="32">
        <v>44664</v>
      </c>
      <c r="B522" s="33">
        <v>284.9622</v>
      </c>
      <c r="C522" s="34">
        <v>-0.65109999999998502</v>
      </c>
      <c r="D522" s="35">
        <v>-2.2796557443227798E-3</v>
      </c>
    </row>
    <row r="523" spans="1:4" x14ac:dyDescent="0.3">
      <c r="A523" s="32">
        <v>44663</v>
      </c>
      <c r="B523" s="33">
        <v>285.61329999999998</v>
      </c>
      <c r="C523" s="34">
        <v>-0.129300000000001</v>
      </c>
      <c r="D523" s="35">
        <v>-4.5250515673896899E-4</v>
      </c>
    </row>
    <row r="524" spans="1:4" x14ac:dyDescent="0.3">
      <c r="A524" s="32">
        <v>44662</v>
      </c>
      <c r="B524" s="33">
        <v>285.74259999999998</v>
      </c>
      <c r="C524" s="34">
        <v>-0.56060000000002197</v>
      </c>
      <c r="D524" s="35">
        <v>-1.95806403840412E-3</v>
      </c>
    </row>
    <row r="525" spans="1:4" x14ac:dyDescent="0.3">
      <c r="A525" s="32">
        <v>44659</v>
      </c>
      <c r="B525" s="33">
        <v>286.3032</v>
      </c>
      <c r="C525" s="34">
        <v>-0.13150000000001699</v>
      </c>
      <c r="D525" s="35">
        <v>-4.59092421414084E-4</v>
      </c>
    </row>
    <row r="526" spans="1:4" x14ac:dyDescent="0.3">
      <c r="A526" s="32">
        <v>44658</v>
      </c>
      <c r="B526" s="33">
        <v>286.43470000000002</v>
      </c>
      <c r="C526" s="34">
        <v>-0.82259999999996603</v>
      </c>
      <c r="D526" s="35">
        <v>-2.86363479709642E-3</v>
      </c>
    </row>
    <row r="527" spans="1:4" x14ac:dyDescent="0.3">
      <c r="A527" s="32">
        <v>44657</v>
      </c>
      <c r="B527" s="33">
        <v>287.25729999999999</v>
      </c>
      <c r="C527" s="34">
        <v>-1.68950000000001</v>
      </c>
      <c r="D527" s="35">
        <v>-5.8470971126865197E-3</v>
      </c>
    </row>
    <row r="528" spans="1:4" x14ac:dyDescent="0.3">
      <c r="A528" s="32">
        <v>44656</v>
      </c>
      <c r="B528" s="33">
        <v>288.9468</v>
      </c>
      <c r="C528" s="34">
        <v>-3.11900000000003</v>
      </c>
      <c r="D528" s="35">
        <v>-1.06791003945002E-2</v>
      </c>
    </row>
    <row r="529" spans="1:4" x14ac:dyDescent="0.3">
      <c r="A529" s="32">
        <v>44655</v>
      </c>
      <c r="B529" s="33">
        <v>292.06580000000002</v>
      </c>
      <c r="C529" s="34">
        <v>-0.335999999999956</v>
      </c>
      <c r="D529" s="35">
        <v>-1.1491037332874E-3</v>
      </c>
    </row>
    <row r="530" spans="1:4" x14ac:dyDescent="0.3">
      <c r="A530" s="32">
        <v>44652</v>
      </c>
      <c r="B530" s="33">
        <v>292.40179999999998</v>
      </c>
      <c r="C530" s="34">
        <v>-2.2595000000000001</v>
      </c>
      <c r="D530" s="35">
        <v>-7.6681260823867996E-3</v>
      </c>
    </row>
    <row r="531" spans="1:4" x14ac:dyDescent="0.3">
      <c r="A531" s="32">
        <v>44651</v>
      </c>
      <c r="B531" s="33">
        <v>294.66129999999998</v>
      </c>
      <c r="C531" s="34">
        <v>-0.52670000000000505</v>
      </c>
      <c r="D531" s="35">
        <v>-1.78428662411753E-3</v>
      </c>
    </row>
    <row r="532" spans="1:4" x14ac:dyDescent="0.3">
      <c r="A532" s="32">
        <v>44650</v>
      </c>
      <c r="B532" s="33">
        <v>295.18799999999999</v>
      </c>
      <c r="C532" s="34">
        <v>1.59729999999996</v>
      </c>
      <c r="D532" s="35">
        <v>5.4405674294177604E-3</v>
      </c>
    </row>
    <row r="533" spans="1:4" x14ac:dyDescent="0.3">
      <c r="A533" s="32">
        <v>44649</v>
      </c>
      <c r="B533" s="33">
        <v>293.59070000000003</v>
      </c>
      <c r="C533" s="34">
        <v>-0.78619999999995105</v>
      </c>
      <c r="D533" s="35">
        <v>-2.6707258619815301E-3</v>
      </c>
    </row>
    <row r="534" spans="1:4" x14ac:dyDescent="0.3">
      <c r="A534" s="32">
        <v>44648</v>
      </c>
      <c r="B534" s="33">
        <v>294.37689999999998</v>
      </c>
      <c r="C534" s="34">
        <v>0.67339999999995803</v>
      </c>
      <c r="D534" s="35">
        <v>2.2927884754521399E-3</v>
      </c>
    </row>
    <row r="535" spans="1:4" x14ac:dyDescent="0.3">
      <c r="A535" s="32">
        <v>44645</v>
      </c>
      <c r="B535" s="33">
        <v>293.70350000000002</v>
      </c>
      <c r="C535" s="34">
        <v>-3.2486999999999902</v>
      </c>
      <c r="D535" s="35">
        <v>-1.09401445754569E-2</v>
      </c>
    </row>
    <row r="536" spans="1:4" x14ac:dyDescent="0.3">
      <c r="A536" s="32">
        <v>44644</v>
      </c>
      <c r="B536" s="33">
        <v>296.9522</v>
      </c>
      <c r="C536" s="34">
        <v>-2.0371000000000099</v>
      </c>
      <c r="D536" s="35">
        <v>-6.8132872982411396E-3</v>
      </c>
    </row>
    <row r="537" spans="1:4" x14ac:dyDescent="0.3">
      <c r="A537" s="32">
        <v>44643</v>
      </c>
      <c r="B537" s="33">
        <v>298.98930000000001</v>
      </c>
      <c r="C537" s="34">
        <v>3.7123000000000301</v>
      </c>
      <c r="D537" s="35">
        <v>1.2572262655066399E-2</v>
      </c>
    </row>
    <row r="538" spans="1:4" x14ac:dyDescent="0.3">
      <c r="A538" s="32">
        <v>44642</v>
      </c>
      <c r="B538" s="33">
        <v>295.27699999999999</v>
      </c>
      <c r="C538" s="34">
        <v>-1.6909000000000001</v>
      </c>
      <c r="D538" s="35">
        <v>-5.6938813925680202E-3</v>
      </c>
    </row>
    <row r="539" spans="1:4" x14ac:dyDescent="0.3">
      <c r="A539" s="32">
        <v>44641</v>
      </c>
      <c r="B539" s="33">
        <v>296.96789999999999</v>
      </c>
      <c r="C539" s="34">
        <v>-3.6399000000000101</v>
      </c>
      <c r="D539" s="35">
        <v>-1.2108468243339001E-2</v>
      </c>
    </row>
    <row r="540" spans="1:4" x14ac:dyDescent="0.3">
      <c r="A540" s="32">
        <v>44638</v>
      </c>
      <c r="B540" s="33">
        <v>300.6078</v>
      </c>
      <c r="C540" s="34">
        <v>-0.43639999999999202</v>
      </c>
      <c r="D540" s="35">
        <v>-1.44962101910614E-3</v>
      </c>
    </row>
    <row r="541" spans="1:4" x14ac:dyDescent="0.3">
      <c r="A541" s="32">
        <v>44637</v>
      </c>
      <c r="B541" s="33">
        <v>301.04419999999999</v>
      </c>
      <c r="C541" s="34">
        <v>4.0090000000000101</v>
      </c>
      <c r="D541" s="35">
        <v>1.3496716887426201E-2</v>
      </c>
    </row>
    <row r="542" spans="1:4" x14ac:dyDescent="0.3">
      <c r="A542" s="32">
        <v>44636</v>
      </c>
      <c r="B542" s="33">
        <v>297.03519999999997</v>
      </c>
      <c r="C542" s="34">
        <v>-2.2909999999999999</v>
      </c>
      <c r="D542" s="35">
        <v>-7.6538572300052501E-3</v>
      </c>
    </row>
    <row r="543" spans="1:4" x14ac:dyDescent="0.3">
      <c r="A543" s="32">
        <v>44635</v>
      </c>
      <c r="B543" s="33">
        <v>299.32619999999997</v>
      </c>
      <c r="C543" s="34">
        <v>-2.97940000000006</v>
      </c>
      <c r="D543" s="35">
        <v>-9.8555898402148505E-3</v>
      </c>
    </row>
    <row r="544" spans="1:4" x14ac:dyDescent="0.3">
      <c r="A544" s="32">
        <v>44634</v>
      </c>
      <c r="B544" s="33">
        <v>302.30560000000003</v>
      </c>
      <c r="C544" s="34">
        <v>-4.8338000000000001</v>
      </c>
      <c r="D544" s="35">
        <v>-1.5738130633842499E-2</v>
      </c>
    </row>
    <row r="545" spans="1:4" x14ac:dyDescent="0.3">
      <c r="A545" s="32">
        <v>44631</v>
      </c>
      <c r="B545" s="33">
        <v>307.13940000000002</v>
      </c>
      <c r="C545" s="34">
        <v>2.4083000000000001</v>
      </c>
      <c r="D545" s="35">
        <v>7.9030331987775294E-3</v>
      </c>
    </row>
    <row r="546" spans="1:4" x14ac:dyDescent="0.3">
      <c r="A546" s="32">
        <v>44630</v>
      </c>
      <c r="B546" s="33">
        <v>304.73110000000003</v>
      </c>
      <c r="C546" s="34">
        <v>-1.07669999999996</v>
      </c>
      <c r="D546" s="35">
        <v>-3.5208389060055402E-3</v>
      </c>
    </row>
    <row r="547" spans="1:4" x14ac:dyDescent="0.3">
      <c r="A547" s="32">
        <v>44629</v>
      </c>
      <c r="B547" s="33">
        <v>305.80779999999999</v>
      </c>
      <c r="C547" s="34">
        <v>-3.4890000000000301</v>
      </c>
      <c r="D547" s="35">
        <v>-1.1280427084923101E-2</v>
      </c>
    </row>
    <row r="548" spans="1:4" x14ac:dyDescent="0.3">
      <c r="A548" s="32">
        <v>44628</v>
      </c>
      <c r="B548" s="33">
        <v>309.29680000000002</v>
      </c>
      <c r="C548" s="34">
        <v>0.64320000000003597</v>
      </c>
      <c r="D548" s="35">
        <v>2.0838895123855201E-3</v>
      </c>
    </row>
    <row r="549" spans="1:4" x14ac:dyDescent="0.3">
      <c r="A549" s="32">
        <v>44627</v>
      </c>
      <c r="B549" s="33">
        <v>308.65359999999998</v>
      </c>
      <c r="C549" s="34">
        <v>2.4463999999999801</v>
      </c>
      <c r="D549" s="35">
        <v>7.9893614519840894E-3</v>
      </c>
    </row>
    <row r="550" spans="1:4" x14ac:dyDescent="0.3">
      <c r="A550" s="32">
        <v>44624</v>
      </c>
      <c r="B550" s="33">
        <v>306.2072</v>
      </c>
      <c r="C550" s="34">
        <v>3.5642000000000298</v>
      </c>
      <c r="D550" s="35">
        <v>1.17769120713184E-2</v>
      </c>
    </row>
    <row r="551" spans="1:4" x14ac:dyDescent="0.3">
      <c r="A551" s="32">
        <v>44623</v>
      </c>
      <c r="B551" s="33">
        <v>302.64299999999997</v>
      </c>
      <c r="C551" s="34">
        <v>0.51479999999998005</v>
      </c>
      <c r="D551" s="35">
        <v>1.70391244511429E-3</v>
      </c>
    </row>
    <row r="552" spans="1:4" x14ac:dyDescent="0.3">
      <c r="A552" s="32">
        <v>44622</v>
      </c>
      <c r="B552" s="33">
        <v>302.12819999999999</v>
      </c>
      <c r="C552" s="34">
        <v>-2.6669</v>
      </c>
      <c r="D552" s="35">
        <v>-8.74981257900799E-3</v>
      </c>
    </row>
    <row r="553" spans="1:4" x14ac:dyDescent="0.3">
      <c r="A553" s="32">
        <v>44621</v>
      </c>
      <c r="B553" s="33">
        <v>304.79509999999999</v>
      </c>
      <c r="C553" s="34">
        <v>9.5299999999999692</v>
      </c>
      <c r="D553" s="35">
        <v>3.2276080037904803E-2</v>
      </c>
    </row>
    <row r="554" spans="1:4" x14ac:dyDescent="0.3">
      <c r="A554" s="32">
        <v>44616</v>
      </c>
      <c r="B554" s="33">
        <v>295.26510000000002</v>
      </c>
      <c r="C554" s="34">
        <v>1.3210999999999999</v>
      </c>
      <c r="D554" s="35">
        <v>4.4943934899164496E-3</v>
      </c>
    </row>
    <row r="555" spans="1:4" x14ac:dyDescent="0.3">
      <c r="A555" s="32">
        <v>44615</v>
      </c>
      <c r="B555" s="33">
        <v>293.94400000000002</v>
      </c>
      <c r="C555" s="34">
        <v>0.29060000000003999</v>
      </c>
      <c r="D555" s="35">
        <v>9.8960202742430503E-4</v>
      </c>
    </row>
    <row r="556" spans="1:4" x14ac:dyDescent="0.3">
      <c r="A556" s="32">
        <v>44614</v>
      </c>
      <c r="B556" s="33">
        <v>293.65339999999998</v>
      </c>
      <c r="C556" s="34">
        <v>1.2048999999999499</v>
      </c>
      <c r="D556" s="35">
        <v>4.1200416483584404E-3</v>
      </c>
    </row>
    <row r="557" spans="1:4" x14ac:dyDescent="0.3">
      <c r="A557" s="32">
        <v>44610</v>
      </c>
      <c r="B557" s="33">
        <v>292.44850000000002</v>
      </c>
      <c r="C557" s="34">
        <v>0.76220000000000698</v>
      </c>
      <c r="D557" s="35">
        <v>2.6130812451596402E-3</v>
      </c>
    </row>
    <row r="558" spans="1:4" x14ac:dyDescent="0.3">
      <c r="A558" s="32">
        <v>44609</v>
      </c>
      <c r="B558" s="33">
        <v>291.68630000000002</v>
      </c>
      <c r="C558" s="34">
        <v>1.4483000000000199</v>
      </c>
      <c r="D558" s="35">
        <v>4.990042654649E-3</v>
      </c>
    </row>
    <row r="559" spans="1:4" x14ac:dyDescent="0.3">
      <c r="A559" s="32">
        <v>44608</v>
      </c>
      <c r="B559" s="33">
        <v>290.238</v>
      </c>
      <c r="C559" s="34">
        <v>0.161400000000015</v>
      </c>
      <c r="D559" s="35">
        <v>5.5640475653677196E-4</v>
      </c>
    </row>
    <row r="560" spans="1:4" x14ac:dyDescent="0.3">
      <c r="A560" s="32">
        <v>44607</v>
      </c>
      <c r="B560" s="33">
        <v>290.07659999999998</v>
      </c>
      <c r="C560" s="34">
        <v>-1.89699999999999</v>
      </c>
      <c r="D560" s="35">
        <v>-6.4971627571807598E-3</v>
      </c>
    </row>
    <row r="561" spans="1:4" x14ac:dyDescent="0.3">
      <c r="A561" s="32">
        <v>44606</v>
      </c>
      <c r="B561" s="33">
        <v>291.97359999999998</v>
      </c>
      <c r="C561" s="34">
        <v>-0.801400000000001</v>
      </c>
      <c r="D561" s="35">
        <v>-2.73725557168474E-3</v>
      </c>
    </row>
    <row r="562" spans="1:4" x14ac:dyDescent="0.3">
      <c r="A562" s="32">
        <v>44603</v>
      </c>
      <c r="B562" s="33">
        <v>292.77499999999998</v>
      </c>
      <c r="C562" s="34">
        <v>3.9764999999999899</v>
      </c>
      <c r="D562" s="35">
        <v>1.37691158368204E-2</v>
      </c>
    </row>
    <row r="563" spans="1:4" x14ac:dyDescent="0.3">
      <c r="A563" s="32">
        <v>44602</v>
      </c>
      <c r="B563" s="33">
        <v>288.79849999999999</v>
      </c>
      <c r="C563" s="34">
        <v>-3.0104000000000002</v>
      </c>
      <c r="D563" s="35">
        <v>-1.0316340591393899E-2</v>
      </c>
    </row>
    <row r="564" spans="1:4" x14ac:dyDescent="0.3">
      <c r="A564" s="32">
        <v>44601</v>
      </c>
      <c r="B564" s="33">
        <v>291.80889999999999</v>
      </c>
      <c r="C564" s="34">
        <v>1.14709999999997</v>
      </c>
      <c r="D564" s="35">
        <v>3.9465110310332001E-3</v>
      </c>
    </row>
    <row r="565" spans="1:4" x14ac:dyDescent="0.3">
      <c r="A565" s="32">
        <v>44600</v>
      </c>
      <c r="B565" s="33">
        <v>290.66180000000003</v>
      </c>
      <c r="C565" s="34">
        <v>-0.48129999999997602</v>
      </c>
      <c r="D565" s="35">
        <v>-1.65313895469264E-3</v>
      </c>
    </row>
    <row r="566" spans="1:4" x14ac:dyDescent="0.3">
      <c r="A566" s="32">
        <v>44599</v>
      </c>
      <c r="B566" s="33">
        <v>291.1431</v>
      </c>
      <c r="C566" s="34">
        <v>-0.115599999999972</v>
      </c>
      <c r="D566" s="35">
        <v>-3.9689801540682601E-4</v>
      </c>
    </row>
    <row r="567" spans="1:4" x14ac:dyDescent="0.3">
      <c r="A567" s="32">
        <v>44596</v>
      </c>
      <c r="B567" s="33">
        <v>291.25869999999998</v>
      </c>
      <c r="C567" s="34">
        <v>-2.1515</v>
      </c>
      <c r="D567" s="35">
        <v>-7.3327375803567798E-3</v>
      </c>
    </row>
    <row r="568" spans="1:4" x14ac:dyDescent="0.3">
      <c r="A568" s="32">
        <v>44595</v>
      </c>
      <c r="B568" s="33">
        <v>293.41019999999997</v>
      </c>
      <c r="C568" s="34">
        <v>-2.66490000000005</v>
      </c>
      <c r="D568" s="35">
        <v>-9.0007569025562992E-3</v>
      </c>
    </row>
    <row r="569" spans="1:4" x14ac:dyDescent="0.3">
      <c r="A569" s="32">
        <v>44594</v>
      </c>
      <c r="B569" s="33">
        <v>296.07510000000002</v>
      </c>
      <c r="C569" s="34">
        <v>0.59010000000000695</v>
      </c>
      <c r="D569" s="35">
        <v>1.9970556881060198E-3</v>
      </c>
    </row>
    <row r="570" spans="1:4" x14ac:dyDescent="0.3">
      <c r="A570" s="32">
        <v>44593</v>
      </c>
      <c r="B570" s="33">
        <v>295.48500000000001</v>
      </c>
      <c r="C570" s="34">
        <v>-1.9642000000000099</v>
      </c>
      <c r="D570" s="35">
        <v>-6.6034805270950604E-3</v>
      </c>
    </row>
    <row r="571" spans="1:4" x14ac:dyDescent="0.3">
      <c r="A571" s="32">
        <v>44592</v>
      </c>
      <c r="B571" s="33">
        <v>297.44920000000002</v>
      </c>
      <c r="C571" s="34">
        <v>1.1232</v>
      </c>
      <c r="D571" s="35">
        <v>3.7904200103939501E-3</v>
      </c>
    </row>
    <row r="572" spans="1:4" x14ac:dyDescent="0.3">
      <c r="A572" s="32">
        <v>44589</v>
      </c>
      <c r="B572" s="33">
        <v>296.32600000000002</v>
      </c>
      <c r="C572" s="34">
        <v>1.4524000000000099</v>
      </c>
      <c r="D572" s="35">
        <v>4.9255002821548301E-3</v>
      </c>
    </row>
    <row r="573" spans="1:4" x14ac:dyDescent="0.3">
      <c r="A573" s="32">
        <v>44588</v>
      </c>
      <c r="B573" s="33">
        <v>294.87360000000001</v>
      </c>
      <c r="C573" s="34">
        <v>1.70750000000004</v>
      </c>
      <c r="D573" s="35">
        <v>5.82434326479098E-3</v>
      </c>
    </row>
    <row r="574" spans="1:4" x14ac:dyDescent="0.3">
      <c r="A574" s="32">
        <v>44587</v>
      </c>
      <c r="B574" s="33">
        <v>293.16609999999997</v>
      </c>
      <c r="C574" s="34">
        <v>-2.5912000000000099</v>
      </c>
      <c r="D574" s="35">
        <v>-8.7612376769736992E-3</v>
      </c>
    </row>
    <row r="575" spans="1:4" x14ac:dyDescent="0.3">
      <c r="A575" s="32">
        <v>44586</v>
      </c>
      <c r="B575" s="33">
        <v>295.75729999999999</v>
      </c>
      <c r="C575" s="34">
        <v>-0.20890000000002801</v>
      </c>
      <c r="D575" s="35">
        <v>-7.0582384069541797E-4</v>
      </c>
    </row>
    <row r="576" spans="1:4" x14ac:dyDescent="0.3">
      <c r="A576" s="32">
        <v>44585</v>
      </c>
      <c r="B576" s="33">
        <v>295.96620000000001</v>
      </c>
      <c r="C576" s="34">
        <v>1.1641000000000199</v>
      </c>
      <c r="D576" s="35">
        <v>3.9487507042860904E-3</v>
      </c>
    </row>
    <row r="577" spans="1:4" x14ac:dyDescent="0.3">
      <c r="A577" s="32">
        <v>44582</v>
      </c>
      <c r="B577" s="33">
        <v>294.8021</v>
      </c>
      <c r="C577" s="34">
        <v>2.3867999999999898</v>
      </c>
      <c r="D577" s="35">
        <v>8.16236359725361E-3</v>
      </c>
    </row>
    <row r="578" spans="1:4" x14ac:dyDescent="0.3">
      <c r="A578" s="32">
        <v>44581</v>
      </c>
      <c r="B578" s="33">
        <v>292.4153</v>
      </c>
      <c r="C578" s="34">
        <v>0.64460000000002504</v>
      </c>
      <c r="D578" s="35">
        <v>2.20926912812022E-3</v>
      </c>
    </row>
    <row r="579" spans="1:4" x14ac:dyDescent="0.3">
      <c r="A579" s="32">
        <v>44580</v>
      </c>
      <c r="B579" s="33">
        <v>291.77069999999998</v>
      </c>
      <c r="C579" s="34">
        <v>-0.59210000000001595</v>
      </c>
      <c r="D579" s="35">
        <v>-2.02522345524128E-3</v>
      </c>
    </row>
    <row r="580" spans="1:4" x14ac:dyDescent="0.3">
      <c r="A580" s="32">
        <v>44579</v>
      </c>
      <c r="B580" s="33">
        <v>292.36279999999999</v>
      </c>
      <c r="C580" s="34">
        <v>-1.9778</v>
      </c>
      <c r="D580" s="35">
        <v>-6.7194264060071998E-3</v>
      </c>
    </row>
    <row r="581" spans="1:4" x14ac:dyDescent="0.3">
      <c r="A581" s="32">
        <v>44575</v>
      </c>
      <c r="B581" s="33">
        <v>294.34059999999999</v>
      </c>
      <c r="C581" s="34">
        <v>-1.95120000000003</v>
      </c>
      <c r="D581" s="35">
        <v>-6.5853999334440898E-3</v>
      </c>
    </row>
    <row r="582" spans="1:4" x14ac:dyDescent="0.3">
      <c r="A582" s="32">
        <v>44574</v>
      </c>
      <c r="B582" s="33">
        <v>296.29180000000002</v>
      </c>
      <c r="C582" s="34">
        <v>-0.12319999999999701</v>
      </c>
      <c r="D582" s="35">
        <v>-4.1563348683432703E-4</v>
      </c>
    </row>
    <row r="583" spans="1:4" x14ac:dyDescent="0.3">
      <c r="A583" s="32">
        <v>44573</v>
      </c>
      <c r="B583" s="33">
        <v>296.41500000000002</v>
      </c>
      <c r="C583" s="34">
        <v>-1.9473999999999601</v>
      </c>
      <c r="D583" s="35">
        <v>-6.5269618423767902E-3</v>
      </c>
    </row>
    <row r="584" spans="1:4" x14ac:dyDescent="0.3">
      <c r="A584" s="32">
        <v>44572</v>
      </c>
      <c r="B584" s="33">
        <v>298.36239999999998</v>
      </c>
      <c r="C584" s="34">
        <v>2.5111999999999699</v>
      </c>
      <c r="D584" s="35">
        <v>8.4880507498363202E-3</v>
      </c>
    </row>
    <row r="585" spans="1:4" x14ac:dyDescent="0.3">
      <c r="A585" s="32">
        <v>44571</v>
      </c>
      <c r="B585" s="33">
        <v>295.85120000000001</v>
      </c>
      <c r="C585" s="34">
        <v>0.18549999999999001</v>
      </c>
      <c r="D585" s="35">
        <v>6.2739776714035604E-4</v>
      </c>
    </row>
    <row r="586" spans="1:4" x14ac:dyDescent="0.3">
      <c r="A586" s="32">
        <v>44568</v>
      </c>
      <c r="B586" s="33">
        <v>295.66570000000002</v>
      </c>
      <c r="C586" s="34">
        <v>-0.59019999999998196</v>
      </c>
      <c r="D586" s="35">
        <v>-1.9921966111054001E-3</v>
      </c>
    </row>
    <row r="587" spans="1:4" x14ac:dyDescent="0.3">
      <c r="A587" s="32">
        <v>44567</v>
      </c>
      <c r="B587" s="33">
        <v>296.2559</v>
      </c>
      <c r="C587" s="34">
        <v>-2.0728000000000302</v>
      </c>
      <c r="D587" s="35">
        <v>-6.94804086901471E-3</v>
      </c>
    </row>
    <row r="588" spans="1:4" x14ac:dyDescent="0.3">
      <c r="A588" s="32">
        <v>44566</v>
      </c>
      <c r="B588" s="33">
        <v>298.32870000000003</v>
      </c>
      <c r="C588" s="34">
        <v>-2.9662999999999902</v>
      </c>
      <c r="D588" s="35">
        <v>-9.8451683565940005E-3</v>
      </c>
    </row>
    <row r="589" spans="1:4" x14ac:dyDescent="0.3">
      <c r="A589" s="32">
        <v>44565</v>
      </c>
      <c r="B589" s="33">
        <v>301.29500000000002</v>
      </c>
      <c r="C589" s="34">
        <v>-1.5649999999999999</v>
      </c>
      <c r="D589" s="35">
        <v>-5.1674040810935698E-3</v>
      </c>
    </row>
    <row r="590" spans="1:4" x14ac:dyDescent="0.3">
      <c r="A590" s="32">
        <v>44564</v>
      </c>
      <c r="B590" s="33">
        <v>302.86</v>
      </c>
      <c r="C590" s="34">
        <v>-1.7692000000000101</v>
      </c>
      <c r="D590" s="35">
        <v>-5.8077163975088801E-3</v>
      </c>
    </row>
    <row r="591" spans="1:4" x14ac:dyDescent="0.3">
      <c r="A591" s="32">
        <v>44561</v>
      </c>
      <c r="B591" s="33">
        <v>304.62920000000003</v>
      </c>
      <c r="C591" s="34">
        <v>-1.1064999999999801</v>
      </c>
      <c r="D591" s="35">
        <v>-3.61913901451477E-3</v>
      </c>
    </row>
    <row r="592" spans="1:4" x14ac:dyDescent="0.3">
      <c r="A592" s="32">
        <v>44560</v>
      </c>
      <c r="B592" s="33">
        <v>305.73570000000001</v>
      </c>
      <c r="C592" s="34">
        <v>2.3274999999999899</v>
      </c>
      <c r="D592" s="35">
        <v>7.6711835738124002E-3</v>
      </c>
    </row>
    <row r="593" spans="1:4" x14ac:dyDescent="0.3">
      <c r="A593" s="32">
        <v>44559</v>
      </c>
      <c r="B593" s="33">
        <v>303.40820000000002</v>
      </c>
      <c r="C593" s="34">
        <v>-0.25569999999998999</v>
      </c>
      <c r="D593" s="35">
        <v>-8.42049384204017E-4</v>
      </c>
    </row>
    <row r="594" spans="1:4" x14ac:dyDescent="0.3">
      <c r="A594" s="32">
        <v>44558</v>
      </c>
      <c r="B594" s="33">
        <v>303.66390000000001</v>
      </c>
      <c r="C594" s="34">
        <v>-0.13130000000000999</v>
      </c>
      <c r="D594" s="35">
        <v>-4.3219906041968502E-4</v>
      </c>
    </row>
    <row r="595" spans="1:4" x14ac:dyDescent="0.3">
      <c r="A595" s="32">
        <v>44557</v>
      </c>
      <c r="B595" s="33">
        <v>303.79520000000002</v>
      </c>
      <c r="C595" s="34">
        <v>1.6399000000000099</v>
      </c>
      <c r="D595" s="35">
        <v>5.4273415028629696E-3</v>
      </c>
    </row>
    <row r="596" spans="1:4" x14ac:dyDescent="0.3">
      <c r="A596" s="32">
        <v>44553</v>
      </c>
      <c r="B596" s="33">
        <v>302.15530000000001</v>
      </c>
      <c r="C596" s="34">
        <v>-0.89299999999997204</v>
      </c>
      <c r="D596" s="35">
        <v>-2.94672499400251E-3</v>
      </c>
    </row>
    <row r="597" spans="1:4" x14ac:dyDescent="0.3">
      <c r="A597" s="32">
        <v>44552</v>
      </c>
      <c r="B597" s="33">
        <v>303.04829999999998</v>
      </c>
      <c r="C597" s="34">
        <v>1.1830999999999701</v>
      </c>
      <c r="D597" s="35">
        <v>3.9192990778664401E-3</v>
      </c>
    </row>
    <row r="598" spans="1:4" x14ac:dyDescent="0.3">
      <c r="A598" s="32">
        <v>44551</v>
      </c>
      <c r="B598" s="33">
        <v>301.86520000000002</v>
      </c>
      <c r="C598" s="34">
        <v>0.24930000000000499</v>
      </c>
      <c r="D598" s="35">
        <v>8.2654793729377402E-4</v>
      </c>
    </row>
    <row r="599" spans="1:4" x14ac:dyDescent="0.3">
      <c r="A599" s="32">
        <v>44550</v>
      </c>
      <c r="B599" s="33">
        <v>301.61590000000001</v>
      </c>
      <c r="C599" s="34">
        <v>-7.39999999996144E-3</v>
      </c>
      <c r="D599" s="35">
        <v>-2.4533913659725399E-5</v>
      </c>
    </row>
    <row r="600" spans="1:4" x14ac:dyDescent="0.3">
      <c r="A600" s="32">
        <v>44547</v>
      </c>
      <c r="B600" s="33">
        <v>301.62329999999997</v>
      </c>
      <c r="C600" s="34">
        <v>-0.257800000000032</v>
      </c>
      <c r="D600" s="35">
        <v>-8.5397860283413399E-4</v>
      </c>
    </row>
    <row r="601" spans="1:4" x14ac:dyDescent="0.3">
      <c r="A601" s="32">
        <v>44546</v>
      </c>
      <c r="B601" s="33">
        <v>301.8811</v>
      </c>
      <c r="C601" s="34">
        <v>1.47390000000001</v>
      </c>
      <c r="D601" s="35">
        <v>4.9063404605482596E-3</v>
      </c>
    </row>
    <row r="602" spans="1:4" x14ac:dyDescent="0.3">
      <c r="A602" s="32">
        <v>44545</v>
      </c>
      <c r="B602" s="33">
        <v>300.40719999999999</v>
      </c>
      <c r="C602" s="34">
        <v>0.251699999999971</v>
      </c>
      <c r="D602" s="35">
        <v>8.3856534363012196E-4</v>
      </c>
    </row>
    <row r="603" spans="1:4" x14ac:dyDescent="0.3">
      <c r="A603" s="32">
        <v>44544</v>
      </c>
      <c r="B603" s="33">
        <v>300.15550000000002</v>
      </c>
      <c r="C603" s="34">
        <v>-1.1864999999999699</v>
      </c>
      <c r="D603" s="35">
        <v>-3.9373867565754804E-3</v>
      </c>
    </row>
    <row r="604" spans="1:4" x14ac:dyDescent="0.3">
      <c r="A604" s="32">
        <v>44543</v>
      </c>
      <c r="B604" s="33">
        <v>301.34199999999998</v>
      </c>
      <c r="C604" s="34">
        <v>0.58379999999999699</v>
      </c>
      <c r="D604" s="35">
        <v>1.94109420790521E-3</v>
      </c>
    </row>
    <row r="605" spans="1:4" x14ac:dyDescent="0.3">
      <c r="A605" s="32">
        <v>44540</v>
      </c>
      <c r="B605" s="33">
        <v>300.75819999999999</v>
      </c>
      <c r="C605" s="34">
        <v>3.78999999999792E-2</v>
      </c>
      <c r="D605" s="35">
        <v>1.26030733542029E-4</v>
      </c>
    </row>
    <row r="606" spans="1:4" x14ac:dyDescent="0.3">
      <c r="A606" s="32">
        <v>44539</v>
      </c>
      <c r="B606" s="33">
        <v>300.72030000000001</v>
      </c>
      <c r="C606" s="34">
        <v>-0.970799999999997</v>
      </c>
      <c r="D606" s="35">
        <v>-3.21786091800519E-3</v>
      </c>
    </row>
    <row r="607" spans="1:4" x14ac:dyDescent="0.3">
      <c r="A607" s="32">
        <v>44538</v>
      </c>
      <c r="B607" s="33">
        <v>301.69110000000001</v>
      </c>
      <c r="C607" s="34">
        <v>-4.0000000000191003E-3</v>
      </c>
      <c r="D607" s="35">
        <v>-1.3258418847436E-5</v>
      </c>
    </row>
    <row r="608" spans="1:4" x14ac:dyDescent="0.3">
      <c r="A608" s="32">
        <v>44537</v>
      </c>
      <c r="B608" s="33">
        <v>301.69510000000002</v>
      </c>
      <c r="C608" s="34">
        <v>0.122600000000034</v>
      </c>
      <c r="D608" s="35">
        <v>4.06535741820073E-4</v>
      </c>
    </row>
    <row r="609" spans="1:4" x14ac:dyDescent="0.3">
      <c r="A609" s="32">
        <v>44536</v>
      </c>
      <c r="B609" s="33">
        <v>301.57249999999999</v>
      </c>
      <c r="C609" s="34">
        <v>-1.1001000000000001</v>
      </c>
      <c r="D609" s="35">
        <v>-3.6346203785872799E-3</v>
      </c>
    </row>
    <row r="610" spans="1:4" x14ac:dyDescent="0.3">
      <c r="A610" s="32">
        <v>44533</v>
      </c>
      <c r="B610" s="33">
        <v>302.67259999999999</v>
      </c>
      <c r="C610" s="34">
        <v>0.92239999999998201</v>
      </c>
      <c r="D610" s="35">
        <v>3.0568331023475099E-3</v>
      </c>
    </row>
    <row r="611" spans="1:4" x14ac:dyDescent="0.3">
      <c r="A611" s="32">
        <v>44532</v>
      </c>
      <c r="B611" s="33">
        <v>301.75020000000001</v>
      </c>
      <c r="C611" s="34">
        <v>1.0932000000000199</v>
      </c>
      <c r="D611" s="35">
        <v>3.6360370787975101E-3</v>
      </c>
    </row>
    <row r="612" spans="1:4" x14ac:dyDescent="0.3">
      <c r="A612" s="32">
        <v>44531</v>
      </c>
      <c r="B612" s="33">
        <v>300.65699999999998</v>
      </c>
      <c r="C612" s="34">
        <v>-1.69749999999999</v>
      </c>
      <c r="D612" s="35">
        <v>-5.6142706657251401E-3</v>
      </c>
    </row>
    <row r="613" spans="1:4" x14ac:dyDescent="0.3">
      <c r="A613" s="32">
        <v>44530</v>
      </c>
      <c r="B613" s="33">
        <v>302.35449999999997</v>
      </c>
      <c r="C613" s="34">
        <v>1.41569999999996</v>
      </c>
      <c r="D613" s="35">
        <v>4.7042787437178504E-3</v>
      </c>
    </row>
    <row r="614" spans="1:4" x14ac:dyDescent="0.3">
      <c r="A614" s="32">
        <v>44529</v>
      </c>
      <c r="B614" s="33">
        <v>300.93880000000001</v>
      </c>
      <c r="C614" s="34">
        <v>-1.4289000000000001</v>
      </c>
      <c r="D614" s="35">
        <v>-4.7257031753060903E-3</v>
      </c>
    </row>
    <row r="615" spans="1:4" x14ac:dyDescent="0.3">
      <c r="A615" s="32">
        <v>44526</v>
      </c>
      <c r="B615" s="33">
        <v>302.36770000000001</v>
      </c>
      <c r="C615" s="34">
        <v>2.6199000000000301</v>
      </c>
      <c r="D615" s="35">
        <v>8.7403477189825201E-3</v>
      </c>
    </row>
    <row r="616" spans="1:4" x14ac:dyDescent="0.3">
      <c r="A616" s="32">
        <v>44524</v>
      </c>
      <c r="B616" s="33">
        <v>299.74779999999998</v>
      </c>
      <c r="C616" s="34">
        <v>1.28859999999997</v>
      </c>
      <c r="D616" s="35">
        <v>4.3175080547021997E-3</v>
      </c>
    </row>
    <row r="617" spans="1:4" x14ac:dyDescent="0.3">
      <c r="A617" s="32">
        <v>44523</v>
      </c>
      <c r="B617" s="33">
        <v>298.45920000000001</v>
      </c>
      <c r="C617" s="34">
        <v>-1.73559999999998</v>
      </c>
      <c r="D617" s="35">
        <v>-5.7815791612645401E-3</v>
      </c>
    </row>
    <row r="618" spans="1:4" x14ac:dyDescent="0.3">
      <c r="A618" s="32">
        <v>44522</v>
      </c>
      <c r="B618" s="33">
        <v>300.19479999999999</v>
      </c>
      <c r="C618" s="34">
        <v>-2.9019999999999899</v>
      </c>
      <c r="D618" s="35">
        <v>-9.5744989719455508E-3</v>
      </c>
    </row>
    <row r="619" spans="1:4" x14ac:dyDescent="0.3">
      <c r="A619" s="32">
        <v>44519</v>
      </c>
      <c r="B619" s="33">
        <v>303.09679999999997</v>
      </c>
      <c r="C619" s="34">
        <v>-0.80990000000002704</v>
      </c>
      <c r="D619" s="35">
        <v>-2.6649626349140301E-3</v>
      </c>
    </row>
    <row r="620" spans="1:4" x14ac:dyDescent="0.3">
      <c r="A620" s="32">
        <v>44518</v>
      </c>
      <c r="B620" s="33">
        <v>303.9067</v>
      </c>
      <c r="C620" s="34">
        <v>-1.42999999999915E-2</v>
      </c>
      <c r="D620" s="35">
        <v>-4.7051700935412598E-5</v>
      </c>
    </row>
    <row r="621" spans="1:4" x14ac:dyDescent="0.3">
      <c r="A621" s="32">
        <v>44517</v>
      </c>
      <c r="B621" s="33">
        <v>303.92099999999999</v>
      </c>
      <c r="C621" s="34">
        <v>0.65789999999998405</v>
      </c>
      <c r="D621" s="35">
        <v>2.1694033992265601E-3</v>
      </c>
    </row>
    <row r="622" spans="1:4" x14ac:dyDescent="0.3">
      <c r="A622" s="32">
        <v>44516</v>
      </c>
      <c r="B622" s="33">
        <v>303.26310000000001</v>
      </c>
      <c r="C622" s="34">
        <v>-0.60259999999999503</v>
      </c>
      <c r="D622" s="35">
        <v>-1.9831129344312199E-3</v>
      </c>
    </row>
    <row r="623" spans="1:4" x14ac:dyDescent="0.3">
      <c r="A623" s="32">
        <v>44515</v>
      </c>
      <c r="B623" s="33">
        <v>303.8657</v>
      </c>
      <c r="C623" s="34">
        <v>-0.37599999999997602</v>
      </c>
      <c r="D623" s="35">
        <v>-1.2358595156415999E-3</v>
      </c>
    </row>
    <row r="624" spans="1:4" x14ac:dyDescent="0.3">
      <c r="A624" s="32">
        <v>44512</v>
      </c>
      <c r="B624" s="33">
        <v>304.24169999999998</v>
      </c>
      <c r="C624" s="34">
        <v>-6.7600000000027194E-2</v>
      </c>
      <c r="D624" s="35">
        <v>-2.22142405769483E-4</v>
      </c>
    </row>
    <row r="625" spans="1:4" x14ac:dyDescent="0.3">
      <c r="A625" s="32">
        <v>44510</v>
      </c>
      <c r="B625" s="33">
        <v>304.30930000000001</v>
      </c>
      <c r="C625" s="34">
        <v>-1.0639999999999601</v>
      </c>
      <c r="D625" s="35">
        <v>-3.4842600842967101E-3</v>
      </c>
    </row>
    <row r="626" spans="1:4" x14ac:dyDescent="0.3">
      <c r="A626" s="32">
        <v>44509</v>
      </c>
      <c r="B626" s="33">
        <v>305.37329999999997</v>
      </c>
      <c r="C626" s="34">
        <v>2.2110999999999899</v>
      </c>
      <c r="D626" s="35">
        <v>7.2934554505805398E-3</v>
      </c>
    </row>
    <row r="627" spans="1:4" x14ac:dyDescent="0.3">
      <c r="A627" s="32">
        <v>44508</v>
      </c>
      <c r="B627" s="33">
        <v>303.16219999999998</v>
      </c>
      <c r="C627" s="34">
        <v>0.79939999999999101</v>
      </c>
      <c r="D627" s="35">
        <v>2.64384375326592E-3</v>
      </c>
    </row>
    <row r="628" spans="1:4" x14ac:dyDescent="0.3">
      <c r="A628" s="32">
        <v>44505</v>
      </c>
      <c r="B628" s="33">
        <v>302.36279999999999</v>
      </c>
      <c r="C628" s="34">
        <v>1.4965999999999999</v>
      </c>
      <c r="D628" s="35">
        <v>4.9743041923619204E-3</v>
      </c>
    </row>
    <row r="629" spans="1:4" x14ac:dyDescent="0.3">
      <c r="A629" s="32">
        <v>44504</v>
      </c>
      <c r="B629" s="33">
        <v>300.86619999999999</v>
      </c>
      <c r="C629" s="34">
        <v>2.5034999999999701</v>
      </c>
      <c r="D629" s="35">
        <v>8.3907941575805996E-3</v>
      </c>
    </row>
    <row r="630" spans="1:4" x14ac:dyDescent="0.3">
      <c r="A630" s="32">
        <v>44503</v>
      </c>
      <c r="B630" s="33">
        <v>298.36270000000002</v>
      </c>
      <c r="C630" s="34">
        <v>-0.47639999999995603</v>
      </c>
      <c r="D630" s="35">
        <v>-1.59416890226197E-3</v>
      </c>
    </row>
    <row r="631" spans="1:4" x14ac:dyDescent="0.3">
      <c r="A631" s="32">
        <v>44502</v>
      </c>
      <c r="B631" s="33">
        <v>298.83909999999997</v>
      </c>
      <c r="C631" s="34">
        <v>1.33099999999996</v>
      </c>
      <c r="D631" s="35">
        <v>4.4738277714118004E-3</v>
      </c>
    </row>
    <row r="632" spans="1:4" x14ac:dyDescent="0.3">
      <c r="A632" s="32">
        <v>44501</v>
      </c>
      <c r="B632" s="33">
        <v>297.50810000000001</v>
      </c>
      <c r="C632" s="34">
        <v>-1.7027999999999699</v>
      </c>
      <c r="D632" s="35">
        <v>-5.6909691458431801E-3</v>
      </c>
    </row>
    <row r="633" spans="1:4" x14ac:dyDescent="0.3">
      <c r="A633" s="32">
        <v>44498</v>
      </c>
      <c r="B633" s="33">
        <v>299.21089999999998</v>
      </c>
      <c r="C633" s="34">
        <v>-0.52210000000002299</v>
      </c>
      <c r="D633" s="35">
        <v>-1.7418836097460801E-3</v>
      </c>
    </row>
    <row r="634" spans="1:4" x14ac:dyDescent="0.3">
      <c r="A634" s="32">
        <v>44497</v>
      </c>
      <c r="B634" s="33">
        <v>299.733</v>
      </c>
      <c r="C634" s="34">
        <v>-3.54390000000001</v>
      </c>
      <c r="D634" s="35">
        <v>-1.16853608039386E-2</v>
      </c>
    </row>
    <row r="635" spans="1:4" x14ac:dyDescent="0.3">
      <c r="A635" s="32">
        <v>44496</v>
      </c>
      <c r="B635" s="33">
        <v>303.27690000000001</v>
      </c>
      <c r="C635" s="34">
        <v>1.6546000000000201</v>
      </c>
      <c r="D635" s="35">
        <v>5.4856686657452601E-3</v>
      </c>
    </row>
    <row r="636" spans="1:4" x14ac:dyDescent="0.3">
      <c r="A636" s="32">
        <v>44495</v>
      </c>
      <c r="B636" s="33">
        <v>301.6223</v>
      </c>
      <c r="C636" s="34">
        <v>1.3217000000000201</v>
      </c>
      <c r="D636" s="35">
        <v>4.4012566075459798E-3</v>
      </c>
    </row>
    <row r="637" spans="1:4" x14ac:dyDescent="0.3">
      <c r="A637" s="32">
        <v>44494</v>
      </c>
      <c r="B637" s="33">
        <v>300.30059999999997</v>
      </c>
      <c r="C637" s="34">
        <v>1.1547999999999701</v>
      </c>
      <c r="D637" s="35">
        <v>3.8603249652843698E-3</v>
      </c>
    </row>
    <row r="638" spans="1:4" x14ac:dyDescent="0.3">
      <c r="A638" s="32">
        <v>44491</v>
      </c>
      <c r="B638" s="33">
        <v>299.14580000000001</v>
      </c>
      <c r="C638" s="34">
        <v>0.68940000000003498</v>
      </c>
      <c r="D638" s="35">
        <v>2.30988512895027E-3</v>
      </c>
    </row>
    <row r="639" spans="1:4" x14ac:dyDescent="0.3">
      <c r="A639" s="32">
        <v>44490</v>
      </c>
      <c r="B639" s="33">
        <v>298.45639999999997</v>
      </c>
      <c r="C639" s="34">
        <v>0.77599999999995395</v>
      </c>
      <c r="D639" s="35">
        <v>2.60682261915784E-3</v>
      </c>
    </row>
    <row r="640" spans="1:4" x14ac:dyDescent="0.3">
      <c r="A640" s="32">
        <v>44489</v>
      </c>
      <c r="B640" s="33">
        <v>297.68040000000002</v>
      </c>
      <c r="C640" s="34">
        <v>0.90180000000003702</v>
      </c>
      <c r="D640" s="35">
        <v>3.0386287960116999E-3</v>
      </c>
    </row>
    <row r="641" spans="1:4" x14ac:dyDescent="0.3">
      <c r="A641" s="32">
        <v>44488</v>
      </c>
      <c r="B641" s="33">
        <v>296.77859999999998</v>
      </c>
      <c r="C641" s="34">
        <v>-1.3621000000000001</v>
      </c>
      <c r="D641" s="35">
        <v>-4.5686482925679003E-3</v>
      </c>
    </row>
    <row r="642" spans="1:4" x14ac:dyDescent="0.3">
      <c r="A642" s="32">
        <v>44487</v>
      </c>
      <c r="B642" s="33">
        <v>298.14069999999998</v>
      </c>
      <c r="C642" s="34">
        <v>-0.777100000000019</v>
      </c>
      <c r="D642" s="35">
        <v>-2.5997113587749501E-3</v>
      </c>
    </row>
    <row r="643" spans="1:4" x14ac:dyDescent="0.3">
      <c r="A643" s="32">
        <v>44484</v>
      </c>
      <c r="B643" s="33">
        <v>298.9178</v>
      </c>
      <c r="C643" s="34">
        <v>-0.81670000000002596</v>
      </c>
      <c r="D643" s="35">
        <v>-2.7247447324216102E-3</v>
      </c>
    </row>
    <row r="644" spans="1:4" x14ac:dyDescent="0.3">
      <c r="A644" s="32">
        <v>44483</v>
      </c>
      <c r="B644" s="33">
        <v>299.73450000000003</v>
      </c>
      <c r="C644" s="34">
        <v>0.94340000000005397</v>
      </c>
      <c r="D644" s="35">
        <v>3.1573898954823398E-3</v>
      </c>
    </row>
    <row r="645" spans="1:4" x14ac:dyDescent="0.3">
      <c r="A645" s="32">
        <v>44482</v>
      </c>
      <c r="B645" s="33">
        <v>298.79109999999997</v>
      </c>
      <c r="C645" s="34">
        <v>1.8622999999999501</v>
      </c>
      <c r="D645" s="35">
        <v>6.2718739307199203E-3</v>
      </c>
    </row>
    <row r="646" spans="1:4" x14ac:dyDescent="0.3">
      <c r="A646" s="32">
        <v>44481</v>
      </c>
      <c r="B646" s="33">
        <v>296.92880000000002</v>
      </c>
      <c r="C646" s="34">
        <v>0.58790000000004705</v>
      </c>
      <c r="D646" s="35">
        <v>1.9838638540952201E-3</v>
      </c>
    </row>
    <row r="647" spans="1:4" x14ac:dyDescent="0.3">
      <c r="A647" s="32">
        <v>44477</v>
      </c>
      <c r="B647" s="33">
        <v>296.34089999999998</v>
      </c>
      <c r="C647" s="34">
        <v>0.10209999999994999</v>
      </c>
      <c r="D647" s="35">
        <v>3.4465438018230698E-4</v>
      </c>
    </row>
    <row r="648" spans="1:4" x14ac:dyDescent="0.3">
      <c r="A648" s="32">
        <v>44476</v>
      </c>
      <c r="B648" s="33">
        <v>296.23880000000003</v>
      </c>
      <c r="C648" s="34">
        <v>-0.56509999999997296</v>
      </c>
      <c r="D648" s="35">
        <v>-1.90395072301938E-3</v>
      </c>
    </row>
    <row r="649" spans="1:4" x14ac:dyDescent="0.3">
      <c r="A649" s="32">
        <v>44475</v>
      </c>
      <c r="B649" s="33">
        <v>296.8039</v>
      </c>
      <c r="C649" s="34">
        <v>-0.18810000000002</v>
      </c>
      <c r="D649" s="35">
        <v>-6.3335039327665405E-4</v>
      </c>
    </row>
    <row r="650" spans="1:4" x14ac:dyDescent="0.3">
      <c r="A650" s="32">
        <v>44474</v>
      </c>
      <c r="B650" s="33">
        <v>296.99200000000002</v>
      </c>
      <c r="C650" s="34">
        <v>0.64950000000004604</v>
      </c>
      <c r="D650" s="35">
        <v>2.1917207285490499E-3</v>
      </c>
    </row>
    <row r="651" spans="1:4" x14ac:dyDescent="0.3">
      <c r="A651" s="32">
        <v>44473</v>
      </c>
      <c r="B651" s="33">
        <v>296.34249999999997</v>
      </c>
      <c r="C651" s="34">
        <v>-0.23220000000003399</v>
      </c>
      <c r="D651" s="35">
        <v>-7.8293934040912598E-4</v>
      </c>
    </row>
    <row r="652" spans="1:4" x14ac:dyDescent="0.3">
      <c r="A652" s="32">
        <v>44470</v>
      </c>
      <c r="B652" s="33">
        <v>296.57470000000001</v>
      </c>
      <c r="C652" s="34">
        <v>1.3453000000000099</v>
      </c>
      <c r="D652" s="35">
        <v>4.5567954952996197E-3</v>
      </c>
    </row>
    <row r="653" spans="1:4" x14ac:dyDescent="0.3">
      <c r="A653" s="32">
        <v>44469</v>
      </c>
      <c r="B653" s="33">
        <v>295.2294</v>
      </c>
      <c r="C653" s="34">
        <v>0.59440000000000703</v>
      </c>
      <c r="D653" s="35">
        <v>2.0174113733942198E-3</v>
      </c>
    </row>
    <row r="654" spans="1:4" x14ac:dyDescent="0.3">
      <c r="A654" s="32">
        <v>44468</v>
      </c>
      <c r="B654" s="33">
        <v>294.63499999999999</v>
      </c>
      <c r="C654" s="34">
        <v>4.7199999999975303E-2</v>
      </c>
      <c r="D654" s="35">
        <v>1.6022387892497699E-4</v>
      </c>
    </row>
    <row r="655" spans="1:4" x14ac:dyDescent="0.3">
      <c r="A655" s="32">
        <v>44467</v>
      </c>
      <c r="B655" s="33">
        <v>294.58780000000002</v>
      </c>
      <c r="C655" s="34">
        <v>-0.70599999999995999</v>
      </c>
      <c r="D655" s="35">
        <v>-2.3908392252054099E-3</v>
      </c>
    </row>
    <row r="656" spans="1:4" x14ac:dyDescent="0.3">
      <c r="A656" s="32">
        <v>44466</v>
      </c>
      <c r="B656" s="33">
        <v>295.29379999999998</v>
      </c>
      <c r="C656" s="34">
        <v>1.9399999999961899E-2</v>
      </c>
      <c r="D656" s="35">
        <v>6.5701598242048402E-5</v>
      </c>
    </row>
    <row r="657" spans="1:4" x14ac:dyDescent="0.3">
      <c r="A657" s="32">
        <v>44463</v>
      </c>
      <c r="B657" s="33">
        <v>295.27440000000001</v>
      </c>
      <c r="C657" s="34">
        <v>-0.87270000000000902</v>
      </c>
      <c r="D657" s="35">
        <v>-2.9468463476428099E-3</v>
      </c>
    </row>
    <row r="658" spans="1:4" x14ac:dyDescent="0.3">
      <c r="A658" s="32">
        <v>44462</v>
      </c>
      <c r="B658" s="33">
        <v>296.14710000000002</v>
      </c>
      <c r="C658" s="34">
        <v>-1.75049999999999</v>
      </c>
      <c r="D658" s="35">
        <v>-5.8761802713415204E-3</v>
      </c>
    </row>
    <row r="659" spans="1:4" x14ac:dyDescent="0.3">
      <c r="A659" s="32">
        <v>44461</v>
      </c>
      <c r="B659" s="33">
        <v>297.89760000000001</v>
      </c>
      <c r="C659" s="34">
        <v>-0.116499999999974</v>
      </c>
      <c r="D659" s="35">
        <v>-3.9092110071293102E-4</v>
      </c>
    </row>
    <row r="660" spans="1:4" x14ac:dyDescent="0.3">
      <c r="A660" s="32">
        <v>44460</v>
      </c>
      <c r="B660" s="33">
        <v>298.01409999999998</v>
      </c>
      <c r="C660" s="34">
        <v>-0.49560000000002402</v>
      </c>
      <c r="D660" s="35">
        <v>-1.66024755644465E-3</v>
      </c>
    </row>
    <row r="661" spans="1:4" x14ac:dyDescent="0.3">
      <c r="A661" s="32">
        <v>44459</v>
      </c>
      <c r="B661" s="33">
        <v>298.50970000000001</v>
      </c>
      <c r="C661" s="34">
        <v>0.81499999999999795</v>
      </c>
      <c r="D661" s="35">
        <v>2.7377040975200399E-3</v>
      </c>
    </row>
    <row r="662" spans="1:4" x14ac:dyDescent="0.3">
      <c r="A662" s="32">
        <v>44456</v>
      </c>
      <c r="B662" s="33">
        <v>297.69470000000001</v>
      </c>
      <c r="C662" s="34">
        <v>-1.4141999999999899</v>
      </c>
      <c r="D662" s="35">
        <v>-4.7280438662975098E-3</v>
      </c>
    </row>
    <row r="663" spans="1:4" x14ac:dyDescent="0.3">
      <c r="A663" s="32">
        <v>44455</v>
      </c>
      <c r="B663" s="33">
        <v>299.10890000000001</v>
      </c>
      <c r="C663" s="34">
        <v>-0.787399999999991</v>
      </c>
      <c r="D663" s="35">
        <v>-2.62557424016232E-3</v>
      </c>
    </row>
    <row r="664" spans="1:4" x14ac:dyDescent="0.3">
      <c r="A664" s="32">
        <v>44454</v>
      </c>
      <c r="B664" s="33">
        <v>299.8963</v>
      </c>
      <c r="C664" s="34">
        <v>-0.24410000000000301</v>
      </c>
      <c r="D664" s="35">
        <v>-8.1328604879584104E-4</v>
      </c>
    </row>
    <row r="665" spans="1:4" x14ac:dyDescent="0.3">
      <c r="A665" s="32">
        <v>44453</v>
      </c>
      <c r="B665" s="33">
        <v>300.1404</v>
      </c>
      <c r="C665" s="34">
        <v>0.51040000000000396</v>
      </c>
      <c r="D665" s="35">
        <v>1.7034342355572E-3</v>
      </c>
    </row>
    <row r="666" spans="1:4" x14ac:dyDescent="0.3">
      <c r="A666" s="32">
        <v>44452</v>
      </c>
      <c r="B666" s="33">
        <v>299.63</v>
      </c>
      <c r="C666" s="34">
        <v>-0.22829999999999001</v>
      </c>
      <c r="D666" s="35">
        <v>-7.6135961552503402E-4</v>
      </c>
    </row>
    <row r="667" spans="1:4" x14ac:dyDescent="0.3">
      <c r="A667" s="32">
        <v>44449</v>
      </c>
      <c r="B667" s="33">
        <v>299.85829999999999</v>
      </c>
      <c r="C667" s="34">
        <v>-1.1618999999999999</v>
      </c>
      <c r="D667" s="35">
        <v>-3.8598738556415899E-3</v>
      </c>
    </row>
    <row r="668" spans="1:4" x14ac:dyDescent="0.3">
      <c r="A668" s="32">
        <v>44448</v>
      </c>
      <c r="B668" s="33">
        <v>301.02019999999999</v>
      </c>
      <c r="C668" s="34">
        <v>1.7588000000000099</v>
      </c>
      <c r="D668" s="35">
        <v>5.8771361759318401E-3</v>
      </c>
    </row>
    <row r="669" spans="1:4" x14ac:dyDescent="0.3">
      <c r="A669" s="32">
        <v>44447</v>
      </c>
      <c r="B669" s="33">
        <v>299.26139999999998</v>
      </c>
      <c r="C669" s="34">
        <v>1.38290000000001</v>
      </c>
      <c r="D669" s="35">
        <v>4.6424968569400201E-3</v>
      </c>
    </row>
    <row r="670" spans="1:4" x14ac:dyDescent="0.3">
      <c r="A670" s="32">
        <v>44446</v>
      </c>
      <c r="B670" s="33">
        <v>297.87849999999997</v>
      </c>
      <c r="C670" s="34">
        <v>-0.59760000000000002</v>
      </c>
      <c r="D670" s="35">
        <v>-2.0021703580286698E-3</v>
      </c>
    </row>
    <row r="671" spans="1:4" x14ac:dyDescent="0.3">
      <c r="A671" s="32">
        <v>44442</v>
      </c>
      <c r="B671" s="33">
        <v>298.47609999999997</v>
      </c>
      <c r="C671" s="34">
        <v>-0.78260000000000196</v>
      </c>
      <c r="D671" s="35">
        <v>-2.6151286495597402E-3</v>
      </c>
    </row>
    <row r="672" spans="1:4" x14ac:dyDescent="0.3">
      <c r="A672" s="32">
        <v>44441</v>
      </c>
      <c r="B672" s="33">
        <v>299.25869999999998</v>
      </c>
      <c r="C672" s="34">
        <v>0.17309999999997699</v>
      </c>
      <c r="D672" s="35">
        <v>5.7876407289410401E-4</v>
      </c>
    </row>
    <row r="673" spans="1:4" x14ac:dyDescent="0.3">
      <c r="A673" s="32">
        <v>44440</v>
      </c>
      <c r="B673" s="33">
        <v>299.0856</v>
      </c>
      <c r="C673" s="34">
        <v>-1.1537999999999899</v>
      </c>
      <c r="D673" s="35">
        <v>-3.8429333391952901E-3</v>
      </c>
    </row>
    <row r="674" spans="1:4" x14ac:dyDescent="0.3">
      <c r="A674" s="32">
        <v>44438</v>
      </c>
      <c r="B674" s="33">
        <v>300.23939999999999</v>
      </c>
      <c r="C674" s="34">
        <v>0.18619999999998499</v>
      </c>
      <c r="D674" s="35">
        <v>6.2055662129244205E-4</v>
      </c>
    </row>
    <row r="675" spans="1:4" x14ac:dyDescent="0.3">
      <c r="A675" s="32">
        <v>44435</v>
      </c>
      <c r="B675" s="33">
        <v>300.0532</v>
      </c>
      <c r="C675" s="34">
        <v>2.4608999999999801</v>
      </c>
      <c r="D675" s="35">
        <v>8.2693671845675502E-3</v>
      </c>
    </row>
    <row r="676" spans="1:4" x14ac:dyDescent="0.3">
      <c r="A676" s="32">
        <v>44434</v>
      </c>
      <c r="B676" s="33">
        <v>297.59230000000002</v>
      </c>
      <c r="C676" s="34">
        <v>-3.2699999999977102E-2</v>
      </c>
      <c r="D676" s="35">
        <v>-1.0986980260387101E-4</v>
      </c>
    </row>
    <row r="677" spans="1:4" x14ac:dyDescent="0.3">
      <c r="A677" s="32">
        <v>44433</v>
      </c>
      <c r="B677" s="33">
        <v>297.625</v>
      </c>
      <c r="C677" s="34">
        <v>-0.160199999999975</v>
      </c>
      <c r="D677" s="35">
        <v>-5.3797166548228304E-4</v>
      </c>
    </row>
    <row r="678" spans="1:4" x14ac:dyDescent="0.3">
      <c r="A678" s="32">
        <v>44432</v>
      </c>
      <c r="B678" s="33">
        <v>297.78519999999997</v>
      </c>
      <c r="C678" s="34">
        <v>-0.16020000000003201</v>
      </c>
      <c r="D678" s="35">
        <v>-5.3768240758216696E-4</v>
      </c>
    </row>
    <row r="679" spans="1:4" x14ac:dyDescent="0.3">
      <c r="A679" s="32">
        <v>44431</v>
      </c>
      <c r="B679" s="33">
        <v>297.94540000000001</v>
      </c>
      <c r="C679" s="34">
        <v>0.89080000000001303</v>
      </c>
      <c r="D679" s="35">
        <v>2.9987753093202799E-3</v>
      </c>
    </row>
    <row r="680" spans="1:4" x14ac:dyDescent="0.3">
      <c r="A680" s="32">
        <v>44428</v>
      </c>
      <c r="B680" s="33">
        <v>297.05459999999999</v>
      </c>
      <c r="C680" s="34">
        <v>-1.3638000000000301</v>
      </c>
      <c r="D680" s="35">
        <v>-4.5700935331066204E-3</v>
      </c>
    </row>
    <row r="681" spans="1:4" x14ac:dyDescent="0.3">
      <c r="A681" s="32">
        <v>44427</v>
      </c>
      <c r="B681" s="33">
        <v>298.41840000000002</v>
      </c>
      <c r="C681" s="34">
        <v>0.13110000000000399</v>
      </c>
      <c r="D681" s="35">
        <v>4.39509157781788E-4</v>
      </c>
    </row>
    <row r="682" spans="1:4" x14ac:dyDescent="0.3">
      <c r="A682" s="32">
        <v>44426</v>
      </c>
      <c r="B682" s="33">
        <v>298.28730000000002</v>
      </c>
      <c r="C682" s="34">
        <v>-0.408299999999997</v>
      </c>
      <c r="D682" s="35">
        <v>-1.3669434702084601E-3</v>
      </c>
    </row>
    <row r="683" spans="1:4" x14ac:dyDescent="0.3">
      <c r="A683" s="32">
        <v>44425</v>
      </c>
      <c r="B683" s="33">
        <v>298.69560000000001</v>
      </c>
      <c r="C683" s="34">
        <v>-1.11309999999997</v>
      </c>
      <c r="D683" s="35">
        <v>-3.7127007988759998E-3</v>
      </c>
    </row>
    <row r="684" spans="1:4" x14ac:dyDescent="0.3">
      <c r="A684" s="32">
        <v>44424</v>
      </c>
      <c r="B684" s="33">
        <v>299.80869999999999</v>
      </c>
      <c r="C684" s="34">
        <v>0.6875</v>
      </c>
      <c r="D684" s="35">
        <v>2.29839944477356E-3</v>
      </c>
    </row>
    <row r="685" spans="1:4" x14ac:dyDescent="0.3">
      <c r="A685" s="32">
        <v>44421</v>
      </c>
      <c r="B685" s="33">
        <v>299.12119999999999</v>
      </c>
      <c r="C685" s="34">
        <v>1.08420000000001</v>
      </c>
      <c r="D685" s="35">
        <v>3.6378033599855399E-3</v>
      </c>
    </row>
    <row r="686" spans="1:4" x14ac:dyDescent="0.3">
      <c r="A686" s="32">
        <v>44420</v>
      </c>
      <c r="B686" s="33">
        <v>298.03699999999998</v>
      </c>
      <c r="C686" s="34">
        <v>-0.241700000000037</v>
      </c>
      <c r="D686" s="35">
        <v>-8.1031598971041902E-4</v>
      </c>
    </row>
    <row r="687" spans="1:4" x14ac:dyDescent="0.3">
      <c r="A687" s="32">
        <v>44419</v>
      </c>
      <c r="B687" s="33">
        <v>298.27870000000001</v>
      </c>
      <c r="C687" s="34">
        <v>0.91770000000002505</v>
      </c>
      <c r="D687" s="35">
        <v>3.0861478136003902E-3</v>
      </c>
    </row>
    <row r="688" spans="1:4" x14ac:dyDescent="0.3">
      <c r="A688" s="32">
        <v>44418</v>
      </c>
      <c r="B688" s="33">
        <v>297.36099999999999</v>
      </c>
      <c r="C688" s="34">
        <v>0.25499999999999501</v>
      </c>
      <c r="D688" s="35">
        <v>8.58279536596351E-4</v>
      </c>
    </row>
    <row r="689" spans="1:4" x14ac:dyDescent="0.3">
      <c r="A689" s="32">
        <v>44417</v>
      </c>
      <c r="B689" s="33">
        <v>297.10599999999999</v>
      </c>
      <c r="C689" s="34">
        <v>-0.517299999999977</v>
      </c>
      <c r="D689" s="35">
        <v>-1.7381031659818901E-3</v>
      </c>
    </row>
    <row r="690" spans="1:4" x14ac:dyDescent="0.3">
      <c r="A690" s="32">
        <v>44414</v>
      </c>
      <c r="B690" s="33">
        <v>297.62329999999997</v>
      </c>
      <c r="C690" s="34">
        <v>-1.2302000000000199</v>
      </c>
      <c r="D690" s="35">
        <v>-4.1163981683333996E-3</v>
      </c>
    </row>
    <row r="691" spans="1:4" x14ac:dyDescent="0.3">
      <c r="A691" s="32">
        <v>44413</v>
      </c>
      <c r="B691" s="33">
        <v>298.8535</v>
      </c>
      <c r="C691" s="34">
        <v>-1.68700000000001</v>
      </c>
      <c r="D691" s="35">
        <v>-5.6132201816394504E-3</v>
      </c>
    </row>
    <row r="692" spans="1:4" x14ac:dyDescent="0.3">
      <c r="A692" s="32">
        <v>44412</v>
      </c>
      <c r="B692" s="33">
        <v>300.54050000000001</v>
      </c>
      <c r="C692" s="34">
        <v>-0.85960000000000003</v>
      </c>
      <c r="D692" s="35">
        <v>-2.8520229422617999E-3</v>
      </c>
    </row>
    <row r="693" spans="1:4" x14ac:dyDescent="0.3">
      <c r="A693" s="32">
        <v>44411</v>
      </c>
      <c r="B693" s="33">
        <v>301.40010000000001</v>
      </c>
      <c r="C693" s="34">
        <v>0.71039999999999304</v>
      </c>
      <c r="D693" s="35">
        <v>2.3625684551216498E-3</v>
      </c>
    </row>
    <row r="694" spans="1:4" x14ac:dyDescent="0.3">
      <c r="A694" s="32">
        <v>44410</v>
      </c>
      <c r="B694" s="33">
        <v>300.68970000000002</v>
      </c>
      <c r="C694" s="34">
        <v>-0.16849999999999499</v>
      </c>
      <c r="D694" s="35">
        <v>-5.6006450879515497E-4</v>
      </c>
    </row>
    <row r="695" spans="1:4" x14ac:dyDescent="0.3">
      <c r="A695" s="32">
        <v>44407</v>
      </c>
      <c r="B695" s="33">
        <v>300.85820000000001</v>
      </c>
      <c r="C695" s="34">
        <v>1.1582000000000201</v>
      </c>
      <c r="D695" s="35">
        <v>3.8645311978646102E-3</v>
      </c>
    </row>
    <row r="696" spans="1:4" x14ac:dyDescent="0.3">
      <c r="A696" s="32">
        <v>44406</v>
      </c>
      <c r="B696" s="33">
        <v>299.7</v>
      </c>
      <c r="C696" s="34">
        <v>-0.71120000000001904</v>
      </c>
      <c r="D696" s="35">
        <v>-2.3674217206283198E-3</v>
      </c>
    </row>
    <row r="697" spans="1:4" x14ac:dyDescent="0.3">
      <c r="A697" s="32">
        <v>44405</v>
      </c>
      <c r="B697" s="33">
        <v>300.41120000000001</v>
      </c>
      <c r="C697" s="34">
        <v>1.0738000000000101</v>
      </c>
      <c r="D697" s="35">
        <v>3.5872563869399701E-3</v>
      </c>
    </row>
    <row r="698" spans="1:4" x14ac:dyDescent="0.3">
      <c r="A698" s="32">
        <v>44404</v>
      </c>
      <c r="B698" s="33">
        <v>299.3374</v>
      </c>
      <c r="C698" s="34">
        <v>0.40760000000000202</v>
      </c>
      <c r="D698" s="35">
        <v>1.3635308356677799E-3</v>
      </c>
    </row>
    <row r="699" spans="1:4" x14ac:dyDescent="0.3">
      <c r="A699" s="32">
        <v>44403</v>
      </c>
      <c r="B699" s="33">
        <v>298.9298</v>
      </c>
      <c r="C699" s="34">
        <v>1.6829999999999901</v>
      </c>
      <c r="D699" s="35">
        <v>5.6619617099325998E-3</v>
      </c>
    </row>
    <row r="700" spans="1:4" x14ac:dyDescent="0.3">
      <c r="A700" s="32">
        <v>44400</v>
      </c>
      <c r="B700" s="33">
        <v>297.24680000000001</v>
      </c>
      <c r="C700" s="34">
        <v>1.4442000000000199</v>
      </c>
      <c r="D700" s="35">
        <v>4.8823100270248597E-3</v>
      </c>
    </row>
    <row r="701" spans="1:4" x14ac:dyDescent="0.3">
      <c r="A701" s="32">
        <v>44399</v>
      </c>
      <c r="B701" s="33">
        <v>295.80259999999998</v>
      </c>
      <c r="C701" s="34">
        <v>0.86149999999997795</v>
      </c>
      <c r="D701" s="35">
        <v>2.92092217734313E-3</v>
      </c>
    </row>
    <row r="702" spans="1:4" x14ac:dyDescent="0.3">
      <c r="A702" s="32">
        <v>44398</v>
      </c>
      <c r="B702" s="33">
        <v>294.94110000000001</v>
      </c>
      <c r="C702" s="34">
        <v>-1.2454999999999901</v>
      </c>
      <c r="D702" s="35">
        <v>-4.2051193403077397E-3</v>
      </c>
    </row>
    <row r="703" spans="1:4" x14ac:dyDescent="0.3">
      <c r="A703" s="32">
        <v>44397</v>
      </c>
      <c r="B703" s="33">
        <v>296.1866</v>
      </c>
      <c r="C703" s="34">
        <v>-0.25520000000000198</v>
      </c>
      <c r="D703" s="35">
        <v>-8.6087724470706301E-4</v>
      </c>
    </row>
    <row r="704" spans="1:4" x14ac:dyDescent="0.3">
      <c r="A704" s="32">
        <v>44396</v>
      </c>
      <c r="B704" s="33">
        <v>296.4418</v>
      </c>
      <c r="C704" s="34">
        <v>0.85239999999998906</v>
      </c>
      <c r="D704" s="35">
        <v>2.8837299307755602E-3</v>
      </c>
    </row>
    <row r="705" spans="1:4" x14ac:dyDescent="0.3">
      <c r="A705" s="32">
        <v>44393</v>
      </c>
      <c r="B705" s="33">
        <v>295.58940000000001</v>
      </c>
      <c r="C705" s="34">
        <v>-8.9699999999993493E-2</v>
      </c>
      <c r="D705" s="35">
        <v>-3.03369429898811E-4</v>
      </c>
    </row>
    <row r="706" spans="1:4" x14ac:dyDescent="0.3">
      <c r="A706" s="32">
        <v>44392</v>
      </c>
      <c r="B706" s="33">
        <v>295.67910000000001</v>
      </c>
      <c r="C706" s="34">
        <v>1.5237999999999901</v>
      </c>
      <c r="D706" s="35">
        <v>5.1802568235214301E-3</v>
      </c>
    </row>
    <row r="707" spans="1:4" x14ac:dyDescent="0.3">
      <c r="A707" s="32">
        <v>44391</v>
      </c>
      <c r="B707" s="33">
        <v>294.15530000000001</v>
      </c>
      <c r="C707" s="34">
        <v>0.90090000000003601</v>
      </c>
      <c r="D707" s="35">
        <v>3.0720766679034799E-3</v>
      </c>
    </row>
    <row r="708" spans="1:4" x14ac:dyDescent="0.3">
      <c r="A708" s="32">
        <v>44390</v>
      </c>
      <c r="B708" s="33">
        <v>293.25439999999998</v>
      </c>
      <c r="C708" s="34">
        <v>-4.5900000000017399E-2</v>
      </c>
      <c r="D708" s="35">
        <v>-1.5649489618666399E-4</v>
      </c>
    </row>
    <row r="709" spans="1:4" x14ac:dyDescent="0.3">
      <c r="A709" s="32">
        <v>44389</v>
      </c>
      <c r="B709" s="33">
        <v>293.30029999999999</v>
      </c>
      <c r="C709" s="34">
        <v>1.30029999999999</v>
      </c>
      <c r="D709" s="35">
        <v>4.4530821917808001E-3</v>
      </c>
    </row>
    <row r="710" spans="1:4" x14ac:dyDescent="0.3">
      <c r="A710" s="32">
        <v>44386</v>
      </c>
      <c r="B710" s="33">
        <v>292</v>
      </c>
      <c r="C710" s="34">
        <v>-0.33479999999997301</v>
      </c>
      <c r="D710" s="35">
        <v>-1.14526221305152E-3</v>
      </c>
    </row>
    <row r="711" spans="1:4" x14ac:dyDescent="0.3">
      <c r="A711" s="32">
        <v>44385</v>
      </c>
      <c r="B711" s="33">
        <v>292.33479999999997</v>
      </c>
      <c r="C711" s="34">
        <v>-0.37850000000003098</v>
      </c>
      <c r="D711" s="35">
        <v>-1.29307414456409E-3</v>
      </c>
    </row>
    <row r="712" spans="1:4" x14ac:dyDescent="0.3">
      <c r="A712" s="32">
        <v>44384</v>
      </c>
      <c r="B712" s="33">
        <v>292.7133</v>
      </c>
      <c r="C712" s="34">
        <v>7.7800000000024697E-2</v>
      </c>
      <c r="D712" s="35">
        <v>2.6585974702325799E-4</v>
      </c>
    </row>
    <row r="713" spans="1:4" x14ac:dyDescent="0.3">
      <c r="A713" s="32">
        <v>44383</v>
      </c>
      <c r="B713" s="33">
        <v>292.63549999999998</v>
      </c>
      <c r="C713" s="34">
        <v>1.62299999999999</v>
      </c>
      <c r="D713" s="35">
        <v>5.5770800223357798E-3</v>
      </c>
    </row>
    <row r="714" spans="1:4" x14ac:dyDescent="0.3">
      <c r="A714" s="32">
        <v>44379</v>
      </c>
      <c r="B714" s="33">
        <v>291.01249999999999</v>
      </c>
      <c r="C714" s="34">
        <v>0.90069999999997197</v>
      </c>
      <c r="D714" s="35">
        <v>3.1046651670148299E-3</v>
      </c>
    </row>
    <row r="715" spans="1:4" x14ac:dyDescent="0.3">
      <c r="A715" s="32">
        <v>44378</v>
      </c>
      <c r="B715" s="33">
        <v>290.11180000000002</v>
      </c>
      <c r="C715" s="34">
        <v>0.12120000000004399</v>
      </c>
      <c r="D715" s="35">
        <v>4.1794458165211E-4</v>
      </c>
    </row>
    <row r="716" spans="1:4" x14ac:dyDescent="0.3">
      <c r="A716" s="32">
        <v>44377</v>
      </c>
      <c r="B716" s="33">
        <v>289.99059999999997</v>
      </c>
      <c r="C716" s="34">
        <v>0.77659999999997398</v>
      </c>
      <c r="D716" s="35">
        <v>2.6852088764720001E-3</v>
      </c>
    </row>
    <row r="717" spans="1:4" x14ac:dyDescent="0.3">
      <c r="A717" s="32">
        <v>44376</v>
      </c>
      <c r="B717" s="33">
        <v>289.214</v>
      </c>
      <c r="C717" s="34">
        <v>-4.3499999999994501E-2</v>
      </c>
      <c r="D717" s="35">
        <v>-1.5038503755302599E-4</v>
      </c>
    </row>
    <row r="718" spans="1:4" x14ac:dyDescent="0.3">
      <c r="A718" s="32">
        <v>44375</v>
      </c>
      <c r="B718" s="33">
        <v>289.25749999999999</v>
      </c>
      <c r="C718" s="34">
        <v>0.81499999999999795</v>
      </c>
      <c r="D718" s="35">
        <v>2.82551981764129E-3</v>
      </c>
    </row>
    <row r="719" spans="1:4" x14ac:dyDescent="0.3">
      <c r="A719" s="32">
        <v>44372</v>
      </c>
      <c r="B719" s="33">
        <v>288.4425</v>
      </c>
      <c r="C719" s="34">
        <v>0.32630000000000298</v>
      </c>
      <c r="D719" s="35">
        <v>1.1325291670513599E-3</v>
      </c>
    </row>
    <row r="720" spans="1:4" x14ac:dyDescent="0.3">
      <c r="A720" s="32">
        <v>44371</v>
      </c>
      <c r="B720" s="33">
        <v>288.11619999999999</v>
      </c>
      <c r="C720" s="34">
        <v>-0.82389999999998098</v>
      </c>
      <c r="D720" s="35">
        <v>-2.8514560630386E-3</v>
      </c>
    </row>
    <row r="721" spans="1:4" x14ac:dyDescent="0.3">
      <c r="A721" s="32">
        <v>44370</v>
      </c>
      <c r="B721" s="33">
        <v>288.94009999999997</v>
      </c>
      <c r="C721" s="34">
        <v>0.20319999999998101</v>
      </c>
      <c r="D721" s="35">
        <v>7.0375487164952297E-4</v>
      </c>
    </row>
    <row r="722" spans="1:4" x14ac:dyDescent="0.3">
      <c r="A722" s="32">
        <v>44369</v>
      </c>
      <c r="B722" s="33">
        <v>288.73689999999999</v>
      </c>
      <c r="C722" s="34">
        <v>2.1703999999999701</v>
      </c>
      <c r="D722" s="35">
        <v>7.5738092205473199E-3</v>
      </c>
    </row>
    <row r="723" spans="1:4" x14ac:dyDescent="0.3">
      <c r="A723" s="32">
        <v>44368</v>
      </c>
      <c r="B723" s="33">
        <v>286.56650000000002</v>
      </c>
      <c r="C723" s="34">
        <v>-0.1721</v>
      </c>
      <c r="D723" s="35">
        <v>-6.0019822932803695E-4</v>
      </c>
    </row>
    <row r="724" spans="1:4" x14ac:dyDescent="0.3">
      <c r="A724" s="32">
        <v>44365</v>
      </c>
      <c r="B724" s="33">
        <v>286.73860000000002</v>
      </c>
      <c r="C724" s="34">
        <v>0.32550000000003398</v>
      </c>
      <c r="D724" s="35">
        <v>1.13647036396043E-3</v>
      </c>
    </row>
    <row r="725" spans="1:4" x14ac:dyDescent="0.3">
      <c r="A725" s="32">
        <v>44364</v>
      </c>
      <c r="B725" s="33">
        <v>286.41309999999999</v>
      </c>
      <c r="C725" s="34">
        <v>1.1040999999999599</v>
      </c>
      <c r="D725" s="35">
        <v>3.8698393671421499E-3</v>
      </c>
    </row>
    <row r="726" spans="1:4" x14ac:dyDescent="0.3">
      <c r="A726" s="32">
        <v>44363</v>
      </c>
      <c r="B726" s="33">
        <v>285.30900000000003</v>
      </c>
      <c r="C726" s="34">
        <v>-4.0187999999999997</v>
      </c>
      <c r="D726" s="35">
        <v>-1.38901273918372E-2</v>
      </c>
    </row>
    <row r="727" spans="1:4" x14ac:dyDescent="0.3">
      <c r="A727" s="32">
        <v>44362</v>
      </c>
      <c r="B727" s="33">
        <v>289.32780000000002</v>
      </c>
      <c r="C727" s="34">
        <v>0.81760000000002697</v>
      </c>
      <c r="D727" s="35">
        <v>2.8338686119243899E-3</v>
      </c>
    </row>
    <row r="728" spans="1:4" x14ac:dyDescent="0.3">
      <c r="A728" s="32">
        <v>44361</v>
      </c>
      <c r="B728" s="33">
        <v>288.5102</v>
      </c>
      <c r="C728" s="34">
        <v>-0.1721</v>
      </c>
      <c r="D728" s="35">
        <v>-5.9615709033771901E-4</v>
      </c>
    </row>
    <row r="729" spans="1:4" x14ac:dyDescent="0.3">
      <c r="A729" s="32">
        <v>44358</v>
      </c>
      <c r="B729" s="33">
        <v>288.6823</v>
      </c>
      <c r="C729" s="34">
        <v>-1.10669999999999</v>
      </c>
      <c r="D729" s="35">
        <v>-3.8189855377532898E-3</v>
      </c>
    </row>
    <row r="730" spans="1:4" x14ac:dyDescent="0.3">
      <c r="A730" s="32">
        <v>44357</v>
      </c>
      <c r="B730" s="33">
        <v>289.78899999999999</v>
      </c>
      <c r="C730" s="34">
        <v>2.4943000000000102</v>
      </c>
      <c r="D730" s="35">
        <v>8.6820258083424792E-3</v>
      </c>
    </row>
    <row r="731" spans="1:4" x14ac:dyDescent="0.3">
      <c r="A731" s="32">
        <v>44356</v>
      </c>
      <c r="B731" s="33">
        <v>287.29469999999998</v>
      </c>
      <c r="C731" s="34">
        <v>-8.3799999999996502E-2</v>
      </c>
      <c r="D731" s="35">
        <v>-2.9160149419666601E-4</v>
      </c>
    </row>
    <row r="732" spans="1:4" x14ac:dyDescent="0.3">
      <c r="A732" s="32">
        <v>44355</v>
      </c>
      <c r="B732" s="33">
        <v>287.37849999999997</v>
      </c>
      <c r="C732" s="34">
        <v>0.28429999999997302</v>
      </c>
      <c r="D732" s="35">
        <v>9.9026730599215693E-4</v>
      </c>
    </row>
    <row r="733" spans="1:4" x14ac:dyDescent="0.3">
      <c r="A733" s="32">
        <v>44354</v>
      </c>
      <c r="B733" s="33">
        <v>287.0942</v>
      </c>
      <c r="C733" s="34">
        <v>-0.70319999999998095</v>
      </c>
      <c r="D733" s="35">
        <v>-2.4433855205084599E-3</v>
      </c>
    </row>
    <row r="734" spans="1:4" x14ac:dyDescent="0.3">
      <c r="A734" s="32">
        <v>44351</v>
      </c>
      <c r="B734" s="33">
        <v>287.79739999999998</v>
      </c>
      <c r="C734" s="34">
        <v>1.5912999999999899</v>
      </c>
      <c r="D734" s="35">
        <v>5.5599793295809897E-3</v>
      </c>
    </row>
    <row r="735" spans="1:4" x14ac:dyDescent="0.3">
      <c r="A735" s="32">
        <v>44350</v>
      </c>
      <c r="B735" s="33">
        <v>286.20609999999999</v>
      </c>
      <c r="C735" s="34">
        <v>-1.43130000000002</v>
      </c>
      <c r="D735" s="35">
        <v>-4.9760566602257599E-3</v>
      </c>
    </row>
    <row r="736" spans="1:4" x14ac:dyDescent="0.3">
      <c r="A736" s="32">
        <v>44349</v>
      </c>
      <c r="B736" s="33">
        <v>287.63740000000001</v>
      </c>
      <c r="C736" s="34">
        <v>0.120900000000006</v>
      </c>
      <c r="D736" s="35">
        <v>4.20497606224359E-4</v>
      </c>
    </row>
    <row r="737" spans="1:4" x14ac:dyDescent="0.3">
      <c r="A737" s="32">
        <v>44348</v>
      </c>
      <c r="B737" s="33">
        <v>287.51650000000001</v>
      </c>
      <c r="C737" s="34">
        <v>0.95420000000001404</v>
      </c>
      <c r="D737" s="35">
        <v>3.3298169368406599E-3</v>
      </c>
    </row>
    <row r="738" spans="1:4" x14ac:dyDescent="0.3">
      <c r="A738" s="32">
        <v>44344</v>
      </c>
      <c r="B738" s="33">
        <v>286.56229999999999</v>
      </c>
      <c r="C738" s="34">
        <v>-0.19290000000000901</v>
      </c>
      <c r="D738" s="35">
        <v>-6.7269922219373402E-4</v>
      </c>
    </row>
    <row r="739" spans="1:4" x14ac:dyDescent="0.3">
      <c r="A739" s="32">
        <v>44343</v>
      </c>
      <c r="B739" s="33">
        <v>286.7552</v>
      </c>
      <c r="C739" s="34">
        <v>8.2499999999981796E-2</v>
      </c>
      <c r="D739" s="35">
        <v>2.87784640811566E-4</v>
      </c>
    </row>
    <row r="740" spans="1:4" x14ac:dyDescent="0.3">
      <c r="A740" s="32">
        <v>44342</v>
      </c>
      <c r="B740" s="33">
        <v>286.67270000000002</v>
      </c>
      <c r="C740" s="34">
        <v>-1.03190000000001</v>
      </c>
      <c r="D740" s="35">
        <v>-3.5866649334074202E-3</v>
      </c>
    </row>
    <row r="741" spans="1:4" x14ac:dyDescent="0.3">
      <c r="A741" s="32">
        <v>44341</v>
      </c>
      <c r="B741" s="33">
        <v>287.70460000000003</v>
      </c>
      <c r="C741" s="34">
        <v>1.1255000000000499</v>
      </c>
      <c r="D741" s="35">
        <v>3.9273624629292403E-3</v>
      </c>
    </row>
    <row r="742" spans="1:4" x14ac:dyDescent="0.3">
      <c r="A742" s="32">
        <v>44340</v>
      </c>
      <c r="B742" s="33">
        <v>286.57909999999998</v>
      </c>
      <c r="C742" s="34">
        <v>0.76749999999998397</v>
      </c>
      <c r="D742" s="35">
        <v>2.6853353747713E-3</v>
      </c>
    </row>
    <row r="743" spans="1:4" x14ac:dyDescent="0.3">
      <c r="A743" s="32">
        <v>44337</v>
      </c>
      <c r="B743" s="33">
        <v>285.8116</v>
      </c>
      <c r="C743" s="34">
        <v>0.30989999999997098</v>
      </c>
      <c r="D743" s="35">
        <v>1.08545763475303E-3</v>
      </c>
    </row>
    <row r="744" spans="1:4" x14ac:dyDescent="0.3">
      <c r="A744" s="32">
        <v>44336</v>
      </c>
      <c r="B744" s="33">
        <v>285.50170000000003</v>
      </c>
      <c r="C744" s="34">
        <v>0.39130000000000098</v>
      </c>
      <c r="D744" s="35">
        <v>1.37245081203632E-3</v>
      </c>
    </row>
    <row r="745" spans="1:4" x14ac:dyDescent="0.3">
      <c r="A745" s="32">
        <v>44335</v>
      </c>
      <c r="B745" s="33">
        <v>285.11040000000003</v>
      </c>
      <c r="C745" s="34">
        <v>-2.6201999999999499</v>
      </c>
      <c r="D745" s="35">
        <v>-9.1064349777185798E-3</v>
      </c>
    </row>
    <row r="746" spans="1:4" x14ac:dyDescent="0.3">
      <c r="A746" s="32">
        <v>44334</v>
      </c>
      <c r="B746" s="33">
        <v>287.73059999999998</v>
      </c>
      <c r="C746" s="34">
        <v>-0.46280000000001598</v>
      </c>
      <c r="D746" s="35">
        <v>-1.6058660607772999E-3</v>
      </c>
    </row>
    <row r="747" spans="1:4" x14ac:dyDescent="0.3">
      <c r="A747" s="32">
        <v>44333</v>
      </c>
      <c r="B747" s="33">
        <v>288.1934</v>
      </c>
      <c r="C747" s="34">
        <v>0.68950000000000999</v>
      </c>
      <c r="D747" s="35">
        <v>2.3982283370765E-3</v>
      </c>
    </row>
    <row r="748" spans="1:4" x14ac:dyDescent="0.3">
      <c r="A748" s="32">
        <v>44330</v>
      </c>
      <c r="B748" s="33">
        <v>287.50389999999999</v>
      </c>
      <c r="C748" s="34">
        <v>0.79779999999999496</v>
      </c>
      <c r="D748" s="35">
        <v>2.7826404809663799E-3</v>
      </c>
    </row>
    <row r="749" spans="1:4" x14ac:dyDescent="0.3">
      <c r="A749" s="32">
        <v>44329</v>
      </c>
      <c r="B749" s="33">
        <v>286.70609999999999</v>
      </c>
      <c r="C749" s="34">
        <v>0.35050000000001102</v>
      </c>
      <c r="D749" s="35">
        <v>1.2240026037556499E-3</v>
      </c>
    </row>
    <row r="750" spans="1:4" x14ac:dyDescent="0.3">
      <c r="A750" s="32">
        <v>44328</v>
      </c>
      <c r="B750" s="33">
        <v>286.35559999999998</v>
      </c>
      <c r="C750" s="34">
        <v>-1.15300000000002</v>
      </c>
      <c r="D750" s="35">
        <v>-4.01031482188714E-3</v>
      </c>
    </row>
    <row r="751" spans="1:4" x14ac:dyDescent="0.3">
      <c r="A751" s="32">
        <v>44327</v>
      </c>
      <c r="B751" s="33">
        <v>287.5086</v>
      </c>
      <c r="C751" s="34">
        <v>-0.42119999999999902</v>
      </c>
      <c r="D751" s="35">
        <v>-1.4628565712892501E-3</v>
      </c>
    </row>
    <row r="752" spans="1:4" x14ac:dyDescent="0.3">
      <c r="A752" s="32">
        <v>44326</v>
      </c>
      <c r="B752" s="33">
        <v>287.9298</v>
      </c>
      <c r="C752" s="34">
        <v>0.52370000000001904</v>
      </c>
      <c r="D752" s="35">
        <v>1.82216035080682E-3</v>
      </c>
    </row>
    <row r="753" spans="1:4" x14ac:dyDescent="0.3">
      <c r="A753" s="32">
        <v>44323</v>
      </c>
      <c r="B753" s="33">
        <v>287.40609999999998</v>
      </c>
      <c r="C753" s="34">
        <v>0.95900000000000296</v>
      </c>
      <c r="D753" s="35">
        <v>3.3479131050724699E-3</v>
      </c>
    </row>
    <row r="754" spans="1:4" x14ac:dyDescent="0.3">
      <c r="A754" s="32">
        <v>44322</v>
      </c>
      <c r="B754" s="33">
        <v>286.44709999999998</v>
      </c>
      <c r="C754" s="34">
        <v>-1.5100000000018101E-2</v>
      </c>
      <c r="D754" s="35">
        <v>-5.2712015756417797E-5</v>
      </c>
    </row>
    <row r="755" spans="1:4" x14ac:dyDescent="0.3">
      <c r="A755" s="32">
        <v>44321</v>
      </c>
      <c r="B755" s="33">
        <v>286.4622</v>
      </c>
      <c r="C755" s="34">
        <v>1.7291000000000201</v>
      </c>
      <c r="D755" s="35">
        <v>6.0727045784280701E-3</v>
      </c>
    </row>
    <row r="756" spans="1:4" x14ac:dyDescent="0.3">
      <c r="A756" s="32">
        <v>44320</v>
      </c>
      <c r="B756" s="33">
        <v>284.73309999999998</v>
      </c>
      <c r="C756" s="34">
        <v>0.51179999999999404</v>
      </c>
      <c r="D756" s="35">
        <v>1.80070951754845E-3</v>
      </c>
    </row>
    <row r="757" spans="1:4" x14ac:dyDescent="0.3">
      <c r="A757" s="32">
        <v>44319</v>
      </c>
      <c r="B757" s="33">
        <v>284.22129999999999</v>
      </c>
      <c r="C757" s="34">
        <v>1.07709999999997</v>
      </c>
      <c r="D757" s="35">
        <v>3.8040687395326199E-3</v>
      </c>
    </row>
    <row r="758" spans="1:4" x14ac:dyDescent="0.3">
      <c r="A758" s="32">
        <v>44316</v>
      </c>
      <c r="B758" s="33">
        <v>283.14420000000001</v>
      </c>
      <c r="C758" s="34">
        <v>-0.27279999999996102</v>
      </c>
      <c r="D758" s="35">
        <v>-9.6253929721915401E-4</v>
      </c>
    </row>
    <row r="759" spans="1:4" x14ac:dyDescent="0.3">
      <c r="A759" s="32">
        <v>44315</v>
      </c>
      <c r="B759" s="33">
        <v>283.41699999999997</v>
      </c>
      <c r="C759" s="34">
        <v>-0.43200000000001598</v>
      </c>
      <c r="D759" s="35">
        <v>-1.5219359589077901E-3</v>
      </c>
    </row>
    <row r="760" spans="1:4" x14ac:dyDescent="0.3">
      <c r="A760" s="32">
        <v>44314</v>
      </c>
      <c r="B760" s="33">
        <v>283.84899999999999</v>
      </c>
      <c r="C760" s="34">
        <v>1.10469999999998</v>
      </c>
      <c r="D760" s="35">
        <v>3.9070637321423603E-3</v>
      </c>
    </row>
    <row r="761" spans="1:4" x14ac:dyDescent="0.3">
      <c r="A761" s="32">
        <v>44313</v>
      </c>
      <c r="B761" s="33">
        <v>282.74430000000001</v>
      </c>
      <c r="C761" s="34">
        <v>-0.47519999999997298</v>
      </c>
      <c r="D761" s="35">
        <v>-1.6778505717295999E-3</v>
      </c>
    </row>
    <row r="762" spans="1:4" x14ac:dyDescent="0.3">
      <c r="A762" s="32">
        <v>44312</v>
      </c>
      <c r="B762" s="33">
        <v>283.21949999999998</v>
      </c>
      <c r="C762" s="34">
        <v>0.31889999999998497</v>
      </c>
      <c r="D762" s="35">
        <v>1.12725105567109E-3</v>
      </c>
    </row>
    <row r="763" spans="1:4" x14ac:dyDescent="0.3">
      <c r="A763" s="32">
        <v>44309</v>
      </c>
      <c r="B763" s="33">
        <v>282.9006</v>
      </c>
      <c r="C763" s="34">
        <v>5.4199999999980299E-2</v>
      </c>
      <c r="D763" s="35">
        <v>1.9162343943561E-4</v>
      </c>
    </row>
    <row r="764" spans="1:4" x14ac:dyDescent="0.3">
      <c r="A764" s="32">
        <v>44308</v>
      </c>
      <c r="B764" s="33">
        <v>282.84640000000002</v>
      </c>
      <c r="C764" s="34">
        <v>0.21320000000002901</v>
      </c>
      <c r="D764" s="35">
        <v>7.5433459338828204E-4</v>
      </c>
    </row>
    <row r="765" spans="1:4" x14ac:dyDescent="0.3">
      <c r="A765" s="32">
        <v>44307</v>
      </c>
      <c r="B765" s="33">
        <v>282.63319999999999</v>
      </c>
      <c r="C765" s="34">
        <v>0.33449999999999103</v>
      </c>
      <c r="D765" s="35">
        <v>1.1849151271330399E-3</v>
      </c>
    </row>
    <row r="766" spans="1:4" x14ac:dyDescent="0.3">
      <c r="A766" s="32">
        <v>44306</v>
      </c>
      <c r="B766" s="33">
        <v>282.2987</v>
      </c>
      <c r="C766" s="34">
        <v>0.41809999999998099</v>
      </c>
      <c r="D766" s="35">
        <v>1.48325212873813E-3</v>
      </c>
    </row>
    <row r="767" spans="1:4" x14ac:dyDescent="0.3">
      <c r="A767" s="32">
        <v>44305</v>
      </c>
      <c r="B767" s="33">
        <v>281.88060000000002</v>
      </c>
      <c r="C767" s="34">
        <v>-0.57119999999997595</v>
      </c>
      <c r="D767" s="35">
        <v>-2.02229194503266E-3</v>
      </c>
    </row>
    <row r="768" spans="1:4" x14ac:dyDescent="0.3">
      <c r="A768" s="32">
        <v>44302</v>
      </c>
      <c r="B768" s="33">
        <v>282.45179999999999</v>
      </c>
      <c r="C768" s="34">
        <v>-0.191199999999981</v>
      </c>
      <c r="D768" s="35">
        <v>-6.7647173289266203E-4</v>
      </c>
    </row>
    <row r="769" spans="1:4" x14ac:dyDescent="0.3">
      <c r="A769" s="32">
        <v>44301</v>
      </c>
      <c r="B769" s="33">
        <v>282.64299999999997</v>
      </c>
      <c r="C769" s="34">
        <v>2.2335999999999698</v>
      </c>
      <c r="D769" s="35">
        <v>7.9654961638232092E-3</v>
      </c>
    </row>
    <row r="770" spans="1:4" x14ac:dyDescent="0.3">
      <c r="A770" s="32">
        <v>44300</v>
      </c>
      <c r="B770" s="33">
        <v>280.40940000000001</v>
      </c>
      <c r="C770" s="34">
        <v>9.42000000000007E-2</v>
      </c>
      <c r="D770" s="35">
        <v>3.3605027483347597E-4</v>
      </c>
    </row>
    <row r="771" spans="1:4" x14ac:dyDescent="0.3">
      <c r="A771" s="32">
        <v>44299</v>
      </c>
      <c r="B771" s="33">
        <v>280.3152</v>
      </c>
      <c r="C771" s="34">
        <v>1.3032999999999799</v>
      </c>
      <c r="D771" s="35">
        <v>4.6711269304283397E-3</v>
      </c>
    </row>
    <row r="772" spans="1:4" x14ac:dyDescent="0.3">
      <c r="A772" s="32">
        <v>44298</v>
      </c>
      <c r="B772" s="33">
        <v>279.01190000000003</v>
      </c>
      <c r="C772" s="34">
        <v>0.31660000000005101</v>
      </c>
      <c r="D772" s="35">
        <v>1.1360076757665101E-3</v>
      </c>
    </row>
    <row r="773" spans="1:4" x14ac:dyDescent="0.3">
      <c r="A773" s="32">
        <v>44295</v>
      </c>
      <c r="B773" s="33">
        <v>278.69529999999997</v>
      </c>
      <c r="C773" s="34">
        <v>-1.1603000000000101</v>
      </c>
      <c r="D773" s="35">
        <v>-4.1460667572848497E-3</v>
      </c>
    </row>
    <row r="774" spans="1:4" x14ac:dyDescent="0.3">
      <c r="A774" s="32">
        <v>44294</v>
      </c>
      <c r="B774" s="33">
        <v>279.85559999999998</v>
      </c>
      <c r="C774" s="34">
        <v>0.69950000000000001</v>
      </c>
      <c r="D774" s="35">
        <v>2.50576648692255E-3</v>
      </c>
    </row>
    <row r="775" spans="1:4" x14ac:dyDescent="0.3">
      <c r="A775" s="32">
        <v>44293</v>
      </c>
      <c r="B775" s="33">
        <v>279.15609999999998</v>
      </c>
      <c r="C775" s="34">
        <v>0.41399999999998699</v>
      </c>
      <c r="D775" s="35">
        <v>1.4852438867325301E-3</v>
      </c>
    </row>
    <row r="776" spans="1:4" x14ac:dyDescent="0.3">
      <c r="A776" s="32">
        <v>44292</v>
      </c>
      <c r="B776" s="33">
        <v>278.74209999999999</v>
      </c>
      <c r="C776" s="34">
        <v>0.57529999999996995</v>
      </c>
      <c r="D776" s="35">
        <v>2.0681835503013699E-3</v>
      </c>
    </row>
    <row r="777" spans="1:4" x14ac:dyDescent="0.3">
      <c r="A777" s="32">
        <v>44291</v>
      </c>
      <c r="B777" s="33">
        <v>278.16680000000002</v>
      </c>
      <c r="C777" s="34">
        <v>-0.24849999999997899</v>
      </c>
      <c r="D777" s="35">
        <v>-8.9255152285085896E-4</v>
      </c>
    </row>
    <row r="778" spans="1:4" x14ac:dyDescent="0.3">
      <c r="A778" s="32">
        <v>44288</v>
      </c>
      <c r="B778" s="33">
        <v>278.4153</v>
      </c>
      <c r="C778" s="34">
        <v>-0.55119999999999403</v>
      </c>
      <c r="D778" s="35">
        <v>-1.9758644855206401E-3</v>
      </c>
    </row>
    <row r="779" spans="1:4" x14ac:dyDescent="0.3">
      <c r="A779" s="32">
        <v>44287</v>
      </c>
      <c r="B779" s="33">
        <v>278.9665</v>
      </c>
      <c r="C779" s="34">
        <v>0.92379999999997198</v>
      </c>
      <c r="D779" s="35">
        <v>3.32251125456619E-3</v>
      </c>
    </row>
    <row r="780" spans="1:4" x14ac:dyDescent="0.3">
      <c r="A780" s="32">
        <v>44286</v>
      </c>
      <c r="B780" s="33">
        <v>278.04270000000002</v>
      </c>
      <c r="C780" s="34">
        <v>0.44270000000000198</v>
      </c>
      <c r="D780" s="35">
        <v>1.5947406340057701E-3</v>
      </c>
    </row>
    <row r="781" spans="1:4" x14ac:dyDescent="0.3">
      <c r="A781" s="32">
        <v>44285</v>
      </c>
      <c r="B781" s="33">
        <v>277.60000000000002</v>
      </c>
      <c r="C781" s="34">
        <v>-0.60519999999996799</v>
      </c>
      <c r="D781" s="35">
        <v>-2.1753727105027799E-3</v>
      </c>
    </row>
    <row r="782" spans="1:4" x14ac:dyDescent="0.3">
      <c r="A782" s="32">
        <v>44284</v>
      </c>
      <c r="B782" s="33">
        <v>278.20519999999999</v>
      </c>
      <c r="C782" s="34">
        <v>-0.85050000000001102</v>
      </c>
      <c r="D782" s="35">
        <v>-3.0477786334413199E-3</v>
      </c>
    </row>
    <row r="783" spans="1:4" x14ac:dyDescent="0.3">
      <c r="A783" s="32">
        <v>44281</v>
      </c>
      <c r="B783" s="33">
        <v>279.0557</v>
      </c>
      <c r="C783" s="34">
        <v>-0.36299999999999999</v>
      </c>
      <c r="D783" s="35">
        <v>-1.29912564907073E-3</v>
      </c>
    </row>
    <row r="784" spans="1:4" x14ac:dyDescent="0.3">
      <c r="A784" s="32">
        <v>44280</v>
      </c>
      <c r="B784" s="33">
        <v>279.4187</v>
      </c>
      <c r="C784" s="34">
        <v>-4.07000000000153E-2</v>
      </c>
      <c r="D784" s="35">
        <v>-1.45638328859274E-4</v>
      </c>
    </row>
    <row r="785" spans="1:4" x14ac:dyDescent="0.3">
      <c r="A785" s="32">
        <v>44279</v>
      </c>
      <c r="B785" s="33">
        <v>279.45940000000002</v>
      </c>
      <c r="C785" s="34">
        <v>0.761900000000026</v>
      </c>
      <c r="D785" s="35">
        <v>2.7337884265198902E-3</v>
      </c>
    </row>
    <row r="786" spans="1:4" x14ac:dyDescent="0.3">
      <c r="A786" s="32">
        <v>44278</v>
      </c>
      <c r="B786" s="33">
        <v>278.69749999999999</v>
      </c>
      <c r="C786" s="34">
        <v>0.96569999999997003</v>
      </c>
      <c r="D786" s="35">
        <v>3.4770955288518299E-3</v>
      </c>
    </row>
    <row r="787" spans="1:4" x14ac:dyDescent="0.3">
      <c r="A787" s="32">
        <v>44277</v>
      </c>
      <c r="B787" s="33">
        <v>277.73180000000002</v>
      </c>
      <c r="C787" s="34">
        <v>1.6052000000000199</v>
      </c>
      <c r="D787" s="35">
        <v>5.8132755047866601E-3</v>
      </c>
    </row>
    <row r="788" spans="1:4" x14ac:dyDescent="0.3">
      <c r="A788" s="32">
        <v>44274</v>
      </c>
      <c r="B788" s="33">
        <v>276.1266</v>
      </c>
      <c r="C788" s="34">
        <v>0.20040000000000199</v>
      </c>
      <c r="D788" s="35">
        <v>7.2628115778785001E-4</v>
      </c>
    </row>
    <row r="789" spans="1:4" x14ac:dyDescent="0.3">
      <c r="A789" s="32">
        <v>44273</v>
      </c>
      <c r="B789" s="33">
        <v>275.92619999999999</v>
      </c>
      <c r="C789" s="34">
        <v>-2.29410000000001</v>
      </c>
      <c r="D789" s="35">
        <v>-8.2456240612205998E-3</v>
      </c>
    </row>
    <row r="790" spans="1:4" x14ac:dyDescent="0.3">
      <c r="A790" s="32">
        <v>44272</v>
      </c>
      <c r="B790" s="33">
        <v>278.22030000000001</v>
      </c>
      <c r="C790" s="34">
        <v>-0.48599999999999</v>
      </c>
      <c r="D790" s="35">
        <v>-1.7437711311154101E-3</v>
      </c>
    </row>
    <row r="791" spans="1:4" x14ac:dyDescent="0.3">
      <c r="A791" s="32">
        <v>44271</v>
      </c>
      <c r="B791" s="33">
        <v>278.7063</v>
      </c>
      <c r="C791" s="34">
        <v>0.52249999999997998</v>
      </c>
      <c r="D791" s="35">
        <v>1.8782545928266801E-3</v>
      </c>
    </row>
    <row r="792" spans="1:4" x14ac:dyDescent="0.3">
      <c r="A792" s="32">
        <v>44270</v>
      </c>
      <c r="B792" s="33">
        <v>278.18380000000002</v>
      </c>
      <c r="C792" s="34">
        <v>0.79990000000003603</v>
      </c>
      <c r="D792" s="35">
        <v>2.8837290123905398E-3</v>
      </c>
    </row>
    <row r="793" spans="1:4" x14ac:dyDescent="0.3">
      <c r="A793" s="32">
        <v>44267</v>
      </c>
      <c r="B793" s="33">
        <v>277.38389999999998</v>
      </c>
      <c r="C793" s="34">
        <v>-3.0556999999999999</v>
      </c>
      <c r="D793" s="35">
        <v>-1.0896107397100801E-2</v>
      </c>
    </row>
    <row r="794" spans="1:4" x14ac:dyDescent="0.3">
      <c r="A794" s="32">
        <v>44266</v>
      </c>
      <c r="B794" s="33">
        <v>280.43959999999998</v>
      </c>
      <c r="C794" s="34">
        <v>0.32139999999998298</v>
      </c>
      <c r="D794" s="35">
        <v>1.1473727876303E-3</v>
      </c>
    </row>
    <row r="795" spans="1:4" x14ac:dyDescent="0.3">
      <c r="A795" s="32">
        <v>44265</v>
      </c>
      <c r="B795" s="33">
        <v>280.1182</v>
      </c>
      <c r="C795" s="34">
        <v>1.72789999999998</v>
      </c>
      <c r="D795" s="35">
        <v>6.2067536117457302E-3</v>
      </c>
    </row>
    <row r="796" spans="1:4" x14ac:dyDescent="0.3">
      <c r="A796" s="32">
        <v>44264</v>
      </c>
      <c r="B796" s="33">
        <v>278.39030000000002</v>
      </c>
      <c r="C796" s="34">
        <v>2.12660000000005</v>
      </c>
      <c r="D796" s="35">
        <v>7.6977177964388903E-3</v>
      </c>
    </row>
    <row r="797" spans="1:4" x14ac:dyDescent="0.3">
      <c r="A797" s="32">
        <v>44263</v>
      </c>
      <c r="B797" s="33">
        <v>276.26369999999997</v>
      </c>
      <c r="C797" s="34">
        <v>-1.6918</v>
      </c>
      <c r="D797" s="35">
        <v>-6.0865858024036204E-3</v>
      </c>
    </row>
    <row r="798" spans="1:4" x14ac:dyDescent="0.3">
      <c r="A798" s="32">
        <v>44260</v>
      </c>
      <c r="B798" s="33">
        <v>277.95549999999997</v>
      </c>
      <c r="C798" s="34">
        <v>-8.0700000000035702E-2</v>
      </c>
      <c r="D798" s="35">
        <v>-2.9024997464371802E-4</v>
      </c>
    </row>
    <row r="799" spans="1:4" x14ac:dyDescent="0.3">
      <c r="A799" s="32">
        <v>44259</v>
      </c>
      <c r="B799" s="33">
        <v>278.03620000000001</v>
      </c>
      <c r="C799" s="34">
        <v>-2.1687999999999801</v>
      </c>
      <c r="D799" s="35">
        <v>-7.7400474652485696E-3</v>
      </c>
    </row>
    <row r="800" spans="1:4" x14ac:dyDescent="0.3">
      <c r="A800" s="32">
        <v>44258</v>
      </c>
      <c r="B800" s="33">
        <v>280.20499999999998</v>
      </c>
      <c r="C800" s="34">
        <v>-1.08410000000003</v>
      </c>
      <c r="D800" s="35">
        <v>-3.8540419802972599E-3</v>
      </c>
    </row>
    <row r="801" spans="1:4" x14ac:dyDescent="0.3">
      <c r="A801" s="32">
        <v>44257</v>
      </c>
      <c r="B801" s="33">
        <v>281.28910000000002</v>
      </c>
      <c r="C801" s="34">
        <v>1.64320000000004</v>
      </c>
      <c r="D801" s="35">
        <v>5.8760024731277496E-3</v>
      </c>
    </row>
    <row r="802" spans="1:4" x14ac:dyDescent="0.3">
      <c r="A802" s="32">
        <v>44256</v>
      </c>
      <c r="B802" s="33">
        <v>279.64589999999998</v>
      </c>
      <c r="C802" s="34">
        <v>-0.45280000000002502</v>
      </c>
      <c r="D802" s="35">
        <v>-1.6165730151551001E-3</v>
      </c>
    </row>
    <row r="803" spans="1:4" x14ac:dyDescent="0.3">
      <c r="A803" s="32">
        <v>44253</v>
      </c>
      <c r="B803" s="33">
        <v>280.09870000000001</v>
      </c>
      <c r="C803" s="34">
        <v>4.0276999999999799</v>
      </c>
      <c r="D803" s="35">
        <v>1.4589362881287701E-2</v>
      </c>
    </row>
    <row r="804" spans="1:4" x14ac:dyDescent="0.3">
      <c r="A804" s="32">
        <v>44252</v>
      </c>
      <c r="B804" s="33">
        <v>276.07100000000003</v>
      </c>
      <c r="C804" s="34">
        <v>-5.2487999999999602</v>
      </c>
      <c r="D804" s="35">
        <v>-1.8657769556213101E-2</v>
      </c>
    </row>
    <row r="805" spans="1:4" x14ac:dyDescent="0.3">
      <c r="A805" s="32">
        <v>44251</v>
      </c>
      <c r="B805" s="33">
        <v>281.31979999999999</v>
      </c>
      <c r="C805" s="34">
        <v>-0.42939999999998701</v>
      </c>
      <c r="D805" s="35">
        <v>-1.5240504675789199E-3</v>
      </c>
    </row>
    <row r="806" spans="1:4" x14ac:dyDescent="0.3">
      <c r="A806" s="32">
        <v>44250</v>
      </c>
      <c r="B806" s="33">
        <v>281.74919999999997</v>
      </c>
      <c r="C806" s="34">
        <v>0.25009999999997501</v>
      </c>
      <c r="D806" s="35">
        <v>8.8845754746631495E-4</v>
      </c>
    </row>
    <row r="807" spans="1:4" x14ac:dyDescent="0.3">
      <c r="A807" s="32">
        <v>44249</v>
      </c>
      <c r="B807" s="33">
        <v>281.4991</v>
      </c>
      <c r="C807" s="34">
        <v>-0.169800000000009</v>
      </c>
      <c r="D807" s="35">
        <v>-6.0283545680765304E-4</v>
      </c>
    </row>
    <row r="808" spans="1:4" x14ac:dyDescent="0.3">
      <c r="A808" s="32">
        <v>44246</v>
      </c>
      <c r="B808" s="33">
        <v>281.66890000000001</v>
      </c>
      <c r="C808" s="34">
        <v>-1.79649999999998</v>
      </c>
      <c r="D808" s="35">
        <v>-6.3376341521751197E-3</v>
      </c>
    </row>
    <row r="809" spans="1:4" x14ac:dyDescent="0.3">
      <c r="A809" s="32">
        <v>44245</v>
      </c>
      <c r="B809" s="33">
        <v>283.46539999999999</v>
      </c>
      <c r="C809" s="34">
        <v>-1.63300000000004</v>
      </c>
      <c r="D809" s="35">
        <v>-5.7278469468788297E-3</v>
      </c>
    </row>
    <row r="810" spans="1:4" x14ac:dyDescent="0.3">
      <c r="A810" s="32">
        <v>44244</v>
      </c>
      <c r="B810" s="33">
        <v>285.09840000000003</v>
      </c>
      <c r="C810" s="34">
        <v>-0.27149999999994601</v>
      </c>
      <c r="D810" s="35">
        <v>-9.5139676609182103E-4</v>
      </c>
    </row>
    <row r="811" spans="1:4" x14ac:dyDescent="0.3">
      <c r="A811" s="32">
        <v>44243</v>
      </c>
      <c r="B811" s="33">
        <v>285.36989999999997</v>
      </c>
      <c r="C811" s="34">
        <v>-2.12300000000005</v>
      </c>
      <c r="D811" s="35">
        <v>-7.3845301918762096E-3</v>
      </c>
    </row>
    <row r="812" spans="1:4" x14ac:dyDescent="0.3">
      <c r="A812" s="32">
        <v>44239</v>
      </c>
      <c r="B812" s="33">
        <v>287.49290000000002</v>
      </c>
      <c r="C812" s="34">
        <v>-0.59229999999996596</v>
      </c>
      <c r="D812" s="35">
        <v>-2.05598899214526E-3</v>
      </c>
    </row>
    <row r="813" spans="1:4" x14ac:dyDescent="0.3">
      <c r="A813" s="32">
        <v>44238</v>
      </c>
      <c r="B813" s="33">
        <v>288.08519999999999</v>
      </c>
      <c r="C813" s="34">
        <v>-0.712600000000009</v>
      </c>
      <c r="D813" s="35">
        <v>-2.4674703200648E-3</v>
      </c>
    </row>
    <row r="814" spans="1:4" x14ac:dyDescent="0.3">
      <c r="A814" s="32">
        <v>44237</v>
      </c>
      <c r="B814" s="33">
        <v>288.7978</v>
      </c>
      <c r="C814" s="34">
        <v>0.41359999999997399</v>
      </c>
      <c r="D814" s="35">
        <v>1.43419785133851E-3</v>
      </c>
    </row>
    <row r="815" spans="1:4" x14ac:dyDescent="0.3">
      <c r="A815" s="32">
        <v>44236</v>
      </c>
      <c r="B815" s="33">
        <v>288.38420000000002</v>
      </c>
      <c r="C815" s="34">
        <v>0.41070000000001999</v>
      </c>
      <c r="D815" s="35">
        <v>1.4261728943809799E-3</v>
      </c>
    </row>
    <row r="816" spans="1:4" x14ac:dyDescent="0.3">
      <c r="A816" s="32">
        <v>44235</v>
      </c>
      <c r="B816" s="33">
        <v>287.9735</v>
      </c>
      <c r="C816" s="34">
        <v>0.27210000000002299</v>
      </c>
      <c r="D816" s="35">
        <v>9.4577224858837395E-4</v>
      </c>
    </row>
    <row r="817" spans="1:4" x14ac:dyDescent="0.3">
      <c r="A817" s="32">
        <v>44232</v>
      </c>
      <c r="B817" s="33">
        <v>287.70139999999998</v>
      </c>
      <c r="C817" s="34">
        <v>-7.0700000000044796E-2</v>
      </c>
      <c r="D817" s="35">
        <v>-2.4568052288614797E-4</v>
      </c>
    </row>
    <row r="818" spans="1:4" x14ac:dyDescent="0.3">
      <c r="A818" s="32">
        <v>44231</v>
      </c>
      <c r="B818" s="33">
        <v>287.77210000000002</v>
      </c>
      <c r="C818" s="34">
        <v>-0.22819999999995799</v>
      </c>
      <c r="D818" s="35">
        <v>-7.9236028573566905E-4</v>
      </c>
    </row>
    <row r="819" spans="1:4" x14ac:dyDescent="0.3">
      <c r="A819" s="32">
        <v>44230</v>
      </c>
      <c r="B819" s="33">
        <v>288.00029999999998</v>
      </c>
      <c r="C819" s="34">
        <v>4.9599999999998097E-2</v>
      </c>
      <c r="D819" s="35">
        <v>1.7225170836534899E-4</v>
      </c>
    </row>
    <row r="820" spans="1:4" x14ac:dyDescent="0.3">
      <c r="A820" s="32">
        <v>44229</v>
      </c>
      <c r="B820" s="33">
        <v>287.95069999999998</v>
      </c>
      <c r="C820" s="34">
        <v>0.41059999999998797</v>
      </c>
      <c r="D820" s="35">
        <v>1.42797474160991E-3</v>
      </c>
    </row>
    <row r="821" spans="1:4" x14ac:dyDescent="0.3">
      <c r="A821" s="32">
        <v>44228</v>
      </c>
      <c r="B821" s="33">
        <v>287.5401</v>
      </c>
      <c r="C821" s="34">
        <v>-0.57499999999998896</v>
      </c>
      <c r="D821" s="35">
        <v>-1.99573017866814E-3</v>
      </c>
    </row>
    <row r="822" spans="1:4" x14ac:dyDescent="0.3">
      <c r="A822" s="32">
        <v>44225</v>
      </c>
      <c r="B822" s="33">
        <v>288.11509999999998</v>
      </c>
      <c r="C822" s="34">
        <v>-0.40300000000002001</v>
      </c>
      <c r="D822" s="35">
        <v>-1.3967927835377399E-3</v>
      </c>
    </row>
    <row r="823" spans="1:4" x14ac:dyDescent="0.3">
      <c r="A823" s="32">
        <v>44224</v>
      </c>
      <c r="B823" s="33">
        <v>288.5181</v>
      </c>
      <c r="C823" s="34">
        <v>0.83030000000002202</v>
      </c>
      <c r="D823" s="35">
        <v>2.8861147396588298E-3</v>
      </c>
    </row>
    <row r="824" spans="1:4" x14ac:dyDescent="0.3">
      <c r="A824" s="32">
        <v>44222</v>
      </c>
      <c r="B824" s="33">
        <v>287.68779999999998</v>
      </c>
      <c r="C824" s="34">
        <v>-0.28470000000004297</v>
      </c>
      <c r="D824" s="35">
        <v>-9.8863606768022404E-4</v>
      </c>
    </row>
    <row r="825" spans="1:4" x14ac:dyDescent="0.3">
      <c r="A825" s="32">
        <v>44221</v>
      </c>
      <c r="B825" s="33">
        <v>287.97250000000003</v>
      </c>
      <c r="C825" s="34">
        <v>1.1455000000000299</v>
      </c>
      <c r="D825" s="35">
        <v>3.9936965487908302E-3</v>
      </c>
    </row>
    <row r="826" spans="1:4" x14ac:dyDescent="0.3">
      <c r="A826" s="32">
        <v>44218</v>
      </c>
      <c r="B826" s="33">
        <v>286.827</v>
      </c>
      <c r="C826" s="34">
        <v>-0.364700000000028</v>
      </c>
      <c r="D826" s="35">
        <v>-1.26988349593678E-3</v>
      </c>
    </row>
    <row r="827" spans="1:4" x14ac:dyDescent="0.3">
      <c r="A827" s="32">
        <v>44217</v>
      </c>
      <c r="B827" s="33">
        <v>287.19170000000003</v>
      </c>
      <c r="C827" s="34">
        <v>0.91520000000002699</v>
      </c>
      <c r="D827" s="35">
        <v>3.1969092817609101E-3</v>
      </c>
    </row>
    <row r="828" spans="1:4" x14ac:dyDescent="0.3">
      <c r="A828" s="32">
        <v>44216</v>
      </c>
      <c r="B828" s="33">
        <v>286.2765</v>
      </c>
      <c r="C828" s="34">
        <v>0.39519999999998801</v>
      </c>
      <c r="D828" s="35">
        <v>1.3823919228014899E-3</v>
      </c>
    </row>
    <row r="829" spans="1:4" x14ac:dyDescent="0.3">
      <c r="A829" s="32">
        <v>44215</v>
      </c>
      <c r="B829" s="33">
        <v>285.88130000000001</v>
      </c>
      <c r="C829" s="34">
        <v>0.70109999999999695</v>
      </c>
      <c r="D829" s="35">
        <v>2.4584455723082998E-3</v>
      </c>
    </row>
    <row r="830" spans="1:4" x14ac:dyDescent="0.3">
      <c r="A830" s="32">
        <v>44211</v>
      </c>
      <c r="B830" s="33">
        <v>285.18020000000001</v>
      </c>
      <c r="C830" s="34">
        <v>0.71530000000001304</v>
      </c>
      <c r="D830" s="35">
        <v>2.5145457313011702E-3</v>
      </c>
    </row>
    <row r="831" spans="1:4" x14ac:dyDescent="0.3">
      <c r="A831" s="32">
        <v>44210</v>
      </c>
      <c r="B831" s="33">
        <v>284.4649</v>
      </c>
      <c r="C831" s="34">
        <v>0.11529999999999101</v>
      </c>
      <c r="D831" s="35">
        <v>4.0548676699383697E-4</v>
      </c>
    </row>
    <row r="832" spans="1:4" x14ac:dyDescent="0.3">
      <c r="A832" s="32">
        <v>44209</v>
      </c>
      <c r="B832" s="33">
        <v>284.34960000000001</v>
      </c>
      <c r="C832" s="34">
        <v>0.75540000000000895</v>
      </c>
      <c r="D832" s="35">
        <v>2.6636651948453399E-3</v>
      </c>
    </row>
    <row r="833" spans="1:4" x14ac:dyDescent="0.3">
      <c r="A833" s="32">
        <v>44208</v>
      </c>
      <c r="B833" s="33">
        <v>283.5942</v>
      </c>
      <c r="C833" s="34">
        <v>0.31529999999997899</v>
      </c>
      <c r="D833" s="35">
        <v>1.11303736353106E-3</v>
      </c>
    </row>
    <row r="834" spans="1:4" x14ac:dyDescent="0.3">
      <c r="A834" s="32">
        <v>44207</v>
      </c>
      <c r="B834" s="33">
        <v>283.27890000000002</v>
      </c>
      <c r="C834" s="34">
        <v>-0.81430000000000302</v>
      </c>
      <c r="D834" s="35">
        <v>-2.8663128860529001E-3</v>
      </c>
    </row>
    <row r="835" spans="1:4" x14ac:dyDescent="0.3">
      <c r="A835" s="32">
        <v>44204</v>
      </c>
      <c r="B835" s="33">
        <v>284.09320000000002</v>
      </c>
      <c r="C835" s="34">
        <v>-1.84519999999998</v>
      </c>
      <c r="D835" s="35">
        <v>-6.4531381584284498E-3</v>
      </c>
    </row>
    <row r="836" spans="1:4" x14ac:dyDescent="0.3">
      <c r="A836" s="32">
        <v>44203</v>
      </c>
      <c r="B836" s="33">
        <v>285.9384</v>
      </c>
      <c r="C836" s="34">
        <v>-0.52479999999997096</v>
      </c>
      <c r="D836" s="35">
        <v>-1.8319979669289799E-3</v>
      </c>
    </row>
    <row r="837" spans="1:4" x14ac:dyDescent="0.3">
      <c r="A837" s="32">
        <v>44202</v>
      </c>
      <c r="B837" s="33">
        <v>286.46319999999997</v>
      </c>
      <c r="C837" s="34">
        <v>-1.0851000000000099</v>
      </c>
      <c r="D837" s="35">
        <v>-3.7736269002460201E-3</v>
      </c>
    </row>
    <row r="838" spans="1:4" x14ac:dyDescent="0.3">
      <c r="A838" s="32">
        <v>44201</v>
      </c>
      <c r="B838" s="33">
        <v>287.54829999999998</v>
      </c>
      <c r="C838" s="34">
        <v>-0.48490000000003902</v>
      </c>
      <c r="D838" s="35">
        <v>-1.68348648697455E-3</v>
      </c>
    </row>
    <row r="839" spans="1:4" x14ac:dyDescent="0.3">
      <c r="A839" s="32">
        <v>44200</v>
      </c>
      <c r="B839" s="33">
        <v>288.03320000000002</v>
      </c>
      <c r="C839" s="34">
        <v>0.71230000000002702</v>
      </c>
      <c r="D839" s="35">
        <v>2.4791095948816402E-3</v>
      </c>
    </row>
    <row r="840" spans="1:4" x14ac:dyDescent="0.3">
      <c r="A840" s="32">
        <v>44196</v>
      </c>
      <c r="B840" s="33">
        <v>287.32089999999999</v>
      </c>
      <c r="C840" s="34">
        <v>0.84399999999999398</v>
      </c>
      <c r="D840" s="35">
        <v>2.9461363202408098E-3</v>
      </c>
    </row>
    <row r="841" spans="1:4" x14ac:dyDescent="0.3">
      <c r="A841" s="32">
        <v>44195</v>
      </c>
      <c r="B841" s="33">
        <v>286.4769</v>
      </c>
      <c r="C841" s="34">
        <v>0.28379999999998501</v>
      </c>
      <c r="D841" s="35">
        <v>9.9163816318417601E-4</v>
      </c>
    </row>
    <row r="842" spans="1:4" x14ac:dyDescent="0.3">
      <c r="A842" s="32">
        <v>44194</v>
      </c>
      <c r="B842" s="33">
        <v>286.19310000000002</v>
      </c>
      <c r="C842" s="34">
        <v>-0.27359999999998802</v>
      </c>
      <c r="D842" s="35">
        <v>-9.55084831849523E-4</v>
      </c>
    </row>
    <row r="843" spans="1:4" x14ac:dyDescent="0.3">
      <c r="A843" s="32">
        <v>44193</v>
      </c>
      <c r="B843" s="33">
        <v>286.4667</v>
      </c>
      <c r="C843" s="34">
        <v>-6.2400000000025102E-2</v>
      </c>
      <c r="D843" s="35">
        <v>-2.17778927166648E-4</v>
      </c>
    </row>
    <row r="844" spans="1:4" x14ac:dyDescent="0.3">
      <c r="A844" s="32">
        <v>44189</v>
      </c>
      <c r="B844" s="33">
        <v>286.52910000000003</v>
      </c>
      <c r="C844" s="34">
        <v>0.44380000000001002</v>
      </c>
      <c r="D844" s="35">
        <v>1.5512855781125801E-3</v>
      </c>
    </row>
    <row r="845" spans="1:4" x14ac:dyDescent="0.3">
      <c r="A845" s="32">
        <v>44188</v>
      </c>
      <c r="B845" s="33">
        <v>286.08530000000002</v>
      </c>
      <c r="C845" s="34">
        <v>0.12650000000002101</v>
      </c>
      <c r="D845" s="35">
        <v>4.42371418540088E-4</v>
      </c>
    </row>
    <row r="846" spans="1:4" x14ac:dyDescent="0.3">
      <c r="A846" s="32">
        <v>44187</v>
      </c>
      <c r="B846" s="33">
        <v>285.9588</v>
      </c>
      <c r="C846" s="34">
        <v>0.16370000000000601</v>
      </c>
      <c r="D846" s="35">
        <v>5.7278798691791995E-4</v>
      </c>
    </row>
    <row r="847" spans="1:4" x14ac:dyDescent="0.3">
      <c r="A847" s="32">
        <v>44186</v>
      </c>
      <c r="B847" s="33">
        <v>285.79509999999999</v>
      </c>
      <c r="C847" s="34">
        <v>1.38999999999783E-2</v>
      </c>
      <c r="D847" s="35">
        <v>4.8638608837734098E-5</v>
      </c>
    </row>
    <row r="848" spans="1:4" x14ac:dyDescent="0.3">
      <c r="A848" s="32">
        <v>44183</v>
      </c>
      <c r="B848" s="33">
        <v>285.78120000000001</v>
      </c>
      <c r="C848" s="34">
        <v>-0.113499999999988</v>
      </c>
      <c r="D848" s="35">
        <v>-3.9699931478263798E-4</v>
      </c>
    </row>
    <row r="849" spans="1:4" x14ac:dyDescent="0.3">
      <c r="A849" s="32">
        <v>44182</v>
      </c>
      <c r="B849" s="33">
        <v>285.8947</v>
      </c>
      <c r="C849" s="34">
        <v>0.24369999999999001</v>
      </c>
      <c r="D849" s="35">
        <v>8.53138970281882E-4</v>
      </c>
    </row>
    <row r="850" spans="1:4" x14ac:dyDescent="0.3">
      <c r="A850" s="32">
        <v>44181</v>
      </c>
      <c r="B850" s="33">
        <v>285.65100000000001</v>
      </c>
      <c r="C850" s="34">
        <v>3.70000000003756E-3</v>
      </c>
      <c r="D850" s="35">
        <v>1.29530368396185E-5</v>
      </c>
    </row>
    <row r="851" spans="1:4" x14ac:dyDescent="0.3">
      <c r="A851" s="32">
        <v>44180</v>
      </c>
      <c r="B851" s="33">
        <v>285.64729999999997</v>
      </c>
      <c r="C851" s="34">
        <v>0.52649999999999897</v>
      </c>
      <c r="D851" s="35">
        <v>1.8465857278739399E-3</v>
      </c>
    </row>
    <row r="852" spans="1:4" x14ac:dyDescent="0.3">
      <c r="A852" s="32">
        <v>44179</v>
      </c>
      <c r="B852" s="33">
        <v>285.12079999999997</v>
      </c>
      <c r="C852" s="34">
        <v>0.13379999999995101</v>
      </c>
      <c r="D852" s="35">
        <v>4.6949509977630902E-4</v>
      </c>
    </row>
    <row r="853" spans="1:4" x14ac:dyDescent="0.3">
      <c r="A853" s="32">
        <v>44176</v>
      </c>
      <c r="B853" s="33">
        <v>284.98700000000002</v>
      </c>
      <c r="C853" s="34">
        <v>0.16370000000000601</v>
      </c>
      <c r="D853" s="35">
        <v>5.7474230514148895E-4</v>
      </c>
    </row>
    <row r="854" spans="1:4" x14ac:dyDescent="0.3">
      <c r="A854" s="32">
        <v>44175</v>
      </c>
      <c r="B854" s="33">
        <v>284.82330000000002</v>
      </c>
      <c r="C854" s="34">
        <v>0.16370000000000601</v>
      </c>
      <c r="D854" s="35">
        <v>5.7507282382187599E-4</v>
      </c>
    </row>
    <row r="855" spans="1:4" x14ac:dyDescent="0.3">
      <c r="A855" s="32">
        <v>44174</v>
      </c>
      <c r="B855" s="33">
        <v>284.65960000000001</v>
      </c>
      <c r="C855" s="34">
        <v>-0.15350000000000799</v>
      </c>
      <c r="D855" s="35">
        <v>-5.3894992891832599E-4</v>
      </c>
    </row>
    <row r="856" spans="1:4" x14ac:dyDescent="0.3">
      <c r="A856" s="32">
        <v>44173</v>
      </c>
      <c r="B856" s="33">
        <v>284.81310000000002</v>
      </c>
      <c r="C856" s="34">
        <v>0.52370000000001904</v>
      </c>
      <c r="D856" s="35">
        <v>1.84213692103898E-3</v>
      </c>
    </row>
    <row r="857" spans="1:4" x14ac:dyDescent="0.3">
      <c r="A857" s="32">
        <v>44172</v>
      </c>
      <c r="B857" s="33">
        <v>284.2894</v>
      </c>
      <c r="C857" s="34">
        <v>0.69380000000000996</v>
      </c>
      <c r="D857" s="35">
        <v>2.4464413411209801E-3</v>
      </c>
    </row>
    <row r="858" spans="1:4" x14ac:dyDescent="0.3">
      <c r="A858" s="32">
        <v>44169</v>
      </c>
      <c r="B858" s="33">
        <v>283.59559999999999</v>
      </c>
      <c r="C858" s="34">
        <v>-0.59360000000003799</v>
      </c>
      <c r="D858" s="35">
        <v>-2.0887493261532702E-3</v>
      </c>
    </row>
    <row r="859" spans="1:4" x14ac:dyDescent="0.3">
      <c r="A859" s="32">
        <v>44168</v>
      </c>
      <c r="B859" s="33">
        <v>284.18920000000003</v>
      </c>
      <c r="C859" s="34">
        <v>0.96370000000001699</v>
      </c>
      <c r="D859" s="35">
        <v>3.4025891030292701E-3</v>
      </c>
    </row>
    <row r="860" spans="1:4" x14ac:dyDescent="0.3">
      <c r="A860" s="32">
        <v>44167</v>
      </c>
      <c r="B860" s="33">
        <v>283.22550000000001</v>
      </c>
      <c r="C860" s="34">
        <v>0.48360000000002401</v>
      </c>
      <c r="D860" s="35">
        <v>1.7103938256057001E-3</v>
      </c>
    </row>
    <row r="861" spans="1:4" x14ac:dyDescent="0.3">
      <c r="A861" s="32">
        <v>44166</v>
      </c>
      <c r="B861" s="33">
        <v>282.74189999999999</v>
      </c>
      <c r="C861" s="34">
        <v>-0.78510000000000002</v>
      </c>
      <c r="D861" s="35">
        <v>-2.76904845041213E-3</v>
      </c>
    </row>
    <row r="862" spans="1:4" x14ac:dyDescent="0.3">
      <c r="A862" s="32">
        <v>44165</v>
      </c>
      <c r="B862" s="33">
        <v>283.52699999999999</v>
      </c>
      <c r="C862" s="34">
        <v>0.48160000000001402</v>
      </c>
      <c r="D862" s="35">
        <v>1.70149382395903E-3</v>
      </c>
    </row>
    <row r="863" spans="1:4" x14ac:dyDescent="0.3">
      <c r="A863" s="32">
        <v>44162</v>
      </c>
      <c r="B863" s="33">
        <v>283.04539999999997</v>
      </c>
      <c r="C863" s="34">
        <v>0.869299999999953</v>
      </c>
      <c r="D863" s="35">
        <v>3.0807003144488602E-3</v>
      </c>
    </row>
    <row r="864" spans="1:4" x14ac:dyDescent="0.3">
      <c r="A864" s="32">
        <v>44160</v>
      </c>
      <c r="B864" s="33">
        <v>282.17610000000002</v>
      </c>
      <c r="C864" s="34">
        <v>0.49180000000001201</v>
      </c>
      <c r="D864" s="35">
        <v>1.7459262017798401E-3</v>
      </c>
    </row>
    <row r="865" spans="1:4" x14ac:dyDescent="0.3">
      <c r="A865" s="32">
        <v>44159</v>
      </c>
      <c r="B865" s="33">
        <v>281.68430000000001</v>
      </c>
      <c r="C865" s="34">
        <v>0.25459999999998201</v>
      </c>
      <c r="D865" s="35">
        <v>9.0466642291123602E-4</v>
      </c>
    </row>
    <row r="866" spans="1:4" x14ac:dyDescent="0.3">
      <c r="A866" s="32">
        <v>44158</v>
      </c>
      <c r="B866" s="33">
        <v>281.42970000000003</v>
      </c>
      <c r="C866" s="34">
        <v>-0.35829999999998602</v>
      </c>
      <c r="D866" s="35">
        <v>-1.2715232728149699E-3</v>
      </c>
    </row>
    <row r="867" spans="1:4" x14ac:dyDescent="0.3">
      <c r="A867" s="32">
        <v>44155</v>
      </c>
      <c r="B867" s="33">
        <v>281.78800000000001</v>
      </c>
      <c r="C867" s="34">
        <v>0.45449999999999602</v>
      </c>
      <c r="D867" s="35">
        <v>1.61552036995237E-3</v>
      </c>
    </row>
    <row r="868" spans="1:4" x14ac:dyDescent="0.3">
      <c r="A868" s="32">
        <v>44154</v>
      </c>
      <c r="B868" s="33">
        <v>281.33350000000002</v>
      </c>
      <c r="C868" s="34">
        <v>0.41169999999999601</v>
      </c>
      <c r="D868" s="35">
        <v>1.4655324008318201E-3</v>
      </c>
    </row>
    <row r="869" spans="1:4" x14ac:dyDescent="0.3">
      <c r="A869" s="32">
        <v>44153</v>
      </c>
      <c r="B869" s="33">
        <v>280.92180000000002</v>
      </c>
      <c r="C869" s="34">
        <v>-0.14519999999998801</v>
      </c>
      <c r="D869" s="35">
        <v>-5.1660280289037301E-4</v>
      </c>
    </row>
    <row r="870" spans="1:4" x14ac:dyDescent="0.3">
      <c r="A870" s="32">
        <v>44152</v>
      </c>
      <c r="B870" s="33">
        <v>281.06700000000001</v>
      </c>
      <c r="C870" s="34">
        <v>0.57429999999999404</v>
      </c>
      <c r="D870" s="35">
        <v>2.04746861504771E-3</v>
      </c>
    </row>
    <row r="871" spans="1:4" x14ac:dyDescent="0.3">
      <c r="A871" s="32">
        <v>44151</v>
      </c>
      <c r="B871" s="33">
        <v>280.49270000000001</v>
      </c>
      <c r="C871" s="34">
        <v>-0.39830000000000598</v>
      </c>
      <c r="D871" s="35">
        <v>-1.41798776037682E-3</v>
      </c>
    </row>
    <row r="872" spans="1:4" x14ac:dyDescent="0.3">
      <c r="A872" s="32">
        <v>44148</v>
      </c>
      <c r="B872" s="33">
        <v>280.89100000000002</v>
      </c>
      <c r="C872" s="34">
        <v>-6.5200000000004393E-2</v>
      </c>
      <c r="D872" s="35">
        <v>-2.3206464210437201E-4</v>
      </c>
    </row>
    <row r="873" spans="1:4" x14ac:dyDescent="0.3">
      <c r="A873" s="32">
        <v>44147</v>
      </c>
      <c r="B873" s="33">
        <v>280.95620000000002</v>
      </c>
      <c r="C873" s="34">
        <v>1.5051000000000301</v>
      </c>
      <c r="D873" s="35">
        <v>5.3859154607014499E-3</v>
      </c>
    </row>
    <row r="874" spans="1:4" x14ac:dyDescent="0.3">
      <c r="A874" s="32">
        <v>44145</v>
      </c>
      <c r="B874" s="33">
        <v>279.4511</v>
      </c>
      <c r="C874" s="34">
        <v>-2.5300000000015602E-2</v>
      </c>
      <c r="D874" s="35">
        <v>-9.0526427276205201E-5</v>
      </c>
    </row>
    <row r="875" spans="1:4" x14ac:dyDescent="0.3">
      <c r="A875" s="32">
        <v>44144</v>
      </c>
      <c r="B875" s="33">
        <v>279.47640000000001</v>
      </c>
      <c r="C875" s="34">
        <v>-1.0774000000000099</v>
      </c>
      <c r="D875" s="35">
        <v>-3.8402616539145499E-3</v>
      </c>
    </row>
    <row r="876" spans="1:4" x14ac:dyDescent="0.3">
      <c r="A876" s="32">
        <v>44141</v>
      </c>
      <c r="B876" s="33">
        <v>280.55380000000002</v>
      </c>
      <c r="C876" s="34">
        <v>-1.3435999999999799</v>
      </c>
      <c r="D876" s="35">
        <v>-4.7662731192270004E-3</v>
      </c>
    </row>
    <row r="877" spans="1:4" x14ac:dyDescent="0.3">
      <c r="A877" s="32">
        <v>44140</v>
      </c>
      <c r="B877" s="33">
        <v>281.8974</v>
      </c>
      <c r="C877" s="34">
        <v>0.33159999999998002</v>
      </c>
      <c r="D877" s="35">
        <v>1.1776998484900501E-3</v>
      </c>
    </row>
    <row r="878" spans="1:4" x14ac:dyDescent="0.3">
      <c r="A878" s="32">
        <v>44139</v>
      </c>
      <c r="B878" s="33">
        <v>281.56580000000002</v>
      </c>
      <c r="C878" s="34">
        <v>0.853600000000029</v>
      </c>
      <c r="D878" s="35">
        <v>3.0408368428590901E-3</v>
      </c>
    </row>
    <row r="879" spans="1:4" x14ac:dyDescent="0.3">
      <c r="A879" s="32">
        <v>44138</v>
      </c>
      <c r="B879" s="33">
        <v>280.7122</v>
      </c>
      <c r="C879" s="34">
        <v>-0.42470000000003</v>
      </c>
      <c r="D879" s="35">
        <v>-1.51065192793984E-3</v>
      </c>
    </row>
    <row r="880" spans="1:4" x14ac:dyDescent="0.3">
      <c r="A880" s="32">
        <v>44137</v>
      </c>
      <c r="B880" s="33">
        <v>281.13690000000003</v>
      </c>
      <c r="C880" s="34">
        <v>0.82980000000003395</v>
      </c>
      <c r="D880" s="35">
        <v>2.9603245868550401E-3</v>
      </c>
    </row>
    <row r="881" spans="1:4" x14ac:dyDescent="0.3">
      <c r="A881" s="32">
        <v>44134</v>
      </c>
      <c r="B881" s="33">
        <v>280.30709999999999</v>
      </c>
      <c r="C881" s="34">
        <v>-1.2483000000000299</v>
      </c>
      <c r="D881" s="35">
        <v>-4.4335857170561396E-3</v>
      </c>
    </row>
    <row r="882" spans="1:4" x14ac:dyDescent="0.3">
      <c r="A882" s="32">
        <v>44133</v>
      </c>
      <c r="B882" s="33">
        <v>281.55540000000002</v>
      </c>
      <c r="C882" s="34">
        <v>-1.24619999999999</v>
      </c>
      <c r="D882" s="35">
        <v>-4.4066228762495996E-3</v>
      </c>
    </row>
    <row r="883" spans="1:4" x14ac:dyDescent="0.3">
      <c r="A883" s="32">
        <v>44132</v>
      </c>
      <c r="B883" s="33">
        <v>282.80160000000001</v>
      </c>
      <c r="C883" s="34">
        <v>-0.410399999999981</v>
      </c>
      <c r="D883" s="35">
        <v>-1.44909114020586E-3</v>
      </c>
    </row>
    <row r="884" spans="1:4" x14ac:dyDescent="0.3">
      <c r="A884" s="32">
        <v>44131</v>
      </c>
      <c r="B884" s="33">
        <v>283.21199999999999</v>
      </c>
      <c r="C884" s="34">
        <v>0.34819999999996298</v>
      </c>
      <c r="D884" s="35">
        <v>1.23098112943389E-3</v>
      </c>
    </row>
    <row r="885" spans="1:4" x14ac:dyDescent="0.3">
      <c r="A885" s="32">
        <v>44130</v>
      </c>
      <c r="B885" s="33">
        <v>282.86380000000003</v>
      </c>
      <c r="C885" s="34">
        <v>0.48820000000000602</v>
      </c>
      <c r="D885" s="35">
        <v>1.72890292220718E-3</v>
      </c>
    </row>
    <row r="886" spans="1:4" x14ac:dyDescent="0.3">
      <c r="A886" s="32">
        <v>44127</v>
      </c>
      <c r="B886" s="33">
        <v>282.37560000000002</v>
      </c>
      <c r="C886" s="34">
        <v>0.26820000000003602</v>
      </c>
      <c r="D886" s="35">
        <v>9.5070175401296001E-4</v>
      </c>
    </row>
    <row r="887" spans="1:4" x14ac:dyDescent="0.3">
      <c r="A887" s="32">
        <v>44126</v>
      </c>
      <c r="B887" s="33">
        <v>282.10739999999998</v>
      </c>
      <c r="C887" s="34">
        <v>-0.64680000000004201</v>
      </c>
      <c r="D887" s="35">
        <v>-2.2874991777311901E-3</v>
      </c>
    </row>
    <row r="888" spans="1:4" x14ac:dyDescent="0.3">
      <c r="A888" s="32">
        <v>44125</v>
      </c>
      <c r="B888" s="33">
        <v>282.75420000000003</v>
      </c>
      <c r="C888" s="34">
        <v>-9.0899999999976402E-2</v>
      </c>
      <c r="D888" s="35">
        <v>-3.2137731924638797E-4</v>
      </c>
    </row>
    <row r="889" spans="1:4" x14ac:dyDescent="0.3">
      <c r="A889" s="32">
        <v>44124</v>
      </c>
      <c r="B889" s="33">
        <v>282.8451</v>
      </c>
      <c r="C889" s="34">
        <v>-0.250400000000013</v>
      </c>
      <c r="D889" s="35">
        <v>-8.8450717160821395E-4</v>
      </c>
    </row>
    <row r="890" spans="1:4" x14ac:dyDescent="0.3">
      <c r="A890" s="32">
        <v>44123</v>
      </c>
      <c r="B890" s="33">
        <v>283.09550000000002</v>
      </c>
      <c r="C890" s="34">
        <v>-0.62849999999997397</v>
      </c>
      <c r="D890" s="35">
        <v>-2.2151809505010999E-3</v>
      </c>
    </row>
    <row r="891" spans="1:4" x14ac:dyDescent="0.3">
      <c r="A891" s="32">
        <v>44120</v>
      </c>
      <c r="B891" s="33">
        <v>283.72399999999999</v>
      </c>
      <c r="C891" s="34">
        <v>-1.10000000000241E-2</v>
      </c>
      <c r="D891" s="35">
        <v>-3.8768569263658299E-5</v>
      </c>
    </row>
    <row r="892" spans="1:4" x14ac:dyDescent="0.3">
      <c r="A892" s="32">
        <v>44119</v>
      </c>
      <c r="B892" s="33">
        <v>283.73500000000001</v>
      </c>
      <c r="C892" s="34">
        <v>-0.17039999999997199</v>
      </c>
      <c r="D892" s="35">
        <v>-6.0019992574981799E-4</v>
      </c>
    </row>
    <row r="893" spans="1:4" x14ac:dyDescent="0.3">
      <c r="A893" s="32">
        <v>44118</v>
      </c>
      <c r="B893" s="33">
        <v>283.90539999999999</v>
      </c>
      <c r="C893" s="34">
        <v>3.17000000000007E-2</v>
      </c>
      <c r="D893" s="35">
        <v>1.11669379727677E-4</v>
      </c>
    </row>
    <row r="894" spans="1:4" x14ac:dyDescent="0.3">
      <c r="A894" s="32">
        <v>44117</v>
      </c>
      <c r="B894" s="33">
        <v>283.87369999999999</v>
      </c>
      <c r="C894" s="34">
        <v>0.43729999999999303</v>
      </c>
      <c r="D894" s="35">
        <v>1.54285053013654E-3</v>
      </c>
    </row>
    <row r="895" spans="1:4" x14ac:dyDescent="0.3">
      <c r="A895" s="32">
        <v>44113</v>
      </c>
      <c r="B895" s="33">
        <v>283.43639999999999</v>
      </c>
      <c r="C895" s="34">
        <v>2.88999999999646E-2</v>
      </c>
      <c r="D895" s="35">
        <v>1.01973306987164E-4</v>
      </c>
    </row>
    <row r="896" spans="1:4" x14ac:dyDescent="0.3">
      <c r="A896" s="32">
        <v>44112</v>
      </c>
      <c r="B896" s="33">
        <v>283.40750000000003</v>
      </c>
      <c r="C896" s="34">
        <v>1.1444000000000201</v>
      </c>
      <c r="D896" s="35">
        <v>4.0543733842646097E-3</v>
      </c>
    </row>
    <row r="897" spans="1:4" x14ac:dyDescent="0.3">
      <c r="A897" s="32">
        <v>44111</v>
      </c>
      <c r="B897" s="33">
        <v>282.26310000000001</v>
      </c>
      <c r="C897" s="34">
        <v>-8.1999999999879895E-3</v>
      </c>
      <c r="D897" s="35">
        <v>-2.90500663722737E-5</v>
      </c>
    </row>
    <row r="898" spans="1:4" x14ac:dyDescent="0.3">
      <c r="A898" s="32">
        <v>44110</v>
      </c>
      <c r="B898" s="33">
        <v>282.2713</v>
      </c>
      <c r="C898" s="34">
        <v>0.22789999999997701</v>
      </c>
      <c r="D898" s="35">
        <v>8.0803167172136198E-4</v>
      </c>
    </row>
    <row r="899" spans="1:4" x14ac:dyDescent="0.3">
      <c r="A899" s="32">
        <v>44109</v>
      </c>
      <c r="B899" s="33">
        <v>282.04340000000002</v>
      </c>
      <c r="C899" s="34">
        <v>-1.1055000000000099</v>
      </c>
      <c r="D899" s="35">
        <v>-3.9043061795401902E-3</v>
      </c>
    </row>
    <row r="900" spans="1:4" x14ac:dyDescent="0.3">
      <c r="A900" s="32">
        <v>44106</v>
      </c>
      <c r="B900" s="33">
        <v>283.14890000000003</v>
      </c>
      <c r="C900" s="34">
        <v>-5.0799999999981103E-2</v>
      </c>
      <c r="D900" s="35">
        <v>-1.79378721093211E-4</v>
      </c>
    </row>
    <row r="901" spans="1:4" x14ac:dyDescent="0.3">
      <c r="A901" s="32">
        <v>44105</v>
      </c>
      <c r="B901" s="33">
        <v>283.19970000000001</v>
      </c>
      <c r="C901" s="34">
        <v>0.16800000000000601</v>
      </c>
      <c r="D901" s="35">
        <v>5.9357308739624E-4</v>
      </c>
    </row>
    <row r="902" spans="1:4" x14ac:dyDescent="0.3">
      <c r="A902" s="32">
        <v>44104</v>
      </c>
      <c r="B902" s="33">
        <v>283.0317</v>
      </c>
      <c r="C902" s="34">
        <v>-0.86700000000001898</v>
      </c>
      <c r="D902" s="35">
        <v>-3.0539061996409898E-3</v>
      </c>
    </row>
    <row r="903" spans="1:4" x14ac:dyDescent="0.3">
      <c r="A903" s="32">
        <v>44103</v>
      </c>
      <c r="B903" s="33">
        <v>283.89870000000002</v>
      </c>
      <c r="C903" s="34">
        <v>0.80479999999999996</v>
      </c>
      <c r="D903" s="35">
        <v>2.8428729831338701E-3</v>
      </c>
    </row>
    <row r="904" spans="1:4" x14ac:dyDescent="0.3">
      <c r="A904" s="32">
        <v>44102</v>
      </c>
      <c r="B904" s="33">
        <v>283.09390000000002</v>
      </c>
      <c r="C904" s="34">
        <v>0.98080000000004497</v>
      </c>
      <c r="D904" s="35">
        <v>3.4766198379304102E-3</v>
      </c>
    </row>
    <row r="905" spans="1:4" x14ac:dyDescent="0.3">
      <c r="A905" s="32">
        <v>44099</v>
      </c>
      <c r="B905" s="33">
        <v>282.11309999999997</v>
      </c>
      <c r="C905" s="34">
        <v>0.28699999999997799</v>
      </c>
      <c r="D905" s="35">
        <v>1.0183584841857399E-3</v>
      </c>
    </row>
    <row r="906" spans="1:4" x14ac:dyDescent="0.3">
      <c r="A906" s="32">
        <v>44098</v>
      </c>
      <c r="B906" s="33">
        <v>281.8261</v>
      </c>
      <c r="C906" s="34">
        <v>-0.309599999999989</v>
      </c>
      <c r="D906" s="35">
        <v>-1.09734429212606E-3</v>
      </c>
    </row>
    <row r="907" spans="1:4" x14ac:dyDescent="0.3">
      <c r="A907" s="32">
        <v>44097</v>
      </c>
      <c r="B907" s="33">
        <v>282.13569999999999</v>
      </c>
      <c r="C907" s="34">
        <v>-0.349100000000021</v>
      </c>
      <c r="D907" s="35">
        <v>-1.23581870599771E-3</v>
      </c>
    </row>
    <row r="908" spans="1:4" x14ac:dyDescent="0.3">
      <c r="A908" s="32">
        <v>44096</v>
      </c>
      <c r="B908" s="33">
        <v>282.48480000000001</v>
      </c>
      <c r="C908" s="34">
        <v>-0.150300000000016</v>
      </c>
      <c r="D908" s="35">
        <v>-5.3178108451503597E-4</v>
      </c>
    </row>
    <row r="909" spans="1:4" x14ac:dyDescent="0.3">
      <c r="A909" s="32">
        <v>44095</v>
      </c>
      <c r="B909" s="33">
        <v>282.63510000000002</v>
      </c>
      <c r="C909" s="34">
        <v>-0.56969999999995502</v>
      </c>
      <c r="D909" s="35">
        <v>-2.0116184471448001E-3</v>
      </c>
    </row>
    <row r="910" spans="1:4" x14ac:dyDescent="0.3">
      <c r="A910" s="32">
        <v>44092</v>
      </c>
      <c r="B910" s="33">
        <v>283.20479999999998</v>
      </c>
      <c r="C910" s="34">
        <v>-0.27200000000004798</v>
      </c>
      <c r="D910" s="35">
        <v>-9.5951414718964E-4</v>
      </c>
    </row>
    <row r="911" spans="1:4" x14ac:dyDescent="0.3">
      <c r="A911" s="32">
        <v>44091</v>
      </c>
      <c r="B911" s="33">
        <v>283.47680000000003</v>
      </c>
      <c r="C911" s="34">
        <v>-7.03999999999496E-2</v>
      </c>
      <c r="D911" s="35">
        <v>-2.4828317825021599E-4</v>
      </c>
    </row>
    <row r="912" spans="1:4" x14ac:dyDescent="0.3">
      <c r="A912" s="32">
        <v>44090</v>
      </c>
      <c r="B912" s="33">
        <v>283.54719999999998</v>
      </c>
      <c r="C912" s="34">
        <v>0.128099999999961</v>
      </c>
      <c r="D912" s="35">
        <v>4.5198082980279299E-4</v>
      </c>
    </row>
    <row r="913" spans="1:4" x14ac:dyDescent="0.3">
      <c r="A913" s="32">
        <v>44089</v>
      </c>
      <c r="B913" s="33">
        <v>283.41910000000001</v>
      </c>
      <c r="C913" s="34">
        <v>0.167700000000025</v>
      </c>
      <c r="D913" s="35">
        <v>5.9205356090040505E-4</v>
      </c>
    </row>
    <row r="914" spans="1:4" x14ac:dyDescent="0.3">
      <c r="A914" s="32">
        <v>44088</v>
      </c>
      <c r="B914" s="33">
        <v>283.25139999999999</v>
      </c>
      <c r="C914" s="34">
        <v>-0.59890000000001498</v>
      </c>
      <c r="D914" s="35">
        <v>-2.1099149798327302E-3</v>
      </c>
    </row>
    <row r="915" spans="1:4" x14ac:dyDescent="0.3">
      <c r="A915" s="32">
        <v>44084</v>
      </c>
      <c r="B915" s="33">
        <v>283.8503</v>
      </c>
      <c r="C915" s="34">
        <v>4.8800000000028397E-2</v>
      </c>
      <c r="D915" s="35">
        <v>1.7195117009609999E-4</v>
      </c>
    </row>
    <row r="916" spans="1:4" x14ac:dyDescent="0.3">
      <c r="A916" s="32">
        <v>44083</v>
      </c>
      <c r="B916" s="33">
        <v>283.80149999999998</v>
      </c>
      <c r="C916" s="34">
        <v>0.247099999999989</v>
      </c>
      <c r="D916" s="35">
        <v>8.7143772059255305E-4</v>
      </c>
    </row>
    <row r="917" spans="1:4" x14ac:dyDescent="0.3">
      <c r="A917" s="32">
        <v>44082</v>
      </c>
      <c r="B917" s="33">
        <v>283.55439999999999</v>
      </c>
      <c r="C917" s="34">
        <v>0.63099999999997203</v>
      </c>
      <c r="D917" s="35">
        <v>2.2302856532898001E-3</v>
      </c>
    </row>
    <row r="918" spans="1:4" x14ac:dyDescent="0.3">
      <c r="A918" s="32">
        <v>44078</v>
      </c>
      <c r="B918" s="33">
        <v>282.92340000000002</v>
      </c>
      <c r="C918" s="34">
        <v>-1.1401999999999901</v>
      </c>
      <c r="D918" s="35">
        <v>-4.01388984720321E-3</v>
      </c>
    </row>
    <row r="919" spans="1:4" x14ac:dyDescent="0.3">
      <c r="A919" s="32">
        <v>44077</v>
      </c>
      <c r="B919" s="33">
        <v>284.06360000000001</v>
      </c>
      <c r="C919" s="34">
        <v>-1.37759999999997</v>
      </c>
      <c r="D919" s="35">
        <v>-4.8262128942842602E-3</v>
      </c>
    </row>
    <row r="920" spans="1:4" x14ac:dyDescent="0.3">
      <c r="A920" s="32">
        <v>44076</v>
      </c>
      <c r="B920" s="33">
        <v>285.44119999999998</v>
      </c>
      <c r="C920" s="34">
        <v>-0.26777000000004098</v>
      </c>
      <c r="D920" s="35">
        <v>-9.3721243683753195E-4</v>
      </c>
    </row>
    <row r="921" spans="1:4" x14ac:dyDescent="0.3">
      <c r="A921" s="32">
        <v>44075</v>
      </c>
      <c r="B921" s="33">
        <v>285.70897000000002</v>
      </c>
      <c r="C921" s="34">
        <v>8.8780000000042505E-2</v>
      </c>
      <c r="D921" s="35">
        <v>3.1083236797805702E-4</v>
      </c>
    </row>
    <row r="922" spans="1:4" x14ac:dyDescent="0.3">
      <c r="A922" s="32">
        <v>44074</v>
      </c>
      <c r="B922" s="33">
        <v>285.62018999999998</v>
      </c>
      <c r="C922" s="34">
        <v>1.4199899999999801</v>
      </c>
      <c r="D922" s="35">
        <v>4.9964426485272903E-3</v>
      </c>
    </row>
    <row r="923" spans="1:4" x14ac:dyDescent="0.3">
      <c r="A923" s="32">
        <v>44071</v>
      </c>
      <c r="B923" s="33">
        <v>284.2002</v>
      </c>
      <c r="C923" s="34">
        <v>1.3578999999999699</v>
      </c>
      <c r="D923" s="35">
        <v>4.8009084921172398E-3</v>
      </c>
    </row>
    <row r="924" spans="1:4" x14ac:dyDescent="0.3">
      <c r="A924" s="32">
        <v>44070</v>
      </c>
      <c r="B924" s="33">
        <v>282.84230000000002</v>
      </c>
      <c r="C924" s="34">
        <v>-1.1356999999999899</v>
      </c>
      <c r="D924" s="35">
        <v>-3.9992534632963999E-3</v>
      </c>
    </row>
    <row r="925" spans="1:4" x14ac:dyDescent="0.3">
      <c r="A925" s="32">
        <v>44069</v>
      </c>
      <c r="B925" s="33">
        <v>283.97800000000001</v>
      </c>
      <c r="C925" s="34">
        <v>0.68200000000001604</v>
      </c>
      <c r="D925" s="35">
        <v>2.40737603072411E-3</v>
      </c>
    </row>
    <row r="926" spans="1:4" x14ac:dyDescent="0.3">
      <c r="A926" s="32">
        <v>44068</v>
      </c>
      <c r="B926" s="33">
        <v>283.29599999999999</v>
      </c>
      <c r="C926" s="34">
        <v>-0.106600000000014</v>
      </c>
      <c r="D926" s="35">
        <v>-3.7614333813456398E-4</v>
      </c>
    </row>
    <row r="927" spans="1:4" x14ac:dyDescent="0.3">
      <c r="A927" s="32">
        <v>44067</v>
      </c>
      <c r="B927" s="33">
        <v>283.40260000000001</v>
      </c>
      <c r="C927" s="34">
        <v>0.66620000000000301</v>
      </c>
      <c r="D927" s="35">
        <v>2.3562583381552698E-3</v>
      </c>
    </row>
    <row r="928" spans="1:4" x14ac:dyDescent="0.3">
      <c r="A928" s="32">
        <v>44064</v>
      </c>
      <c r="B928" s="33">
        <v>282.7364</v>
      </c>
      <c r="C928" s="34">
        <v>0.80270000000001596</v>
      </c>
      <c r="D928" s="35">
        <v>2.8471232775649602E-3</v>
      </c>
    </row>
    <row r="929" spans="1:4" x14ac:dyDescent="0.3">
      <c r="A929" s="32">
        <v>44063</v>
      </c>
      <c r="B929" s="33">
        <v>281.93369999999999</v>
      </c>
      <c r="C929" s="34">
        <v>-6.9900000000018295E-2</v>
      </c>
      <c r="D929" s="35">
        <v>-2.4786917613824202E-4</v>
      </c>
    </row>
    <row r="930" spans="1:4" x14ac:dyDescent="0.3">
      <c r="A930" s="32">
        <v>44062</v>
      </c>
      <c r="B930" s="33">
        <v>282.00360000000001</v>
      </c>
      <c r="C930" s="34">
        <v>-1.0550999999999799</v>
      </c>
      <c r="D930" s="35">
        <v>-3.7274953922984198E-3</v>
      </c>
    </row>
    <row r="931" spans="1:4" x14ac:dyDescent="0.3">
      <c r="A931" s="32">
        <v>44061</v>
      </c>
      <c r="B931" s="33">
        <v>283.05869999999999</v>
      </c>
      <c r="C931" s="34">
        <v>1.3922000000000001</v>
      </c>
      <c r="D931" s="35">
        <v>4.9427248181803697E-3</v>
      </c>
    </row>
    <row r="932" spans="1:4" x14ac:dyDescent="0.3">
      <c r="A932" s="32">
        <v>44060</v>
      </c>
      <c r="B932" s="33">
        <v>281.66649999999998</v>
      </c>
      <c r="C932" s="34">
        <v>0.86230000000000495</v>
      </c>
      <c r="D932" s="35">
        <v>3.0708230147554901E-3</v>
      </c>
    </row>
    <row r="933" spans="1:4" x14ac:dyDescent="0.3">
      <c r="A933" s="32">
        <v>44057</v>
      </c>
      <c r="B933" s="33">
        <v>280.80419999999998</v>
      </c>
      <c r="C933" s="34">
        <v>-0.46200000000004598</v>
      </c>
      <c r="D933" s="35">
        <v>-1.64257205451649E-3</v>
      </c>
    </row>
    <row r="934" spans="1:4" x14ac:dyDescent="0.3">
      <c r="A934" s="32">
        <v>44056</v>
      </c>
      <c r="B934" s="33">
        <v>281.26620000000003</v>
      </c>
      <c r="C934" s="34">
        <v>-0.81709999999998195</v>
      </c>
      <c r="D934" s="35">
        <v>-2.8966620852775801E-3</v>
      </c>
    </row>
    <row r="935" spans="1:4" x14ac:dyDescent="0.3">
      <c r="A935" s="32">
        <v>44055</v>
      </c>
      <c r="B935" s="33">
        <v>282.08330000000001</v>
      </c>
      <c r="C935" s="34">
        <v>-6.97000000000116E-2</v>
      </c>
      <c r="D935" s="35">
        <v>-2.4702909414399898E-4</v>
      </c>
    </row>
    <row r="936" spans="1:4" x14ac:dyDescent="0.3">
      <c r="A936" s="32">
        <v>44054</v>
      </c>
      <c r="B936" s="33">
        <v>282.15300000000002</v>
      </c>
      <c r="C936" s="34">
        <v>-0.77719999999999301</v>
      </c>
      <c r="D936" s="35">
        <v>-2.7469672732002202E-3</v>
      </c>
    </row>
    <row r="937" spans="1:4" x14ac:dyDescent="0.3">
      <c r="A937" s="32">
        <v>44053</v>
      </c>
      <c r="B937" s="33">
        <v>282.93020000000001</v>
      </c>
      <c r="C937" s="34">
        <v>-0.59710000000001195</v>
      </c>
      <c r="D937" s="35">
        <v>-2.1059700423910199E-3</v>
      </c>
    </row>
    <row r="938" spans="1:4" x14ac:dyDescent="0.3">
      <c r="A938" s="32">
        <v>44050</v>
      </c>
      <c r="B938" s="33">
        <v>283.52730000000003</v>
      </c>
      <c r="C938" s="34">
        <v>-0.776299999999992</v>
      </c>
      <c r="D938" s="35">
        <v>-2.7305317273505899E-3</v>
      </c>
    </row>
    <row r="939" spans="1:4" x14ac:dyDescent="0.3">
      <c r="A939" s="32">
        <v>44049</v>
      </c>
      <c r="B939" s="33">
        <v>284.30360000000002</v>
      </c>
      <c r="C939" s="34">
        <v>0.48290000000002897</v>
      </c>
      <c r="D939" s="35">
        <v>1.70142628779377E-3</v>
      </c>
    </row>
    <row r="940" spans="1:4" x14ac:dyDescent="0.3">
      <c r="A940" s="32">
        <v>44048</v>
      </c>
      <c r="B940" s="33">
        <v>283.82069999999999</v>
      </c>
      <c r="C940" s="34">
        <v>0.32790000000000002</v>
      </c>
      <c r="D940" s="35">
        <v>1.15664313167742E-3</v>
      </c>
    </row>
    <row r="941" spans="1:4" x14ac:dyDescent="0.3">
      <c r="A941" s="32">
        <v>44047</v>
      </c>
      <c r="B941" s="33">
        <v>283.49279999999999</v>
      </c>
      <c r="C941" s="34">
        <v>0.84010000000000695</v>
      </c>
      <c r="D941" s="35">
        <v>2.9721987442540101E-3</v>
      </c>
    </row>
    <row r="942" spans="1:4" x14ac:dyDescent="0.3">
      <c r="A942" s="32">
        <v>44046</v>
      </c>
      <c r="B942" s="33">
        <v>282.65269999999998</v>
      </c>
      <c r="C942" s="34">
        <v>0.49539999999996098</v>
      </c>
      <c r="D942" s="35">
        <v>1.7557582242244301E-3</v>
      </c>
    </row>
    <row r="943" spans="1:4" x14ac:dyDescent="0.3">
      <c r="A943" s="32">
        <v>44043</v>
      </c>
      <c r="B943" s="33">
        <v>282.15730000000002</v>
      </c>
      <c r="C943" s="34">
        <v>0.91450000000003195</v>
      </c>
      <c r="D943" s="35">
        <v>3.2516387975088899E-3</v>
      </c>
    </row>
    <row r="944" spans="1:4" x14ac:dyDescent="0.3">
      <c r="A944" s="32">
        <v>44042</v>
      </c>
      <c r="B944" s="33">
        <v>281.24279999999999</v>
      </c>
      <c r="C944" s="34">
        <v>0.35839999999996103</v>
      </c>
      <c r="D944" s="35">
        <v>1.27596975837733E-3</v>
      </c>
    </row>
    <row r="945" spans="1:4" x14ac:dyDescent="0.3">
      <c r="A945" s="32">
        <v>44041</v>
      </c>
      <c r="B945" s="33">
        <v>280.88440000000003</v>
      </c>
      <c r="C945" s="34">
        <v>0.99390000000005296</v>
      </c>
      <c r="D945" s="35">
        <v>3.55103156412973E-3</v>
      </c>
    </row>
    <row r="946" spans="1:4" x14ac:dyDescent="0.3">
      <c r="A946" s="32">
        <v>44040</v>
      </c>
      <c r="B946" s="33">
        <v>279.89049999999997</v>
      </c>
      <c r="C946" s="34">
        <v>0.63639999999998098</v>
      </c>
      <c r="D946" s="35">
        <v>2.2789280443867499E-3</v>
      </c>
    </row>
    <row r="947" spans="1:4" x14ac:dyDescent="0.3">
      <c r="A947" s="32">
        <v>44039</v>
      </c>
      <c r="B947" s="33">
        <v>279.25409999999999</v>
      </c>
      <c r="C947" s="34">
        <v>-0.235799999999983</v>
      </c>
      <c r="D947" s="35">
        <v>-8.4367986106110898E-4</v>
      </c>
    </row>
    <row r="948" spans="1:4" x14ac:dyDescent="0.3">
      <c r="A948" s="32">
        <v>44036</v>
      </c>
      <c r="B948" s="33">
        <v>279.48989999999998</v>
      </c>
      <c r="C948" s="34">
        <v>-0.237400000000036</v>
      </c>
      <c r="D948" s="35">
        <v>-8.4868370016096602E-4</v>
      </c>
    </row>
    <row r="949" spans="1:4" x14ac:dyDescent="0.3">
      <c r="A949" s="32">
        <v>44035</v>
      </c>
      <c r="B949" s="33">
        <v>279.72730000000001</v>
      </c>
      <c r="C949" s="34">
        <v>-0.27719999999999301</v>
      </c>
      <c r="D949" s="35">
        <v>-9.8998408954139509E-4</v>
      </c>
    </row>
    <row r="950" spans="1:4" x14ac:dyDescent="0.3">
      <c r="A950" s="32">
        <v>44034</v>
      </c>
      <c r="B950" s="33">
        <v>280.00450000000001</v>
      </c>
      <c r="C950" s="34">
        <v>0.15969999999998699</v>
      </c>
      <c r="D950" s="35">
        <v>5.7067345900294205E-4</v>
      </c>
    </row>
    <row r="951" spans="1:4" x14ac:dyDescent="0.3">
      <c r="A951" s="32">
        <v>44033</v>
      </c>
      <c r="B951" s="33">
        <v>279.84480000000002</v>
      </c>
      <c r="C951" s="34">
        <v>0.91730000000001199</v>
      </c>
      <c r="D951" s="35">
        <v>3.2886682023106802E-3</v>
      </c>
    </row>
    <row r="952" spans="1:4" x14ac:dyDescent="0.3">
      <c r="A952" s="32">
        <v>44032</v>
      </c>
      <c r="B952" s="33">
        <v>278.92750000000001</v>
      </c>
      <c r="C952" s="34">
        <v>0.36009999999998898</v>
      </c>
      <c r="D952" s="35">
        <v>1.2926853608856901E-3</v>
      </c>
    </row>
    <row r="953" spans="1:4" x14ac:dyDescent="0.3">
      <c r="A953" s="32">
        <v>44029</v>
      </c>
      <c r="B953" s="33">
        <v>278.56740000000002</v>
      </c>
      <c r="C953" s="34">
        <v>0.87470000000001802</v>
      </c>
      <c r="D953" s="35">
        <v>3.1498847467002901E-3</v>
      </c>
    </row>
    <row r="954" spans="1:4" x14ac:dyDescent="0.3">
      <c r="A954" s="32">
        <v>44028</v>
      </c>
      <c r="B954" s="33">
        <v>277.6927</v>
      </c>
      <c r="C954" s="34">
        <v>0.47750000000002002</v>
      </c>
      <c r="D954" s="35">
        <v>1.7224885215530001E-3</v>
      </c>
    </row>
    <row r="955" spans="1:4" x14ac:dyDescent="0.3">
      <c r="A955" s="32">
        <v>44027</v>
      </c>
      <c r="B955" s="33">
        <v>277.21519999999998</v>
      </c>
      <c r="C955" s="34">
        <v>-0.277100000000019</v>
      </c>
      <c r="D955" s="35">
        <v>-9.9858626707846902E-4</v>
      </c>
    </row>
    <row r="956" spans="1:4" x14ac:dyDescent="0.3">
      <c r="A956" s="32">
        <v>44026</v>
      </c>
      <c r="B956" s="33">
        <v>277.4923</v>
      </c>
      <c r="C956" s="34">
        <v>-7.8599999999994494E-2</v>
      </c>
      <c r="D956" s="35">
        <v>-2.8317089435526E-4</v>
      </c>
    </row>
    <row r="957" spans="1:4" x14ac:dyDescent="0.3">
      <c r="A957" s="32">
        <v>44025</v>
      </c>
      <c r="B957" s="33">
        <v>277.57089999999999</v>
      </c>
      <c r="C957" s="34">
        <v>0.71760000000000401</v>
      </c>
      <c r="D957" s="35">
        <v>2.5919864419170898E-3</v>
      </c>
    </row>
    <row r="958" spans="1:4" x14ac:dyDescent="0.3">
      <c r="A958" s="32">
        <v>44022</v>
      </c>
      <c r="B958" s="33">
        <v>276.85329999999999</v>
      </c>
      <c r="C958" s="34">
        <v>-0.39629999999999699</v>
      </c>
      <c r="D958" s="35">
        <v>-1.42939791437029E-3</v>
      </c>
    </row>
    <row r="959" spans="1:4" x14ac:dyDescent="0.3">
      <c r="A959" s="32">
        <v>44021</v>
      </c>
      <c r="B959" s="33">
        <v>277.24959999999999</v>
      </c>
      <c r="C959" s="34">
        <v>0.59659999999996705</v>
      </c>
      <c r="D959" s="35">
        <v>2.15649206768033E-3</v>
      </c>
    </row>
    <row r="960" spans="1:4" x14ac:dyDescent="0.3">
      <c r="A960" s="32">
        <v>44020</v>
      </c>
      <c r="B960" s="33">
        <v>276.65300000000002</v>
      </c>
      <c r="C960" s="34">
        <v>-0.79349999999999499</v>
      </c>
      <c r="D960" s="35">
        <v>-2.8600108489384201E-3</v>
      </c>
    </row>
    <row r="961" spans="1:4" x14ac:dyDescent="0.3">
      <c r="A961" s="32">
        <v>44019</v>
      </c>
      <c r="B961" s="33">
        <v>277.44650000000001</v>
      </c>
      <c r="C961" s="34">
        <v>0.35840000000001698</v>
      </c>
      <c r="D961" s="35">
        <v>1.2934514329558599E-3</v>
      </c>
    </row>
    <row r="962" spans="1:4" x14ac:dyDescent="0.3">
      <c r="A962" s="32">
        <v>44018</v>
      </c>
      <c r="B962" s="33">
        <v>277.0881</v>
      </c>
      <c r="C962" s="34">
        <v>0.64179999999998905</v>
      </c>
      <c r="D962" s="35">
        <v>2.32160821107025E-3</v>
      </c>
    </row>
    <row r="963" spans="1:4" x14ac:dyDescent="0.3">
      <c r="A963" s="32">
        <v>44014</v>
      </c>
      <c r="B963" s="33">
        <v>276.44630000000001</v>
      </c>
      <c r="C963" s="34">
        <v>1.3514000000000099</v>
      </c>
      <c r="D963" s="35">
        <v>4.9124865637276902E-3</v>
      </c>
    </row>
    <row r="964" spans="1:4" x14ac:dyDescent="0.3">
      <c r="A964" s="32">
        <v>44013</v>
      </c>
      <c r="B964" s="33">
        <v>275.0949</v>
      </c>
      <c r="C964" s="34">
        <v>9.6299999999985203E-2</v>
      </c>
      <c r="D964" s="35">
        <v>3.50183600934642E-4</v>
      </c>
    </row>
    <row r="965" spans="1:4" x14ac:dyDescent="0.3">
      <c r="A965" s="32">
        <v>44012</v>
      </c>
      <c r="B965" s="33">
        <v>274.99860000000001</v>
      </c>
      <c r="C965" s="34">
        <v>-0.49700000000001399</v>
      </c>
      <c r="D965" s="35">
        <v>-1.80402155243138E-3</v>
      </c>
    </row>
    <row r="966" spans="1:4" x14ac:dyDescent="0.3">
      <c r="A966" s="32">
        <v>44011</v>
      </c>
      <c r="B966" s="33">
        <v>275.49560000000002</v>
      </c>
      <c r="C966" s="34">
        <v>0.29470000000003399</v>
      </c>
      <c r="D966" s="35">
        <v>1.07085405607334E-3</v>
      </c>
    </row>
    <row r="967" spans="1:4" x14ac:dyDescent="0.3">
      <c r="A967" s="32">
        <v>44008</v>
      </c>
      <c r="B967" s="33">
        <v>275.20089999999999</v>
      </c>
      <c r="C967" s="34">
        <v>0.65609999999998103</v>
      </c>
      <c r="D967" s="35">
        <v>2.3897739093946802E-3</v>
      </c>
    </row>
    <row r="968" spans="1:4" x14ac:dyDescent="0.3">
      <c r="A968" s="32">
        <v>44007</v>
      </c>
      <c r="B968" s="33">
        <v>274.54480000000001</v>
      </c>
      <c r="C968" s="34">
        <v>0.25589999999999702</v>
      </c>
      <c r="D968" s="35">
        <v>9.3295791408254901E-4</v>
      </c>
    </row>
    <row r="969" spans="1:4" x14ac:dyDescent="0.3">
      <c r="A969" s="32">
        <v>44006</v>
      </c>
      <c r="B969" s="33">
        <v>274.28890000000001</v>
      </c>
      <c r="C969" s="34">
        <v>-0.457600000000014</v>
      </c>
      <c r="D969" s="35">
        <v>-1.6655353207411701E-3</v>
      </c>
    </row>
    <row r="970" spans="1:4" x14ac:dyDescent="0.3">
      <c r="A970" s="32">
        <v>44005</v>
      </c>
      <c r="B970" s="33">
        <v>274.74650000000003</v>
      </c>
      <c r="C970" s="34">
        <v>0.574400000000026</v>
      </c>
      <c r="D970" s="35">
        <v>2.0950344692258101E-3</v>
      </c>
    </row>
    <row r="971" spans="1:4" x14ac:dyDescent="0.3">
      <c r="A971" s="32">
        <v>44004</v>
      </c>
      <c r="B971" s="33">
        <v>274.1721</v>
      </c>
      <c r="C971" s="34">
        <v>0.61529999999999097</v>
      </c>
      <c r="D971" s="35">
        <v>2.2492586548752999E-3</v>
      </c>
    </row>
    <row r="972" spans="1:4" x14ac:dyDescent="0.3">
      <c r="A972" s="32">
        <v>44001</v>
      </c>
      <c r="B972" s="33">
        <v>273.55680000000001</v>
      </c>
      <c r="C972" s="34">
        <v>0.77719999999999301</v>
      </c>
      <c r="D972" s="35">
        <v>2.8491866693843401E-3</v>
      </c>
    </row>
    <row r="973" spans="1:4" x14ac:dyDescent="0.3">
      <c r="A973" s="32">
        <v>44000</v>
      </c>
      <c r="B973" s="33">
        <v>272.77960000000002</v>
      </c>
      <c r="C973" s="34">
        <v>1.1362000000000301</v>
      </c>
      <c r="D973" s="35">
        <v>4.1826895113226802E-3</v>
      </c>
    </row>
    <row r="974" spans="1:4" x14ac:dyDescent="0.3">
      <c r="A974" s="32">
        <v>43999</v>
      </c>
      <c r="B974" s="33">
        <v>271.64339999999999</v>
      </c>
      <c r="C974" s="34">
        <v>9.7800000000006507E-2</v>
      </c>
      <c r="D974" s="35">
        <v>3.6016050342928198E-4</v>
      </c>
    </row>
    <row r="975" spans="1:4" x14ac:dyDescent="0.3">
      <c r="A975" s="32">
        <v>43998</v>
      </c>
      <c r="B975" s="33">
        <v>271.54559999999998</v>
      </c>
      <c r="C975" s="34">
        <v>6.0699999999997097E-2</v>
      </c>
      <c r="D975" s="35">
        <v>2.2358517913886601E-4</v>
      </c>
    </row>
    <row r="976" spans="1:4" x14ac:dyDescent="0.3">
      <c r="A976" s="32">
        <v>43997</v>
      </c>
      <c r="B976" s="33">
        <v>271.48489999999998</v>
      </c>
      <c r="C976" s="34">
        <v>0.29939999999999101</v>
      </c>
      <c r="D976" s="35">
        <v>1.10404132964333E-3</v>
      </c>
    </row>
    <row r="977" spans="1:4" x14ac:dyDescent="0.3">
      <c r="A977" s="32">
        <v>43994</v>
      </c>
      <c r="B977" s="33">
        <v>271.18549999999999</v>
      </c>
      <c r="C977" s="34">
        <v>-1.1759000000000099</v>
      </c>
      <c r="D977" s="35">
        <v>-4.31742530329192E-3</v>
      </c>
    </row>
    <row r="978" spans="1:4" x14ac:dyDescent="0.3">
      <c r="A978" s="32">
        <v>43993</v>
      </c>
      <c r="B978" s="33">
        <v>272.3614</v>
      </c>
      <c r="C978" s="34">
        <v>1.8100000000003998E-2</v>
      </c>
      <c r="D978" s="35">
        <v>6.6460236032992194E-5</v>
      </c>
    </row>
    <row r="979" spans="1:4" x14ac:dyDescent="0.3">
      <c r="A979" s="32">
        <v>43992</v>
      </c>
      <c r="B979" s="33">
        <v>272.3433</v>
      </c>
      <c r="C979" s="34">
        <v>3.0146999999999999</v>
      </c>
      <c r="D979" s="35">
        <v>1.11933897848205E-2</v>
      </c>
    </row>
    <row r="980" spans="1:4" x14ac:dyDescent="0.3">
      <c r="A980" s="32">
        <v>43991</v>
      </c>
      <c r="B980" s="33">
        <v>269.32859999999999</v>
      </c>
      <c r="C980" s="34">
        <v>0.21850000000000599</v>
      </c>
      <c r="D980" s="35">
        <v>8.1193533798993797E-4</v>
      </c>
    </row>
    <row r="981" spans="1:4" x14ac:dyDescent="0.3">
      <c r="A981" s="32">
        <v>43990</v>
      </c>
      <c r="B981" s="33">
        <v>269.11009999999999</v>
      </c>
      <c r="C981" s="34">
        <v>0.66159999999996399</v>
      </c>
      <c r="D981" s="35">
        <v>2.4645323032163099E-3</v>
      </c>
    </row>
    <row r="982" spans="1:4" x14ac:dyDescent="0.3">
      <c r="A982" s="32">
        <v>43987</v>
      </c>
      <c r="B982" s="33">
        <v>268.44850000000002</v>
      </c>
      <c r="C982" s="34">
        <v>-0.69739999999995905</v>
      </c>
      <c r="D982" s="35">
        <v>-2.5911596647021501E-3</v>
      </c>
    </row>
    <row r="983" spans="1:4" x14ac:dyDescent="0.3">
      <c r="A983" s="32">
        <v>43986</v>
      </c>
      <c r="B983" s="33">
        <v>269.14589999999998</v>
      </c>
      <c r="C983" s="34">
        <v>-1.2973000000000099</v>
      </c>
      <c r="D983" s="35">
        <v>-4.7969407254462599E-3</v>
      </c>
    </row>
    <row r="984" spans="1:4" x14ac:dyDescent="0.3">
      <c r="A984" s="32">
        <v>43985</v>
      </c>
      <c r="B984" s="33">
        <v>270.44319999999999</v>
      </c>
      <c r="C984" s="34">
        <v>-1.2605000000000399</v>
      </c>
      <c r="D984" s="35">
        <v>-4.6392448833050002E-3</v>
      </c>
    </row>
    <row r="985" spans="1:4" x14ac:dyDescent="0.3">
      <c r="A985" s="32">
        <v>43984</v>
      </c>
      <c r="B985" s="33">
        <v>271.70370000000003</v>
      </c>
      <c r="C985" s="34">
        <v>-0.77849999999995101</v>
      </c>
      <c r="D985" s="35">
        <v>-2.8570673607301702E-3</v>
      </c>
    </row>
    <row r="986" spans="1:4" x14ac:dyDescent="0.3">
      <c r="A986" s="32">
        <v>43983</v>
      </c>
      <c r="B986" s="33">
        <v>272.48219999999998</v>
      </c>
      <c r="C986" s="34">
        <v>0.66379999999998096</v>
      </c>
      <c r="D986" s="35">
        <v>2.44207161840398E-3</v>
      </c>
    </row>
    <row r="987" spans="1:4" x14ac:dyDescent="0.3">
      <c r="A987" s="32">
        <v>43980</v>
      </c>
      <c r="B987" s="33">
        <v>271.8184</v>
      </c>
      <c r="C987" s="34">
        <v>0.143700000000024</v>
      </c>
      <c r="D987" s="35">
        <v>5.2894141412514304E-4</v>
      </c>
    </row>
    <row r="988" spans="1:4" x14ac:dyDescent="0.3">
      <c r="A988" s="32">
        <v>43979</v>
      </c>
      <c r="B988" s="33">
        <v>271.67469999999997</v>
      </c>
      <c r="C988" s="34">
        <v>0.74189999999998701</v>
      </c>
      <c r="D988" s="35">
        <v>2.7383173982625502E-3</v>
      </c>
    </row>
    <row r="989" spans="1:4" x14ac:dyDescent="0.3">
      <c r="A989" s="32">
        <v>43978</v>
      </c>
      <c r="B989" s="33">
        <v>270.93279999999999</v>
      </c>
      <c r="C989" s="34">
        <v>0.54210000000000502</v>
      </c>
      <c r="D989" s="35">
        <v>2.0048766470148701E-3</v>
      </c>
    </row>
    <row r="990" spans="1:4" x14ac:dyDescent="0.3">
      <c r="A990" s="32">
        <v>43977</v>
      </c>
      <c r="B990" s="33">
        <v>270.39069999999998</v>
      </c>
      <c r="C990" s="34">
        <v>-0.55479999999999996</v>
      </c>
      <c r="D990" s="35">
        <v>-2.0476442679431802E-3</v>
      </c>
    </row>
    <row r="991" spans="1:4" x14ac:dyDescent="0.3">
      <c r="A991" s="32">
        <v>43973</v>
      </c>
      <c r="B991" s="33">
        <v>270.94549999999998</v>
      </c>
      <c r="C991" s="34">
        <v>-1.80000000000291E-2</v>
      </c>
      <c r="D991" s="35">
        <v>-6.6429611368428197E-5</v>
      </c>
    </row>
    <row r="992" spans="1:4" x14ac:dyDescent="0.3">
      <c r="A992" s="32">
        <v>43972</v>
      </c>
      <c r="B992" s="33">
        <v>270.96350000000001</v>
      </c>
      <c r="C992" s="34">
        <v>-0.49829999999997199</v>
      </c>
      <c r="D992" s="35">
        <v>-1.8356173870502999E-3</v>
      </c>
    </row>
    <row r="993" spans="1:4" x14ac:dyDescent="0.3">
      <c r="A993" s="32">
        <v>43971</v>
      </c>
      <c r="B993" s="33">
        <v>271.46179999999998</v>
      </c>
      <c r="C993" s="34">
        <v>0.42219999999997498</v>
      </c>
      <c r="D993" s="35">
        <v>1.5577059588339701E-3</v>
      </c>
    </row>
    <row r="994" spans="1:4" x14ac:dyDescent="0.3">
      <c r="A994" s="32">
        <v>43970</v>
      </c>
      <c r="B994" s="33">
        <v>271.03960000000001</v>
      </c>
      <c r="C994" s="34">
        <v>0.26220000000000698</v>
      </c>
      <c r="D994" s="35">
        <v>9.6832305798049301E-4</v>
      </c>
    </row>
    <row r="995" spans="1:4" x14ac:dyDescent="0.3">
      <c r="A995" s="32">
        <v>43969</v>
      </c>
      <c r="B995" s="33">
        <v>270.7774</v>
      </c>
      <c r="C995" s="34">
        <v>-0.13409999999998901</v>
      </c>
      <c r="D995" s="35">
        <v>-4.9499559819346701E-4</v>
      </c>
    </row>
    <row r="996" spans="1:4" x14ac:dyDescent="0.3">
      <c r="A996" s="32">
        <v>43966</v>
      </c>
      <c r="B996" s="33">
        <v>270.91149999999999</v>
      </c>
      <c r="C996" s="34">
        <v>0.46249999999997699</v>
      </c>
      <c r="D996" s="35">
        <v>1.7101190982402501E-3</v>
      </c>
    </row>
    <row r="997" spans="1:4" x14ac:dyDescent="0.3">
      <c r="A997" s="32">
        <v>43965</v>
      </c>
      <c r="B997" s="33">
        <v>270.44900000000001</v>
      </c>
      <c r="C997" s="34">
        <v>0.18220000000002301</v>
      </c>
      <c r="D997" s="35">
        <v>6.7414865606882899E-4</v>
      </c>
    </row>
    <row r="998" spans="1:4" x14ac:dyDescent="0.3">
      <c r="A998" s="32">
        <v>43964</v>
      </c>
      <c r="B998" s="33">
        <v>270.26679999999999</v>
      </c>
      <c r="C998" s="34">
        <v>0.30239999999997702</v>
      </c>
      <c r="D998" s="35">
        <v>1.12014769354766E-3</v>
      </c>
    </row>
    <row r="999" spans="1:4" x14ac:dyDescent="0.3">
      <c r="A999" s="32">
        <v>43963</v>
      </c>
      <c r="B999" s="33">
        <v>269.96440000000001</v>
      </c>
      <c r="C999" s="34">
        <v>0.18240000000003001</v>
      </c>
      <c r="D999" s="35">
        <v>6.7610144487041299E-4</v>
      </c>
    </row>
    <row r="1000" spans="1:4" x14ac:dyDescent="0.3">
      <c r="A1000" s="32">
        <v>43962</v>
      </c>
      <c r="B1000" s="33">
        <v>269.78199999999998</v>
      </c>
      <c r="C1000" s="34">
        <v>-0.89770000000004302</v>
      </c>
      <c r="D1000" s="35">
        <v>-3.31646591894421E-3</v>
      </c>
    </row>
    <row r="1001" spans="1:4" x14ac:dyDescent="0.3">
      <c r="A1001" s="32">
        <v>43959</v>
      </c>
      <c r="B1001" s="33">
        <v>270.67970000000003</v>
      </c>
      <c r="C1001" s="34">
        <v>-0.258299999999963</v>
      </c>
      <c r="D1001" s="35">
        <v>-9.5335464202128499E-4</v>
      </c>
    </row>
    <row r="1002" spans="1:4" x14ac:dyDescent="0.3">
      <c r="A1002" s="32">
        <v>43958</v>
      </c>
      <c r="B1002" s="33">
        <v>270.93799999999999</v>
      </c>
      <c r="C1002" s="34">
        <v>1.50439999999998</v>
      </c>
      <c r="D1002" s="35">
        <v>5.5835649302832897E-3</v>
      </c>
    </row>
    <row r="1003" spans="1:4" x14ac:dyDescent="0.3">
      <c r="A1003" s="32">
        <v>43957</v>
      </c>
      <c r="B1003" s="33">
        <v>269.43360000000001</v>
      </c>
      <c r="C1003" s="34">
        <v>-1.3800999999999699</v>
      </c>
      <c r="D1003" s="35">
        <v>-5.0961232758902899E-3</v>
      </c>
    </row>
    <row r="1004" spans="1:4" x14ac:dyDescent="0.3">
      <c r="A1004" s="32">
        <v>43956</v>
      </c>
      <c r="B1004" s="33">
        <v>270.81369999999998</v>
      </c>
      <c r="C1004" s="34">
        <v>-5.81000000000245E-2</v>
      </c>
      <c r="D1004" s="35">
        <v>-2.1449261237243799E-4</v>
      </c>
    </row>
    <row r="1005" spans="1:4" x14ac:dyDescent="0.3">
      <c r="A1005" s="32">
        <v>43955</v>
      </c>
      <c r="B1005" s="33">
        <v>270.87180000000001</v>
      </c>
      <c r="C1005" s="34">
        <v>0.34690000000000498</v>
      </c>
      <c r="D1005" s="35">
        <v>1.28232188608148E-3</v>
      </c>
    </row>
    <row r="1006" spans="1:4" x14ac:dyDescent="0.3">
      <c r="A1006" s="32">
        <v>43952</v>
      </c>
      <c r="B1006" s="33">
        <v>270.5249</v>
      </c>
      <c r="C1006" s="34">
        <v>-1.4999999999986399E-2</v>
      </c>
      <c r="D1006" s="35">
        <v>-5.5444686717139899E-5</v>
      </c>
    </row>
    <row r="1007" spans="1:4" x14ac:dyDescent="0.3">
      <c r="A1007" s="32">
        <v>43951</v>
      </c>
      <c r="B1007" s="33">
        <v>270.53989999999999</v>
      </c>
      <c r="C1007" s="34">
        <v>-2.2588000000000101</v>
      </c>
      <c r="D1007" s="35">
        <v>-8.2800981089719596E-3</v>
      </c>
    </row>
    <row r="1008" spans="1:4" x14ac:dyDescent="0.3">
      <c r="A1008" s="32">
        <v>43950</v>
      </c>
      <c r="B1008" s="33">
        <v>272.7987</v>
      </c>
      <c r="C1008" s="34">
        <v>-0.45280000000002502</v>
      </c>
      <c r="D1008" s="35">
        <v>-1.6570814798821799E-3</v>
      </c>
    </row>
    <row r="1009" spans="1:4" x14ac:dyDescent="0.3">
      <c r="A1009" s="32">
        <v>43949</v>
      </c>
      <c r="B1009" s="33">
        <v>273.25150000000002</v>
      </c>
      <c r="C1009" s="34">
        <v>0.94679999999999598</v>
      </c>
      <c r="D1009" s="35">
        <v>3.4769873601153299E-3</v>
      </c>
    </row>
    <row r="1010" spans="1:4" x14ac:dyDescent="0.3">
      <c r="A1010" s="32">
        <v>43948</v>
      </c>
      <c r="B1010" s="33">
        <v>272.30470000000003</v>
      </c>
      <c r="C1010" s="34">
        <v>-0.48489999999998201</v>
      </c>
      <c r="D1010" s="35">
        <v>-1.7775604348552201E-3</v>
      </c>
    </row>
    <row r="1011" spans="1:4" x14ac:dyDescent="0.3">
      <c r="A1011" s="32">
        <v>43945</v>
      </c>
      <c r="B1011" s="33">
        <v>272.78960000000001</v>
      </c>
      <c r="C1011" s="34">
        <v>2.1077000000000199</v>
      </c>
      <c r="D1011" s="35">
        <v>7.7866307278027201E-3</v>
      </c>
    </row>
    <row r="1012" spans="1:4" x14ac:dyDescent="0.3">
      <c r="A1012" s="32">
        <v>43944</v>
      </c>
      <c r="B1012" s="33">
        <v>270.68189999999998</v>
      </c>
      <c r="C1012" s="34">
        <v>0.14529999999996299</v>
      </c>
      <c r="D1012" s="35">
        <v>5.3708074988731002E-4</v>
      </c>
    </row>
    <row r="1013" spans="1:4" x14ac:dyDescent="0.3">
      <c r="A1013" s="32">
        <v>43943</v>
      </c>
      <c r="B1013" s="33">
        <v>270.53660000000002</v>
      </c>
      <c r="C1013" s="34">
        <v>1.2690000000000099</v>
      </c>
      <c r="D1013" s="35">
        <v>4.7127838625961897E-3</v>
      </c>
    </row>
    <row r="1014" spans="1:4" x14ac:dyDescent="0.3">
      <c r="A1014" s="32">
        <v>43942</v>
      </c>
      <c r="B1014" s="33">
        <v>269.26760000000002</v>
      </c>
      <c r="C1014" s="34">
        <v>1.78649999999999</v>
      </c>
      <c r="D1014" s="35">
        <v>6.6789765706810299E-3</v>
      </c>
    </row>
    <row r="1015" spans="1:4" x14ac:dyDescent="0.3">
      <c r="A1015" s="32">
        <v>43941</v>
      </c>
      <c r="B1015" s="33">
        <v>267.48110000000003</v>
      </c>
      <c r="C1015" s="34">
        <v>-1.20619999999997</v>
      </c>
      <c r="D1015" s="35">
        <v>-4.4892333951026602E-3</v>
      </c>
    </row>
    <row r="1016" spans="1:4" x14ac:dyDescent="0.3">
      <c r="A1016" s="32">
        <v>43938</v>
      </c>
      <c r="B1016" s="33">
        <v>268.68729999999999</v>
      </c>
      <c r="C1016" s="34">
        <v>-2.01609999999999</v>
      </c>
      <c r="D1016" s="35">
        <v>-7.4476345697911204E-3</v>
      </c>
    </row>
    <row r="1017" spans="1:4" x14ac:dyDescent="0.3">
      <c r="A1017" s="32">
        <v>43937</v>
      </c>
      <c r="B1017" s="33">
        <v>270.70339999999999</v>
      </c>
      <c r="C1017" s="34">
        <v>-2.9735</v>
      </c>
      <c r="D1017" s="35">
        <v>-1.08650017593739E-2</v>
      </c>
    </row>
    <row r="1018" spans="1:4" x14ac:dyDescent="0.3">
      <c r="A1018" s="32">
        <v>43936</v>
      </c>
      <c r="B1018" s="33">
        <v>273.67689999999999</v>
      </c>
      <c r="C1018" s="34">
        <v>0.66570000000001495</v>
      </c>
      <c r="D1018" s="35">
        <v>2.4383615031178798E-3</v>
      </c>
    </row>
    <row r="1019" spans="1:4" x14ac:dyDescent="0.3">
      <c r="A1019" s="32">
        <v>43935</v>
      </c>
      <c r="B1019" s="33">
        <v>273.01119999999997</v>
      </c>
      <c r="C1019" s="34">
        <v>0.94549999999998102</v>
      </c>
      <c r="D1019" s="35">
        <v>3.47526351171787E-3</v>
      </c>
    </row>
    <row r="1020" spans="1:4" x14ac:dyDescent="0.3">
      <c r="A1020" s="32">
        <v>43934</v>
      </c>
      <c r="B1020" s="33">
        <v>272.06569999999999</v>
      </c>
      <c r="C1020" s="34">
        <v>0.42379999999997198</v>
      </c>
      <c r="D1020" s="35">
        <v>1.5601422313714199E-3</v>
      </c>
    </row>
    <row r="1021" spans="1:4" x14ac:dyDescent="0.3">
      <c r="A1021" s="32">
        <v>43930</v>
      </c>
      <c r="B1021" s="33">
        <v>271.64190000000002</v>
      </c>
      <c r="C1021" s="34">
        <v>1.82490000000001</v>
      </c>
      <c r="D1021" s="35">
        <v>6.7634730206029003E-3</v>
      </c>
    </row>
    <row r="1022" spans="1:4" x14ac:dyDescent="0.3">
      <c r="A1022" s="32">
        <v>43929</v>
      </c>
      <c r="B1022" s="33">
        <v>269.81700000000001</v>
      </c>
      <c r="C1022" s="34">
        <v>-0.21490000000000001</v>
      </c>
      <c r="D1022" s="35">
        <v>-7.9583189986072E-4</v>
      </c>
    </row>
    <row r="1023" spans="1:4" x14ac:dyDescent="0.3">
      <c r="A1023" s="32">
        <v>43928</v>
      </c>
      <c r="B1023" s="33">
        <v>270.03190000000001</v>
      </c>
      <c r="C1023" s="34">
        <v>-1.57420000000002</v>
      </c>
      <c r="D1023" s="35">
        <v>-5.7958933912015198E-3</v>
      </c>
    </row>
    <row r="1024" spans="1:4" x14ac:dyDescent="0.3">
      <c r="A1024" s="32">
        <v>43927</v>
      </c>
      <c r="B1024" s="33">
        <v>271.60610000000003</v>
      </c>
      <c r="C1024" s="34">
        <v>0.71800000000001796</v>
      </c>
      <c r="D1024" s="35">
        <v>2.6505409429207799E-3</v>
      </c>
    </row>
    <row r="1025" spans="1:4" x14ac:dyDescent="0.3">
      <c r="A1025" s="32">
        <v>43924</v>
      </c>
      <c r="B1025" s="33">
        <v>270.88810000000001</v>
      </c>
      <c r="C1025" s="34">
        <v>1.3840999999999899</v>
      </c>
      <c r="D1025" s="35">
        <v>5.1357308240322598E-3</v>
      </c>
    </row>
    <row r="1026" spans="1:4" x14ac:dyDescent="0.3">
      <c r="A1026" s="32">
        <v>43923</v>
      </c>
      <c r="B1026" s="33">
        <v>269.50400000000002</v>
      </c>
      <c r="C1026" s="34">
        <v>3.4222000000000299</v>
      </c>
      <c r="D1026" s="35">
        <v>1.28614583936219E-2</v>
      </c>
    </row>
    <row r="1027" spans="1:4" x14ac:dyDescent="0.3">
      <c r="A1027" s="32">
        <v>43922</v>
      </c>
      <c r="B1027" s="33">
        <v>266.08179999999999</v>
      </c>
      <c r="C1027" s="34">
        <v>1.87099999999998</v>
      </c>
      <c r="D1027" s="35">
        <v>7.08146676820168E-3</v>
      </c>
    </row>
    <row r="1028" spans="1:4" x14ac:dyDescent="0.3">
      <c r="A1028" s="32">
        <v>43921</v>
      </c>
      <c r="B1028" s="33">
        <v>264.21080000000001</v>
      </c>
      <c r="C1028" s="34">
        <v>-0.60419999999999197</v>
      </c>
      <c r="D1028" s="35">
        <v>-2.2815928100749301E-3</v>
      </c>
    </row>
    <row r="1029" spans="1:4" x14ac:dyDescent="0.3">
      <c r="A1029" s="32">
        <v>43920</v>
      </c>
      <c r="B1029" s="33">
        <v>264.815</v>
      </c>
      <c r="C1029" s="34">
        <v>-1.2975999999999901</v>
      </c>
      <c r="D1029" s="35">
        <v>-4.8761313819788597E-3</v>
      </c>
    </row>
    <row r="1030" spans="1:4" x14ac:dyDescent="0.3">
      <c r="A1030" s="32">
        <v>43917</v>
      </c>
      <c r="B1030" s="33">
        <v>266.11259999999999</v>
      </c>
      <c r="C1030" s="34">
        <v>1.5529999999999999</v>
      </c>
      <c r="D1030" s="35">
        <v>5.8701328547518103E-3</v>
      </c>
    </row>
    <row r="1031" spans="1:4" x14ac:dyDescent="0.3">
      <c r="A1031" s="32">
        <v>43916</v>
      </c>
      <c r="B1031" s="33">
        <v>264.55959999999999</v>
      </c>
      <c r="C1031" s="34">
        <v>0.43189999999998502</v>
      </c>
      <c r="D1031" s="35">
        <v>1.6351938853819E-3</v>
      </c>
    </row>
    <row r="1032" spans="1:4" x14ac:dyDescent="0.3">
      <c r="A1032" s="32">
        <v>43915</v>
      </c>
      <c r="B1032" s="33">
        <v>264.1277</v>
      </c>
      <c r="C1032" s="34">
        <v>2.0713999999999801</v>
      </c>
      <c r="D1032" s="35">
        <v>7.9044083275234493E-3</v>
      </c>
    </row>
    <row r="1033" spans="1:4" x14ac:dyDescent="0.3">
      <c r="A1033" s="32">
        <v>43914</v>
      </c>
      <c r="B1033" s="33">
        <v>262.05630000000002</v>
      </c>
      <c r="C1033" s="34">
        <v>2.5473000000000101</v>
      </c>
      <c r="D1033" s="35">
        <v>9.8158445371837096E-3</v>
      </c>
    </row>
    <row r="1034" spans="1:4" x14ac:dyDescent="0.3">
      <c r="A1034" s="32">
        <v>43913</v>
      </c>
      <c r="B1034" s="33">
        <v>259.50900000000001</v>
      </c>
      <c r="C1034" s="34">
        <v>4.5307000000000199</v>
      </c>
      <c r="D1034" s="35">
        <v>1.77689630843096E-2</v>
      </c>
    </row>
    <row r="1035" spans="1:4" x14ac:dyDescent="0.3">
      <c r="A1035" s="32">
        <v>43910</v>
      </c>
      <c r="B1035" s="33">
        <v>254.97829999999999</v>
      </c>
      <c r="C1035" s="34">
        <v>12.76</v>
      </c>
      <c r="D1035" s="35">
        <v>5.2679752107912502E-2</v>
      </c>
    </row>
    <row r="1036" spans="1:4" x14ac:dyDescent="0.3">
      <c r="A1036" s="32">
        <v>43909</v>
      </c>
      <c r="B1036" s="33">
        <v>242.2183</v>
      </c>
      <c r="C1036" s="34">
        <v>-1.6033999999999899</v>
      </c>
      <c r="D1036" s="35">
        <v>-6.5761168919747197E-3</v>
      </c>
    </row>
    <row r="1037" spans="1:4" x14ac:dyDescent="0.3">
      <c r="A1037" s="32">
        <v>43908</v>
      </c>
      <c r="B1037" s="33">
        <v>243.82169999999999</v>
      </c>
      <c r="C1037" s="34">
        <v>-4.0388000000000099</v>
      </c>
      <c r="D1037" s="35">
        <v>-1.6294649611374199E-2</v>
      </c>
    </row>
    <row r="1038" spans="1:4" x14ac:dyDescent="0.3">
      <c r="A1038" s="32">
        <v>43907</v>
      </c>
      <c r="B1038" s="33">
        <v>247.8605</v>
      </c>
      <c r="C1038" s="34">
        <v>-10.696400000000001</v>
      </c>
      <c r="D1038" s="35">
        <v>-4.1369617287335902E-2</v>
      </c>
    </row>
    <row r="1039" spans="1:4" x14ac:dyDescent="0.3">
      <c r="A1039" s="32">
        <v>43906</v>
      </c>
      <c r="B1039" s="33">
        <v>258.55689999999998</v>
      </c>
      <c r="C1039" s="34">
        <v>2.2113999999999701</v>
      </c>
      <c r="D1039" s="35">
        <v>8.6266386575928507E-3</v>
      </c>
    </row>
    <row r="1040" spans="1:4" x14ac:dyDescent="0.3">
      <c r="A1040" s="32">
        <v>43903</v>
      </c>
      <c r="B1040" s="33">
        <v>256.34550000000002</v>
      </c>
      <c r="C1040" s="34">
        <v>-3.1949999999999901</v>
      </c>
      <c r="D1040" s="35">
        <v>-1.2310217480508799E-2</v>
      </c>
    </row>
    <row r="1041" spans="1:4" x14ac:dyDescent="0.3">
      <c r="A1041" s="32">
        <v>43902</v>
      </c>
      <c r="B1041" s="33">
        <v>259.54050000000001</v>
      </c>
      <c r="C1041" s="34">
        <v>-1.2833999999999699</v>
      </c>
      <c r="D1041" s="35">
        <v>-4.9205613442632103E-3</v>
      </c>
    </row>
    <row r="1042" spans="1:4" x14ac:dyDescent="0.3">
      <c r="A1042" s="32">
        <v>43901</v>
      </c>
      <c r="B1042" s="33">
        <v>260.82389999999998</v>
      </c>
      <c r="C1042" s="34">
        <v>-3.1139000000000001</v>
      </c>
      <c r="D1042" s="35">
        <v>-1.17978554038111E-2</v>
      </c>
    </row>
    <row r="1043" spans="1:4" x14ac:dyDescent="0.3">
      <c r="A1043" s="32">
        <v>43900</v>
      </c>
      <c r="B1043" s="33">
        <v>263.93779999999998</v>
      </c>
      <c r="C1043" s="34">
        <v>-5.5068000000000001</v>
      </c>
      <c r="D1043" s="35">
        <v>-2.0437596448397901E-2</v>
      </c>
    </row>
    <row r="1044" spans="1:4" x14ac:dyDescent="0.3">
      <c r="A1044" s="32">
        <v>43899</v>
      </c>
      <c r="B1044" s="33">
        <v>269.44459999999998</v>
      </c>
      <c r="C1044" s="34">
        <v>-2.9624000000000001</v>
      </c>
      <c r="D1044" s="35">
        <v>-1.08749040957097E-2</v>
      </c>
    </row>
    <row r="1045" spans="1:4" x14ac:dyDescent="0.3">
      <c r="A1045" s="32">
        <v>43896</v>
      </c>
      <c r="B1045" s="33">
        <v>272.40699999999998</v>
      </c>
      <c r="C1045" s="34">
        <v>1.62689999999998</v>
      </c>
      <c r="D1045" s="35">
        <v>6.0081963187101897E-3</v>
      </c>
    </row>
    <row r="1046" spans="1:4" x14ac:dyDescent="0.3">
      <c r="A1046" s="32">
        <v>43895</v>
      </c>
      <c r="B1046" s="33">
        <v>270.7801</v>
      </c>
      <c r="C1046" s="34">
        <v>1.58929999999998</v>
      </c>
      <c r="D1046" s="35">
        <v>5.9039907753161702E-3</v>
      </c>
    </row>
    <row r="1047" spans="1:4" x14ac:dyDescent="0.3">
      <c r="A1047" s="32">
        <v>43894</v>
      </c>
      <c r="B1047" s="33">
        <v>269.19080000000002</v>
      </c>
      <c r="C1047" s="34">
        <v>-0.36499999999995197</v>
      </c>
      <c r="D1047" s="35">
        <v>-1.35407956348909E-3</v>
      </c>
    </row>
    <row r="1048" spans="1:4" x14ac:dyDescent="0.3">
      <c r="A1048" s="32">
        <v>43893</v>
      </c>
      <c r="B1048" s="33">
        <v>269.55579999999998</v>
      </c>
      <c r="C1048" s="34">
        <v>4.1370999999999798</v>
      </c>
      <c r="D1048" s="35">
        <v>1.5587070541751499E-2</v>
      </c>
    </row>
    <row r="1049" spans="1:4" x14ac:dyDescent="0.3">
      <c r="A1049" s="32">
        <v>43892</v>
      </c>
      <c r="B1049" s="33">
        <v>265.4187</v>
      </c>
      <c r="C1049" s="34">
        <v>0.37599999999997602</v>
      </c>
      <c r="D1049" s="35">
        <v>1.4186393362276199E-3</v>
      </c>
    </row>
    <row r="1050" spans="1:4" x14ac:dyDescent="0.3">
      <c r="A1050" s="32">
        <v>43889</v>
      </c>
      <c r="B1050" s="33">
        <v>265.04270000000002</v>
      </c>
      <c r="C1050" s="34">
        <v>1.06880000000001</v>
      </c>
      <c r="D1050" s="35">
        <v>4.0488851359926498E-3</v>
      </c>
    </row>
    <row r="1051" spans="1:4" x14ac:dyDescent="0.3">
      <c r="A1051" s="32">
        <v>43888</v>
      </c>
      <c r="B1051" s="33">
        <v>263.97390000000001</v>
      </c>
      <c r="C1051" s="34">
        <v>0.98840000000001305</v>
      </c>
      <c r="D1051" s="35">
        <v>3.75838211612432E-3</v>
      </c>
    </row>
    <row r="1052" spans="1:4" x14ac:dyDescent="0.3">
      <c r="A1052" s="32">
        <v>43887</v>
      </c>
      <c r="B1052" s="33">
        <v>262.9855</v>
      </c>
      <c r="C1052" s="34">
        <v>0.11239999999998</v>
      </c>
      <c r="D1052" s="35">
        <v>4.2758273859128099E-4</v>
      </c>
    </row>
    <row r="1053" spans="1:4" x14ac:dyDescent="0.3">
      <c r="A1053" s="32">
        <v>43886</v>
      </c>
      <c r="B1053" s="33">
        <v>262.87310000000002</v>
      </c>
      <c r="C1053" s="34">
        <v>-0.56449999999995304</v>
      </c>
      <c r="D1053" s="35">
        <v>-2.1428224368880999E-3</v>
      </c>
    </row>
    <row r="1054" spans="1:4" x14ac:dyDescent="0.3">
      <c r="A1054" s="32">
        <v>43885</v>
      </c>
      <c r="B1054" s="33">
        <v>263.43759999999997</v>
      </c>
      <c r="C1054" s="34">
        <v>1.7284999999999999</v>
      </c>
      <c r="D1054" s="35">
        <v>6.6046614351583403E-3</v>
      </c>
    </row>
    <row r="1055" spans="1:4" x14ac:dyDescent="0.3">
      <c r="A1055" s="32">
        <v>43882</v>
      </c>
      <c r="B1055" s="33">
        <v>261.70909999999998</v>
      </c>
      <c r="C1055" s="34">
        <v>0.90889999999995996</v>
      </c>
      <c r="D1055" s="35">
        <v>3.4850433396905402E-3</v>
      </c>
    </row>
    <row r="1056" spans="1:4" x14ac:dyDescent="0.3">
      <c r="A1056" s="32">
        <v>43881</v>
      </c>
      <c r="B1056" s="33">
        <v>260.80020000000002</v>
      </c>
      <c r="C1056" s="34">
        <v>0.47100000000000403</v>
      </c>
      <c r="D1056" s="35">
        <v>1.80924767563532E-3</v>
      </c>
    </row>
    <row r="1057" spans="1:4" x14ac:dyDescent="0.3">
      <c r="A1057" s="32">
        <v>43880</v>
      </c>
      <c r="B1057" s="33">
        <v>260.32920000000001</v>
      </c>
      <c r="C1057" s="34">
        <v>-0.28569999999996298</v>
      </c>
      <c r="D1057" s="35">
        <v>-1.09625351428473E-3</v>
      </c>
    </row>
    <row r="1058" spans="1:4" x14ac:dyDescent="0.3">
      <c r="A1058" s="32">
        <v>43879</v>
      </c>
      <c r="B1058" s="33">
        <v>260.61489999999998</v>
      </c>
      <c r="C1058" s="34">
        <v>0.68649999999996703</v>
      </c>
      <c r="D1058" s="35">
        <v>2.64111193697944E-3</v>
      </c>
    </row>
    <row r="1059" spans="1:4" x14ac:dyDescent="0.3">
      <c r="A1059" s="32">
        <v>43875</v>
      </c>
      <c r="B1059" s="33">
        <v>259.92840000000001</v>
      </c>
      <c r="C1059" s="34">
        <v>0.31180000000000502</v>
      </c>
      <c r="D1059" s="35">
        <v>1.2010017849398099E-3</v>
      </c>
    </row>
    <row r="1060" spans="1:4" x14ac:dyDescent="0.3">
      <c r="A1060" s="32">
        <v>43874</v>
      </c>
      <c r="B1060" s="33">
        <v>259.61660000000001</v>
      </c>
      <c r="C1060" s="34">
        <v>0.51089999999999203</v>
      </c>
      <c r="D1060" s="35">
        <v>1.9717821722949102E-3</v>
      </c>
    </row>
    <row r="1061" spans="1:4" x14ac:dyDescent="0.3">
      <c r="A1061" s="32">
        <v>43873</v>
      </c>
      <c r="B1061" s="33">
        <v>259.10570000000001</v>
      </c>
      <c r="C1061" s="34">
        <v>-0.36539999999996597</v>
      </c>
      <c r="D1061" s="35">
        <v>-1.4082493194809201E-3</v>
      </c>
    </row>
    <row r="1062" spans="1:4" x14ac:dyDescent="0.3">
      <c r="A1062" s="32">
        <v>43872</v>
      </c>
      <c r="B1062" s="33">
        <v>259.47109999999998</v>
      </c>
      <c r="C1062" s="34">
        <v>-1.08250000000004</v>
      </c>
      <c r="D1062" s="35">
        <v>-4.15461540351021E-3</v>
      </c>
    </row>
    <row r="1063" spans="1:4" x14ac:dyDescent="0.3">
      <c r="A1063" s="32">
        <v>43871</v>
      </c>
      <c r="B1063" s="33">
        <v>260.55360000000002</v>
      </c>
      <c r="C1063" s="34">
        <v>0.65379999999998994</v>
      </c>
      <c r="D1063" s="35">
        <v>2.51558485231612E-3</v>
      </c>
    </row>
    <row r="1064" spans="1:4" x14ac:dyDescent="0.3">
      <c r="A1064" s="32">
        <v>43868</v>
      </c>
      <c r="B1064" s="33">
        <v>259.89980000000003</v>
      </c>
      <c r="C1064" s="34">
        <v>1.30790000000002</v>
      </c>
      <c r="D1064" s="35">
        <v>5.0577763649983501E-3</v>
      </c>
    </row>
    <row r="1065" spans="1:4" x14ac:dyDescent="0.3">
      <c r="A1065" s="32">
        <v>43867</v>
      </c>
      <c r="B1065" s="33">
        <v>258.59190000000001</v>
      </c>
      <c r="C1065" s="34">
        <v>0.39150000000000801</v>
      </c>
      <c r="D1065" s="35">
        <v>1.51626411113231E-3</v>
      </c>
    </row>
    <row r="1066" spans="1:4" x14ac:dyDescent="0.3">
      <c r="A1066" s="32">
        <v>43866</v>
      </c>
      <c r="B1066" s="33">
        <v>258.2004</v>
      </c>
      <c r="C1066" s="34">
        <v>-0.92329999999998302</v>
      </c>
      <c r="D1066" s="35">
        <v>-3.5631630761678102E-3</v>
      </c>
    </row>
    <row r="1067" spans="1:4" x14ac:dyDescent="0.3">
      <c r="A1067" s="32">
        <v>43865</v>
      </c>
      <c r="B1067" s="33">
        <v>259.12369999999999</v>
      </c>
      <c r="C1067" s="34">
        <v>-1.44130000000001</v>
      </c>
      <c r="D1067" s="35">
        <v>-5.5314412910406697E-3</v>
      </c>
    </row>
    <row r="1068" spans="1:4" x14ac:dyDescent="0.3">
      <c r="A1068" s="32">
        <v>43864</v>
      </c>
      <c r="B1068" s="33">
        <v>260.565</v>
      </c>
      <c r="C1068" s="34">
        <v>-0.77539999999999099</v>
      </c>
      <c r="D1068" s="35">
        <v>-2.9670116063187698E-3</v>
      </c>
    </row>
    <row r="1069" spans="1:4" x14ac:dyDescent="0.3">
      <c r="A1069" s="32">
        <v>43861</v>
      </c>
      <c r="B1069" s="33">
        <v>261.34039999999999</v>
      </c>
      <c r="C1069" s="34">
        <v>1.5679000000000101</v>
      </c>
      <c r="D1069" s="35">
        <v>6.0356658229797598E-3</v>
      </c>
    </row>
    <row r="1070" spans="1:4" x14ac:dyDescent="0.3">
      <c r="A1070" s="32">
        <v>43860</v>
      </c>
      <c r="B1070" s="33">
        <v>259.77249999999998</v>
      </c>
      <c r="C1070" s="34">
        <v>0.46719999999999101</v>
      </c>
      <c r="D1070" s="35">
        <v>1.8017371800730299E-3</v>
      </c>
    </row>
    <row r="1071" spans="1:4" x14ac:dyDescent="0.3">
      <c r="A1071" s="32">
        <v>43859</v>
      </c>
      <c r="B1071" s="33">
        <v>259.30529999999999</v>
      </c>
      <c r="C1071" s="34">
        <v>1.2123999999999999</v>
      </c>
      <c r="D1071" s="35">
        <v>4.6975333300528698E-3</v>
      </c>
    </row>
    <row r="1072" spans="1:4" x14ac:dyDescent="0.3">
      <c r="A1072" s="32">
        <v>43858</v>
      </c>
      <c r="B1072" s="33">
        <v>258.09289999999999</v>
      </c>
      <c r="C1072" s="34">
        <v>-0.51320000000003996</v>
      </c>
      <c r="D1072" s="35">
        <v>-1.9844852847633499E-3</v>
      </c>
    </row>
    <row r="1073" spans="1:4" x14ac:dyDescent="0.3">
      <c r="A1073" s="32">
        <v>43857</v>
      </c>
      <c r="B1073" s="33">
        <v>258.60610000000003</v>
      </c>
      <c r="C1073" s="34">
        <v>0.73750000000001104</v>
      </c>
      <c r="D1073" s="35">
        <v>2.8599837281468601E-3</v>
      </c>
    </row>
    <row r="1074" spans="1:4" x14ac:dyDescent="0.3">
      <c r="A1074" s="32">
        <v>43854</v>
      </c>
      <c r="B1074" s="33">
        <v>257.86860000000001</v>
      </c>
      <c r="C1074" s="34">
        <v>0.93799999999998795</v>
      </c>
      <c r="D1074" s="35">
        <v>3.6507913031767702E-3</v>
      </c>
    </row>
    <row r="1075" spans="1:4" x14ac:dyDescent="0.3">
      <c r="A1075" s="32">
        <v>43853</v>
      </c>
      <c r="B1075" s="33">
        <v>256.93060000000003</v>
      </c>
      <c r="C1075" s="34">
        <v>0.66600000000005399</v>
      </c>
      <c r="D1075" s="35">
        <v>2.5988763176812298E-3</v>
      </c>
    </row>
    <row r="1076" spans="1:4" x14ac:dyDescent="0.3">
      <c r="A1076" s="32">
        <v>43852</v>
      </c>
      <c r="B1076" s="33">
        <v>256.26459999999997</v>
      </c>
      <c r="C1076" s="34">
        <v>-0.31720000000001403</v>
      </c>
      <c r="D1076" s="35">
        <v>-1.2362529220701301E-3</v>
      </c>
    </row>
    <row r="1077" spans="1:4" x14ac:dyDescent="0.3">
      <c r="A1077" s="32">
        <v>43851</v>
      </c>
      <c r="B1077" s="33">
        <v>256.58179999999999</v>
      </c>
      <c r="C1077" s="34">
        <v>1.04819999999998</v>
      </c>
      <c r="D1077" s="35">
        <v>4.1020045896116202E-3</v>
      </c>
    </row>
    <row r="1078" spans="1:4" x14ac:dyDescent="0.3">
      <c r="A1078" s="32">
        <v>43847</v>
      </c>
      <c r="B1078" s="33">
        <v>255.53360000000001</v>
      </c>
      <c r="C1078" s="34">
        <v>-0.31719999999998499</v>
      </c>
      <c r="D1078" s="35">
        <v>-1.23978506223153E-3</v>
      </c>
    </row>
    <row r="1079" spans="1:4" x14ac:dyDescent="0.3">
      <c r="A1079" s="32">
        <v>43846</v>
      </c>
      <c r="B1079" s="33">
        <v>255.85079999999999</v>
      </c>
      <c r="C1079" s="34">
        <v>-0.591700000000003</v>
      </c>
      <c r="D1079" s="35">
        <v>-2.3073398520136201E-3</v>
      </c>
    </row>
    <row r="1080" spans="1:4" x14ac:dyDescent="0.3">
      <c r="A1080" s="32">
        <v>43845</v>
      </c>
      <c r="B1080" s="33">
        <v>256.4425</v>
      </c>
      <c r="C1080" s="34">
        <v>0.11680000000001201</v>
      </c>
      <c r="D1080" s="35">
        <v>4.5567026638379201E-4</v>
      </c>
    </row>
    <row r="1081" spans="1:4" x14ac:dyDescent="0.3">
      <c r="A1081" s="32">
        <v>43844</v>
      </c>
      <c r="B1081" s="33">
        <v>256.32569999999998</v>
      </c>
      <c r="C1081" s="34">
        <v>0.62429999999997698</v>
      </c>
      <c r="D1081" s="35">
        <v>2.44151967881277E-3</v>
      </c>
    </row>
    <row r="1082" spans="1:4" x14ac:dyDescent="0.3">
      <c r="A1082" s="32">
        <v>43843</v>
      </c>
      <c r="B1082" s="33">
        <v>255.70140000000001</v>
      </c>
      <c r="C1082" s="34">
        <v>-8.6099999999987603E-2</v>
      </c>
      <c r="D1082" s="35">
        <v>-3.3660753555192399E-4</v>
      </c>
    </row>
    <row r="1083" spans="1:4" x14ac:dyDescent="0.3">
      <c r="A1083" s="32">
        <v>43840</v>
      </c>
      <c r="B1083" s="33">
        <v>255.78749999999999</v>
      </c>
      <c r="C1083" s="34">
        <v>0.859800000000007</v>
      </c>
      <c r="D1083" s="35">
        <v>3.37272097147547E-3</v>
      </c>
    </row>
    <row r="1084" spans="1:4" x14ac:dyDescent="0.3">
      <c r="A1084" s="32">
        <v>43839</v>
      </c>
      <c r="B1084" s="33">
        <v>254.92769999999999</v>
      </c>
      <c r="C1084" s="34">
        <v>-4.2600000000021503E-2</v>
      </c>
      <c r="D1084" s="35">
        <v>-1.67078283235426E-4</v>
      </c>
    </row>
    <row r="1085" spans="1:4" x14ac:dyDescent="0.3">
      <c r="A1085" s="32">
        <v>43838</v>
      </c>
      <c r="B1085" s="33">
        <v>254.97030000000001</v>
      </c>
      <c r="C1085" s="34">
        <v>-0.39319999999997901</v>
      </c>
      <c r="D1085" s="35">
        <v>-1.5397658631714399E-3</v>
      </c>
    </row>
    <row r="1086" spans="1:4" x14ac:dyDescent="0.3">
      <c r="A1086" s="32">
        <v>43837</v>
      </c>
      <c r="B1086" s="33">
        <v>255.36349999999999</v>
      </c>
      <c r="C1086" s="34">
        <v>-0.86650000000003002</v>
      </c>
      <c r="D1086" s="35">
        <v>-3.3817273543302099E-3</v>
      </c>
    </row>
    <row r="1087" spans="1:4" x14ac:dyDescent="0.3">
      <c r="A1087" s="32">
        <v>43836</v>
      </c>
      <c r="B1087" s="33">
        <v>256.23</v>
      </c>
      <c r="C1087" s="34">
        <v>-0.71389999999996701</v>
      </c>
      <c r="D1087" s="35">
        <v>-2.7784275088841102E-3</v>
      </c>
    </row>
    <row r="1088" spans="1:4" x14ac:dyDescent="0.3">
      <c r="A1088" s="32">
        <v>43833</v>
      </c>
      <c r="B1088" s="33">
        <v>256.94389999999999</v>
      </c>
      <c r="C1088" s="34">
        <v>1.48759999999999</v>
      </c>
      <c r="D1088" s="35">
        <v>5.8233051993628101E-3</v>
      </c>
    </row>
    <row r="1089" spans="1:4" x14ac:dyDescent="0.3">
      <c r="A1089" s="32">
        <v>43832</v>
      </c>
      <c r="B1089" s="33">
        <v>255.4563</v>
      </c>
      <c r="C1089" s="34">
        <v>1.43119999999999</v>
      </c>
      <c r="D1089" s="35">
        <v>5.6340889148355404E-3</v>
      </c>
    </row>
    <row r="1090" spans="1:4" x14ac:dyDescent="0.3">
      <c r="A1090" s="32">
        <v>43830</v>
      </c>
      <c r="B1090" s="33">
        <v>254.02510000000001</v>
      </c>
      <c r="C1090" s="34">
        <v>1.9300000000015399E-2</v>
      </c>
      <c r="D1090" s="35">
        <v>7.5982516934713397E-5</v>
      </c>
    </row>
    <row r="1091" spans="1:4" x14ac:dyDescent="0.3">
      <c r="A1091" s="32">
        <v>43829</v>
      </c>
      <c r="B1091" s="33">
        <v>254.00579999999999</v>
      </c>
      <c r="C1091" s="34">
        <v>0.139199999999988</v>
      </c>
      <c r="D1091" s="35">
        <v>5.4831947172250396E-4</v>
      </c>
    </row>
    <row r="1092" spans="1:4" x14ac:dyDescent="0.3">
      <c r="A1092" s="32">
        <v>43826</v>
      </c>
      <c r="B1092" s="33">
        <v>253.86660000000001</v>
      </c>
      <c r="C1092" s="34">
        <v>0.100300000000004</v>
      </c>
      <c r="D1092" s="35">
        <v>3.9524554678853802E-4</v>
      </c>
    </row>
    <row r="1093" spans="1:4" x14ac:dyDescent="0.3">
      <c r="A1093" s="32">
        <v>43825</v>
      </c>
      <c r="B1093" s="33">
        <v>253.7663</v>
      </c>
      <c r="C1093" s="34">
        <v>0.117199999999997</v>
      </c>
      <c r="D1093" s="35">
        <v>4.6205565089723098E-4</v>
      </c>
    </row>
    <row r="1094" spans="1:4" x14ac:dyDescent="0.3">
      <c r="A1094" s="32">
        <v>43823</v>
      </c>
      <c r="B1094" s="33">
        <v>253.6491</v>
      </c>
      <c r="C1094" s="34">
        <v>0.57079999999999098</v>
      </c>
      <c r="D1094" s="35">
        <v>2.2554284583071399E-3</v>
      </c>
    </row>
    <row r="1095" spans="1:4" x14ac:dyDescent="0.3">
      <c r="A1095" s="32">
        <v>43822</v>
      </c>
      <c r="B1095" s="33">
        <v>253.07830000000001</v>
      </c>
      <c r="C1095" s="34">
        <v>-0.52749999999997499</v>
      </c>
      <c r="D1095" s="35">
        <v>-2.07999974763974E-3</v>
      </c>
    </row>
    <row r="1096" spans="1:4" x14ac:dyDescent="0.3">
      <c r="A1096" s="32">
        <v>43819</v>
      </c>
      <c r="B1096" s="33">
        <v>253.60579999999999</v>
      </c>
      <c r="C1096" s="34">
        <v>-0.215900000000005</v>
      </c>
      <c r="D1096" s="35">
        <v>-8.5059709236840202E-4</v>
      </c>
    </row>
    <row r="1097" spans="1:4" x14ac:dyDescent="0.3">
      <c r="A1097" s="32">
        <v>43818</v>
      </c>
      <c r="B1097" s="33">
        <v>253.82169999999999</v>
      </c>
      <c r="C1097" s="34">
        <v>0.53149999999999398</v>
      </c>
      <c r="D1097" s="35">
        <v>2.0983835932065001E-3</v>
      </c>
    </row>
    <row r="1098" spans="1:4" x14ac:dyDescent="0.3">
      <c r="A1098" s="32">
        <v>43817</v>
      </c>
      <c r="B1098" s="33">
        <v>253.2902</v>
      </c>
      <c r="C1098" s="34">
        <v>-0.52940000000000997</v>
      </c>
      <c r="D1098" s="35">
        <v>-2.0857333318625099E-3</v>
      </c>
    </row>
    <row r="1099" spans="1:4" x14ac:dyDescent="0.3">
      <c r="A1099" s="32">
        <v>43816</v>
      </c>
      <c r="B1099" s="33">
        <v>253.81960000000001</v>
      </c>
      <c r="C1099" s="34">
        <v>0.45300000000000301</v>
      </c>
      <c r="D1099" s="35">
        <v>1.7879231122018601E-3</v>
      </c>
    </row>
    <row r="1100" spans="1:4" x14ac:dyDescent="0.3">
      <c r="A1100" s="32">
        <v>43815</v>
      </c>
      <c r="B1100" s="33">
        <v>253.36660000000001</v>
      </c>
      <c r="C1100" s="34">
        <v>-0.84059999999999502</v>
      </c>
      <c r="D1100" s="35">
        <v>-3.3067513429989202E-3</v>
      </c>
    </row>
    <row r="1101" spans="1:4" x14ac:dyDescent="0.3">
      <c r="A1101" s="32">
        <v>43812</v>
      </c>
      <c r="B1101" s="33">
        <v>254.2072</v>
      </c>
      <c r="C1101" s="34">
        <v>1.39070000000001</v>
      </c>
      <c r="D1101" s="35">
        <v>5.5008276754088797E-3</v>
      </c>
    </row>
    <row r="1102" spans="1:4" x14ac:dyDescent="0.3">
      <c r="A1102" s="32">
        <v>43811</v>
      </c>
      <c r="B1102" s="33">
        <v>252.81649999999999</v>
      </c>
      <c r="C1102" s="34">
        <v>-1.78030000000001</v>
      </c>
      <c r="D1102" s="35">
        <v>-6.9926252018878898E-3</v>
      </c>
    </row>
    <row r="1103" spans="1:4" x14ac:dyDescent="0.3">
      <c r="A1103" s="32">
        <v>43810</v>
      </c>
      <c r="B1103" s="33">
        <v>254.5968</v>
      </c>
      <c r="C1103" s="34">
        <v>1.0771999999999999</v>
      </c>
      <c r="D1103" s="35">
        <v>4.2489811438642397E-3</v>
      </c>
    </row>
    <row r="1104" spans="1:4" x14ac:dyDescent="0.3">
      <c r="A1104" s="32">
        <v>43809</v>
      </c>
      <c r="B1104" s="33">
        <v>253.5196</v>
      </c>
      <c r="C1104" s="34">
        <v>-0.13740000000001401</v>
      </c>
      <c r="D1104" s="35">
        <v>-5.4167635823183997E-4</v>
      </c>
    </row>
    <row r="1105" spans="1:4" x14ac:dyDescent="0.3">
      <c r="A1105" s="32">
        <v>43808</v>
      </c>
      <c r="B1105" s="33">
        <v>253.65700000000001</v>
      </c>
      <c r="C1105" s="34">
        <v>6.3200000000023196E-2</v>
      </c>
      <c r="D1105" s="35">
        <v>2.49217449322591E-4</v>
      </c>
    </row>
    <row r="1106" spans="1:4" x14ac:dyDescent="0.3">
      <c r="A1106" s="32">
        <v>43805</v>
      </c>
      <c r="B1106" s="33">
        <v>253.59379999999999</v>
      </c>
      <c r="C1106" s="34">
        <v>-0.176400000000001</v>
      </c>
      <c r="D1106" s="35">
        <v>-6.9511707836460298E-4</v>
      </c>
    </row>
    <row r="1107" spans="1:4" x14ac:dyDescent="0.3">
      <c r="A1107" s="32">
        <v>43804</v>
      </c>
      <c r="B1107" s="33">
        <v>253.77019999999999</v>
      </c>
      <c r="C1107" s="34">
        <v>-0.48960000000002402</v>
      </c>
      <c r="D1107" s="35">
        <v>-1.9255894954689E-3</v>
      </c>
    </row>
    <row r="1108" spans="1:4" x14ac:dyDescent="0.3">
      <c r="A1108" s="32">
        <v>43803</v>
      </c>
      <c r="B1108" s="33">
        <v>254.25980000000001</v>
      </c>
      <c r="C1108" s="34">
        <v>-0.40879999999998501</v>
      </c>
      <c r="D1108" s="35">
        <v>-1.6052234158431199E-3</v>
      </c>
    </row>
    <row r="1109" spans="1:4" x14ac:dyDescent="0.3">
      <c r="A1109" s="32">
        <v>43802</v>
      </c>
      <c r="B1109" s="33">
        <v>254.6686</v>
      </c>
      <c r="C1109" s="34">
        <v>2.1337000000000002</v>
      </c>
      <c r="D1109" s="35">
        <v>8.4491292094676998E-3</v>
      </c>
    </row>
    <row r="1110" spans="1:4" x14ac:dyDescent="0.3">
      <c r="A1110" s="32">
        <v>43801</v>
      </c>
      <c r="B1110" s="33">
        <v>252.53489999999999</v>
      </c>
      <c r="C1110" s="34">
        <v>-0.39449999999999402</v>
      </c>
      <c r="D1110" s="35">
        <v>-1.55972378062809E-3</v>
      </c>
    </row>
    <row r="1111" spans="1:4" x14ac:dyDescent="0.3">
      <c r="A1111" s="32">
        <v>43798</v>
      </c>
      <c r="B1111" s="33">
        <v>252.92939999999999</v>
      </c>
      <c r="C1111" s="34">
        <v>-0.45200000000002699</v>
      </c>
      <c r="D1111" s="35">
        <v>-1.7838720600645E-3</v>
      </c>
    </row>
    <row r="1112" spans="1:4" x14ac:dyDescent="0.3">
      <c r="A1112" s="32">
        <v>43796</v>
      </c>
      <c r="B1112" s="33">
        <v>253.38140000000001</v>
      </c>
      <c r="C1112" s="34">
        <v>-0.61709999999999399</v>
      </c>
      <c r="D1112" s="35">
        <v>-2.42954190674352E-3</v>
      </c>
    </row>
    <row r="1113" spans="1:4" x14ac:dyDescent="0.3">
      <c r="A1113" s="32">
        <v>43795</v>
      </c>
      <c r="B1113" s="33">
        <v>253.99850000000001</v>
      </c>
      <c r="C1113" s="34">
        <v>0.55479999999999996</v>
      </c>
      <c r="D1113" s="35">
        <v>2.1890463246867099E-3</v>
      </c>
    </row>
    <row r="1114" spans="1:4" x14ac:dyDescent="0.3">
      <c r="A1114" s="32">
        <v>43794</v>
      </c>
      <c r="B1114" s="33">
        <v>253.44370000000001</v>
      </c>
      <c r="C1114" s="34">
        <v>0.299300000000017</v>
      </c>
      <c r="D1114" s="35">
        <v>1.1823291370459601E-3</v>
      </c>
    </row>
    <row r="1115" spans="1:4" x14ac:dyDescent="0.3">
      <c r="A1115" s="32">
        <v>43791</v>
      </c>
      <c r="B1115" s="33">
        <v>253.14439999999999</v>
      </c>
      <c r="C1115" s="34">
        <v>-2.98999999999978E-2</v>
      </c>
      <c r="D1115" s="35">
        <v>-1.18100454903984E-4</v>
      </c>
    </row>
    <row r="1116" spans="1:4" x14ac:dyDescent="0.3">
      <c r="A1116" s="32">
        <v>43790</v>
      </c>
      <c r="B1116" s="33">
        <v>253.17429999999999</v>
      </c>
      <c r="C1116" s="34">
        <v>-0.42380000000000001</v>
      </c>
      <c r="D1116" s="35">
        <v>-1.6711481671195501E-3</v>
      </c>
    </row>
    <row r="1117" spans="1:4" x14ac:dyDescent="0.3">
      <c r="A1117" s="32">
        <v>43789</v>
      </c>
      <c r="B1117" s="33">
        <v>253.59809999999999</v>
      </c>
      <c r="C1117" s="34">
        <v>0.79209999999997605</v>
      </c>
      <c r="D1117" s="35">
        <v>3.1332325973275001E-3</v>
      </c>
    </row>
    <row r="1118" spans="1:4" x14ac:dyDescent="0.3">
      <c r="A1118" s="32">
        <v>43788</v>
      </c>
      <c r="B1118" s="33">
        <v>252.80600000000001</v>
      </c>
      <c r="C1118" s="34">
        <v>0.478800000000007</v>
      </c>
      <c r="D1118" s="35">
        <v>1.8975362148829201E-3</v>
      </c>
    </row>
    <row r="1119" spans="1:4" x14ac:dyDescent="0.3">
      <c r="A1119" s="32">
        <v>43787</v>
      </c>
      <c r="B1119" s="33">
        <v>252.3272</v>
      </c>
      <c r="C1119" s="34">
        <v>0.76879999999999904</v>
      </c>
      <c r="D1119" s="35">
        <v>3.05614918841907E-3</v>
      </c>
    </row>
    <row r="1120" spans="1:4" x14ac:dyDescent="0.3">
      <c r="A1120" s="32">
        <v>43784</v>
      </c>
      <c r="B1120" s="33">
        <v>251.55840000000001</v>
      </c>
      <c r="C1120" s="34">
        <v>-0.46289999999999099</v>
      </c>
      <c r="D1120" s="35">
        <v>-1.8367495128387601E-3</v>
      </c>
    </row>
    <row r="1121" spans="1:4" x14ac:dyDescent="0.3">
      <c r="A1121" s="32">
        <v>43783</v>
      </c>
      <c r="B1121" s="33">
        <v>252.0213</v>
      </c>
      <c r="C1121" s="34">
        <v>0.63540000000000396</v>
      </c>
      <c r="D1121" s="35">
        <v>2.527588062815E-3</v>
      </c>
    </row>
    <row r="1122" spans="1:4" x14ac:dyDescent="0.3">
      <c r="A1122" s="32">
        <v>43782</v>
      </c>
      <c r="B1122" s="33">
        <v>251.38589999999999</v>
      </c>
      <c r="C1122" s="34">
        <v>4.5799999999985602E-2</v>
      </c>
      <c r="D1122" s="35">
        <v>1.8222321070129901E-4</v>
      </c>
    </row>
    <row r="1123" spans="1:4" x14ac:dyDescent="0.3">
      <c r="A1123" s="32">
        <v>43781</v>
      </c>
      <c r="B1123" s="33">
        <v>251.34010000000001</v>
      </c>
      <c r="C1123" s="34">
        <v>0.11260000000001499</v>
      </c>
      <c r="D1123" s="35">
        <v>4.4819934123459698E-4</v>
      </c>
    </row>
    <row r="1124" spans="1:4" x14ac:dyDescent="0.3">
      <c r="A1124" s="32">
        <v>43777</v>
      </c>
      <c r="B1124" s="33">
        <v>251.22749999999999</v>
      </c>
      <c r="C1124" s="34">
        <v>4.5799999999985602E-2</v>
      </c>
      <c r="D1124" s="35">
        <v>1.8233812415468801E-4</v>
      </c>
    </row>
    <row r="1125" spans="1:4" x14ac:dyDescent="0.3">
      <c r="A1125" s="32">
        <v>43776</v>
      </c>
      <c r="B1125" s="33">
        <v>251.18170000000001</v>
      </c>
      <c r="C1125" s="34">
        <v>-2.0642999999999998</v>
      </c>
      <c r="D1125" s="35">
        <v>-8.1513627066172895E-3</v>
      </c>
    </row>
    <row r="1126" spans="1:4" x14ac:dyDescent="0.3">
      <c r="A1126" s="32">
        <v>43775</v>
      </c>
      <c r="B1126" s="33">
        <v>253.24600000000001</v>
      </c>
      <c r="C1126" s="34">
        <v>1.1437999999999999</v>
      </c>
      <c r="D1126" s="35">
        <v>4.5370488635164598E-3</v>
      </c>
    </row>
    <row r="1127" spans="1:4" x14ac:dyDescent="0.3">
      <c r="A1127" s="32">
        <v>43774</v>
      </c>
      <c r="B1127" s="33">
        <v>252.10220000000001</v>
      </c>
      <c r="C1127" s="34">
        <v>-1.01039999999998</v>
      </c>
      <c r="D1127" s="35">
        <v>-3.99189925748452E-3</v>
      </c>
    </row>
    <row r="1128" spans="1:4" x14ac:dyDescent="0.3">
      <c r="A1128" s="32">
        <v>43773</v>
      </c>
      <c r="B1128" s="33">
        <v>253.11259999999999</v>
      </c>
      <c r="C1128" s="34">
        <v>-0.32680000000002002</v>
      </c>
      <c r="D1128" s="35">
        <v>-1.28946012340631E-3</v>
      </c>
    </row>
    <row r="1129" spans="1:4" x14ac:dyDescent="0.3">
      <c r="A1129" s="32">
        <v>43770</v>
      </c>
      <c r="B1129" s="33">
        <v>253.43940000000001</v>
      </c>
      <c r="C1129" s="34">
        <v>0.54940000000001998</v>
      </c>
      <c r="D1129" s="35">
        <v>2.17248606113338E-3</v>
      </c>
    </row>
    <row r="1130" spans="1:4" x14ac:dyDescent="0.3">
      <c r="A1130" s="32">
        <v>43769</v>
      </c>
      <c r="B1130" s="33">
        <v>252.89</v>
      </c>
      <c r="C1130" s="34">
        <v>0.97959999999997605</v>
      </c>
      <c r="D1130" s="35">
        <v>3.8886842305834802E-3</v>
      </c>
    </row>
    <row r="1131" spans="1:4" x14ac:dyDescent="0.3">
      <c r="A1131" s="32">
        <v>43768</v>
      </c>
      <c r="B1131" s="33">
        <v>251.91040000000001</v>
      </c>
      <c r="C1131" s="34">
        <v>0.97970000000000801</v>
      </c>
      <c r="D1131" s="35">
        <v>3.90426520150786E-3</v>
      </c>
    </row>
    <row r="1132" spans="1:4" x14ac:dyDescent="0.3">
      <c r="A1132" s="32">
        <v>43767</v>
      </c>
      <c r="B1132" s="33">
        <v>250.9307</v>
      </c>
      <c r="C1132" s="34">
        <v>-0.74150000000000205</v>
      </c>
      <c r="D1132" s="35">
        <v>-2.9462928364753899E-3</v>
      </c>
    </row>
    <row r="1133" spans="1:4" x14ac:dyDescent="0.3">
      <c r="A1133" s="32">
        <v>43766</v>
      </c>
      <c r="B1133" s="33">
        <v>251.6722</v>
      </c>
      <c r="C1133" s="34">
        <v>-1.4056999999999999</v>
      </c>
      <c r="D1133" s="35">
        <v>-5.5544162489099E-3</v>
      </c>
    </row>
    <row r="1134" spans="1:4" x14ac:dyDescent="0.3">
      <c r="A1134" s="32">
        <v>43763</v>
      </c>
      <c r="B1134" s="33">
        <v>253.0779</v>
      </c>
      <c r="C1134" s="34">
        <v>0.11899999999999999</v>
      </c>
      <c r="D1134" s="35">
        <v>4.7043215320749602E-4</v>
      </c>
    </row>
    <row r="1135" spans="1:4" x14ac:dyDescent="0.3">
      <c r="A1135" s="32">
        <v>43762</v>
      </c>
      <c r="B1135" s="33">
        <v>252.9589</v>
      </c>
      <c r="C1135" s="34">
        <v>0.119100000000003</v>
      </c>
      <c r="D1135" s="35">
        <v>4.7104925727675401E-4</v>
      </c>
    </row>
    <row r="1136" spans="1:4" x14ac:dyDescent="0.3">
      <c r="A1136" s="32">
        <v>43761</v>
      </c>
      <c r="B1136" s="33">
        <v>252.8398</v>
      </c>
      <c r="C1136" s="34">
        <v>0.27549999999999403</v>
      </c>
      <c r="D1136" s="35">
        <v>1.09081133002564E-3</v>
      </c>
    </row>
    <row r="1137" spans="1:4" x14ac:dyDescent="0.3">
      <c r="A1137" s="32">
        <v>43760</v>
      </c>
      <c r="B1137" s="33">
        <v>252.5643</v>
      </c>
      <c r="C1137" s="34">
        <v>0.74250000000000704</v>
      </c>
      <c r="D1137" s="35">
        <v>2.9485135917542002E-3</v>
      </c>
    </row>
    <row r="1138" spans="1:4" x14ac:dyDescent="0.3">
      <c r="A1138" s="32">
        <v>43759</v>
      </c>
      <c r="B1138" s="33">
        <v>251.8218</v>
      </c>
      <c r="C1138" s="34">
        <v>-0.89470000000000005</v>
      </c>
      <c r="D1138" s="35">
        <v>-3.5403307658977601E-3</v>
      </c>
    </row>
    <row r="1139" spans="1:4" x14ac:dyDescent="0.3">
      <c r="A1139" s="32">
        <v>43756</v>
      </c>
      <c r="B1139" s="33">
        <v>252.7165</v>
      </c>
      <c r="C1139" s="34">
        <v>0.39289999999999697</v>
      </c>
      <c r="D1139" s="35">
        <v>1.5571274347702601E-3</v>
      </c>
    </row>
    <row r="1140" spans="1:4" x14ac:dyDescent="0.3">
      <c r="A1140" s="32">
        <v>43755</v>
      </c>
      <c r="B1140" s="33">
        <v>252.3236</v>
      </c>
      <c r="C1140" s="34">
        <v>0.31469999999998799</v>
      </c>
      <c r="D1140" s="35">
        <v>1.24876542058629E-3</v>
      </c>
    </row>
    <row r="1141" spans="1:4" x14ac:dyDescent="0.3">
      <c r="A1141" s="32">
        <v>43754</v>
      </c>
      <c r="B1141" s="33">
        <v>252.00890000000001</v>
      </c>
      <c r="C1141" s="34">
        <v>0.62510000000000299</v>
      </c>
      <c r="D1141" s="35">
        <v>2.4866359725646699E-3</v>
      </c>
    </row>
    <row r="1142" spans="1:4" x14ac:dyDescent="0.3">
      <c r="A1142" s="32">
        <v>43753</v>
      </c>
      <c r="B1142" s="33">
        <v>251.38380000000001</v>
      </c>
      <c r="C1142" s="34">
        <v>-0.69739999999998803</v>
      </c>
      <c r="D1142" s="35">
        <v>-2.7665688674918501E-3</v>
      </c>
    </row>
    <row r="1143" spans="1:4" x14ac:dyDescent="0.3">
      <c r="A1143" s="32">
        <v>43749</v>
      </c>
      <c r="B1143" s="33">
        <v>252.0812</v>
      </c>
      <c r="C1143" s="34">
        <v>-1.05450000000002</v>
      </c>
      <c r="D1143" s="35">
        <v>-4.1657498329947902E-3</v>
      </c>
    </row>
    <row r="1144" spans="1:4" x14ac:dyDescent="0.3">
      <c r="A1144" s="32">
        <v>43748</v>
      </c>
      <c r="B1144" s="33">
        <v>253.13570000000001</v>
      </c>
      <c r="C1144" s="34">
        <v>-1.2526999999999799</v>
      </c>
      <c r="D1144" s="35">
        <v>-4.9243597585423501E-3</v>
      </c>
    </row>
    <row r="1145" spans="1:4" x14ac:dyDescent="0.3">
      <c r="A1145" s="32">
        <v>43747</v>
      </c>
      <c r="B1145" s="33">
        <v>254.38839999999999</v>
      </c>
      <c r="C1145" s="34">
        <v>-0.62420000000000198</v>
      </c>
      <c r="D1145" s="35">
        <v>-2.4477221909819402E-3</v>
      </c>
    </row>
    <row r="1146" spans="1:4" x14ac:dyDescent="0.3">
      <c r="A1146" s="32">
        <v>43746</v>
      </c>
      <c r="B1146" s="33">
        <v>255.01259999999999</v>
      </c>
      <c r="C1146" s="34">
        <v>-0.35040000000000798</v>
      </c>
      <c r="D1146" s="35">
        <v>-1.3721643307762199E-3</v>
      </c>
    </row>
    <row r="1147" spans="1:4" x14ac:dyDescent="0.3">
      <c r="A1147" s="32">
        <v>43745</v>
      </c>
      <c r="B1147" s="33">
        <v>255.363</v>
      </c>
      <c r="C1147" s="34">
        <v>-0.69900000000001195</v>
      </c>
      <c r="D1147" s="35">
        <v>-2.7298076247159399E-3</v>
      </c>
    </row>
    <row r="1148" spans="1:4" x14ac:dyDescent="0.3">
      <c r="A1148" s="32">
        <v>43742</v>
      </c>
      <c r="B1148" s="33">
        <v>256.06200000000001</v>
      </c>
      <c r="C1148" s="34">
        <v>1.0554000000000201</v>
      </c>
      <c r="D1148" s="35">
        <v>4.1387164096930102E-3</v>
      </c>
    </row>
    <row r="1149" spans="1:4" x14ac:dyDescent="0.3">
      <c r="A1149" s="32">
        <v>43741</v>
      </c>
      <c r="B1149" s="33">
        <v>255.00659999999999</v>
      </c>
      <c r="C1149" s="34">
        <v>0.86230000000000495</v>
      </c>
      <c r="D1149" s="35">
        <v>3.3929543176848898E-3</v>
      </c>
    </row>
    <row r="1150" spans="1:4" x14ac:dyDescent="0.3">
      <c r="A1150" s="32">
        <v>43740</v>
      </c>
      <c r="B1150" s="33">
        <v>254.14429999999999</v>
      </c>
      <c r="C1150" s="34">
        <v>0.51030000000000098</v>
      </c>
      <c r="D1150" s="35">
        <v>2.0119542332652598E-3</v>
      </c>
    </row>
    <row r="1151" spans="1:4" x14ac:dyDescent="0.3">
      <c r="A1151" s="32">
        <v>43739</v>
      </c>
      <c r="B1151" s="33">
        <v>253.63399999999999</v>
      </c>
      <c r="C1151" s="34">
        <v>0.48630000000000001</v>
      </c>
      <c r="D1151" s="35">
        <v>1.9210129106446601E-3</v>
      </c>
    </row>
    <row r="1152" spans="1:4" x14ac:dyDescent="0.3">
      <c r="A1152" s="32">
        <v>43738</v>
      </c>
      <c r="B1152" s="33">
        <v>253.14769999999999</v>
      </c>
      <c r="C1152" s="34">
        <v>0.43659999999999899</v>
      </c>
      <c r="D1152" s="35">
        <v>1.7276645149342401E-3</v>
      </c>
    </row>
    <row r="1153" spans="1:4" x14ac:dyDescent="0.3">
      <c r="A1153" s="32">
        <v>43735</v>
      </c>
      <c r="B1153" s="33">
        <v>252.71109999999999</v>
      </c>
      <c r="C1153" s="34">
        <v>-0.56980000000001496</v>
      </c>
      <c r="D1153" s="35">
        <v>-2.24967615007691E-3</v>
      </c>
    </row>
    <row r="1154" spans="1:4" x14ac:dyDescent="0.3">
      <c r="A1154" s="32">
        <v>43734</v>
      </c>
      <c r="B1154" s="33">
        <v>253.2809</v>
      </c>
      <c r="C1154" s="34">
        <v>-6.1399999999991899E-2</v>
      </c>
      <c r="D1154" s="35">
        <v>-2.4235984278974301E-4</v>
      </c>
    </row>
    <row r="1155" spans="1:4" x14ac:dyDescent="0.3">
      <c r="A1155" s="32">
        <v>43733</v>
      </c>
      <c r="B1155" s="33">
        <v>253.34229999999999</v>
      </c>
      <c r="C1155" s="34">
        <v>-1.5108000000000199</v>
      </c>
      <c r="D1155" s="35">
        <v>-5.9281209449679696E-3</v>
      </c>
    </row>
    <row r="1156" spans="1:4" x14ac:dyDescent="0.3">
      <c r="A1156" s="32">
        <v>43732</v>
      </c>
      <c r="B1156" s="33">
        <v>254.85310000000001</v>
      </c>
      <c r="C1156" s="34">
        <v>0.68170000000000597</v>
      </c>
      <c r="D1156" s="35">
        <v>2.6820484130000702E-3</v>
      </c>
    </row>
    <row r="1157" spans="1:4" x14ac:dyDescent="0.3">
      <c r="A1157" s="32">
        <v>43731</v>
      </c>
      <c r="B1157" s="33">
        <v>254.17140000000001</v>
      </c>
      <c r="C1157" s="34">
        <v>0.71030000000001803</v>
      </c>
      <c r="D1157" s="35">
        <v>2.80240241993749E-3</v>
      </c>
    </row>
    <row r="1158" spans="1:4" x14ac:dyDescent="0.3">
      <c r="A1158" s="32">
        <v>43728</v>
      </c>
      <c r="B1158" s="33">
        <v>253.46109999999999</v>
      </c>
      <c r="C1158" s="34">
        <v>1.6197999999999999</v>
      </c>
      <c r="D1158" s="35">
        <v>6.4318282982179604E-3</v>
      </c>
    </row>
    <row r="1159" spans="1:4" x14ac:dyDescent="0.3">
      <c r="A1159" s="32">
        <v>43727</v>
      </c>
      <c r="B1159" s="33">
        <v>251.84129999999999</v>
      </c>
      <c r="C1159" s="34">
        <v>0.13399999999998599</v>
      </c>
      <c r="D1159" s="35">
        <v>5.3236437719520304E-4</v>
      </c>
    </row>
    <row r="1160" spans="1:4" x14ac:dyDescent="0.3">
      <c r="A1160" s="32">
        <v>43726</v>
      </c>
      <c r="B1160" s="33">
        <v>251.7073</v>
      </c>
      <c r="C1160" s="34">
        <v>-0.88479999999998404</v>
      </c>
      <c r="D1160" s="35">
        <v>-3.5028807314242401E-3</v>
      </c>
    </row>
    <row r="1161" spans="1:4" x14ac:dyDescent="0.3">
      <c r="A1161" s="32">
        <v>43725</v>
      </c>
      <c r="B1161" s="33">
        <v>252.59209999999999</v>
      </c>
      <c r="C1161" s="34">
        <v>0.64219999999997401</v>
      </c>
      <c r="D1161" s="35">
        <v>2.54891944787426E-3</v>
      </c>
    </row>
    <row r="1162" spans="1:4" x14ac:dyDescent="0.3">
      <c r="A1162" s="32">
        <v>43724</v>
      </c>
      <c r="B1162" s="33">
        <v>251.94990000000001</v>
      </c>
      <c r="C1162" s="34">
        <v>1.4548000000000101</v>
      </c>
      <c r="D1162" s="35">
        <v>5.8076984340212903E-3</v>
      </c>
    </row>
    <row r="1163" spans="1:4" x14ac:dyDescent="0.3">
      <c r="A1163" s="32">
        <v>43721</v>
      </c>
      <c r="B1163" s="33">
        <v>250.49510000000001</v>
      </c>
      <c r="C1163" s="34">
        <v>-1.82249999999999</v>
      </c>
      <c r="D1163" s="35">
        <v>-7.2230395343011802E-3</v>
      </c>
    </row>
    <row r="1164" spans="1:4" x14ac:dyDescent="0.3">
      <c r="A1164" s="32">
        <v>43720</v>
      </c>
      <c r="B1164" s="33">
        <v>252.3176</v>
      </c>
      <c r="C1164" s="34">
        <v>-0.17859999999998899</v>
      </c>
      <c r="D1164" s="35">
        <v>-7.0733737775059095E-4</v>
      </c>
    </row>
    <row r="1165" spans="1:4" x14ac:dyDescent="0.3">
      <c r="A1165" s="32">
        <v>43719</v>
      </c>
      <c r="B1165" s="33">
        <v>252.49619999999999</v>
      </c>
      <c r="C1165" s="34">
        <v>-0.37650000000002098</v>
      </c>
      <c r="D1165" s="35">
        <v>-1.48889144617043E-3</v>
      </c>
    </row>
    <row r="1166" spans="1:4" x14ac:dyDescent="0.3">
      <c r="A1166" s="32">
        <v>43718</v>
      </c>
      <c r="B1166" s="33">
        <v>252.87270000000001</v>
      </c>
      <c r="C1166" s="34">
        <v>-1.89769999999999</v>
      </c>
      <c r="D1166" s="35">
        <v>-7.4486675061152599E-3</v>
      </c>
    </row>
    <row r="1167" spans="1:4" x14ac:dyDescent="0.3">
      <c r="A1167" s="32">
        <v>43717</v>
      </c>
      <c r="B1167" s="33">
        <v>254.7704</v>
      </c>
      <c r="C1167" s="34">
        <v>-1.2799</v>
      </c>
      <c r="D1167" s="35">
        <v>-4.9986272228542501E-3</v>
      </c>
    </row>
    <row r="1168" spans="1:4" x14ac:dyDescent="0.3">
      <c r="A1168" s="32">
        <v>43714</v>
      </c>
      <c r="B1168" s="33">
        <v>256.05029999999999</v>
      </c>
      <c r="C1168" s="34">
        <v>1.44999999999982E-2</v>
      </c>
      <c r="D1168" s="35">
        <v>5.6632705270115301E-5</v>
      </c>
    </row>
    <row r="1169" spans="1:4" x14ac:dyDescent="0.3">
      <c r="A1169" s="32">
        <v>43713</v>
      </c>
      <c r="B1169" s="33">
        <v>256.03579999999999</v>
      </c>
      <c r="C1169" s="34">
        <v>-1.4282999999999799</v>
      </c>
      <c r="D1169" s="35">
        <v>-5.54756954464711E-3</v>
      </c>
    </row>
    <row r="1170" spans="1:4" x14ac:dyDescent="0.3">
      <c r="A1170" s="32">
        <v>43712</v>
      </c>
      <c r="B1170" s="33">
        <v>257.46409999999997</v>
      </c>
      <c r="C1170" s="34">
        <v>0.71769999999997902</v>
      </c>
      <c r="D1170" s="35">
        <v>2.7953653877911401E-3</v>
      </c>
    </row>
    <row r="1171" spans="1:4" x14ac:dyDescent="0.3">
      <c r="A1171" s="32">
        <v>43711</v>
      </c>
      <c r="B1171" s="33">
        <v>256.74639999999999</v>
      </c>
      <c r="C1171" s="34">
        <v>-0.39120000000002603</v>
      </c>
      <c r="D1171" s="35">
        <v>-1.52136443678414E-3</v>
      </c>
    </row>
    <row r="1172" spans="1:4" x14ac:dyDescent="0.3">
      <c r="A1172" s="32">
        <v>43707</v>
      </c>
      <c r="B1172" s="33">
        <v>257.13760000000002</v>
      </c>
      <c r="C1172" s="34">
        <v>-1.2853999999999799</v>
      </c>
      <c r="D1172" s="35">
        <v>-4.9740154707591097E-3</v>
      </c>
    </row>
    <row r="1173" spans="1:4" x14ac:dyDescent="0.3">
      <c r="A1173" s="32">
        <v>43706</v>
      </c>
      <c r="B1173" s="33">
        <v>258.423</v>
      </c>
      <c r="C1173" s="34">
        <v>0.16050000000001299</v>
      </c>
      <c r="D1173" s="35">
        <v>6.2146072310154696E-4</v>
      </c>
    </row>
    <row r="1174" spans="1:4" x14ac:dyDescent="0.3">
      <c r="A1174" s="32">
        <v>43705</v>
      </c>
      <c r="B1174" s="33">
        <v>258.26249999999999</v>
      </c>
      <c r="C1174" s="34">
        <v>0.55099999999998805</v>
      </c>
      <c r="D1174" s="35">
        <v>2.1380497183866001E-3</v>
      </c>
    </row>
    <row r="1175" spans="1:4" x14ac:dyDescent="0.3">
      <c r="A1175" s="32">
        <v>43704</v>
      </c>
      <c r="B1175" s="33">
        <v>257.7115</v>
      </c>
      <c r="C1175" s="34">
        <v>1.4467000000000201</v>
      </c>
      <c r="D1175" s="35">
        <v>5.64533248421173E-3</v>
      </c>
    </row>
    <row r="1176" spans="1:4" x14ac:dyDescent="0.3">
      <c r="A1176" s="32">
        <v>43703</v>
      </c>
      <c r="B1176" s="33">
        <v>256.26479999999998</v>
      </c>
      <c r="C1176" s="34">
        <v>-0.224100000000021</v>
      </c>
      <c r="D1176" s="35">
        <v>-8.7372202071910802E-4</v>
      </c>
    </row>
    <row r="1177" spans="1:4" x14ac:dyDescent="0.3">
      <c r="A1177" s="32">
        <v>43700</v>
      </c>
      <c r="B1177" s="33">
        <v>256.4889</v>
      </c>
      <c r="C1177" s="34">
        <v>1.7615999999999901</v>
      </c>
      <c r="D1177" s="35">
        <v>6.91563095121719E-3</v>
      </c>
    </row>
    <row r="1178" spans="1:4" x14ac:dyDescent="0.3">
      <c r="A1178" s="32">
        <v>43699</v>
      </c>
      <c r="B1178" s="33">
        <v>254.72730000000001</v>
      </c>
      <c r="C1178" s="34">
        <v>-0.34719999999998702</v>
      </c>
      <c r="D1178" s="35">
        <v>-1.3611709520159299E-3</v>
      </c>
    </row>
    <row r="1179" spans="1:4" x14ac:dyDescent="0.3">
      <c r="A1179" s="32">
        <v>43698</v>
      </c>
      <c r="B1179" s="33">
        <v>255.0745</v>
      </c>
      <c r="C1179" s="34">
        <v>-0.54499999999998705</v>
      </c>
      <c r="D1179" s="35">
        <v>-2.13207521335417E-3</v>
      </c>
    </row>
    <row r="1180" spans="1:4" x14ac:dyDescent="0.3">
      <c r="A1180" s="32">
        <v>43697</v>
      </c>
      <c r="B1180" s="33">
        <v>255.61949999999999</v>
      </c>
      <c r="C1180" s="34">
        <v>0.70709999999999695</v>
      </c>
      <c r="D1180" s="35">
        <v>2.7738940906758399E-3</v>
      </c>
    </row>
    <row r="1181" spans="1:4" x14ac:dyDescent="0.3">
      <c r="A1181" s="32">
        <v>43696</v>
      </c>
      <c r="B1181" s="33">
        <v>254.91239999999999</v>
      </c>
      <c r="C1181" s="34">
        <v>-1.04420000000002</v>
      </c>
      <c r="D1181" s="35">
        <v>-4.0795978693263504E-3</v>
      </c>
    </row>
    <row r="1182" spans="1:4" x14ac:dyDescent="0.3">
      <c r="A1182" s="32">
        <v>43693</v>
      </c>
      <c r="B1182" s="33">
        <v>255.95660000000001</v>
      </c>
      <c r="C1182" s="34">
        <v>-1.13070000000002</v>
      </c>
      <c r="D1182" s="35">
        <v>-4.3981169042578896E-3</v>
      </c>
    </row>
    <row r="1183" spans="1:4" x14ac:dyDescent="0.3">
      <c r="A1183" s="32">
        <v>43692</v>
      </c>
      <c r="B1183" s="33">
        <v>257.08730000000003</v>
      </c>
      <c r="C1183" s="34">
        <v>1.3320000000000201</v>
      </c>
      <c r="D1183" s="35">
        <v>5.2081032142834299E-3</v>
      </c>
    </row>
    <row r="1184" spans="1:4" x14ac:dyDescent="0.3">
      <c r="A1184" s="32">
        <v>43691</v>
      </c>
      <c r="B1184" s="33">
        <v>255.75530000000001</v>
      </c>
      <c r="C1184" s="34">
        <v>1.0975999999999999</v>
      </c>
      <c r="D1184" s="35">
        <v>4.3100994000966801E-3</v>
      </c>
    </row>
    <row r="1185" spans="1:4" x14ac:dyDescent="0.3">
      <c r="A1185" s="32">
        <v>43690</v>
      </c>
      <c r="B1185" s="33">
        <v>254.65770000000001</v>
      </c>
      <c r="C1185" s="34">
        <v>-0.54499999999998705</v>
      </c>
      <c r="D1185" s="35">
        <v>-2.1355573432412299E-3</v>
      </c>
    </row>
    <row r="1186" spans="1:4" x14ac:dyDescent="0.3">
      <c r="A1186" s="32">
        <v>43689</v>
      </c>
      <c r="B1186" s="33">
        <v>255.20269999999999</v>
      </c>
      <c r="C1186" s="34">
        <v>1.1035999999999999</v>
      </c>
      <c r="D1186" s="35">
        <v>4.3431873627258E-3</v>
      </c>
    </row>
    <row r="1187" spans="1:4" x14ac:dyDescent="0.3">
      <c r="A1187" s="32">
        <v>43686</v>
      </c>
      <c r="B1187" s="33">
        <v>254.09909999999999</v>
      </c>
      <c r="C1187" s="34">
        <v>-0.30819999999999897</v>
      </c>
      <c r="D1187" s="35">
        <v>-1.2114432250961301E-3</v>
      </c>
    </row>
    <row r="1188" spans="1:4" x14ac:dyDescent="0.3">
      <c r="A1188" s="32">
        <v>43685</v>
      </c>
      <c r="B1188" s="33">
        <v>254.40729999999999</v>
      </c>
      <c r="C1188" s="34">
        <v>0.70709999999999695</v>
      </c>
      <c r="D1188" s="35">
        <v>2.78714798017501E-3</v>
      </c>
    </row>
    <row r="1189" spans="1:4" x14ac:dyDescent="0.3">
      <c r="A1189" s="32">
        <v>43684</v>
      </c>
      <c r="B1189" s="33">
        <v>253.7002</v>
      </c>
      <c r="C1189" s="34">
        <v>0.157899999999984</v>
      </c>
      <c r="D1189" s="35">
        <v>6.2277576562168801E-4</v>
      </c>
    </row>
    <row r="1190" spans="1:4" x14ac:dyDescent="0.3">
      <c r="A1190" s="32">
        <v>43683</v>
      </c>
      <c r="B1190" s="33">
        <v>253.54230000000001</v>
      </c>
      <c r="C1190" s="34">
        <v>0.90239999999999998</v>
      </c>
      <c r="D1190" s="35">
        <v>3.5718823511250602E-3</v>
      </c>
    </row>
    <row r="1191" spans="1:4" x14ac:dyDescent="0.3">
      <c r="A1191" s="32">
        <v>43682</v>
      </c>
      <c r="B1191" s="33">
        <v>252.63990000000001</v>
      </c>
      <c r="C1191" s="34">
        <v>1.5347000000000199</v>
      </c>
      <c r="D1191" s="35">
        <v>6.1117810383855701E-3</v>
      </c>
    </row>
    <row r="1192" spans="1:4" x14ac:dyDescent="0.3">
      <c r="A1192" s="32">
        <v>43678</v>
      </c>
      <c r="B1192" s="33">
        <v>251.1052</v>
      </c>
      <c r="C1192" s="34">
        <v>1.542</v>
      </c>
      <c r="D1192" s="35">
        <v>6.1787955916577497E-3</v>
      </c>
    </row>
    <row r="1193" spans="1:4" x14ac:dyDescent="0.3">
      <c r="A1193" s="32">
        <v>43677</v>
      </c>
      <c r="B1193" s="33">
        <v>249.56319999999999</v>
      </c>
      <c r="C1193" s="34">
        <v>0.50159999999999605</v>
      </c>
      <c r="D1193" s="35">
        <v>2.0139595987498501E-3</v>
      </c>
    </row>
    <row r="1194" spans="1:4" x14ac:dyDescent="0.3">
      <c r="A1194" s="32">
        <v>43676</v>
      </c>
      <c r="B1194" s="33">
        <v>249.0616</v>
      </c>
      <c r="C1194" s="34">
        <v>0.35429999999999501</v>
      </c>
      <c r="D1194" s="35">
        <v>1.4245661466309801E-3</v>
      </c>
    </row>
    <row r="1195" spans="1:4" x14ac:dyDescent="0.3">
      <c r="A1195" s="32">
        <v>43675</v>
      </c>
      <c r="B1195" s="33">
        <v>248.7073</v>
      </c>
      <c r="C1195" s="34">
        <v>3.12000000000126E-2</v>
      </c>
      <c r="D1195" s="35">
        <v>1.2546440932607701E-4</v>
      </c>
    </row>
    <row r="1196" spans="1:4" x14ac:dyDescent="0.3">
      <c r="A1196" s="32">
        <v>43672</v>
      </c>
      <c r="B1196" s="33">
        <v>248.67609999999999</v>
      </c>
      <c r="C1196" s="34">
        <v>-0.41910000000001402</v>
      </c>
      <c r="D1196" s="35">
        <v>-1.6824892651484799E-3</v>
      </c>
    </row>
    <row r="1197" spans="1:4" x14ac:dyDescent="0.3">
      <c r="A1197" s="32">
        <v>43671</v>
      </c>
      <c r="B1197" s="33">
        <v>249.09520000000001</v>
      </c>
      <c r="C1197" s="34">
        <v>-0.41919999999998903</v>
      </c>
      <c r="D1197" s="35">
        <v>-1.68006335506083E-3</v>
      </c>
    </row>
    <row r="1198" spans="1:4" x14ac:dyDescent="0.3">
      <c r="A1198" s="32">
        <v>43670</v>
      </c>
      <c r="B1198" s="33">
        <v>249.51439999999999</v>
      </c>
      <c r="C1198" s="34">
        <v>0.13319999999998799</v>
      </c>
      <c r="D1198" s="35">
        <v>5.3412205892019104E-4</v>
      </c>
    </row>
    <row r="1199" spans="1:4" x14ac:dyDescent="0.3">
      <c r="A1199" s="32">
        <v>43669</v>
      </c>
      <c r="B1199" s="33">
        <v>249.38120000000001</v>
      </c>
      <c r="C1199" s="34">
        <v>-0.19809999999998201</v>
      </c>
      <c r="D1199" s="35">
        <v>-7.9373569843325302E-4</v>
      </c>
    </row>
    <row r="1200" spans="1:4" x14ac:dyDescent="0.3">
      <c r="A1200" s="32">
        <v>43668</v>
      </c>
      <c r="B1200" s="33">
        <v>249.57929999999999</v>
      </c>
      <c r="C1200" s="34">
        <v>0.178699999999992</v>
      </c>
      <c r="D1200" s="35">
        <v>7.1651792337304801E-4</v>
      </c>
    </row>
    <row r="1201" spans="1:4" x14ac:dyDescent="0.3">
      <c r="A1201" s="32">
        <v>43665</v>
      </c>
      <c r="B1201" s="33">
        <v>249.4006</v>
      </c>
      <c r="C1201" s="34">
        <v>-0.52930000000000599</v>
      </c>
      <c r="D1201" s="35">
        <v>-2.1177938293897901E-3</v>
      </c>
    </row>
    <row r="1202" spans="1:4" x14ac:dyDescent="0.3">
      <c r="A1202" s="32">
        <v>43664</v>
      </c>
      <c r="B1202" s="33">
        <v>249.9299</v>
      </c>
      <c r="C1202" s="34">
        <v>0.53800000000001102</v>
      </c>
      <c r="D1202" s="35">
        <v>2.1572472883041099E-3</v>
      </c>
    </row>
    <row r="1203" spans="1:4" x14ac:dyDescent="0.3">
      <c r="A1203" s="32">
        <v>43663</v>
      </c>
      <c r="B1203" s="33">
        <v>249.39189999999999</v>
      </c>
      <c r="C1203" s="34">
        <v>0.61159999999998105</v>
      </c>
      <c r="D1203" s="35">
        <v>2.4583940127091298E-3</v>
      </c>
    </row>
    <row r="1204" spans="1:4" x14ac:dyDescent="0.3">
      <c r="A1204" s="32">
        <v>43662</v>
      </c>
      <c r="B1204" s="33">
        <v>248.78030000000001</v>
      </c>
      <c r="C1204" s="34">
        <v>-0.30839999999997803</v>
      </c>
      <c r="D1204" s="35">
        <v>-1.2381131701276599E-3</v>
      </c>
    </row>
    <row r="1205" spans="1:4" x14ac:dyDescent="0.3">
      <c r="A1205" s="32">
        <v>43661</v>
      </c>
      <c r="B1205" s="33">
        <v>249.08869999999999</v>
      </c>
      <c r="C1205" s="34">
        <v>0.87559999999999205</v>
      </c>
      <c r="D1205" s="35">
        <v>3.52761397363794E-3</v>
      </c>
    </row>
    <row r="1206" spans="1:4" x14ac:dyDescent="0.3">
      <c r="A1206" s="32">
        <v>43658</v>
      </c>
      <c r="B1206" s="33">
        <v>248.2131</v>
      </c>
      <c r="C1206" s="34">
        <v>0.46430000000000898</v>
      </c>
      <c r="D1206" s="35">
        <v>1.8740756766531599E-3</v>
      </c>
    </row>
    <row r="1207" spans="1:4" x14ac:dyDescent="0.3">
      <c r="A1207" s="32">
        <v>43657</v>
      </c>
      <c r="B1207" s="33">
        <v>247.74879999999999</v>
      </c>
      <c r="C1207" s="34">
        <v>-0.97040000000001203</v>
      </c>
      <c r="D1207" s="35">
        <v>-3.9015886188119501E-3</v>
      </c>
    </row>
    <row r="1208" spans="1:4" x14ac:dyDescent="0.3">
      <c r="A1208" s="32">
        <v>43656</v>
      </c>
      <c r="B1208" s="33">
        <v>248.7192</v>
      </c>
      <c r="C1208" s="34">
        <v>0.574600000000004</v>
      </c>
      <c r="D1208" s="35">
        <v>2.3155853482203699E-3</v>
      </c>
    </row>
    <row r="1209" spans="1:4" x14ac:dyDescent="0.3">
      <c r="A1209" s="32">
        <v>43655</v>
      </c>
      <c r="B1209" s="33">
        <v>248.1446</v>
      </c>
      <c r="C1209" s="34">
        <v>0.16999999999998699</v>
      </c>
      <c r="D1209" s="35">
        <v>6.8555408497478199E-4</v>
      </c>
    </row>
    <row r="1210" spans="1:4" x14ac:dyDescent="0.3">
      <c r="A1210" s="32">
        <v>43654</v>
      </c>
      <c r="B1210" s="33">
        <v>247.97460000000001</v>
      </c>
      <c r="C1210" s="34">
        <v>-7.8599999999994494E-2</v>
      </c>
      <c r="D1210" s="35">
        <v>-3.16867510679138E-4</v>
      </c>
    </row>
    <row r="1211" spans="1:4" x14ac:dyDescent="0.3">
      <c r="A1211" s="32">
        <v>43651</v>
      </c>
      <c r="B1211" s="33">
        <v>248.0532</v>
      </c>
      <c r="C1211" s="34">
        <v>-0.87350000000000705</v>
      </c>
      <c r="D1211" s="35">
        <v>-3.5090651183662001E-3</v>
      </c>
    </row>
    <row r="1212" spans="1:4" x14ac:dyDescent="0.3">
      <c r="A1212" s="32">
        <v>43649</v>
      </c>
      <c r="B1212" s="33">
        <v>248.92670000000001</v>
      </c>
      <c r="C1212" s="34">
        <v>0.53759999999999797</v>
      </c>
      <c r="D1212" s="35">
        <v>2.1643461810522198E-3</v>
      </c>
    </row>
    <row r="1213" spans="1:4" x14ac:dyDescent="0.3">
      <c r="A1213" s="32">
        <v>43648</v>
      </c>
      <c r="B1213" s="33">
        <v>248.38910000000001</v>
      </c>
      <c r="C1213" s="34">
        <v>0.133200000000016</v>
      </c>
      <c r="D1213" s="35">
        <v>5.3654313955888398E-4</v>
      </c>
    </row>
    <row r="1214" spans="1:4" x14ac:dyDescent="0.3">
      <c r="A1214" s="32">
        <v>43647</v>
      </c>
      <c r="B1214" s="33">
        <v>248.2559</v>
      </c>
      <c r="C1214" s="34">
        <v>-0.305300000000017</v>
      </c>
      <c r="D1214" s="35">
        <v>-1.22826893336537E-3</v>
      </c>
    </row>
    <row r="1215" spans="1:4" x14ac:dyDescent="0.3">
      <c r="A1215" s="32">
        <v>43644</v>
      </c>
      <c r="B1215" s="33">
        <v>248.56120000000001</v>
      </c>
      <c r="C1215" s="34">
        <v>0.31850000000000001</v>
      </c>
      <c r="D1215" s="35">
        <v>1.28301859430308E-3</v>
      </c>
    </row>
    <row r="1216" spans="1:4" x14ac:dyDescent="0.3">
      <c r="A1216" s="32">
        <v>43643</v>
      </c>
      <c r="B1216" s="33">
        <v>248.24270000000001</v>
      </c>
      <c r="C1216" s="34">
        <v>0.38040000000000901</v>
      </c>
      <c r="D1216" s="35">
        <v>1.5347231103722101E-3</v>
      </c>
    </row>
    <row r="1217" spans="1:4" x14ac:dyDescent="0.3">
      <c r="A1217" s="32">
        <v>43642</v>
      </c>
      <c r="B1217" s="33">
        <v>247.8623</v>
      </c>
      <c r="C1217" s="34">
        <v>-0.31989999999999003</v>
      </c>
      <c r="D1217" s="35">
        <v>-1.2889723759398901E-3</v>
      </c>
    </row>
    <row r="1218" spans="1:4" x14ac:dyDescent="0.3">
      <c r="A1218" s="32">
        <v>43641</v>
      </c>
      <c r="B1218" s="33">
        <v>248.18219999999999</v>
      </c>
      <c r="C1218" s="34">
        <v>-0.35400000000001303</v>
      </c>
      <c r="D1218" s="35">
        <v>-1.4243397943640101E-3</v>
      </c>
    </row>
    <row r="1219" spans="1:4" x14ac:dyDescent="0.3">
      <c r="A1219" s="32">
        <v>43640</v>
      </c>
      <c r="B1219" s="33">
        <v>248.53620000000001</v>
      </c>
      <c r="C1219" s="34">
        <v>0.810400000000016</v>
      </c>
      <c r="D1219" s="35">
        <v>3.27135889761993E-3</v>
      </c>
    </row>
    <row r="1220" spans="1:4" x14ac:dyDescent="0.3">
      <c r="A1220" s="32">
        <v>43637</v>
      </c>
      <c r="B1220" s="33">
        <v>247.72579999999999</v>
      </c>
      <c r="C1220" s="34">
        <v>-1.4571000000000001</v>
      </c>
      <c r="D1220" s="35">
        <v>-5.8475120082477497E-3</v>
      </c>
    </row>
    <row r="1221" spans="1:4" x14ac:dyDescent="0.3">
      <c r="A1221" s="32">
        <v>43636</v>
      </c>
      <c r="B1221" s="33">
        <v>249.18289999999999</v>
      </c>
      <c r="C1221" s="34">
        <v>1.8844000000000001</v>
      </c>
      <c r="D1221" s="35">
        <v>7.6199410833466402E-3</v>
      </c>
    </row>
    <row r="1222" spans="1:4" x14ac:dyDescent="0.3">
      <c r="A1222" s="32">
        <v>43635</v>
      </c>
      <c r="B1222" s="33">
        <v>247.29849999999999</v>
      </c>
      <c r="C1222" s="34">
        <v>2.8809999999999998</v>
      </c>
      <c r="D1222" s="35">
        <v>1.178720836274E-2</v>
      </c>
    </row>
    <row r="1223" spans="1:4" x14ac:dyDescent="0.3">
      <c r="A1223" s="32">
        <v>43634</v>
      </c>
      <c r="B1223" s="33">
        <v>244.41749999999999</v>
      </c>
      <c r="C1223" s="34">
        <v>4.2299999999983101E-2</v>
      </c>
      <c r="D1223" s="35">
        <v>1.7309448749293401E-4</v>
      </c>
    </row>
    <row r="1224" spans="1:4" x14ac:dyDescent="0.3">
      <c r="A1224" s="32">
        <v>43633</v>
      </c>
      <c r="B1224" s="33">
        <v>244.37520000000001</v>
      </c>
      <c r="C1224" s="34">
        <v>-0.40449999999998498</v>
      </c>
      <c r="D1224" s="35">
        <v>-1.65250631486183E-3</v>
      </c>
    </row>
    <row r="1225" spans="1:4" x14ac:dyDescent="0.3">
      <c r="A1225" s="32">
        <v>43630</v>
      </c>
      <c r="B1225" s="33">
        <v>244.77969999999999</v>
      </c>
      <c r="C1225" s="34">
        <v>-0.72020000000000595</v>
      </c>
      <c r="D1225" s="35">
        <v>-2.9336060829352902E-3</v>
      </c>
    </row>
    <row r="1226" spans="1:4" x14ac:dyDescent="0.3">
      <c r="A1226" s="32">
        <v>43629</v>
      </c>
      <c r="B1226" s="33">
        <v>245.4999</v>
      </c>
      <c r="C1226" s="34">
        <v>0.15690000000000701</v>
      </c>
      <c r="D1226" s="35">
        <v>6.3951284528194195E-4</v>
      </c>
    </row>
    <row r="1227" spans="1:4" x14ac:dyDescent="0.3">
      <c r="A1227" s="32">
        <v>43628</v>
      </c>
      <c r="B1227" s="33">
        <v>245.34299999999999</v>
      </c>
      <c r="C1227" s="34">
        <v>0.23259999999999101</v>
      </c>
      <c r="D1227" s="35">
        <v>9.4896014204207905E-4</v>
      </c>
    </row>
    <row r="1228" spans="1:4" x14ac:dyDescent="0.3">
      <c r="A1228" s="32">
        <v>43627</v>
      </c>
      <c r="B1228" s="33">
        <v>245.1104</v>
      </c>
      <c r="C1228" s="34">
        <v>-0.280200000000008</v>
      </c>
      <c r="D1228" s="35">
        <v>-1.1418530294151799E-3</v>
      </c>
    </row>
    <row r="1229" spans="1:4" x14ac:dyDescent="0.3">
      <c r="A1229" s="32">
        <v>43626</v>
      </c>
      <c r="B1229" s="33">
        <v>245.39060000000001</v>
      </c>
      <c r="C1229" s="34">
        <v>-1.5013999999999901</v>
      </c>
      <c r="D1229" s="35">
        <v>-6.0812014970108002E-3</v>
      </c>
    </row>
    <row r="1230" spans="1:4" x14ac:dyDescent="0.3">
      <c r="A1230" s="32">
        <v>43623</v>
      </c>
      <c r="B1230" s="33">
        <v>246.892</v>
      </c>
      <c r="C1230" s="34">
        <v>1.03799999999998</v>
      </c>
      <c r="D1230" s="35">
        <v>4.22201794560992E-3</v>
      </c>
    </row>
    <row r="1231" spans="1:4" x14ac:dyDescent="0.3">
      <c r="A1231" s="32">
        <v>43622</v>
      </c>
      <c r="B1231" s="33">
        <v>245.85400000000001</v>
      </c>
      <c r="C1231" s="34">
        <v>-0.38959999999997302</v>
      </c>
      <c r="D1231" s="35">
        <v>-1.5821731001332501E-3</v>
      </c>
    </row>
    <row r="1232" spans="1:4" x14ac:dyDescent="0.3">
      <c r="A1232" s="32">
        <v>43621</v>
      </c>
      <c r="B1232" s="33">
        <v>246.24359999999999</v>
      </c>
      <c r="C1232" s="34">
        <v>0.15949999999997999</v>
      </c>
      <c r="D1232" s="35">
        <v>6.4815239993148705E-4</v>
      </c>
    </row>
    <row r="1233" spans="1:4" x14ac:dyDescent="0.3">
      <c r="A1233" s="32">
        <v>43620</v>
      </c>
      <c r="B1233" s="33">
        <v>246.08410000000001</v>
      </c>
      <c r="C1233" s="34">
        <v>-0.42839999999998202</v>
      </c>
      <c r="D1233" s="35">
        <v>-1.7378429085745399E-3</v>
      </c>
    </row>
    <row r="1234" spans="1:4" x14ac:dyDescent="0.3">
      <c r="A1234" s="32">
        <v>43619</v>
      </c>
      <c r="B1234" s="33">
        <v>246.51249999999999</v>
      </c>
      <c r="C1234" s="34">
        <v>1.3190999999999899</v>
      </c>
      <c r="D1234" s="35">
        <v>5.37983485689253E-3</v>
      </c>
    </row>
    <row r="1235" spans="1:4" x14ac:dyDescent="0.3">
      <c r="A1235" s="32">
        <v>43616</v>
      </c>
      <c r="B1235" s="33">
        <v>245.1934</v>
      </c>
      <c r="C1235" s="34">
        <v>1.7311000000000001</v>
      </c>
      <c r="D1235" s="35">
        <v>7.1103411082537099E-3</v>
      </c>
    </row>
    <row r="1236" spans="1:4" x14ac:dyDescent="0.3">
      <c r="A1236" s="32">
        <v>43615</v>
      </c>
      <c r="B1236" s="33">
        <v>243.4623</v>
      </c>
      <c r="C1236" s="34">
        <v>0.85579999999998801</v>
      </c>
      <c r="D1236" s="35">
        <v>3.5275229641414702E-3</v>
      </c>
    </row>
    <row r="1237" spans="1:4" x14ac:dyDescent="0.3">
      <c r="A1237" s="32">
        <v>43614</v>
      </c>
      <c r="B1237" s="33">
        <v>242.60650000000001</v>
      </c>
      <c r="C1237" s="34">
        <v>0.56060000000002197</v>
      </c>
      <c r="D1237" s="35">
        <v>2.31608963423889E-3</v>
      </c>
    </row>
    <row r="1238" spans="1:4" x14ac:dyDescent="0.3">
      <c r="A1238" s="32">
        <v>43613</v>
      </c>
      <c r="B1238" s="33">
        <v>242.04589999999999</v>
      </c>
      <c r="C1238" s="34">
        <v>0.45389999999997599</v>
      </c>
      <c r="D1238" s="35">
        <v>1.8787873770653701E-3</v>
      </c>
    </row>
    <row r="1239" spans="1:4" x14ac:dyDescent="0.3">
      <c r="A1239" s="32">
        <v>43609</v>
      </c>
      <c r="B1239" s="33">
        <v>241.59200000000001</v>
      </c>
      <c r="C1239" s="34">
        <v>0.45050000000000501</v>
      </c>
      <c r="D1239" s="35">
        <v>1.8681977179374201E-3</v>
      </c>
    </row>
    <row r="1240" spans="1:4" x14ac:dyDescent="0.3">
      <c r="A1240" s="32">
        <v>43608</v>
      </c>
      <c r="B1240" s="33">
        <v>241.14150000000001</v>
      </c>
      <c r="C1240" s="34">
        <v>0.63290000000000601</v>
      </c>
      <c r="D1240" s="35">
        <v>2.6315067319838299E-3</v>
      </c>
    </row>
    <row r="1241" spans="1:4" x14ac:dyDescent="0.3">
      <c r="A1241" s="32">
        <v>43607</v>
      </c>
      <c r="B1241" s="33">
        <v>240.5086</v>
      </c>
      <c r="C1241" s="34">
        <v>8.5200000000014597E-2</v>
      </c>
      <c r="D1241" s="35">
        <v>3.5437482374849798E-4</v>
      </c>
    </row>
    <row r="1242" spans="1:4" x14ac:dyDescent="0.3">
      <c r="A1242" s="32">
        <v>43606</v>
      </c>
      <c r="B1242" s="33">
        <v>240.42339999999999</v>
      </c>
      <c r="C1242" s="34">
        <v>8.7599999999980596E-2</v>
      </c>
      <c r="D1242" s="35">
        <v>3.6449001771679703E-4</v>
      </c>
    </row>
    <row r="1243" spans="1:4" x14ac:dyDescent="0.3">
      <c r="A1243" s="32">
        <v>43605</v>
      </c>
      <c r="B1243" s="33">
        <v>240.33580000000001</v>
      </c>
      <c r="C1243" s="34">
        <v>-0.29149999999998499</v>
      </c>
      <c r="D1243" s="35">
        <v>-1.2114169921699899E-3</v>
      </c>
    </row>
    <row r="1244" spans="1:4" x14ac:dyDescent="0.3">
      <c r="A1244" s="32">
        <v>43602</v>
      </c>
      <c r="B1244" s="33">
        <v>240.62729999999999</v>
      </c>
      <c r="C1244" s="34">
        <v>-0.49819999999999698</v>
      </c>
      <c r="D1244" s="35">
        <v>-2.0661439789653002E-3</v>
      </c>
    </row>
    <row r="1245" spans="1:4" x14ac:dyDescent="0.3">
      <c r="A1245" s="32">
        <v>43601</v>
      </c>
      <c r="B1245" s="33">
        <v>241.12549999999999</v>
      </c>
      <c r="C1245" s="34">
        <v>-0.38620000000000199</v>
      </c>
      <c r="D1245" s="35">
        <v>-1.5990943709973599E-3</v>
      </c>
    </row>
    <row r="1246" spans="1:4" x14ac:dyDescent="0.3">
      <c r="A1246" s="32">
        <v>43600</v>
      </c>
      <c r="B1246" s="33">
        <v>241.51169999999999</v>
      </c>
      <c r="C1246" s="34">
        <v>0.486400000000003</v>
      </c>
      <c r="D1246" s="35">
        <v>2.01804540851107E-3</v>
      </c>
    </row>
    <row r="1247" spans="1:4" x14ac:dyDescent="0.3">
      <c r="A1247" s="32">
        <v>43599</v>
      </c>
      <c r="B1247" s="33">
        <v>241.02529999999999</v>
      </c>
      <c r="C1247" s="34">
        <v>4.8800000000000003E-2</v>
      </c>
      <c r="D1247" s="35">
        <v>2.0250937332063501E-4</v>
      </c>
    </row>
    <row r="1248" spans="1:4" x14ac:dyDescent="0.3">
      <c r="A1248" s="32">
        <v>43598</v>
      </c>
      <c r="B1248" s="33">
        <v>240.97649999999999</v>
      </c>
      <c r="C1248" s="34">
        <v>0.87749999999999795</v>
      </c>
      <c r="D1248" s="35">
        <v>3.6547424187522602E-3</v>
      </c>
    </row>
    <row r="1249" spans="1:4" x14ac:dyDescent="0.3">
      <c r="A1249" s="32">
        <v>43595</v>
      </c>
      <c r="B1249" s="33">
        <v>240.09899999999999</v>
      </c>
      <c r="C1249" s="34">
        <v>0.37649999999999301</v>
      </c>
      <c r="D1249" s="35">
        <v>1.5705659668991999E-3</v>
      </c>
    </row>
    <row r="1250" spans="1:4" x14ac:dyDescent="0.3">
      <c r="A1250" s="32">
        <v>43594</v>
      </c>
      <c r="B1250" s="33">
        <v>239.7225</v>
      </c>
      <c r="C1250" s="34">
        <v>0.48560000000000503</v>
      </c>
      <c r="D1250" s="35">
        <v>2.0297872109194099E-3</v>
      </c>
    </row>
    <row r="1251" spans="1:4" x14ac:dyDescent="0.3">
      <c r="A1251" s="32">
        <v>43593</v>
      </c>
      <c r="B1251" s="33">
        <v>239.23689999999999</v>
      </c>
      <c r="C1251" s="34">
        <v>-0.75230000000001995</v>
      </c>
      <c r="D1251" s="35">
        <v>-3.1347243959312298E-3</v>
      </c>
    </row>
    <row r="1252" spans="1:4" x14ac:dyDescent="0.3">
      <c r="A1252" s="32">
        <v>43592</v>
      </c>
      <c r="B1252" s="33">
        <v>239.98920000000001</v>
      </c>
      <c r="C1252" s="34">
        <v>0.233100000000007</v>
      </c>
      <c r="D1252" s="35">
        <v>9.7223803690503605E-4</v>
      </c>
    </row>
    <row r="1253" spans="1:4" x14ac:dyDescent="0.3">
      <c r="A1253" s="32">
        <v>43591</v>
      </c>
      <c r="B1253" s="33">
        <v>239.7561</v>
      </c>
      <c r="C1253" s="34">
        <v>0.83729999999999905</v>
      </c>
      <c r="D1253" s="35">
        <v>3.5045379434351701E-3</v>
      </c>
    </row>
    <row r="1254" spans="1:4" x14ac:dyDescent="0.3">
      <c r="A1254" s="32">
        <v>43588</v>
      </c>
      <c r="B1254" s="33">
        <v>238.9188</v>
      </c>
      <c r="C1254" s="34">
        <v>0.73959999999999604</v>
      </c>
      <c r="D1254" s="35">
        <v>3.1052249734653402E-3</v>
      </c>
    </row>
    <row r="1255" spans="1:4" x14ac:dyDescent="0.3">
      <c r="A1255" s="32">
        <v>43587</v>
      </c>
      <c r="B1255" s="33">
        <v>238.17920000000001</v>
      </c>
      <c r="C1255" s="34">
        <v>-1.4400999999999999</v>
      </c>
      <c r="D1255" s="35">
        <v>-6.0099499497745E-3</v>
      </c>
    </row>
    <row r="1256" spans="1:4" x14ac:dyDescent="0.3">
      <c r="A1256" s="32">
        <v>43586</v>
      </c>
      <c r="B1256" s="33">
        <v>239.61930000000001</v>
      </c>
      <c r="C1256" s="34">
        <v>-0.61529999999999097</v>
      </c>
      <c r="D1256" s="35">
        <v>-2.5612463816618901E-3</v>
      </c>
    </row>
    <row r="1257" spans="1:4" x14ac:dyDescent="0.3">
      <c r="A1257" s="32">
        <v>43585</v>
      </c>
      <c r="B1257" s="33">
        <v>240.2346</v>
      </c>
      <c r="C1257" s="34">
        <v>0.25729999999998698</v>
      </c>
      <c r="D1257" s="35">
        <v>1.07218474414033E-3</v>
      </c>
    </row>
    <row r="1258" spans="1:4" x14ac:dyDescent="0.3">
      <c r="A1258" s="32">
        <v>43584</v>
      </c>
      <c r="B1258" s="33">
        <v>239.97730000000001</v>
      </c>
      <c r="C1258" s="34">
        <v>-0.60919999999998697</v>
      </c>
      <c r="D1258" s="35">
        <v>-2.5321454030046899E-3</v>
      </c>
    </row>
    <row r="1259" spans="1:4" x14ac:dyDescent="0.3">
      <c r="A1259" s="32">
        <v>43581</v>
      </c>
      <c r="B1259" s="33">
        <v>240.5865</v>
      </c>
      <c r="C1259" s="34">
        <v>0.62059999999999604</v>
      </c>
      <c r="D1259" s="35">
        <v>2.5862007893621402E-3</v>
      </c>
    </row>
    <row r="1260" spans="1:4" x14ac:dyDescent="0.3">
      <c r="A1260" s="32">
        <v>43580</v>
      </c>
      <c r="B1260" s="33">
        <v>239.9659</v>
      </c>
      <c r="C1260" s="34">
        <v>2.9000000000110001E-3</v>
      </c>
      <c r="D1260" s="35">
        <v>1.2085196467834599E-5</v>
      </c>
    </row>
    <row r="1261" spans="1:4" x14ac:dyDescent="0.3">
      <c r="A1261" s="32">
        <v>43579</v>
      </c>
      <c r="B1261" s="33">
        <v>239.96299999999999</v>
      </c>
      <c r="C1261" s="34">
        <v>1.8216999999999901</v>
      </c>
      <c r="D1261" s="35">
        <v>7.6496600967576496E-3</v>
      </c>
    </row>
    <row r="1262" spans="1:4" x14ac:dyDescent="0.3">
      <c r="A1262" s="32">
        <v>43577</v>
      </c>
      <c r="B1262" s="33">
        <v>238.1413</v>
      </c>
      <c r="C1262" s="34">
        <v>-0.46119999999999101</v>
      </c>
      <c r="D1262" s="35">
        <v>-1.93292190987098E-3</v>
      </c>
    </row>
    <row r="1263" spans="1:4" x14ac:dyDescent="0.3">
      <c r="A1263" s="32">
        <v>43573</v>
      </c>
      <c r="B1263" s="33">
        <v>238.60249999999999</v>
      </c>
      <c r="C1263" s="34">
        <v>0.91010000000000002</v>
      </c>
      <c r="D1263" s="35">
        <v>3.8288981894246499E-3</v>
      </c>
    </row>
    <row r="1264" spans="1:4" x14ac:dyDescent="0.3">
      <c r="A1264" s="32">
        <v>43572</v>
      </c>
      <c r="B1264" s="33">
        <v>237.69239999999999</v>
      </c>
      <c r="C1264" s="34">
        <v>-0.21510000000000701</v>
      </c>
      <c r="D1264" s="35">
        <v>-9.0413290879861599E-4</v>
      </c>
    </row>
    <row r="1265" spans="1:4" x14ac:dyDescent="0.3">
      <c r="A1265" s="32">
        <v>43571</v>
      </c>
      <c r="B1265" s="33">
        <v>237.9075</v>
      </c>
      <c r="C1265" s="34">
        <v>-0.83179999999998699</v>
      </c>
      <c r="D1265" s="35">
        <v>-3.48413520522171E-3</v>
      </c>
    </row>
    <row r="1266" spans="1:4" x14ac:dyDescent="0.3">
      <c r="A1266" s="32">
        <v>43570</v>
      </c>
      <c r="B1266" s="33">
        <v>238.73929999999999</v>
      </c>
      <c r="C1266" s="34">
        <v>0.15579999999999899</v>
      </c>
      <c r="D1266" s="35">
        <v>6.5302085014260999E-4</v>
      </c>
    </row>
    <row r="1267" spans="1:4" x14ac:dyDescent="0.3">
      <c r="A1267" s="32">
        <v>43567</v>
      </c>
      <c r="B1267" s="33">
        <v>238.58349999999999</v>
      </c>
      <c r="C1267" s="34">
        <v>-0.68620000000001402</v>
      </c>
      <c r="D1267" s="35">
        <v>-2.86789342737511E-3</v>
      </c>
    </row>
    <row r="1268" spans="1:4" x14ac:dyDescent="0.3">
      <c r="A1268" s="32">
        <v>43566</v>
      </c>
      <c r="B1268" s="33">
        <v>239.2697</v>
      </c>
      <c r="C1268" s="34">
        <v>-0.57720000000000504</v>
      </c>
      <c r="D1268" s="35">
        <v>-2.4065351688931798E-3</v>
      </c>
    </row>
    <row r="1269" spans="1:4" x14ac:dyDescent="0.3">
      <c r="A1269" s="32">
        <v>43565</v>
      </c>
      <c r="B1269" s="33">
        <v>239.84690000000001</v>
      </c>
      <c r="C1269" s="34">
        <v>1.12690000000001</v>
      </c>
      <c r="D1269" s="35">
        <v>4.7205931635388998E-3</v>
      </c>
    </row>
    <row r="1270" spans="1:4" x14ac:dyDescent="0.3">
      <c r="A1270" s="32">
        <v>43564</v>
      </c>
      <c r="B1270" s="33">
        <v>238.72</v>
      </c>
      <c r="C1270" s="34">
        <v>0.32900000000000801</v>
      </c>
      <c r="D1270" s="35">
        <v>1.3800856575961701E-3</v>
      </c>
    </row>
    <row r="1271" spans="1:4" x14ac:dyDescent="0.3">
      <c r="A1271" s="32">
        <v>43563</v>
      </c>
      <c r="B1271" s="33">
        <v>238.39099999999999</v>
      </c>
      <c r="C1271" s="34">
        <v>-0.100200000000001</v>
      </c>
      <c r="D1271" s="35">
        <v>-4.2014128823202301E-4</v>
      </c>
    </row>
    <row r="1272" spans="1:4" x14ac:dyDescent="0.3">
      <c r="A1272" s="32">
        <v>43560</v>
      </c>
      <c r="B1272" s="33">
        <v>238.49119999999999</v>
      </c>
      <c r="C1272" s="34">
        <v>0.29269999999999602</v>
      </c>
      <c r="D1272" s="35">
        <v>1.2288070663753E-3</v>
      </c>
    </row>
    <row r="1273" spans="1:4" x14ac:dyDescent="0.3">
      <c r="A1273" s="32">
        <v>43559</v>
      </c>
      <c r="B1273" s="33">
        <v>238.1985</v>
      </c>
      <c r="C1273" s="34">
        <v>0.22010000000000199</v>
      </c>
      <c r="D1273" s="35">
        <v>9.2487385409769198E-4</v>
      </c>
    </row>
    <row r="1274" spans="1:4" x14ac:dyDescent="0.3">
      <c r="A1274" s="32">
        <v>43558</v>
      </c>
      <c r="B1274" s="33">
        <v>237.97839999999999</v>
      </c>
      <c r="C1274" s="34">
        <v>-0.83020000000001903</v>
      </c>
      <c r="D1274" s="35">
        <v>-3.4764242158783999E-3</v>
      </c>
    </row>
    <row r="1275" spans="1:4" x14ac:dyDescent="0.3">
      <c r="A1275" s="32">
        <v>43557</v>
      </c>
      <c r="B1275" s="33">
        <v>238.80860000000001</v>
      </c>
      <c r="C1275" s="34">
        <v>0.473700000000008</v>
      </c>
      <c r="D1275" s="35">
        <v>1.9875393826082901E-3</v>
      </c>
    </row>
    <row r="1276" spans="1:4" x14ac:dyDescent="0.3">
      <c r="A1276" s="32">
        <v>43556</v>
      </c>
      <c r="B1276" s="33">
        <v>238.3349</v>
      </c>
      <c r="C1276" s="34">
        <v>-1.36339999999998</v>
      </c>
      <c r="D1276" s="35">
        <v>-5.6879836027205199E-3</v>
      </c>
    </row>
    <row r="1277" spans="1:4" x14ac:dyDescent="0.3">
      <c r="A1277" s="32">
        <v>43553</v>
      </c>
      <c r="B1277" s="33">
        <v>239.69829999999999</v>
      </c>
      <c r="C1277" s="34">
        <v>0.25090000000000101</v>
      </c>
      <c r="D1277" s="35">
        <v>1.0478292936152199E-3</v>
      </c>
    </row>
    <row r="1278" spans="1:4" x14ac:dyDescent="0.3">
      <c r="A1278" s="32">
        <v>43552</v>
      </c>
      <c r="B1278" s="33">
        <v>239.44739999999999</v>
      </c>
      <c r="C1278" s="34">
        <v>0.27339999999998099</v>
      </c>
      <c r="D1278" s="35">
        <v>1.1431008387198501E-3</v>
      </c>
    </row>
    <row r="1279" spans="1:4" x14ac:dyDescent="0.3">
      <c r="A1279" s="32">
        <v>43551</v>
      </c>
      <c r="B1279" s="33">
        <v>239.17400000000001</v>
      </c>
      <c r="C1279" s="34">
        <v>0.27340000000000902</v>
      </c>
      <c r="D1279" s="35">
        <v>1.1444090136232799E-3</v>
      </c>
    </row>
    <row r="1280" spans="1:4" x14ac:dyDescent="0.3">
      <c r="A1280" s="32">
        <v>43550</v>
      </c>
      <c r="B1280" s="33">
        <v>238.9006</v>
      </c>
      <c r="C1280" s="34">
        <v>-0.41440000000000099</v>
      </c>
      <c r="D1280" s="35">
        <v>-1.73160896726073E-3</v>
      </c>
    </row>
    <row r="1281" spans="1:4" x14ac:dyDescent="0.3">
      <c r="A1281" s="32">
        <v>43549</v>
      </c>
      <c r="B1281" s="33">
        <v>239.315</v>
      </c>
      <c r="C1281" s="34">
        <v>-0.120900000000006</v>
      </c>
      <c r="D1281" s="35">
        <v>-5.0493681189832395E-4</v>
      </c>
    </row>
    <row r="1282" spans="1:4" x14ac:dyDescent="0.3">
      <c r="A1282" s="32">
        <v>43546</v>
      </c>
      <c r="B1282" s="33">
        <v>239.4359</v>
      </c>
      <c r="C1282" s="34">
        <v>0.99710000000001697</v>
      </c>
      <c r="D1282" s="35">
        <v>4.1817858502895397E-3</v>
      </c>
    </row>
    <row r="1283" spans="1:4" x14ac:dyDescent="0.3">
      <c r="A1283" s="32">
        <v>43545</v>
      </c>
      <c r="B1283" s="33">
        <v>238.43879999999999</v>
      </c>
      <c r="C1283" s="34">
        <v>-0.269500000000022</v>
      </c>
      <c r="D1283" s="35">
        <v>-1.1289930010813299E-3</v>
      </c>
    </row>
    <row r="1284" spans="1:4" x14ac:dyDescent="0.3">
      <c r="A1284" s="32">
        <v>43544</v>
      </c>
      <c r="B1284" s="33">
        <v>238.70830000000001</v>
      </c>
      <c r="C1284" s="34">
        <v>2.2294999999999998</v>
      </c>
      <c r="D1284" s="35">
        <v>9.4279064338959797E-3</v>
      </c>
    </row>
    <row r="1285" spans="1:4" x14ac:dyDescent="0.3">
      <c r="A1285" s="32">
        <v>43543</v>
      </c>
      <c r="B1285" s="33">
        <v>236.47880000000001</v>
      </c>
      <c r="C1285" s="34">
        <v>-0.37819999999999299</v>
      </c>
      <c r="D1285" s="35">
        <v>-1.5967440269867199E-3</v>
      </c>
    </row>
    <row r="1286" spans="1:4" x14ac:dyDescent="0.3">
      <c r="A1286" s="32">
        <v>43542</v>
      </c>
      <c r="B1286" s="33">
        <v>236.857</v>
      </c>
      <c r="C1286" s="34">
        <v>9.5799999999996999E-2</v>
      </c>
      <c r="D1286" s="35">
        <v>4.0462710950948499E-4</v>
      </c>
    </row>
    <row r="1287" spans="1:4" x14ac:dyDescent="0.3">
      <c r="A1287" s="32">
        <v>43539</v>
      </c>
      <c r="B1287" s="33">
        <v>236.7612</v>
      </c>
      <c r="C1287" s="34">
        <v>0.88800000000000501</v>
      </c>
      <c r="D1287" s="35">
        <v>3.7647346116473001E-3</v>
      </c>
    </row>
    <row r="1288" spans="1:4" x14ac:dyDescent="0.3">
      <c r="A1288" s="32">
        <v>43538</v>
      </c>
      <c r="B1288" s="33">
        <v>235.8732</v>
      </c>
      <c r="C1288" s="34">
        <v>5.5900000000008297E-2</v>
      </c>
      <c r="D1288" s="35">
        <v>2.3704791802810199E-4</v>
      </c>
    </row>
    <row r="1289" spans="1:4" x14ac:dyDescent="0.3">
      <c r="A1289" s="32">
        <v>43537</v>
      </c>
      <c r="B1289" s="33">
        <v>235.81729999999999</v>
      </c>
      <c r="C1289" s="34">
        <v>0.41769999999999602</v>
      </c>
      <c r="D1289" s="35">
        <v>1.77442952324471E-3</v>
      </c>
    </row>
    <row r="1290" spans="1:4" x14ac:dyDescent="0.3">
      <c r="A1290" s="32">
        <v>43536</v>
      </c>
      <c r="B1290" s="33">
        <v>235.39959999999999</v>
      </c>
      <c r="C1290" s="34">
        <v>0.564599999999984</v>
      </c>
      <c r="D1290" s="35">
        <v>2.4042412757893199E-3</v>
      </c>
    </row>
    <row r="1291" spans="1:4" x14ac:dyDescent="0.3">
      <c r="A1291" s="32">
        <v>43535</v>
      </c>
      <c r="B1291" s="33">
        <v>234.83500000000001</v>
      </c>
      <c r="C1291" s="34">
        <v>-1.30999999999801E-2</v>
      </c>
      <c r="D1291" s="35">
        <v>-5.5780736569638498E-5</v>
      </c>
    </row>
    <row r="1292" spans="1:4" x14ac:dyDescent="0.3">
      <c r="A1292" s="32">
        <v>43532</v>
      </c>
      <c r="B1292" s="33">
        <v>234.84809999999999</v>
      </c>
      <c r="C1292" s="34">
        <v>0.23669999999998501</v>
      </c>
      <c r="D1292" s="35">
        <v>1.00890238070266E-3</v>
      </c>
    </row>
    <row r="1293" spans="1:4" x14ac:dyDescent="0.3">
      <c r="A1293" s="32">
        <v>43531</v>
      </c>
      <c r="B1293" s="33">
        <v>234.6114</v>
      </c>
      <c r="C1293" s="34">
        <v>0.85130000000000905</v>
      </c>
      <c r="D1293" s="35">
        <v>3.6417677781623498E-3</v>
      </c>
    </row>
    <row r="1294" spans="1:4" x14ac:dyDescent="0.3">
      <c r="A1294" s="32">
        <v>43530</v>
      </c>
      <c r="B1294" s="33">
        <v>233.76009999999999</v>
      </c>
      <c r="C1294" s="34">
        <v>0.41729999999998302</v>
      </c>
      <c r="D1294" s="35">
        <v>1.78835601527017E-3</v>
      </c>
    </row>
    <row r="1295" spans="1:4" x14ac:dyDescent="0.3">
      <c r="A1295" s="32">
        <v>43529</v>
      </c>
      <c r="B1295" s="33">
        <v>233.34280000000001</v>
      </c>
      <c r="C1295" s="34">
        <v>-0.23339999999998901</v>
      </c>
      <c r="D1295" s="35">
        <v>-9.9924564232138809E-4</v>
      </c>
    </row>
    <row r="1296" spans="1:4" x14ac:dyDescent="0.3">
      <c r="A1296" s="32">
        <v>43528</v>
      </c>
      <c r="B1296" s="33">
        <v>233.5762</v>
      </c>
      <c r="C1296" s="34">
        <v>0.60349999999999704</v>
      </c>
      <c r="D1296" s="35">
        <v>2.5904322695320002E-3</v>
      </c>
    </row>
    <row r="1297" spans="1:4" x14ac:dyDescent="0.3">
      <c r="A1297" s="32">
        <v>43525</v>
      </c>
      <c r="B1297" s="33">
        <v>232.9727</v>
      </c>
      <c r="C1297" s="34">
        <v>-0.70929999999998505</v>
      </c>
      <c r="D1297" s="35">
        <v>-3.03532150529345E-3</v>
      </c>
    </row>
    <row r="1298" spans="1:4" x14ac:dyDescent="0.3">
      <c r="A1298" s="32">
        <v>43524</v>
      </c>
      <c r="B1298" s="33">
        <v>233.68199999999999</v>
      </c>
      <c r="C1298" s="34">
        <v>-0.59860000000000502</v>
      </c>
      <c r="D1298" s="35">
        <v>-2.5550557749980398E-3</v>
      </c>
    </row>
    <row r="1299" spans="1:4" x14ac:dyDescent="0.3">
      <c r="A1299" s="32">
        <v>43523</v>
      </c>
      <c r="B1299" s="33">
        <v>234.28059999999999</v>
      </c>
      <c r="C1299" s="34">
        <v>-0.74340000000000805</v>
      </c>
      <c r="D1299" s="35">
        <v>-3.1630812172374202E-3</v>
      </c>
    </row>
    <row r="1300" spans="1:4" x14ac:dyDescent="0.3">
      <c r="A1300" s="32">
        <v>43522</v>
      </c>
      <c r="B1300" s="33">
        <v>235.024</v>
      </c>
      <c r="C1300" s="34">
        <v>0.51959999999999695</v>
      </c>
      <c r="D1300" s="35">
        <v>2.2157366770090298E-3</v>
      </c>
    </row>
    <row r="1301" spans="1:4" x14ac:dyDescent="0.3">
      <c r="A1301" s="32">
        <v>43521</v>
      </c>
      <c r="B1301" s="33">
        <v>234.5044</v>
      </c>
      <c r="C1301" s="34">
        <v>-0.28029999999998301</v>
      </c>
      <c r="D1301" s="35">
        <v>-1.1938597361752399E-3</v>
      </c>
    </row>
    <row r="1302" spans="1:4" x14ac:dyDescent="0.3">
      <c r="A1302" s="32">
        <v>43518</v>
      </c>
      <c r="B1302" s="33">
        <v>234.78469999999999</v>
      </c>
      <c r="C1302" s="34">
        <v>0.99259999999998205</v>
      </c>
      <c r="D1302" s="35">
        <v>4.2456524407795699E-3</v>
      </c>
    </row>
    <row r="1303" spans="1:4" x14ac:dyDescent="0.3">
      <c r="A1303" s="32">
        <v>43517</v>
      </c>
      <c r="B1303" s="33">
        <v>233.7921</v>
      </c>
      <c r="C1303" s="34">
        <v>-0.52910000000000001</v>
      </c>
      <c r="D1303" s="35">
        <v>-2.25801165238143E-3</v>
      </c>
    </row>
    <row r="1304" spans="1:4" x14ac:dyDescent="0.3">
      <c r="A1304" s="32">
        <v>43516</v>
      </c>
      <c r="B1304" s="33">
        <v>234.3212</v>
      </c>
      <c r="C1304" s="34">
        <v>0.87129999999999097</v>
      </c>
      <c r="D1304" s="35">
        <v>3.7322783175319E-3</v>
      </c>
    </row>
    <row r="1305" spans="1:4" x14ac:dyDescent="0.3">
      <c r="A1305" s="32">
        <v>43511</v>
      </c>
      <c r="B1305" s="33">
        <v>233.44990000000001</v>
      </c>
      <c r="C1305" s="34">
        <v>1.6000000000019599E-2</v>
      </c>
      <c r="D1305" s="35">
        <v>6.8541887018207495E-5</v>
      </c>
    </row>
    <row r="1306" spans="1:4" x14ac:dyDescent="0.3">
      <c r="A1306" s="32">
        <v>43510</v>
      </c>
      <c r="B1306" s="33">
        <v>233.43389999999999</v>
      </c>
      <c r="C1306" s="34">
        <v>0.92130000000000201</v>
      </c>
      <c r="D1306" s="35">
        <v>3.9623659104926004E-3</v>
      </c>
    </row>
    <row r="1307" spans="1:4" x14ac:dyDescent="0.3">
      <c r="A1307" s="32">
        <v>43509</v>
      </c>
      <c r="B1307" s="33">
        <v>232.51259999999999</v>
      </c>
      <c r="C1307" s="34">
        <v>-9.4800000000020604E-2</v>
      </c>
      <c r="D1307" s="35">
        <v>-4.0755367198129001E-4</v>
      </c>
    </row>
    <row r="1308" spans="1:4" x14ac:dyDescent="0.3">
      <c r="A1308" s="32">
        <v>43508</v>
      </c>
      <c r="B1308" s="33">
        <v>232.60740000000001</v>
      </c>
      <c r="C1308" s="34">
        <v>-0.128699999999981</v>
      </c>
      <c r="D1308" s="35">
        <v>-5.5298683788196498E-4</v>
      </c>
    </row>
    <row r="1309" spans="1:4" x14ac:dyDescent="0.3">
      <c r="A1309" s="32">
        <v>43507</v>
      </c>
      <c r="B1309" s="33">
        <v>232.73609999999999</v>
      </c>
      <c r="C1309" s="34">
        <v>-0.64230000000000598</v>
      </c>
      <c r="D1309" s="35">
        <v>-2.7521827212801399E-3</v>
      </c>
    </row>
    <row r="1310" spans="1:4" x14ac:dyDescent="0.3">
      <c r="A1310" s="32">
        <v>43504</v>
      </c>
      <c r="B1310" s="33">
        <v>233.3784</v>
      </c>
      <c r="C1310" s="34">
        <v>0.122500000000002</v>
      </c>
      <c r="D1310" s="35">
        <v>5.2517428283701401E-4</v>
      </c>
    </row>
    <row r="1311" spans="1:4" x14ac:dyDescent="0.3">
      <c r="A1311" s="32">
        <v>43503</v>
      </c>
      <c r="B1311" s="33">
        <v>233.2559</v>
      </c>
      <c r="C1311" s="34">
        <v>0.45099999999999302</v>
      </c>
      <c r="D1311" s="35">
        <v>1.9372444480334999E-3</v>
      </c>
    </row>
    <row r="1312" spans="1:4" x14ac:dyDescent="0.3">
      <c r="A1312" s="32">
        <v>43502</v>
      </c>
      <c r="B1312" s="33">
        <v>232.8049</v>
      </c>
      <c r="C1312" s="34">
        <v>-9.4899999999995502E-2</v>
      </c>
      <c r="D1312" s="35">
        <v>-4.0747136751510999E-4</v>
      </c>
    </row>
    <row r="1313" spans="1:4" x14ac:dyDescent="0.3">
      <c r="A1313" s="32">
        <v>43501</v>
      </c>
      <c r="B1313" s="33">
        <v>232.8998</v>
      </c>
      <c r="C1313" s="34">
        <v>0.48740000000000799</v>
      </c>
      <c r="D1313" s="35">
        <v>2.0971342320805901E-3</v>
      </c>
    </row>
    <row r="1314" spans="1:4" x14ac:dyDescent="0.3">
      <c r="A1314" s="32">
        <v>43500</v>
      </c>
      <c r="B1314" s="33">
        <v>232.41239999999999</v>
      </c>
      <c r="C1314" s="34">
        <v>-0.82380000000000597</v>
      </c>
      <c r="D1314" s="35">
        <v>-3.53204176710136E-3</v>
      </c>
    </row>
    <row r="1315" spans="1:4" x14ac:dyDescent="0.3">
      <c r="A1315" s="32">
        <v>43497</v>
      </c>
      <c r="B1315" s="33">
        <v>233.2362</v>
      </c>
      <c r="C1315" s="34">
        <v>-0.99920000000000198</v>
      </c>
      <c r="D1315" s="35">
        <v>-4.2657941540860302E-3</v>
      </c>
    </row>
    <row r="1316" spans="1:4" x14ac:dyDescent="0.3">
      <c r="A1316" s="32">
        <v>43496</v>
      </c>
      <c r="B1316" s="33">
        <v>234.2354</v>
      </c>
      <c r="C1316" s="34">
        <v>1.6549</v>
      </c>
      <c r="D1316" s="35">
        <v>7.1153858556499703E-3</v>
      </c>
    </row>
    <row r="1317" spans="1:4" x14ac:dyDescent="0.3">
      <c r="A1317" s="32">
        <v>43495</v>
      </c>
      <c r="B1317" s="33">
        <v>232.5805</v>
      </c>
      <c r="C1317" s="34">
        <v>1.69159999999999</v>
      </c>
      <c r="D1317" s="35">
        <v>7.3264674048860497E-3</v>
      </c>
    </row>
    <row r="1318" spans="1:4" x14ac:dyDescent="0.3">
      <c r="A1318" s="32">
        <v>43494</v>
      </c>
      <c r="B1318" s="33">
        <v>230.88890000000001</v>
      </c>
      <c r="C1318" s="34">
        <v>0.74700000000001399</v>
      </c>
      <c r="D1318" s="35">
        <v>3.24582355494594E-3</v>
      </c>
    </row>
    <row r="1319" spans="1:4" x14ac:dyDescent="0.3">
      <c r="A1319" s="32">
        <v>43493</v>
      </c>
      <c r="B1319" s="33">
        <v>230.14189999999999</v>
      </c>
      <c r="C1319" s="34">
        <v>-0.17010000000001901</v>
      </c>
      <c r="D1319" s="35">
        <v>-7.3856334016472996E-4</v>
      </c>
    </row>
    <row r="1320" spans="1:4" x14ac:dyDescent="0.3">
      <c r="A1320" s="32">
        <v>43490</v>
      </c>
      <c r="B1320" s="33">
        <v>230.31200000000001</v>
      </c>
      <c r="C1320" s="34">
        <v>-0.494099999999975</v>
      </c>
      <c r="D1320" s="35">
        <v>-2.1407579782335702E-3</v>
      </c>
    </row>
    <row r="1321" spans="1:4" x14ac:dyDescent="0.3">
      <c r="A1321" s="32">
        <v>43489</v>
      </c>
      <c r="B1321" s="33">
        <v>230.80609999999999</v>
      </c>
      <c r="C1321" s="34">
        <v>0.380599999999987</v>
      </c>
      <c r="D1321" s="35">
        <v>1.65172691390487E-3</v>
      </c>
    </row>
    <row r="1322" spans="1:4" x14ac:dyDescent="0.3">
      <c r="A1322" s="32">
        <v>43488</v>
      </c>
      <c r="B1322" s="33">
        <v>230.4255</v>
      </c>
      <c r="C1322" s="34">
        <v>-0.1661</v>
      </c>
      <c r="D1322" s="35">
        <v>-7.2032112184485496E-4</v>
      </c>
    </row>
    <row r="1323" spans="1:4" x14ac:dyDescent="0.3">
      <c r="A1323" s="32">
        <v>43487</v>
      </c>
      <c r="B1323" s="33">
        <v>230.5916</v>
      </c>
      <c r="C1323" s="34">
        <v>0.285799999999995</v>
      </c>
      <c r="D1323" s="35">
        <v>1.24095876004857E-3</v>
      </c>
    </row>
    <row r="1324" spans="1:4" x14ac:dyDescent="0.3">
      <c r="A1324" s="32">
        <v>43483</v>
      </c>
      <c r="B1324" s="33">
        <v>230.3058</v>
      </c>
      <c r="C1324" s="34">
        <v>-0.312099999999987</v>
      </c>
      <c r="D1324" s="35">
        <v>-1.3533207960005999E-3</v>
      </c>
    </row>
    <row r="1325" spans="1:4" x14ac:dyDescent="0.3">
      <c r="A1325" s="32">
        <v>43482</v>
      </c>
      <c r="B1325" s="33">
        <v>230.61789999999999</v>
      </c>
      <c r="C1325" s="34">
        <v>-0.385099999999994</v>
      </c>
      <c r="D1325" s="35">
        <v>-1.66707791673699E-3</v>
      </c>
    </row>
    <row r="1326" spans="1:4" x14ac:dyDescent="0.3">
      <c r="A1326" s="32">
        <v>43481</v>
      </c>
      <c r="B1326" s="33">
        <v>231.00299999999999</v>
      </c>
      <c r="C1326" s="34">
        <v>-5.6800000000009697E-2</v>
      </c>
      <c r="D1326" s="35">
        <v>-2.4582380838211499E-4</v>
      </c>
    </row>
    <row r="1327" spans="1:4" x14ac:dyDescent="0.3">
      <c r="A1327" s="32">
        <v>43480</v>
      </c>
      <c r="B1327" s="33">
        <v>231.0598</v>
      </c>
      <c r="C1327" s="34">
        <v>-0.38540000000000402</v>
      </c>
      <c r="D1327" s="35">
        <v>-1.66518899506235E-3</v>
      </c>
    </row>
    <row r="1328" spans="1:4" x14ac:dyDescent="0.3">
      <c r="A1328" s="32">
        <v>43479</v>
      </c>
      <c r="B1328" s="33">
        <v>231.4452</v>
      </c>
      <c r="C1328" s="34">
        <v>-0.49729999999999602</v>
      </c>
      <c r="D1328" s="35">
        <v>-2.14406587839657E-3</v>
      </c>
    </row>
    <row r="1329" spans="1:4" x14ac:dyDescent="0.3">
      <c r="A1329" s="32">
        <v>43476</v>
      </c>
      <c r="B1329" s="33">
        <v>231.9425</v>
      </c>
      <c r="C1329" s="34">
        <v>1.03799999999998</v>
      </c>
      <c r="D1329" s="35">
        <v>4.4953649669018303E-3</v>
      </c>
    </row>
    <row r="1330" spans="1:4" x14ac:dyDescent="0.3">
      <c r="A1330" s="32">
        <v>43475</v>
      </c>
      <c r="B1330" s="33">
        <v>230.90450000000001</v>
      </c>
      <c r="C1330" s="34">
        <v>-0.53159999999999696</v>
      </c>
      <c r="D1330" s="35">
        <v>-2.2969623148678901E-3</v>
      </c>
    </row>
    <row r="1331" spans="1:4" x14ac:dyDescent="0.3">
      <c r="A1331" s="32">
        <v>43474</v>
      </c>
      <c r="B1331" s="33">
        <v>231.43610000000001</v>
      </c>
      <c r="C1331" s="34">
        <v>0.34460000000001401</v>
      </c>
      <c r="D1331" s="35">
        <v>1.4911842278924801E-3</v>
      </c>
    </row>
    <row r="1332" spans="1:4" x14ac:dyDescent="0.3">
      <c r="A1332" s="32">
        <v>43473</v>
      </c>
      <c r="B1332" s="33">
        <v>231.0915</v>
      </c>
      <c r="C1332" s="34">
        <v>0.125599999999991</v>
      </c>
      <c r="D1332" s="35">
        <v>5.4380321943625198E-4</v>
      </c>
    </row>
    <row r="1333" spans="1:4" x14ac:dyDescent="0.3">
      <c r="A1333" s="32">
        <v>43472</v>
      </c>
      <c r="B1333" s="33">
        <v>230.9659</v>
      </c>
      <c r="C1333" s="34">
        <v>-0.35360000000000003</v>
      </c>
      <c r="D1333" s="35">
        <v>-1.52862166829861E-3</v>
      </c>
    </row>
    <row r="1334" spans="1:4" x14ac:dyDescent="0.3">
      <c r="A1334" s="32">
        <v>43469</v>
      </c>
      <c r="B1334" s="33">
        <v>231.31950000000001</v>
      </c>
      <c r="C1334" s="34">
        <v>-0.60509999999999298</v>
      </c>
      <c r="D1334" s="35">
        <v>-2.6090375923899099E-3</v>
      </c>
    </row>
    <row r="1335" spans="1:4" x14ac:dyDescent="0.3">
      <c r="A1335" s="32">
        <v>43468</v>
      </c>
      <c r="B1335" s="33">
        <v>231.9246</v>
      </c>
      <c r="C1335" s="34">
        <v>1.6623999999999901</v>
      </c>
      <c r="D1335" s="35">
        <v>7.2195957478039903E-3</v>
      </c>
    </row>
    <row r="1336" spans="1:4" x14ac:dyDescent="0.3">
      <c r="A1336" s="32">
        <v>43467</v>
      </c>
      <c r="B1336" s="33">
        <v>230.26220000000001</v>
      </c>
      <c r="C1336" s="34">
        <v>0.50740000000001795</v>
      </c>
      <c r="D1336" s="35">
        <v>2.2084413470361401E-3</v>
      </c>
    </row>
    <row r="1337" spans="1:4" x14ac:dyDescent="0.3">
      <c r="A1337" s="32">
        <v>43465</v>
      </c>
      <c r="B1337" s="33">
        <v>229.75479999999999</v>
      </c>
      <c r="C1337" s="34">
        <v>0.201499999999982</v>
      </c>
      <c r="D1337" s="35">
        <v>8.7779178081944995E-4</v>
      </c>
    </row>
    <row r="1338" spans="1:4" x14ac:dyDescent="0.3">
      <c r="A1338" s="32">
        <v>43462</v>
      </c>
      <c r="B1338" s="33">
        <v>229.55330000000001</v>
      </c>
      <c r="C1338" s="34">
        <v>1.00239999999999</v>
      </c>
      <c r="D1338" s="35">
        <v>4.3858939080965997E-3</v>
      </c>
    </row>
    <row r="1339" spans="1:4" x14ac:dyDescent="0.3">
      <c r="A1339" s="32">
        <v>43461</v>
      </c>
      <c r="B1339" s="33">
        <v>228.55090000000001</v>
      </c>
      <c r="C1339" s="34">
        <v>0.12800000000001399</v>
      </c>
      <c r="D1339" s="35">
        <v>5.6036413161733903E-4</v>
      </c>
    </row>
    <row r="1340" spans="1:4" x14ac:dyDescent="0.3">
      <c r="A1340" s="32">
        <v>43460</v>
      </c>
      <c r="B1340" s="33">
        <v>228.4229</v>
      </c>
      <c r="C1340" s="34">
        <v>-0.94939999999999702</v>
      </c>
      <c r="D1340" s="35">
        <v>-4.1391222915757404E-3</v>
      </c>
    </row>
    <row r="1341" spans="1:4" x14ac:dyDescent="0.3">
      <c r="A1341" s="32">
        <v>43458</v>
      </c>
      <c r="B1341" s="33">
        <v>229.3723</v>
      </c>
      <c r="C1341" s="34">
        <v>0.81989999999998997</v>
      </c>
      <c r="D1341" s="35">
        <v>3.5873611478155101E-3</v>
      </c>
    </row>
    <row r="1342" spans="1:4" x14ac:dyDescent="0.3">
      <c r="A1342" s="32">
        <v>43455</v>
      </c>
      <c r="B1342" s="33">
        <v>228.55240000000001</v>
      </c>
      <c r="C1342" s="34">
        <v>-2.0399999999995099E-2</v>
      </c>
      <c r="D1342" s="35">
        <v>-8.9249464503191498E-5</v>
      </c>
    </row>
    <row r="1343" spans="1:4" x14ac:dyDescent="0.3">
      <c r="A1343" s="32">
        <v>43454</v>
      </c>
      <c r="B1343" s="33">
        <v>228.5728</v>
      </c>
      <c r="C1343" s="34">
        <v>-0.71189999999998599</v>
      </c>
      <c r="D1343" s="35">
        <v>-3.1048735480386901E-3</v>
      </c>
    </row>
    <row r="1344" spans="1:4" x14ac:dyDescent="0.3">
      <c r="A1344" s="32">
        <v>43453</v>
      </c>
      <c r="B1344" s="33">
        <v>229.28469999999999</v>
      </c>
      <c r="C1344" s="34">
        <v>0.45659999999998002</v>
      </c>
      <c r="D1344" s="35">
        <v>1.9953843081334001E-3</v>
      </c>
    </row>
    <row r="1345" spans="1:4" x14ac:dyDescent="0.3">
      <c r="A1345" s="32">
        <v>43452</v>
      </c>
      <c r="B1345" s="33">
        <v>228.82810000000001</v>
      </c>
      <c r="C1345" s="34">
        <v>0.78510000000000002</v>
      </c>
      <c r="D1345" s="35">
        <v>3.4427717579579302E-3</v>
      </c>
    </row>
    <row r="1346" spans="1:4" x14ac:dyDescent="0.3">
      <c r="A1346" s="32">
        <v>43451</v>
      </c>
      <c r="B1346" s="33">
        <v>228.04300000000001</v>
      </c>
      <c r="C1346" s="34">
        <v>0.45430000000001802</v>
      </c>
      <c r="D1346" s="35">
        <v>1.9961447998077999E-3</v>
      </c>
    </row>
    <row r="1347" spans="1:4" x14ac:dyDescent="0.3">
      <c r="A1347" s="32">
        <v>43448</v>
      </c>
      <c r="B1347" s="33">
        <v>227.58869999999999</v>
      </c>
      <c r="C1347" s="34">
        <v>0.237299999999976</v>
      </c>
      <c r="D1347" s="35">
        <v>1.0437586924909E-3</v>
      </c>
    </row>
    <row r="1348" spans="1:4" x14ac:dyDescent="0.3">
      <c r="A1348" s="32">
        <v>43447</v>
      </c>
      <c r="B1348" s="33">
        <v>227.35140000000001</v>
      </c>
      <c r="C1348" s="34">
        <v>5.2600000000012401E-2</v>
      </c>
      <c r="D1348" s="35">
        <v>2.31413452248813E-4</v>
      </c>
    </row>
    <row r="1349" spans="1:4" x14ac:dyDescent="0.3">
      <c r="A1349" s="32">
        <v>43446</v>
      </c>
      <c r="B1349" s="33">
        <v>227.2988</v>
      </c>
      <c r="C1349" s="34">
        <v>-0.49270000000001302</v>
      </c>
      <c r="D1349" s="35">
        <v>-2.1629428666127301E-3</v>
      </c>
    </row>
    <row r="1350" spans="1:4" x14ac:dyDescent="0.3">
      <c r="A1350" s="32">
        <v>43445</v>
      </c>
      <c r="B1350" s="33">
        <v>227.79150000000001</v>
      </c>
      <c r="C1350" s="34">
        <v>-1.3318999999999901</v>
      </c>
      <c r="D1350" s="35">
        <v>-5.8130247718041501E-3</v>
      </c>
    </row>
    <row r="1351" spans="1:4" x14ac:dyDescent="0.3">
      <c r="A1351" s="32">
        <v>43444</v>
      </c>
      <c r="B1351" s="33">
        <v>229.1234</v>
      </c>
      <c r="C1351" s="34">
        <v>-0.67679999999998597</v>
      </c>
      <c r="D1351" s="35">
        <v>-2.9451671495498502E-3</v>
      </c>
    </row>
    <row r="1352" spans="1:4" x14ac:dyDescent="0.3">
      <c r="A1352" s="32">
        <v>43441</v>
      </c>
      <c r="B1352" s="33">
        <v>229.80019999999999</v>
      </c>
      <c r="C1352" s="34">
        <v>0.63870000000000005</v>
      </c>
      <c r="D1352" s="35">
        <v>2.7871173822828E-3</v>
      </c>
    </row>
    <row r="1353" spans="1:4" x14ac:dyDescent="0.3">
      <c r="A1353" s="32">
        <v>43440</v>
      </c>
      <c r="B1353" s="33">
        <v>229.16149999999999</v>
      </c>
      <c r="C1353" s="34">
        <v>-7.48000000000104E-2</v>
      </c>
      <c r="D1353" s="35">
        <v>-3.2630085200297898E-4</v>
      </c>
    </row>
    <row r="1354" spans="1:4" x14ac:dyDescent="0.3">
      <c r="A1354" s="32">
        <v>43438</v>
      </c>
      <c r="B1354" s="33">
        <v>229.2363</v>
      </c>
      <c r="C1354" s="34">
        <v>0.82099999999999795</v>
      </c>
      <c r="D1354" s="35">
        <v>3.5943301521395399E-3</v>
      </c>
    </row>
    <row r="1355" spans="1:4" x14ac:dyDescent="0.3">
      <c r="A1355" s="32">
        <v>43437</v>
      </c>
      <c r="B1355" s="33">
        <v>228.4153</v>
      </c>
      <c r="C1355" s="34">
        <v>0.48599999999999</v>
      </c>
      <c r="D1355" s="35">
        <v>2.1322401288469302E-3</v>
      </c>
    </row>
    <row r="1356" spans="1:4" x14ac:dyDescent="0.3">
      <c r="A1356" s="32">
        <v>43434</v>
      </c>
      <c r="B1356" s="33">
        <v>227.92930000000001</v>
      </c>
      <c r="C1356" s="34">
        <v>0.23260000000001901</v>
      </c>
      <c r="D1356" s="35">
        <v>1.0215343481043799E-3</v>
      </c>
    </row>
    <row r="1357" spans="1:4" x14ac:dyDescent="0.3">
      <c r="A1357" s="32">
        <v>43433</v>
      </c>
      <c r="B1357" s="33">
        <v>227.69669999999999</v>
      </c>
      <c r="C1357" s="34">
        <v>1.61859999999999</v>
      </c>
      <c r="D1357" s="35">
        <v>7.1594727662696502E-3</v>
      </c>
    </row>
    <row r="1358" spans="1:4" x14ac:dyDescent="0.3">
      <c r="A1358" s="32">
        <v>43432</v>
      </c>
      <c r="B1358" s="33">
        <v>226.07810000000001</v>
      </c>
      <c r="C1358" s="34">
        <v>0.378500000000003</v>
      </c>
      <c r="D1358" s="35">
        <v>1.6770078458269401E-3</v>
      </c>
    </row>
    <row r="1359" spans="1:4" x14ac:dyDescent="0.3">
      <c r="A1359" s="32">
        <v>43431</v>
      </c>
      <c r="B1359" s="33">
        <v>225.6996</v>
      </c>
      <c r="C1359" s="34">
        <v>-0.60630000000000495</v>
      </c>
      <c r="D1359" s="35">
        <v>-2.6791170711855301E-3</v>
      </c>
    </row>
    <row r="1360" spans="1:4" x14ac:dyDescent="0.3">
      <c r="A1360" s="32">
        <v>43430</v>
      </c>
      <c r="B1360" s="33">
        <v>226.30590000000001</v>
      </c>
      <c r="C1360" s="34">
        <v>-0.435000000000002</v>
      </c>
      <c r="D1360" s="35">
        <v>-1.91848934179939E-3</v>
      </c>
    </row>
    <row r="1361" spans="1:4" x14ac:dyDescent="0.3">
      <c r="A1361" s="32">
        <v>43427</v>
      </c>
      <c r="B1361" s="33">
        <v>226.74090000000001</v>
      </c>
      <c r="C1361" s="34">
        <v>-0.11829999999997701</v>
      </c>
      <c r="D1361" s="35">
        <v>-5.2146882295263603E-4</v>
      </c>
    </row>
    <row r="1362" spans="1:4" x14ac:dyDescent="0.3">
      <c r="A1362" s="32">
        <v>43425</v>
      </c>
      <c r="B1362" s="33">
        <v>226.85919999999999</v>
      </c>
      <c r="C1362" s="34">
        <v>5.0299999999992899E-2</v>
      </c>
      <c r="D1362" s="35">
        <v>2.2177260239784601E-4</v>
      </c>
    </row>
    <row r="1363" spans="1:4" x14ac:dyDescent="0.3">
      <c r="A1363" s="32">
        <v>43424</v>
      </c>
      <c r="B1363" s="33">
        <v>226.80889999999999</v>
      </c>
      <c r="C1363" s="34">
        <v>-0.46020000000001499</v>
      </c>
      <c r="D1363" s="35">
        <v>-2.02491231760065E-3</v>
      </c>
    </row>
    <row r="1364" spans="1:4" x14ac:dyDescent="0.3">
      <c r="A1364" s="32">
        <v>43423</v>
      </c>
      <c r="B1364" s="33">
        <v>227.26910000000001</v>
      </c>
      <c r="C1364" s="34">
        <v>-0.10439999999999799</v>
      </c>
      <c r="D1364" s="35">
        <v>-4.5915641004777699E-4</v>
      </c>
    </row>
    <row r="1365" spans="1:4" x14ac:dyDescent="0.3">
      <c r="A1365" s="32">
        <v>43420</v>
      </c>
      <c r="B1365" s="33">
        <v>227.37350000000001</v>
      </c>
      <c r="C1365" s="34">
        <v>1.07089999999999</v>
      </c>
      <c r="D1365" s="35">
        <v>4.7321595067842497E-3</v>
      </c>
    </row>
    <row r="1366" spans="1:4" x14ac:dyDescent="0.3">
      <c r="A1366" s="32">
        <v>43419</v>
      </c>
      <c r="B1366" s="33">
        <v>226.30260000000001</v>
      </c>
      <c r="C1366" s="34">
        <v>0.15730000000002101</v>
      </c>
      <c r="D1366" s="35">
        <v>6.9557050268133195E-4</v>
      </c>
    </row>
    <row r="1367" spans="1:4" x14ac:dyDescent="0.3">
      <c r="A1367" s="32">
        <v>43418</v>
      </c>
      <c r="B1367" s="33">
        <v>226.14529999999999</v>
      </c>
      <c r="C1367" s="34">
        <v>0.12309999999999401</v>
      </c>
      <c r="D1367" s="35">
        <v>5.4463676576899903E-4</v>
      </c>
    </row>
    <row r="1368" spans="1:4" x14ac:dyDescent="0.3">
      <c r="A1368" s="32">
        <v>43417</v>
      </c>
      <c r="B1368" s="33">
        <v>226.0222</v>
      </c>
      <c r="C1368" s="34">
        <v>0.60169999999999402</v>
      </c>
      <c r="D1368" s="35">
        <v>2.6692337209792099E-3</v>
      </c>
    </row>
    <row r="1369" spans="1:4" x14ac:dyDescent="0.3">
      <c r="A1369" s="32">
        <v>43413</v>
      </c>
      <c r="B1369" s="33">
        <v>225.4205</v>
      </c>
      <c r="C1369" s="34">
        <v>0.52389999999999803</v>
      </c>
      <c r="D1369" s="35">
        <v>2.3295149859979998E-3</v>
      </c>
    </row>
    <row r="1370" spans="1:4" x14ac:dyDescent="0.3">
      <c r="A1370" s="32">
        <v>43412</v>
      </c>
      <c r="B1370" s="33">
        <v>224.89660000000001</v>
      </c>
      <c r="C1370" s="34">
        <v>-0.42359999999999298</v>
      </c>
      <c r="D1370" s="35">
        <v>-1.8799912302580699E-3</v>
      </c>
    </row>
    <row r="1371" spans="1:4" x14ac:dyDescent="0.3">
      <c r="A1371" s="32">
        <v>43411</v>
      </c>
      <c r="B1371" s="33">
        <v>225.3202</v>
      </c>
      <c r="C1371" s="34">
        <v>0.12309999999999401</v>
      </c>
      <c r="D1371" s="35">
        <v>5.4663226125022796E-4</v>
      </c>
    </row>
    <row r="1372" spans="1:4" x14ac:dyDescent="0.3">
      <c r="A1372" s="32">
        <v>43410</v>
      </c>
      <c r="B1372" s="33">
        <v>225.19710000000001</v>
      </c>
      <c r="C1372" s="34">
        <v>-0.28010000000000401</v>
      </c>
      <c r="D1372" s="35">
        <v>-1.2422542057467601E-3</v>
      </c>
    </row>
    <row r="1373" spans="1:4" x14ac:dyDescent="0.3">
      <c r="A1373" s="32">
        <v>43409</v>
      </c>
      <c r="B1373" s="33">
        <v>225.47720000000001</v>
      </c>
      <c r="C1373" s="34">
        <v>0.47849999999999698</v>
      </c>
      <c r="D1373" s="35">
        <v>2.1266789541450502E-3</v>
      </c>
    </row>
    <row r="1374" spans="1:4" x14ac:dyDescent="0.3">
      <c r="A1374" s="32">
        <v>43406</v>
      </c>
      <c r="B1374" s="33">
        <v>224.99870000000001</v>
      </c>
      <c r="C1374" s="34">
        <v>-0.897199999999998</v>
      </c>
      <c r="D1374" s="35">
        <v>-3.9717409656394699E-3</v>
      </c>
    </row>
    <row r="1375" spans="1:4" x14ac:dyDescent="0.3">
      <c r="A1375" s="32">
        <v>43405</v>
      </c>
      <c r="B1375" s="33">
        <v>225.89590000000001</v>
      </c>
      <c r="C1375" s="34">
        <v>-0.50079999999999802</v>
      </c>
      <c r="D1375" s="35">
        <v>-2.2120463770010702E-3</v>
      </c>
    </row>
    <row r="1376" spans="1:4" x14ac:dyDescent="0.3">
      <c r="A1376" s="32">
        <v>43404</v>
      </c>
      <c r="B1376" s="33">
        <v>226.39670000000001</v>
      </c>
      <c r="C1376" s="34">
        <v>-0.573599999999999</v>
      </c>
      <c r="D1376" s="35">
        <v>-2.5272028983527798E-3</v>
      </c>
    </row>
    <row r="1377" spans="1:4" x14ac:dyDescent="0.3">
      <c r="A1377" s="32">
        <v>43403</v>
      </c>
      <c r="B1377" s="33">
        <v>226.97030000000001</v>
      </c>
      <c r="C1377" s="34">
        <v>-0.75809999999998501</v>
      </c>
      <c r="D1377" s="35">
        <v>-3.32896555721634E-3</v>
      </c>
    </row>
    <row r="1378" spans="1:4" x14ac:dyDescent="0.3">
      <c r="A1378" s="32">
        <v>43402</v>
      </c>
      <c r="B1378" s="33">
        <v>227.72839999999999</v>
      </c>
      <c r="C1378" s="34">
        <v>-0.22710000000000699</v>
      </c>
      <c r="D1378" s="35">
        <v>-9.9624707453870205E-4</v>
      </c>
    </row>
    <row r="1379" spans="1:4" x14ac:dyDescent="0.3">
      <c r="A1379" s="32">
        <v>43399</v>
      </c>
      <c r="B1379" s="33">
        <v>227.9555</v>
      </c>
      <c r="C1379" s="34">
        <v>1.6121000000000001</v>
      </c>
      <c r="D1379" s="35">
        <v>7.1223636297766896E-3</v>
      </c>
    </row>
    <row r="1380" spans="1:4" x14ac:dyDescent="0.3">
      <c r="A1380" s="32">
        <v>43398</v>
      </c>
      <c r="B1380" s="33">
        <v>226.3434</v>
      </c>
      <c r="C1380" s="34">
        <v>-1.1951000000000001</v>
      </c>
      <c r="D1380" s="35">
        <v>-5.2522979627623303E-3</v>
      </c>
    </row>
    <row r="1381" spans="1:4" x14ac:dyDescent="0.3">
      <c r="A1381" s="32">
        <v>43397</v>
      </c>
      <c r="B1381" s="33">
        <v>227.5385</v>
      </c>
      <c r="C1381" s="34">
        <v>1.0291999999999999</v>
      </c>
      <c r="D1381" s="35">
        <v>4.5437427955496903E-3</v>
      </c>
    </row>
    <row r="1382" spans="1:4" x14ac:dyDescent="0.3">
      <c r="A1382" s="32">
        <v>43396</v>
      </c>
      <c r="B1382" s="33">
        <v>226.5093</v>
      </c>
      <c r="C1382" s="34">
        <v>0.191399999999987</v>
      </c>
      <c r="D1382" s="35">
        <v>8.4571304346667796E-4</v>
      </c>
    </row>
    <row r="1383" spans="1:4" x14ac:dyDescent="0.3">
      <c r="A1383" s="32">
        <v>43395</v>
      </c>
      <c r="B1383" s="33">
        <v>226.31790000000001</v>
      </c>
      <c r="C1383" s="34">
        <v>-4.7299999999978602E-2</v>
      </c>
      <c r="D1383" s="35">
        <v>-2.0895437991342599E-4</v>
      </c>
    </row>
    <row r="1384" spans="1:4" x14ac:dyDescent="0.3">
      <c r="A1384" s="32">
        <v>43392</v>
      </c>
      <c r="B1384" s="33">
        <v>226.36519999999999</v>
      </c>
      <c r="C1384" s="34">
        <v>-0.245699999999999</v>
      </c>
      <c r="D1384" s="35">
        <v>-1.0842373425108799E-3</v>
      </c>
    </row>
    <row r="1385" spans="1:4" x14ac:dyDescent="0.3">
      <c r="A1385" s="32">
        <v>43391</v>
      </c>
      <c r="B1385" s="33">
        <v>226.61089999999999</v>
      </c>
      <c r="C1385" s="34">
        <v>-0.13640000000000899</v>
      </c>
      <c r="D1385" s="35">
        <v>-6.0155071306255395E-4</v>
      </c>
    </row>
    <row r="1386" spans="1:4" x14ac:dyDescent="0.3">
      <c r="A1386" s="32">
        <v>43390</v>
      </c>
      <c r="B1386" s="33">
        <v>226.7473</v>
      </c>
      <c r="C1386" s="34">
        <v>-0.68280000000001495</v>
      </c>
      <c r="D1386" s="35">
        <v>-3.0022411281532902E-3</v>
      </c>
    </row>
    <row r="1387" spans="1:4" x14ac:dyDescent="0.3">
      <c r="A1387" s="32">
        <v>43389</v>
      </c>
      <c r="B1387" s="33">
        <v>227.43010000000001</v>
      </c>
      <c r="C1387" s="34">
        <v>-6.3599999999979701E-2</v>
      </c>
      <c r="D1387" s="35">
        <v>-2.7956818144845202E-4</v>
      </c>
    </row>
    <row r="1388" spans="1:4" x14ac:dyDescent="0.3">
      <c r="A1388" s="32">
        <v>43388</v>
      </c>
      <c r="B1388" s="33">
        <v>227.49369999999999</v>
      </c>
      <c r="C1388" s="34">
        <v>0.28059999999999302</v>
      </c>
      <c r="D1388" s="35">
        <v>1.23496400515636E-3</v>
      </c>
    </row>
    <row r="1389" spans="1:4" x14ac:dyDescent="0.3">
      <c r="A1389" s="32">
        <v>43385</v>
      </c>
      <c r="B1389" s="33">
        <v>227.2131</v>
      </c>
      <c r="C1389" s="34">
        <v>-0.39140000000000402</v>
      </c>
      <c r="D1389" s="35">
        <v>-1.7196496554330201E-3</v>
      </c>
    </row>
    <row r="1390" spans="1:4" x14ac:dyDescent="0.3">
      <c r="A1390" s="32">
        <v>43384</v>
      </c>
      <c r="B1390" s="33">
        <v>227.6045</v>
      </c>
      <c r="C1390" s="34">
        <v>0.48269999999999402</v>
      </c>
      <c r="D1390" s="35">
        <v>2.1252913634886399E-3</v>
      </c>
    </row>
    <row r="1391" spans="1:4" x14ac:dyDescent="0.3">
      <c r="A1391" s="32">
        <v>43383</v>
      </c>
      <c r="B1391" s="33">
        <v>227.12180000000001</v>
      </c>
      <c r="C1391" s="34">
        <v>-0.138599999999997</v>
      </c>
      <c r="D1391" s="35">
        <v>-6.0987307951581898E-4</v>
      </c>
    </row>
    <row r="1392" spans="1:4" x14ac:dyDescent="0.3">
      <c r="A1392" s="32">
        <v>43382</v>
      </c>
      <c r="B1392" s="33">
        <v>227.2604</v>
      </c>
      <c r="C1392" s="34">
        <v>0.54689999999999395</v>
      </c>
      <c r="D1392" s="35">
        <v>2.4122956947865599E-3</v>
      </c>
    </row>
    <row r="1393" spans="1:4" x14ac:dyDescent="0.3">
      <c r="A1393" s="32">
        <v>43378</v>
      </c>
      <c r="B1393" s="33">
        <v>226.71350000000001</v>
      </c>
      <c r="C1393" s="34">
        <v>-0.61199999999999499</v>
      </c>
      <c r="D1393" s="35">
        <v>-2.6921748769935402E-3</v>
      </c>
    </row>
    <row r="1394" spans="1:4" x14ac:dyDescent="0.3">
      <c r="A1394" s="32">
        <v>43377</v>
      </c>
      <c r="B1394" s="33">
        <v>227.32550000000001</v>
      </c>
      <c r="C1394" s="34">
        <v>-0.79189999999999805</v>
      </c>
      <c r="D1394" s="35">
        <v>-3.4714581176183801E-3</v>
      </c>
    </row>
    <row r="1395" spans="1:4" x14ac:dyDescent="0.3">
      <c r="A1395" s="32">
        <v>43376</v>
      </c>
      <c r="B1395" s="33">
        <v>228.1174</v>
      </c>
      <c r="C1395" s="34">
        <v>-1.4837</v>
      </c>
      <c r="D1395" s="35">
        <v>-6.4620770545088801E-3</v>
      </c>
    </row>
    <row r="1396" spans="1:4" x14ac:dyDescent="0.3">
      <c r="A1396" s="32">
        <v>43375</v>
      </c>
      <c r="B1396" s="33">
        <v>229.6011</v>
      </c>
      <c r="C1396" s="34">
        <v>0.62839999999999896</v>
      </c>
      <c r="D1396" s="35">
        <v>2.7444319781353799E-3</v>
      </c>
    </row>
    <row r="1397" spans="1:4" x14ac:dyDescent="0.3">
      <c r="A1397" s="32">
        <v>43374</v>
      </c>
      <c r="B1397" s="33">
        <v>228.9727</v>
      </c>
      <c r="C1397" s="34">
        <v>-0.90330000000000199</v>
      </c>
      <c r="D1397" s="35">
        <v>-3.9295098226870204E-3</v>
      </c>
    </row>
    <row r="1398" spans="1:4" x14ac:dyDescent="0.3">
      <c r="A1398" s="32">
        <v>43371</v>
      </c>
      <c r="B1398" s="33">
        <v>229.876</v>
      </c>
      <c r="C1398" s="34">
        <v>-5.8599999999984199E-2</v>
      </c>
      <c r="D1398" s="35">
        <v>-2.5485507618246302E-4</v>
      </c>
    </row>
    <row r="1399" spans="1:4" x14ac:dyDescent="0.3">
      <c r="A1399" s="32">
        <v>43370</v>
      </c>
      <c r="B1399" s="33">
        <v>229.93459999999999</v>
      </c>
      <c r="C1399" s="34">
        <v>4.7999999999888097E-3</v>
      </c>
      <c r="D1399" s="35">
        <v>2.0875936916349299E-5</v>
      </c>
    </row>
    <row r="1400" spans="1:4" x14ac:dyDescent="0.3">
      <c r="A1400" s="32">
        <v>43369</v>
      </c>
      <c r="B1400" s="33">
        <v>229.9298</v>
      </c>
      <c r="C1400" s="34">
        <v>0.58729999999999905</v>
      </c>
      <c r="D1400" s="35">
        <v>2.5607988052803099E-3</v>
      </c>
    </row>
    <row r="1401" spans="1:4" x14ac:dyDescent="0.3">
      <c r="A1401" s="32">
        <v>43368</v>
      </c>
      <c r="B1401" s="33">
        <v>229.3425</v>
      </c>
      <c r="C1401" s="34">
        <v>-0.10450000000000199</v>
      </c>
      <c r="D1401" s="35">
        <v>-4.5544286915933399E-4</v>
      </c>
    </row>
    <row r="1402" spans="1:4" x14ac:dyDescent="0.3">
      <c r="A1402" s="32">
        <v>43367</v>
      </c>
      <c r="B1402" s="33">
        <v>229.447</v>
      </c>
      <c r="C1402" s="34">
        <v>-0.31119999999998499</v>
      </c>
      <c r="D1402" s="35">
        <v>-1.3544674357650101E-3</v>
      </c>
    </row>
    <row r="1403" spans="1:4" x14ac:dyDescent="0.3">
      <c r="A1403" s="32">
        <v>43364</v>
      </c>
      <c r="B1403" s="33">
        <v>229.75819999999999</v>
      </c>
      <c r="C1403" s="34">
        <v>0.15039999999999101</v>
      </c>
      <c r="D1403" s="35">
        <v>6.5503001204658803E-4</v>
      </c>
    </row>
    <row r="1404" spans="1:4" x14ac:dyDescent="0.3">
      <c r="A1404" s="32">
        <v>43363</v>
      </c>
      <c r="B1404" s="33">
        <v>229.6078</v>
      </c>
      <c r="C1404" s="34">
        <v>0.22559999999998601</v>
      </c>
      <c r="D1404" s="35">
        <v>9.8351136225908499E-4</v>
      </c>
    </row>
    <row r="1405" spans="1:4" x14ac:dyDescent="0.3">
      <c r="A1405" s="32">
        <v>43362</v>
      </c>
      <c r="B1405" s="33">
        <v>229.38220000000001</v>
      </c>
      <c r="C1405" s="34">
        <v>-0.28659999999999303</v>
      </c>
      <c r="D1405" s="35">
        <v>-1.2478839093511701E-3</v>
      </c>
    </row>
    <row r="1406" spans="1:4" x14ac:dyDescent="0.3">
      <c r="A1406" s="32">
        <v>43361</v>
      </c>
      <c r="B1406" s="33">
        <v>229.6688</v>
      </c>
      <c r="C1406" s="34">
        <v>-0.61419999999998298</v>
      </c>
      <c r="D1406" s="35">
        <v>-2.6671530247564198E-3</v>
      </c>
    </row>
    <row r="1407" spans="1:4" x14ac:dyDescent="0.3">
      <c r="A1407" s="32">
        <v>43360</v>
      </c>
      <c r="B1407" s="33">
        <v>230.28299999999999</v>
      </c>
      <c r="C1407" s="34">
        <v>5.2899999999994E-2</v>
      </c>
      <c r="D1407" s="35">
        <v>2.2977012996994701E-4</v>
      </c>
    </row>
    <row r="1408" spans="1:4" x14ac:dyDescent="0.3">
      <c r="A1408" s="32">
        <v>43357</v>
      </c>
      <c r="B1408" s="33">
        <v>230.23009999999999</v>
      </c>
      <c r="C1408" s="34">
        <v>-0.359399999999994</v>
      </c>
      <c r="D1408" s="35">
        <v>-1.55861390045945E-3</v>
      </c>
    </row>
    <row r="1409" spans="1:4" x14ac:dyDescent="0.3">
      <c r="A1409" s="32">
        <v>43356</v>
      </c>
      <c r="B1409" s="33">
        <v>230.58949999999999</v>
      </c>
      <c r="C1409" s="34">
        <v>-0.54140000000000998</v>
      </c>
      <c r="D1409" s="35">
        <v>-2.3423955862241302E-3</v>
      </c>
    </row>
    <row r="1410" spans="1:4" x14ac:dyDescent="0.3">
      <c r="A1410" s="32">
        <v>43355</v>
      </c>
      <c r="B1410" s="33">
        <v>231.1309</v>
      </c>
      <c r="C1410" s="34">
        <v>0.25960000000000599</v>
      </c>
      <c r="D1410" s="35">
        <v>1.12443599529264E-3</v>
      </c>
    </row>
    <row r="1411" spans="1:4" x14ac:dyDescent="0.3">
      <c r="A1411" s="32">
        <v>43354</v>
      </c>
      <c r="B1411" s="33">
        <v>230.87129999999999</v>
      </c>
      <c r="C1411" s="34">
        <v>-0.45199999999999801</v>
      </c>
      <c r="D1411" s="35">
        <v>-1.95397523725452E-3</v>
      </c>
    </row>
    <row r="1412" spans="1:4" x14ac:dyDescent="0.3">
      <c r="A1412" s="32">
        <v>43350</v>
      </c>
      <c r="B1412" s="33">
        <v>231.32329999999999</v>
      </c>
      <c r="C1412" s="34">
        <v>-0.97840000000002203</v>
      </c>
      <c r="D1412" s="35">
        <v>-4.2117642703433603E-3</v>
      </c>
    </row>
    <row r="1413" spans="1:4" x14ac:dyDescent="0.3">
      <c r="A1413" s="32">
        <v>43349</v>
      </c>
      <c r="B1413" s="33">
        <v>232.30170000000001</v>
      </c>
      <c r="C1413" s="34">
        <v>0.29840000000001499</v>
      </c>
      <c r="D1413" s="35">
        <v>1.2861886016277101E-3</v>
      </c>
    </row>
    <row r="1414" spans="1:4" x14ac:dyDescent="0.3">
      <c r="A1414" s="32">
        <v>43348</v>
      </c>
      <c r="B1414" s="33">
        <v>232.0033</v>
      </c>
      <c r="C1414" s="34">
        <v>-0.17730000000000201</v>
      </c>
      <c r="D1414" s="35">
        <v>-7.6362969171413296E-4</v>
      </c>
    </row>
    <row r="1415" spans="1:4" x14ac:dyDescent="0.3">
      <c r="A1415" s="32">
        <v>43347</v>
      </c>
      <c r="B1415" s="33">
        <v>232.1806</v>
      </c>
      <c r="C1415" s="34">
        <v>-0.40410000000000001</v>
      </c>
      <c r="D1415" s="35">
        <v>-1.7374315679406201E-3</v>
      </c>
    </row>
    <row r="1416" spans="1:4" x14ac:dyDescent="0.3">
      <c r="A1416" s="32">
        <v>43343</v>
      </c>
      <c r="B1416" s="33">
        <v>232.5847</v>
      </c>
      <c r="C1416" s="34">
        <v>-0.34770000000000301</v>
      </c>
      <c r="D1416" s="35">
        <v>-1.4927077555548401E-3</v>
      </c>
    </row>
    <row r="1417" spans="1:4" x14ac:dyDescent="0.3">
      <c r="A1417" s="32">
        <v>43342</v>
      </c>
      <c r="B1417" s="33">
        <v>232.9324</v>
      </c>
      <c r="C1417" s="34">
        <v>0.234800000000007</v>
      </c>
      <c r="D1417" s="35">
        <v>1.0090349019500301E-3</v>
      </c>
    </row>
    <row r="1418" spans="1:4" x14ac:dyDescent="0.3">
      <c r="A1418" s="32">
        <v>43341</v>
      </c>
      <c r="B1418" s="33">
        <v>232.69759999999999</v>
      </c>
      <c r="C1418" s="34">
        <v>-0.129300000000001</v>
      </c>
      <c r="D1418" s="35">
        <v>-5.5534820074484804E-4</v>
      </c>
    </row>
    <row r="1419" spans="1:4" x14ac:dyDescent="0.3">
      <c r="A1419" s="32">
        <v>43340</v>
      </c>
      <c r="B1419" s="33">
        <v>232.82689999999999</v>
      </c>
      <c r="C1419" s="34">
        <v>-0.52969999999999096</v>
      </c>
      <c r="D1419" s="35">
        <v>-2.2699165140389901E-3</v>
      </c>
    </row>
    <row r="1420" spans="1:4" x14ac:dyDescent="0.3">
      <c r="A1420" s="32">
        <v>43339</v>
      </c>
      <c r="B1420" s="33">
        <v>233.35659999999999</v>
      </c>
      <c r="C1420" s="34">
        <v>-0.34890000000001498</v>
      </c>
      <c r="D1420" s="35">
        <v>-1.49290453155794E-3</v>
      </c>
    </row>
    <row r="1421" spans="1:4" x14ac:dyDescent="0.3">
      <c r="A1421" s="32">
        <v>43336</v>
      </c>
      <c r="B1421" s="33">
        <v>233.7055</v>
      </c>
      <c r="C1421" s="34">
        <v>0.234800000000007</v>
      </c>
      <c r="D1421" s="35">
        <v>1.0056936480680699E-3</v>
      </c>
    </row>
    <row r="1422" spans="1:4" x14ac:dyDescent="0.3">
      <c r="A1422" s="32">
        <v>43335</v>
      </c>
      <c r="B1422" s="33">
        <v>233.47069999999999</v>
      </c>
      <c r="C1422" s="34">
        <v>5.2799999999990598E-2</v>
      </c>
      <c r="D1422" s="35">
        <v>2.2620373159038199E-4</v>
      </c>
    </row>
    <row r="1423" spans="1:4" x14ac:dyDescent="0.3">
      <c r="A1423" s="32">
        <v>43334</v>
      </c>
      <c r="B1423" s="33">
        <v>233.4179</v>
      </c>
      <c r="C1423" s="34">
        <v>0.67140000000000599</v>
      </c>
      <c r="D1423" s="35">
        <v>2.8846835505582499E-3</v>
      </c>
    </row>
    <row r="1424" spans="1:4" x14ac:dyDescent="0.3">
      <c r="A1424" s="32">
        <v>43333</v>
      </c>
      <c r="B1424" s="33">
        <v>232.7465</v>
      </c>
      <c r="C1424" s="34">
        <v>-0.31120000000001402</v>
      </c>
      <c r="D1424" s="35">
        <v>-1.33529164666095E-3</v>
      </c>
    </row>
    <row r="1425" spans="1:4" x14ac:dyDescent="0.3">
      <c r="A1425" s="32">
        <v>43332</v>
      </c>
      <c r="B1425" s="33">
        <v>233.05770000000001</v>
      </c>
      <c r="C1425" s="34">
        <v>0.74270000000001302</v>
      </c>
      <c r="D1425" s="35">
        <v>3.1969524137486298E-3</v>
      </c>
    </row>
    <row r="1426" spans="1:4" x14ac:dyDescent="0.3">
      <c r="A1426" s="32">
        <v>43329</v>
      </c>
      <c r="B1426" s="33">
        <v>232.315</v>
      </c>
      <c r="C1426" s="34">
        <v>0.12549999999998801</v>
      </c>
      <c r="D1426" s="35">
        <v>5.4050678432912905E-4</v>
      </c>
    </row>
    <row r="1427" spans="1:4" x14ac:dyDescent="0.3">
      <c r="A1427" s="32">
        <v>43328</v>
      </c>
      <c r="B1427" s="33">
        <v>232.18950000000001</v>
      </c>
      <c r="C1427" s="34">
        <v>-0.20199999999999799</v>
      </c>
      <c r="D1427" s="35">
        <v>-8.6922284162716001E-4</v>
      </c>
    </row>
    <row r="1428" spans="1:4" x14ac:dyDescent="0.3">
      <c r="A1428" s="32">
        <v>43327</v>
      </c>
      <c r="B1428" s="33">
        <v>232.39150000000001</v>
      </c>
      <c r="C1428" s="34">
        <v>0.48920000000001101</v>
      </c>
      <c r="D1428" s="35">
        <v>2.1095090475601601E-3</v>
      </c>
    </row>
    <row r="1429" spans="1:4" x14ac:dyDescent="0.3">
      <c r="A1429" s="32">
        <v>43326</v>
      </c>
      <c r="B1429" s="33">
        <v>231.9023</v>
      </c>
      <c r="C1429" s="34">
        <v>-0.41790000000000299</v>
      </c>
      <c r="D1429" s="35">
        <v>-1.79881043490839E-3</v>
      </c>
    </row>
    <row r="1430" spans="1:4" x14ac:dyDescent="0.3">
      <c r="A1430" s="32">
        <v>43325</v>
      </c>
      <c r="B1430" s="33">
        <v>232.3202</v>
      </c>
      <c r="C1430" s="34">
        <v>8.5399999999992801E-2</v>
      </c>
      <c r="D1430" s="35">
        <v>3.6773127886084597E-4</v>
      </c>
    </row>
    <row r="1431" spans="1:4" x14ac:dyDescent="0.3">
      <c r="A1431" s="32">
        <v>43322</v>
      </c>
      <c r="B1431" s="33">
        <v>232.23480000000001</v>
      </c>
      <c r="C1431" s="34">
        <v>0.92549999999999999</v>
      </c>
      <c r="D1431" s="35">
        <v>4.00113614108901E-3</v>
      </c>
    </row>
    <row r="1432" spans="1:4" x14ac:dyDescent="0.3">
      <c r="A1432" s="32">
        <v>43321</v>
      </c>
      <c r="B1432" s="33">
        <v>231.30930000000001</v>
      </c>
      <c r="C1432" s="34">
        <v>0.52540000000001896</v>
      </c>
      <c r="D1432" s="35">
        <v>2.2765886181835898E-3</v>
      </c>
    </row>
    <row r="1433" spans="1:4" x14ac:dyDescent="0.3">
      <c r="A1433" s="32">
        <v>43320</v>
      </c>
      <c r="B1433" s="33">
        <v>230.78389999999999</v>
      </c>
      <c r="C1433" s="34">
        <v>0.125399999999985</v>
      </c>
      <c r="D1433" s="35">
        <v>5.4366086660576096E-4</v>
      </c>
    </row>
    <row r="1434" spans="1:4" x14ac:dyDescent="0.3">
      <c r="A1434" s="32">
        <v>43319</v>
      </c>
      <c r="B1434" s="33">
        <v>230.6585</v>
      </c>
      <c r="C1434" s="34">
        <v>-0.30869999999998798</v>
      </c>
      <c r="D1434" s="35">
        <v>-1.33655341537667E-3</v>
      </c>
    </row>
    <row r="1435" spans="1:4" x14ac:dyDescent="0.3">
      <c r="A1435" s="32">
        <v>43318</v>
      </c>
      <c r="B1435" s="33">
        <v>230.96719999999999</v>
      </c>
      <c r="C1435" s="34">
        <v>0.15779999999998001</v>
      </c>
      <c r="D1435" s="35">
        <v>6.8368099392823896E-4</v>
      </c>
    </row>
    <row r="1436" spans="1:4" x14ac:dyDescent="0.3">
      <c r="A1436" s="32">
        <v>43315</v>
      </c>
      <c r="B1436" s="33">
        <v>230.80940000000001</v>
      </c>
      <c r="C1436" s="34">
        <v>0.488900000000001</v>
      </c>
      <c r="D1436" s="35">
        <v>2.1226942456272898E-3</v>
      </c>
    </row>
    <row r="1437" spans="1:4" x14ac:dyDescent="0.3">
      <c r="A1437" s="32">
        <v>43314</v>
      </c>
      <c r="B1437" s="33">
        <v>230.32050000000001</v>
      </c>
      <c r="C1437" s="34">
        <v>0.161600000000021</v>
      </c>
      <c r="D1437" s="35">
        <v>7.0212361981231803E-4</v>
      </c>
    </row>
    <row r="1438" spans="1:4" x14ac:dyDescent="0.3">
      <c r="A1438" s="32">
        <v>43313</v>
      </c>
      <c r="B1438" s="33">
        <v>230.15889999999999</v>
      </c>
      <c r="C1438" s="34">
        <v>-0.58100000000001695</v>
      </c>
      <c r="D1438" s="35">
        <v>-2.5179867027766601E-3</v>
      </c>
    </row>
    <row r="1439" spans="1:4" x14ac:dyDescent="0.3">
      <c r="A1439" s="32">
        <v>43312</v>
      </c>
      <c r="B1439" s="33">
        <v>230.73990000000001</v>
      </c>
      <c r="C1439" s="34">
        <v>0.29529999999999701</v>
      </c>
      <c r="D1439" s="35">
        <v>1.28143597202971E-3</v>
      </c>
    </row>
    <row r="1440" spans="1:4" x14ac:dyDescent="0.3">
      <c r="A1440" s="32">
        <v>43311</v>
      </c>
      <c r="B1440" s="33">
        <v>230.44460000000001</v>
      </c>
      <c r="C1440" s="34">
        <v>-8.3899999999999905E-2</v>
      </c>
      <c r="D1440" s="35">
        <v>-3.6394632333963E-4</v>
      </c>
    </row>
    <row r="1441" spans="1:4" x14ac:dyDescent="0.3">
      <c r="A1441" s="32">
        <v>43308</v>
      </c>
      <c r="B1441" s="33">
        <v>230.52850000000001</v>
      </c>
      <c r="C1441" s="34">
        <v>0.25570000000001902</v>
      </c>
      <c r="D1441" s="35">
        <v>1.1104220732974901E-3</v>
      </c>
    </row>
    <row r="1442" spans="1:4" x14ac:dyDescent="0.3">
      <c r="A1442" s="32">
        <v>43307</v>
      </c>
      <c r="B1442" s="33">
        <v>230.27279999999999</v>
      </c>
      <c r="C1442" s="34">
        <v>-0.448599999999999</v>
      </c>
      <c r="D1442" s="35">
        <v>-1.94433632944321E-3</v>
      </c>
    </row>
    <row r="1443" spans="1:4" x14ac:dyDescent="0.3">
      <c r="A1443" s="32">
        <v>43306</v>
      </c>
      <c r="B1443" s="33">
        <v>230.72139999999999</v>
      </c>
      <c r="C1443" s="34">
        <v>-4.1700000000020103E-2</v>
      </c>
      <c r="D1443" s="35">
        <v>-1.8070480072429301E-4</v>
      </c>
    </row>
    <row r="1444" spans="1:4" x14ac:dyDescent="0.3">
      <c r="A1444" s="32">
        <v>43305</v>
      </c>
      <c r="B1444" s="33">
        <v>230.76310000000001</v>
      </c>
      <c r="C1444" s="34">
        <v>0.18350000000000899</v>
      </c>
      <c r="D1444" s="35">
        <v>7.9582061899669096E-4</v>
      </c>
    </row>
    <row r="1445" spans="1:4" x14ac:dyDescent="0.3">
      <c r="A1445" s="32">
        <v>43304</v>
      </c>
      <c r="B1445" s="33">
        <v>230.5796</v>
      </c>
      <c r="C1445" s="34">
        <v>-1.1611</v>
      </c>
      <c r="D1445" s="35">
        <v>-5.0103412995645804E-3</v>
      </c>
    </row>
    <row r="1446" spans="1:4" x14ac:dyDescent="0.3">
      <c r="A1446" s="32">
        <v>43301</v>
      </c>
      <c r="B1446" s="33">
        <v>231.7407</v>
      </c>
      <c r="C1446" s="34">
        <v>-0.78239999999999599</v>
      </c>
      <c r="D1446" s="35">
        <v>-3.3648269784808298E-3</v>
      </c>
    </row>
    <row r="1447" spans="1:4" x14ac:dyDescent="0.3">
      <c r="A1447" s="32">
        <v>43300</v>
      </c>
      <c r="B1447" s="33">
        <v>232.5231</v>
      </c>
      <c r="C1447" s="34">
        <v>0.51580000000001303</v>
      </c>
      <c r="D1447" s="35">
        <v>2.2232059077452E-3</v>
      </c>
    </row>
    <row r="1448" spans="1:4" x14ac:dyDescent="0.3">
      <c r="A1448" s="32">
        <v>43299</v>
      </c>
      <c r="B1448" s="33">
        <v>232.00729999999999</v>
      </c>
      <c r="C1448" s="34">
        <v>-0.48500000000001398</v>
      </c>
      <c r="D1448" s="35">
        <v>-2.0860905931078702E-3</v>
      </c>
    </row>
    <row r="1449" spans="1:4" x14ac:dyDescent="0.3">
      <c r="A1449" s="32">
        <v>43298</v>
      </c>
      <c r="B1449" s="33">
        <v>232.4923</v>
      </c>
      <c r="C1449" s="34">
        <v>-0.37340000000000401</v>
      </c>
      <c r="D1449" s="35">
        <v>-1.60349935606662E-3</v>
      </c>
    </row>
    <row r="1450" spans="1:4" x14ac:dyDescent="0.3">
      <c r="A1450" s="32">
        <v>43297</v>
      </c>
      <c r="B1450" s="33">
        <v>232.8657</v>
      </c>
      <c r="C1450" s="34">
        <v>-0.56690000000000396</v>
      </c>
      <c r="D1450" s="35">
        <v>-2.4285382590092598E-3</v>
      </c>
    </row>
    <row r="1451" spans="1:4" x14ac:dyDescent="0.3">
      <c r="A1451" s="32">
        <v>43294</v>
      </c>
      <c r="B1451" s="33">
        <v>233.43260000000001</v>
      </c>
      <c r="C1451" s="34">
        <v>0.55500000000000704</v>
      </c>
      <c r="D1451" s="35">
        <v>2.3832262098201201E-3</v>
      </c>
    </row>
    <row r="1452" spans="1:4" x14ac:dyDescent="0.3">
      <c r="A1452" s="32">
        <v>43293</v>
      </c>
      <c r="B1452" s="33">
        <v>232.8776</v>
      </c>
      <c r="C1452" s="34">
        <v>-0.26159999999998701</v>
      </c>
      <c r="D1452" s="35">
        <v>-1.12207642472818E-3</v>
      </c>
    </row>
    <row r="1453" spans="1:4" x14ac:dyDescent="0.3">
      <c r="A1453" s="32">
        <v>43292</v>
      </c>
      <c r="B1453" s="33">
        <v>233.13919999999999</v>
      </c>
      <c r="C1453" s="34">
        <v>0.36709999999999399</v>
      </c>
      <c r="D1453" s="35">
        <v>1.5770790399708299E-3</v>
      </c>
    </row>
    <row r="1454" spans="1:4" x14ac:dyDescent="0.3">
      <c r="A1454" s="32">
        <v>43291</v>
      </c>
      <c r="B1454" s="33">
        <v>232.77209999999999</v>
      </c>
      <c r="C1454" s="34">
        <v>-0.335700000000003</v>
      </c>
      <c r="D1454" s="35">
        <v>-1.44010625127088E-3</v>
      </c>
    </row>
    <row r="1455" spans="1:4" x14ac:dyDescent="0.3">
      <c r="A1455" s="32">
        <v>43290</v>
      </c>
      <c r="B1455" s="33">
        <v>233.1078</v>
      </c>
      <c r="C1455" s="34">
        <v>-0.56380000000001496</v>
      </c>
      <c r="D1455" s="35">
        <v>-2.4127878612549198E-3</v>
      </c>
    </row>
    <row r="1456" spans="1:4" x14ac:dyDescent="0.3">
      <c r="A1456" s="32">
        <v>43287</v>
      </c>
      <c r="B1456" s="33">
        <v>233.67160000000001</v>
      </c>
      <c r="C1456" s="34">
        <v>0.21860000000000901</v>
      </c>
      <c r="D1456" s="35">
        <v>9.3637691526778099E-4</v>
      </c>
    </row>
    <row r="1457" spans="1:4" x14ac:dyDescent="0.3">
      <c r="A1457" s="32">
        <v>43286</v>
      </c>
      <c r="B1457" s="33">
        <v>233.453</v>
      </c>
      <c r="C1457" s="34">
        <v>0.108000000000004</v>
      </c>
      <c r="D1457" s="35">
        <v>4.6283400115710303E-4</v>
      </c>
    </row>
    <row r="1458" spans="1:4" x14ac:dyDescent="0.3">
      <c r="A1458" s="32">
        <v>43284</v>
      </c>
      <c r="B1458" s="33">
        <v>233.345</v>
      </c>
      <c r="C1458" s="34">
        <v>0.66329999999999201</v>
      </c>
      <c r="D1458" s="35">
        <v>2.8506754076491302E-3</v>
      </c>
    </row>
    <row r="1459" spans="1:4" x14ac:dyDescent="0.3">
      <c r="A1459" s="32">
        <v>43283</v>
      </c>
      <c r="B1459" s="33">
        <v>232.68170000000001</v>
      </c>
      <c r="C1459" s="34">
        <v>0.137500000000017</v>
      </c>
      <c r="D1459" s="35">
        <v>5.9128544164944595E-4</v>
      </c>
    </row>
    <row r="1460" spans="1:4" x14ac:dyDescent="0.3">
      <c r="A1460" s="32">
        <v>43280</v>
      </c>
      <c r="B1460" s="33">
        <v>232.54419999999999</v>
      </c>
      <c r="C1460" s="34">
        <v>7.3399999999992402E-2</v>
      </c>
      <c r="D1460" s="35">
        <v>3.1573857878061402E-4</v>
      </c>
    </row>
    <row r="1461" spans="1:4" x14ac:dyDescent="0.3">
      <c r="A1461" s="32">
        <v>43279</v>
      </c>
      <c r="B1461" s="33">
        <v>232.4708</v>
      </c>
      <c r="C1461" s="34">
        <v>-0.44630000000000802</v>
      </c>
      <c r="D1461" s="35">
        <v>-1.91613239216875E-3</v>
      </c>
    </row>
    <row r="1462" spans="1:4" x14ac:dyDescent="0.3">
      <c r="A1462" s="32">
        <v>43278</v>
      </c>
      <c r="B1462" s="33">
        <v>232.9171</v>
      </c>
      <c r="C1462" s="34">
        <v>0.88499999999999102</v>
      </c>
      <c r="D1462" s="35">
        <v>3.8141274418495999E-3</v>
      </c>
    </row>
    <row r="1463" spans="1:4" x14ac:dyDescent="0.3">
      <c r="A1463" s="32">
        <v>43277</v>
      </c>
      <c r="B1463" s="33">
        <v>232.03210000000001</v>
      </c>
      <c r="C1463" s="34">
        <v>0.366300000000024</v>
      </c>
      <c r="D1463" s="35">
        <v>1.5811569942564799E-3</v>
      </c>
    </row>
    <row r="1464" spans="1:4" x14ac:dyDescent="0.3">
      <c r="A1464" s="32">
        <v>43276</v>
      </c>
      <c r="B1464" s="33">
        <v>231.66579999999999</v>
      </c>
      <c r="C1464" s="34">
        <v>0.17749999999998101</v>
      </c>
      <c r="D1464" s="35">
        <v>7.6677741380441495E-4</v>
      </c>
    </row>
    <row r="1465" spans="1:4" x14ac:dyDescent="0.3">
      <c r="A1465" s="32">
        <v>43273</v>
      </c>
      <c r="B1465" s="33">
        <v>231.48830000000001</v>
      </c>
      <c r="C1465" s="34">
        <v>0.32900000000000801</v>
      </c>
      <c r="D1465" s="35">
        <v>1.42326092871889E-3</v>
      </c>
    </row>
    <row r="1466" spans="1:4" x14ac:dyDescent="0.3">
      <c r="A1466" s="32">
        <v>43272</v>
      </c>
      <c r="B1466" s="33">
        <v>231.1593</v>
      </c>
      <c r="C1466" s="34">
        <v>0.66210000000000901</v>
      </c>
      <c r="D1466" s="35">
        <v>2.8724860865989199E-3</v>
      </c>
    </row>
    <row r="1467" spans="1:4" x14ac:dyDescent="0.3">
      <c r="A1467" s="32">
        <v>43271</v>
      </c>
      <c r="B1467" s="33">
        <v>230.49719999999999</v>
      </c>
      <c r="C1467" s="34">
        <v>-0.96399999999999897</v>
      </c>
      <c r="D1467" s="35">
        <v>-4.1648449070513698E-3</v>
      </c>
    </row>
    <row r="1468" spans="1:4" x14ac:dyDescent="0.3">
      <c r="A1468" s="32">
        <v>43270</v>
      </c>
      <c r="B1468" s="33">
        <v>231.46119999999999</v>
      </c>
      <c r="C1468" s="34">
        <v>0.55089999999998396</v>
      </c>
      <c r="D1468" s="35">
        <v>2.38577490913131E-3</v>
      </c>
    </row>
    <row r="1469" spans="1:4" x14ac:dyDescent="0.3">
      <c r="A1469" s="32">
        <v>43269</v>
      </c>
      <c r="B1469" s="33">
        <v>230.91030000000001</v>
      </c>
      <c r="C1469" s="34">
        <v>0.359800000000007</v>
      </c>
      <c r="D1469" s="35">
        <v>1.5606125339134201E-3</v>
      </c>
    </row>
    <row r="1470" spans="1:4" x14ac:dyDescent="0.3">
      <c r="A1470" s="32">
        <v>43266</v>
      </c>
      <c r="B1470" s="33">
        <v>230.5505</v>
      </c>
      <c r="C1470" s="34">
        <v>0.18309999999999599</v>
      </c>
      <c r="D1470" s="35">
        <v>7.9481732224262697E-4</v>
      </c>
    </row>
    <row r="1471" spans="1:4" x14ac:dyDescent="0.3">
      <c r="A1471" s="32">
        <v>43265</v>
      </c>
      <c r="B1471" s="33">
        <v>230.3674</v>
      </c>
      <c r="C1471" s="34">
        <v>0.80930000000000701</v>
      </c>
      <c r="D1471" s="35">
        <v>3.5254691513826198E-3</v>
      </c>
    </row>
    <row r="1472" spans="1:4" x14ac:dyDescent="0.3">
      <c r="A1472" s="32">
        <v>43264</v>
      </c>
      <c r="B1472" s="33">
        <v>229.5581</v>
      </c>
      <c r="C1472" s="34">
        <v>-0.26080000000001702</v>
      </c>
      <c r="D1472" s="35">
        <v>-1.1348065803117901E-3</v>
      </c>
    </row>
    <row r="1473" spans="1:4" x14ac:dyDescent="0.3">
      <c r="A1473" s="32">
        <v>43263</v>
      </c>
      <c r="B1473" s="33">
        <v>229.81890000000001</v>
      </c>
      <c r="C1473" s="34">
        <v>-0.22599999999999901</v>
      </c>
      <c r="D1473" s="35">
        <v>-9.8241691078567307E-4</v>
      </c>
    </row>
    <row r="1474" spans="1:4" x14ac:dyDescent="0.3">
      <c r="A1474" s="32">
        <v>43262</v>
      </c>
      <c r="B1474" s="33">
        <v>230.04490000000001</v>
      </c>
      <c r="C1474" s="34">
        <v>0.100600000000014</v>
      </c>
      <c r="D1474" s="35">
        <v>4.3749725477002101E-4</v>
      </c>
    </row>
    <row r="1475" spans="1:4" x14ac:dyDescent="0.3">
      <c r="A1475" s="32">
        <v>43259</v>
      </c>
      <c r="B1475" s="33">
        <v>229.9443</v>
      </c>
      <c r="C1475" s="34">
        <v>-0.66689999999999805</v>
      </c>
      <c r="D1475" s="35">
        <v>-2.89188035967029E-3</v>
      </c>
    </row>
    <row r="1476" spans="1:4" x14ac:dyDescent="0.3">
      <c r="A1476" s="32">
        <v>43258</v>
      </c>
      <c r="B1476" s="33">
        <v>230.6112</v>
      </c>
      <c r="C1476" s="34">
        <v>0.77170000000001004</v>
      </c>
      <c r="D1476" s="35">
        <v>3.3575603845292499E-3</v>
      </c>
    </row>
    <row r="1477" spans="1:4" x14ac:dyDescent="0.3">
      <c r="A1477" s="32">
        <v>43257</v>
      </c>
      <c r="B1477" s="33">
        <v>229.83949999999999</v>
      </c>
      <c r="C1477" s="34">
        <v>-0.74290000000001999</v>
      </c>
      <c r="D1477" s="35">
        <v>-3.2218417364032101E-3</v>
      </c>
    </row>
    <row r="1478" spans="1:4" x14ac:dyDescent="0.3">
      <c r="A1478" s="32">
        <v>43256</v>
      </c>
      <c r="B1478" s="33">
        <v>230.58240000000001</v>
      </c>
      <c r="C1478" s="34">
        <v>0.81069999999999698</v>
      </c>
      <c r="D1478" s="35">
        <v>3.5282848148836302E-3</v>
      </c>
    </row>
    <row r="1479" spans="1:4" x14ac:dyDescent="0.3">
      <c r="A1479" s="32">
        <v>43255</v>
      </c>
      <c r="B1479" s="33">
        <v>229.77170000000001</v>
      </c>
      <c r="C1479" s="34">
        <v>-0.37930000000000103</v>
      </c>
      <c r="D1479" s="35">
        <v>-1.64804845514467E-3</v>
      </c>
    </row>
    <row r="1480" spans="1:4" x14ac:dyDescent="0.3">
      <c r="A1480" s="32">
        <v>43252</v>
      </c>
      <c r="B1480" s="33">
        <v>230.15100000000001</v>
      </c>
      <c r="C1480" s="34">
        <v>-0.57149999999998602</v>
      </c>
      <c r="D1480" s="35">
        <v>-2.4770015928224898E-3</v>
      </c>
    </row>
    <row r="1481" spans="1:4" x14ac:dyDescent="0.3">
      <c r="A1481" s="32">
        <v>43251</v>
      </c>
      <c r="B1481" s="33">
        <v>230.7225</v>
      </c>
      <c r="C1481" s="34">
        <v>9.5399999999983706E-2</v>
      </c>
      <c r="D1481" s="35">
        <v>4.1365476997275603E-4</v>
      </c>
    </row>
    <row r="1482" spans="1:4" x14ac:dyDescent="0.3">
      <c r="A1482" s="32">
        <v>43250</v>
      </c>
      <c r="B1482" s="33">
        <v>230.62710000000001</v>
      </c>
      <c r="C1482" s="34">
        <v>-0.64519999999998801</v>
      </c>
      <c r="D1482" s="35">
        <v>-2.7897850282977599E-3</v>
      </c>
    </row>
    <row r="1483" spans="1:4" x14ac:dyDescent="0.3">
      <c r="A1483" s="32">
        <v>43249</v>
      </c>
      <c r="B1483" s="33">
        <v>231.2723</v>
      </c>
      <c r="C1483" s="34">
        <v>2.4622999999999999</v>
      </c>
      <c r="D1483" s="35">
        <v>1.0761330361435201E-2</v>
      </c>
    </row>
    <row r="1484" spans="1:4" x14ac:dyDescent="0.3">
      <c r="A1484" s="32">
        <v>43244</v>
      </c>
      <c r="B1484" s="33">
        <v>228.81</v>
      </c>
      <c r="C1484" s="34">
        <v>0.24049999999999699</v>
      </c>
      <c r="D1484" s="35">
        <v>1.05219637790693E-3</v>
      </c>
    </row>
    <row r="1485" spans="1:4" x14ac:dyDescent="0.3">
      <c r="A1485" s="32">
        <v>43243</v>
      </c>
      <c r="B1485" s="33">
        <v>228.56950000000001</v>
      </c>
      <c r="C1485" s="34">
        <v>0.90670000000000095</v>
      </c>
      <c r="D1485" s="35">
        <v>3.9826445075787599E-3</v>
      </c>
    </row>
    <row r="1486" spans="1:4" x14ac:dyDescent="0.3">
      <c r="A1486" s="32">
        <v>43242</v>
      </c>
      <c r="B1486" s="33">
        <v>227.6628</v>
      </c>
      <c r="C1486" s="34">
        <v>-0.128500000000003</v>
      </c>
      <c r="D1486" s="35">
        <v>-5.64112852422382E-4</v>
      </c>
    </row>
    <row r="1487" spans="1:4" x14ac:dyDescent="0.3">
      <c r="A1487" s="32">
        <v>43241</v>
      </c>
      <c r="B1487" s="33">
        <v>227.79130000000001</v>
      </c>
      <c r="C1487" s="34">
        <v>0.28059999999999302</v>
      </c>
      <c r="D1487" s="35">
        <v>1.2333485853632099E-3</v>
      </c>
    </row>
    <row r="1488" spans="1:4" x14ac:dyDescent="0.3">
      <c r="A1488" s="32">
        <v>43238</v>
      </c>
      <c r="B1488" s="33">
        <v>227.51070000000001</v>
      </c>
      <c r="C1488" s="34">
        <v>0.75880000000000802</v>
      </c>
      <c r="D1488" s="35">
        <v>3.3463887182423099E-3</v>
      </c>
    </row>
    <row r="1489" spans="1:4" x14ac:dyDescent="0.3">
      <c r="A1489" s="32">
        <v>43237</v>
      </c>
      <c r="B1489" s="33">
        <v>226.75190000000001</v>
      </c>
      <c r="C1489" s="34">
        <v>-0.53409999999999502</v>
      </c>
      <c r="D1489" s="35">
        <v>-2.3499027656784599E-3</v>
      </c>
    </row>
    <row r="1490" spans="1:4" x14ac:dyDescent="0.3">
      <c r="A1490" s="32">
        <v>43236</v>
      </c>
      <c r="B1490" s="33">
        <v>227.286</v>
      </c>
      <c r="C1490" s="34">
        <v>-0.38659999999998701</v>
      </c>
      <c r="D1490" s="35">
        <v>-1.6980523787227201E-3</v>
      </c>
    </row>
    <row r="1491" spans="1:4" x14ac:dyDescent="0.3">
      <c r="A1491" s="32">
        <v>43235</v>
      </c>
      <c r="B1491" s="33">
        <v>227.67259999999999</v>
      </c>
      <c r="C1491" s="34">
        <v>-0.97420000000002505</v>
      </c>
      <c r="D1491" s="35">
        <v>-4.2607200275710201E-3</v>
      </c>
    </row>
    <row r="1492" spans="1:4" x14ac:dyDescent="0.3">
      <c r="A1492" s="32">
        <v>43234</v>
      </c>
      <c r="B1492" s="33">
        <v>228.64680000000001</v>
      </c>
      <c r="C1492" s="34">
        <v>-0.71459999999999002</v>
      </c>
      <c r="D1492" s="35">
        <v>-3.1156070725064898E-3</v>
      </c>
    </row>
    <row r="1493" spans="1:4" x14ac:dyDescent="0.3">
      <c r="A1493" s="32">
        <v>43231</v>
      </c>
      <c r="B1493" s="33">
        <v>229.3614</v>
      </c>
      <c r="C1493" s="34">
        <v>-0.23879999999999801</v>
      </c>
      <c r="D1493" s="35">
        <v>-1.04006878042788E-3</v>
      </c>
    </row>
    <row r="1494" spans="1:4" x14ac:dyDescent="0.3">
      <c r="A1494" s="32">
        <v>43230</v>
      </c>
      <c r="B1494" s="33">
        <v>229.6002</v>
      </c>
      <c r="C1494" s="34">
        <v>0.42459999999999798</v>
      </c>
      <c r="D1494" s="35">
        <v>1.85272777730264E-3</v>
      </c>
    </row>
    <row r="1495" spans="1:4" x14ac:dyDescent="0.3">
      <c r="A1495" s="32">
        <v>43229</v>
      </c>
      <c r="B1495" s="33">
        <v>229.1756</v>
      </c>
      <c r="C1495" s="34">
        <v>-0.31029999999998398</v>
      </c>
      <c r="D1495" s="35">
        <v>-1.3521527902149301E-3</v>
      </c>
    </row>
    <row r="1496" spans="1:4" x14ac:dyDescent="0.3">
      <c r="A1496" s="32">
        <v>43228</v>
      </c>
      <c r="B1496" s="33">
        <v>229.48589999999999</v>
      </c>
      <c r="C1496" s="34">
        <v>-0.42300000000000199</v>
      </c>
      <c r="D1496" s="35">
        <v>-1.8398591790052599E-3</v>
      </c>
    </row>
    <row r="1497" spans="1:4" x14ac:dyDescent="0.3">
      <c r="A1497" s="32">
        <v>43227</v>
      </c>
      <c r="B1497" s="33">
        <v>229.90889999999999</v>
      </c>
      <c r="C1497" s="34">
        <v>9.6699999999998495E-2</v>
      </c>
      <c r="D1497" s="35">
        <v>4.2077835728476798E-4</v>
      </c>
    </row>
    <row r="1498" spans="1:4" x14ac:dyDescent="0.3">
      <c r="A1498" s="32">
        <v>43224</v>
      </c>
      <c r="B1498" s="33">
        <v>229.81219999999999</v>
      </c>
      <c r="C1498" s="34">
        <v>-5.2300000000002497E-2</v>
      </c>
      <c r="D1498" s="35">
        <v>-2.2752534645411701E-4</v>
      </c>
    </row>
    <row r="1499" spans="1:4" x14ac:dyDescent="0.3">
      <c r="A1499" s="32">
        <v>43223</v>
      </c>
      <c r="B1499" s="33">
        <v>229.86449999999999</v>
      </c>
      <c r="C1499" s="34">
        <v>0.42439999999999101</v>
      </c>
      <c r="D1499" s="35">
        <v>1.8497202537829801E-3</v>
      </c>
    </row>
    <row r="1500" spans="1:4" x14ac:dyDescent="0.3">
      <c r="A1500" s="32">
        <v>43222</v>
      </c>
      <c r="B1500" s="33">
        <v>229.4401</v>
      </c>
      <c r="C1500" s="34">
        <v>0.24019999999998701</v>
      </c>
      <c r="D1500" s="35">
        <v>1.04799347643689E-3</v>
      </c>
    </row>
    <row r="1501" spans="1:4" x14ac:dyDescent="0.3">
      <c r="A1501" s="32">
        <v>43221</v>
      </c>
      <c r="B1501" s="33">
        <v>229.19990000000001</v>
      </c>
      <c r="C1501" s="34">
        <v>-0.73379999999997403</v>
      </c>
      <c r="D1501" s="35">
        <v>-3.1913547252967901E-3</v>
      </c>
    </row>
    <row r="1502" spans="1:4" x14ac:dyDescent="0.3">
      <c r="A1502" s="32">
        <v>43220</v>
      </c>
      <c r="B1502" s="33">
        <v>229.93369999999999</v>
      </c>
      <c r="C1502" s="34">
        <v>0.40679999999997601</v>
      </c>
      <c r="D1502" s="35">
        <v>1.7723412811307801E-3</v>
      </c>
    </row>
    <row r="1503" spans="1:4" x14ac:dyDescent="0.3">
      <c r="A1503" s="32">
        <v>43217</v>
      </c>
      <c r="B1503" s="33">
        <v>229.52690000000001</v>
      </c>
      <c r="C1503" s="34">
        <v>0.55270000000001596</v>
      </c>
      <c r="D1503" s="35">
        <v>2.4138090666984101E-3</v>
      </c>
    </row>
    <row r="1504" spans="1:4" x14ac:dyDescent="0.3">
      <c r="A1504" s="32">
        <v>43216</v>
      </c>
      <c r="B1504" s="33">
        <v>228.9742</v>
      </c>
      <c r="C1504" s="34">
        <v>0.84690000000000498</v>
      </c>
      <c r="D1504" s="35">
        <v>3.7124009270262902E-3</v>
      </c>
    </row>
    <row r="1505" spans="1:4" x14ac:dyDescent="0.3">
      <c r="A1505" s="32">
        <v>43215</v>
      </c>
      <c r="B1505" s="33">
        <v>228.12729999999999</v>
      </c>
      <c r="C1505" s="34">
        <v>-0.475700000000018</v>
      </c>
      <c r="D1505" s="35">
        <v>-2.0809000756771201E-3</v>
      </c>
    </row>
    <row r="1506" spans="1:4" x14ac:dyDescent="0.3">
      <c r="A1506" s="32">
        <v>43214</v>
      </c>
      <c r="B1506" s="33">
        <v>228.60300000000001</v>
      </c>
      <c r="C1506" s="34">
        <v>-0.80889999999999396</v>
      </c>
      <c r="D1506" s="35">
        <v>-3.52597227955478E-3</v>
      </c>
    </row>
    <row r="1507" spans="1:4" x14ac:dyDescent="0.3">
      <c r="A1507" s="32">
        <v>43213</v>
      </c>
      <c r="B1507" s="33">
        <v>229.4119</v>
      </c>
      <c r="C1507" s="34">
        <v>-3.4999999999996603E-2</v>
      </c>
      <c r="D1507" s="35">
        <v>-1.5254074036300601E-4</v>
      </c>
    </row>
    <row r="1508" spans="1:4" x14ac:dyDescent="0.3">
      <c r="A1508" s="32">
        <v>43210</v>
      </c>
      <c r="B1508" s="33">
        <v>229.4469</v>
      </c>
      <c r="C1508" s="34">
        <v>-0.98980000000000201</v>
      </c>
      <c r="D1508" s="35">
        <v>-4.2953227502390097E-3</v>
      </c>
    </row>
    <row r="1509" spans="1:4" x14ac:dyDescent="0.3">
      <c r="A1509" s="32">
        <v>43209</v>
      </c>
      <c r="B1509" s="33">
        <v>230.4367</v>
      </c>
      <c r="C1509" s="34">
        <v>-0.403600000000012</v>
      </c>
      <c r="D1509" s="35">
        <v>-1.7483948859883299E-3</v>
      </c>
    </row>
    <row r="1510" spans="1:4" x14ac:dyDescent="0.3">
      <c r="A1510" s="32">
        <v>43208</v>
      </c>
      <c r="B1510" s="33">
        <v>230.84030000000001</v>
      </c>
      <c r="C1510" s="34">
        <v>-0.58719999999999595</v>
      </c>
      <c r="D1510" s="35">
        <v>-2.5372956973566002E-3</v>
      </c>
    </row>
    <row r="1511" spans="1:4" x14ac:dyDescent="0.3">
      <c r="A1511" s="32">
        <v>43207</v>
      </c>
      <c r="B1511" s="33">
        <v>231.42750000000001</v>
      </c>
      <c r="C1511" s="34">
        <v>0.405200000000008</v>
      </c>
      <c r="D1511" s="35">
        <v>1.75394323405147E-3</v>
      </c>
    </row>
    <row r="1512" spans="1:4" x14ac:dyDescent="0.3">
      <c r="A1512" s="32">
        <v>43206</v>
      </c>
      <c r="B1512" s="33">
        <v>231.0223</v>
      </c>
      <c r="C1512" s="34">
        <v>-0.28880000000000899</v>
      </c>
      <c r="D1512" s="35">
        <v>-1.24853498167623E-3</v>
      </c>
    </row>
    <row r="1513" spans="1:4" x14ac:dyDescent="0.3">
      <c r="A1513" s="32">
        <v>43203</v>
      </c>
      <c r="B1513" s="33">
        <v>231.31110000000001</v>
      </c>
      <c r="C1513" s="34">
        <v>0.40500000000000103</v>
      </c>
      <c r="D1513" s="35">
        <v>1.7539597264862299E-3</v>
      </c>
    </row>
    <row r="1514" spans="1:4" x14ac:dyDescent="0.3">
      <c r="A1514" s="32">
        <v>43202</v>
      </c>
      <c r="B1514" s="33">
        <v>230.90610000000001</v>
      </c>
      <c r="C1514" s="34">
        <v>-0.58669999999997902</v>
      </c>
      <c r="D1514" s="35">
        <v>-2.5344200769958302E-3</v>
      </c>
    </row>
    <row r="1515" spans="1:4" x14ac:dyDescent="0.3">
      <c r="A1515" s="32">
        <v>43201</v>
      </c>
      <c r="B1515" s="33">
        <v>231.49279999999999</v>
      </c>
      <c r="C1515" s="34">
        <v>0.91899999999998305</v>
      </c>
      <c r="D1515" s="35">
        <v>3.9857086971719401E-3</v>
      </c>
    </row>
    <row r="1516" spans="1:4" x14ac:dyDescent="0.3">
      <c r="A1516" s="32">
        <v>43200</v>
      </c>
      <c r="B1516" s="33">
        <v>230.57380000000001</v>
      </c>
      <c r="C1516" s="34">
        <v>-0.25610000000000399</v>
      </c>
      <c r="D1516" s="35">
        <v>-1.1094749856929401E-3</v>
      </c>
    </row>
    <row r="1517" spans="1:4" x14ac:dyDescent="0.3">
      <c r="A1517" s="32">
        <v>43199</v>
      </c>
      <c r="B1517" s="33">
        <v>230.82990000000001</v>
      </c>
      <c r="C1517" s="34">
        <v>0.115300000000019</v>
      </c>
      <c r="D1517" s="35">
        <v>4.9975164120527702E-4</v>
      </c>
    </row>
    <row r="1518" spans="1:4" x14ac:dyDescent="0.3">
      <c r="A1518" s="32">
        <v>43196</v>
      </c>
      <c r="B1518" s="33">
        <v>230.71459999999999</v>
      </c>
      <c r="C1518" s="34">
        <v>1.21179999999998</v>
      </c>
      <c r="D1518" s="35">
        <v>5.2801098722977799E-3</v>
      </c>
    </row>
    <row r="1519" spans="1:4" x14ac:dyDescent="0.3">
      <c r="A1519" s="32">
        <v>43195</v>
      </c>
      <c r="B1519" s="33">
        <v>229.50280000000001</v>
      </c>
      <c r="C1519" s="34">
        <v>-0.80629999999999302</v>
      </c>
      <c r="D1519" s="35">
        <v>-3.5009472052992801E-3</v>
      </c>
    </row>
    <row r="1520" spans="1:4" x14ac:dyDescent="0.3">
      <c r="A1520" s="32">
        <v>43194</v>
      </c>
      <c r="B1520" s="33">
        <v>230.3091</v>
      </c>
      <c r="C1520" s="34">
        <v>-0.143499999999989</v>
      </c>
      <c r="D1520" s="35">
        <v>-6.2268770237345499E-4</v>
      </c>
    </row>
    <row r="1521" spans="1:4" x14ac:dyDescent="0.3">
      <c r="A1521" s="32">
        <v>43193</v>
      </c>
      <c r="B1521" s="33">
        <v>230.45259999999999</v>
      </c>
      <c r="C1521" s="34">
        <v>-0.25580000000002201</v>
      </c>
      <c r="D1521" s="35">
        <v>-1.10875893552217E-3</v>
      </c>
    </row>
    <row r="1522" spans="1:4" x14ac:dyDescent="0.3">
      <c r="A1522" s="32">
        <v>43192</v>
      </c>
      <c r="B1522" s="33">
        <v>230.70840000000001</v>
      </c>
      <c r="C1522" s="34">
        <v>0.34580000000002498</v>
      </c>
      <c r="D1522" s="35">
        <v>1.5011117256014E-3</v>
      </c>
    </row>
    <row r="1523" spans="1:4" x14ac:dyDescent="0.3">
      <c r="A1523" s="32">
        <v>43188</v>
      </c>
      <c r="B1523" s="33">
        <v>230.36259999999999</v>
      </c>
      <c r="C1523" s="34">
        <v>0.561699999999973</v>
      </c>
      <c r="D1523" s="35">
        <v>2.4442898178378501E-3</v>
      </c>
    </row>
    <row r="1524" spans="1:4" x14ac:dyDescent="0.3">
      <c r="A1524" s="32">
        <v>43187</v>
      </c>
      <c r="B1524" s="33">
        <v>229.80090000000001</v>
      </c>
      <c r="C1524" s="34">
        <v>-0.17529999999999299</v>
      </c>
      <c r="D1524" s="35">
        <v>-7.6225278963646195E-4</v>
      </c>
    </row>
    <row r="1525" spans="1:4" x14ac:dyDescent="0.3">
      <c r="A1525" s="32">
        <v>43186</v>
      </c>
      <c r="B1525" s="33">
        <v>229.97620000000001</v>
      </c>
      <c r="C1525" s="34">
        <v>1.36080000000001</v>
      </c>
      <c r="D1525" s="35">
        <v>5.9523549157231397E-3</v>
      </c>
    </row>
    <row r="1526" spans="1:4" x14ac:dyDescent="0.3">
      <c r="A1526" s="32">
        <v>43185</v>
      </c>
      <c r="B1526" s="33">
        <v>228.61539999999999</v>
      </c>
      <c r="C1526" s="34">
        <v>-0.52860000000001195</v>
      </c>
      <c r="D1526" s="35">
        <v>-2.3068463498935698E-3</v>
      </c>
    </row>
    <row r="1527" spans="1:4" x14ac:dyDescent="0.3">
      <c r="A1527" s="32">
        <v>43182</v>
      </c>
      <c r="B1527" s="33">
        <v>229.14400000000001</v>
      </c>
      <c r="C1527" s="34">
        <v>0.11760000000001</v>
      </c>
      <c r="D1527" s="35">
        <v>5.1347792219591298E-4</v>
      </c>
    </row>
    <row r="1528" spans="1:4" x14ac:dyDescent="0.3">
      <c r="A1528" s="32">
        <v>43181</v>
      </c>
      <c r="B1528" s="33">
        <v>229.0264</v>
      </c>
      <c r="C1528" s="34">
        <v>0.77400000000000102</v>
      </c>
      <c r="D1528" s="35">
        <v>3.39098296447267E-3</v>
      </c>
    </row>
    <row r="1529" spans="1:4" x14ac:dyDescent="0.3">
      <c r="A1529" s="32">
        <v>43180</v>
      </c>
      <c r="B1529" s="33">
        <v>228.25239999999999</v>
      </c>
      <c r="C1529" s="34">
        <v>0.55649999999999999</v>
      </c>
      <c r="D1529" s="35">
        <v>2.44404927800632E-3</v>
      </c>
    </row>
    <row r="1530" spans="1:4" x14ac:dyDescent="0.3">
      <c r="A1530" s="32">
        <v>43179</v>
      </c>
      <c r="B1530" s="33">
        <v>227.69589999999999</v>
      </c>
      <c r="C1530" s="34">
        <v>-0.397199999999998</v>
      </c>
      <c r="D1530" s="35">
        <v>-1.7413941938620599E-3</v>
      </c>
    </row>
    <row r="1531" spans="1:4" x14ac:dyDescent="0.3">
      <c r="A1531" s="32">
        <v>43178</v>
      </c>
      <c r="B1531" s="33">
        <v>228.09309999999999</v>
      </c>
      <c r="C1531" s="34">
        <v>-0.30850000000000899</v>
      </c>
      <c r="D1531" s="35">
        <v>-1.35069106346019E-3</v>
      </c>
    </row>
    <row r="1532" spans="1:4" x14ac:dyDescent="0.3">
      <c r="A1532" s="32">
        <v>43175</v>
      </c>
      <c r="B1532" s="33">
        <v>228.4016</v>
      </c>
      <c r="C1532" s="34">
        <v>-0.504099999999994</v>
      </c>
      <c r="D1532" s="35">
        <v>-2.20221689542896E-3</v>
      </c>
    </row>
    <row r="1533" spans="1:4" x14ac:dyDescent="0.3">
      <c r="A1533" s="32">
        <v>43174</v>
      </c>
      <c r="B1533" s="33">
        <v>228.9057</v>
      </c>
      <c r="C1533" s="34">
        <v>5.49999999998363E-3</v>
      </c>
      <c r="D1533" s="35">
        <v>2.4027938813437599E-5</v>
      </c>
    </row>
    <row r="1534" spans="1:4" x14ac:dyDescent="0.3">
      <c r="A1534" s="32">
        <v>43173</v>
      </c>
      <c r="B1534" s="33">
        <v>228.90020000000001</v>
      </c>
      <c r="C1534" s="34">
        <v>0.40980000000001798</v>
      </c>
      <c r="D1534" s="35">
        <v>1.79351079957853E-3</v>
      </c>
    </row>
    <row r="1535" spans="1:4" x14ac:dyDescent="0.3">
      <c r="A1535" s="32">
        <v>43172</v>
      </c>
      <c r="B1535" s="33">
        <v>228.49039999999999</v>
      </c>
      <c r="C1535" s="34">
        <v>0.334299999999985</v>
      </c>
      <c r="D1535" s="35">
        <v>1.46522490522929E-3</v>
      </c>
    </row>
    <row r="1536" spans="1:4" x14ac:dyDescent="0.3">
      <c r="A1536" s="32">
        <v>43171</v>
      </c>
      <c r="B1536" s="33">
        <v>228.15610000000001</v>
      </c>
      <c r="C1536" s="34">
        <v>0.386099999999999</v>
      </c>
      <c r="D1536" s="35">
        <v>1.69513105325547E-3</v>
      </c>
    </row>
    <row r="1537" spans="1:4" x14ac:dyDescent="0.3">
      <c r="A1537" s="32">
        <v>43168</v>
      </c>
      <c r="B1537" s="33">
        <v>227.77</v>
      </c>
      <c r="C1537" s="34">
        <v>-0.68609999999998195</v>
      </c>
      <c r="D1537" s="35">
        <v>-3.0032028035144702E-3</v>
      </c>
    </row>
    <row r="1538" spans="1:4" x14ac:dyDescent="0.3">
      <c r="A1538" s="32">
        <v>43167</v>
      </c>
      <c r="B1538" s="33">
        <v>228.45609999999999</v>
      </c>
      <c r="C1538" s="34">
        <v>0.37059999999999599</v>
      </c>
      <c r="D1538" s="35">
        <v>1.6248292855091399E-3</v>
      </c>
    </row>
    <row r="1539" spans="1:4" x14ac:dyDescent="0.3">
      <c r="A1539" s="32">
        <v>43166</v>
      </c>
      <c r="B1539" s="33">
        <v>228.0855</v>
      </c>
      <c r="C1539" s="34">
        <v>4.4299999999992699E-2</v>
      </c>
      <c r="D1539" s="35">
        <v>1.9426314192344499E-4</v>
      </c>
    </row>
    <row r="1540" spans="1:4" x14ac:dyDescent="0.3">
      <c r="A1540" s="32">
        <v>43165</v>
      </c>
      <c r="B1540" s="33">
        <v>228.0412</v>
      </c>
      <c r="C1540" s="34">
        <v>-0.176999999999992</v>
      </c>
      <c r="D1540" s="35">
        <v>-7.7557355197785502E-4</v>
      </c>
    </row>
    <row r="1541" spans="1:4" x14ac:dyDescent="0.3">
      <c r="A1541" s="32">
        <v>43164</v>
      </c>
      <c r="B1541" s="33">
        <v>228.2182</v>
      </c>
      <c r="C1541" s="34">
        <v>-0.161200000000008</v>
      </c>
      <c r="D1541" s="35">
        <v>-7.0584299634734104E-4</v>
      </c>
    </row>
    <row r="1542" spans="1:4" x14ac:dyDescent="0.3">
      <c r="A1542" s="32">
        <v>43161</v>
      </c>
      <c r="B1542" s="33">
        <v>228.3794</v>
      </c>
      <c r="C1542" s="34">
        <v>-0.54140000000000998</v>
      </c>
      <c r="D1542" s="35">
        <v>-2.3650100820895698E-3</v>
      </c>
    </row>
    <row r="1543" spans="1:4" x14ac:dyDescent="0.3">
      <c r="A1543" s="32">
        <v>43160</v>
      </c>
      <c r="B1543" s="33">
        <v>228.92080000000001</v>
      </c>
      <c r="C1543" s="34">
        <v>0.94680000000002495</v>
      </c>
      <c r="D1543" s="35">
        <v>4.1531051786608299E-3</v>
      </c>
    </row>
    <row r="1544" spans="1:4" x14ac:dyDescent="0.3">
      <c r="A1544" s="32">
        <v>43159</v>
      </c>
      <c r="B1544" s="33">
        <v>227.97399999999999</v>
      </c>
      <c r="C1544" s="34">
        <v>0.32689999999999497</v>
      </c>
      <c r="D1544" s="35">
        <v>1.4359945723007E-3</v>
      </c>
    </row>
    <row r="1545" spans="1:4" x14ac:dyDescent="0.3">
      <c r="A1545" s="32">
        <v>43158</v>
      </c>
      <c r="B1545" s="33">
        <v>227.64709999999999</v>
      </c>
      <c r="C1545" s="34">
        <v>-0.84010000000000695</v>
      </c>
      <c r="D1545" s="35">
        <v>-3.6767923979986899E-3</v>
      </c>
    </row>
    <row r="1546" spans="1:4" x14ac:dyDescent="0.3">
      <c r="A1546" s="32">
        <v>43157</v>
      </c>
      <c r="B1546" s="33">
        <v>228.4872</v>
      </c>
      <c r="C1546" s="34">
        <v>0.50659999999999195</v>
      </c>
      <c r="D1546" s="35">
        <v>2.22211889959054E-3</v>
      </c>
    </row>
    <row r="1547" spans="1:4" x14ac:dyDescent="0.3">
      <c r="A1547" s="32">
        <v>43154</v>
      </c>
      <c r="B1547" s="33">
        <v>227.98060000000001</v>
      </c>
      <c r="C1547" s="34">
        <v>1.1658000000000199</v>
      </c>
      <c r="D1547" s="35">
        <v>5.1398762338260903E-3</v>
      </c>
    </row>
    <row r="1548" spans="1:4" x14ac:dyDescent="0.3">
      <c r="A1548" s="32">
        <v>43153</v>
      </c>
      <c r="B1548" s="33">
        <v>226.81479999999999</v>
      </c>
      <c r="C1548" s="34">
        <v>0.363499999999988</v>
      </c>
      <c r="D1548" s="35">
        <v>1.60520164821305E-3</v>
      </c>
    </row>
    <row r="1549" spans="1:4" x14ac:dyDescent="0.3">
      <c r="A1549" s="32">
        <v>43152</v>
      </c>
      <c r="B1549" s="33">
        <v>226.4513</v>
      </c>
      <c r="C1549" s="34">
        <v>-0.80379999999999496</v>
      </c>
      <c r="D1549" s="35">
        <v>-3.5369943292801599E-3</v>
      </c>
    </row>
    <row r="1550" spans="1:4" x14ac:dyDescent="0.3">
      <c r="A1550" s="32">
        <v>43151</v>
      </c>
      <c r="B1550" s="33">
        <v>227.2551</v>
      </c>
      <c r="C1550" s="34">
        <v>-0.15350000000000799</v>
      </c>
      <c r="D1550" s="35">
        <v>-6.7499646011632002E-4</v>
      </c>
    </row>
    <row r="1551" spans="1:4" x14ac:dyDescent="0.3">
      <c r="A1551" s="32">
        <v>43147</v>
      </c>
      <c r="B1551" s="33">
        <v>227.40860000000001</v>
      </c>
      <c r="C1551" s="34">
        <v>0.40000000000000602</v>
      </c>
      <c r="D1551" s="35">
        <v>1.7620477814497099E-3</v>
      </c>
    </row>
    <row r="1552" spans="1:4" x14ac:dyDescent="0.3">
      <c r="A1552" s="32">
        <v>43146</v>
      </c>
      <c r="B1552" s="33">
        <v>227.0086</v>
      </c>
      <c r="C1552" s="34">
        <v>0.32699999999999801</v>
      </c>
      <c r="D1552" s="35">
        <v>1.4425520201022E-3</v>
      </c>
    </row>
    <row r="1553" spans="1:4" x14ac:dyDescent="0.3">
      <c r="A1553" s="32">
        <v>43145</v>
      </c>
      <c r="B1553" s="33">
        <v>226.6816</v>
      </c>
      <c r="C1553" s="34">
        <v>-0.73099999999999499</v>
      </c>
      <c r="D1553" s="35">
        <v>-3.2144217162988998E-3</v>
      </c>
    </row>
    <row r="1554" spans="1:4" x14ac:dyDescent="0.3">
      <c r="A1554" s="32">
        <v>43144</v>
      </c>
      <c r="B1554" s="33">
        <v>227.4126</v>
      </c>
      <c r="C1554" s="34">
        <v>0.29059999999998398</v>
      </c>
      <c r="D1554" s="35">
        <v>1.2794885568108E-3</v>
      </c>
    </row>
    <row r="1555" spans="1:4" x14ac:dyDescent="0.3">
      <c r="A1555" s="32">
        <v>43143</v>
      </c>
      <c r="B1555" s="33">
        <v>227.12200000000001</v>
      </c>
      <c r="C1555" s="34">
        <v>3.02000000000078E-2</v>
      </c>
      <c r="D1555" s="35">
        <v>1.3298586738934599E-4</v>
      </c>
    </row>
    <row r="1556" spans="1:4" x14ac:dyDescent="0.3">
      <c r="A1556" s="32">
        <v>43140</v>
      </c>
      <c r="B1556" s="33">
        <v>227.09180000000001</v>
      </c>
      <c r="C1556" s="34">
        <v>-0.94989999999998498</v>
      </c>
      <c r="D1556" s="35">
        <v>-4.1654662283257199E-3</v>
      </c>
    </row>
    <row r="1557" spans="1:4" x14ac:dyDescent="0.3">
      <c r="A1557" s="32">
        <v>43139</v>
      </c>
      <c r="B1557" s="33">
        <v>228.04169999999999</v>
      </c>
      <c r="C1557" s="34">
        <v>-0.40270000000000999</v>
      </c>
      <c r="D1557" s="35">
        <v>-1.7627921717494901E-3</v>
      </c>
    </row>
    <row r="1558" spans="1:4" x14ac:dyDescent="0.3">
      <c r="A1558" s="32">
        <v>43138</v>
      </c>
      <c r="B1558" s="33">
        <v>228.4444</v>
      </c>
      <c r="C1558" s="34">
        <v>-0.73109999999999797</v>
      </c>
      <c r="D1558" s="35">
        <v>-3.1901315803827099E-3</v>
      </c>
    </row>
    <row r="1559" spans="1:4" x14ac:dyDescent="0.3">
      <c r="A1559" s="32">
        <v>43137</v>
      </c>
      <c r="B1559" s="33">
        <v>229.1755</v>
      </c>
      <c r="C1559" s="34">
        <v>-1.24199999999999</v>
      </c>
      <c r="D1559" s="35">
        <v>-5.3902155869236896E-3</v>
      </c>
    </row>
    <row r="1560" spans="1:4" x14ac:dyDescent="0.3">
      <c r="A1560" s="32">
        <v>43136</v>
      </c>
      <c r="B1560" s="33">
        <v>230.41749999999999</v>
      </c>
      <c r="C1560" s="34">
        <v>1.3824999999999901</v>
      </c>
      <c r="D1560" s="35">
        <v>6.0361953413233501E-3</v>
      </c>
    </row>
    <row r="1561" spans="1:4" x14ac:dyDescent="0.3">
      <c r="A1561" s="32">
        <v>43133</v>
      </c>
      <c r="B1561" s="33">
        <v>229.035</v>
      </c>
      <c r="C1561" s="34">
        <v>-0.65819999999999401</v>
      </c>
      <c r="D1561" s="35">
        <v>-2.86556154035032E-3</v>
      </c>
    </row>
    <row r="1562" spans="1:4" x14ac:dyDescent="0.3">
      <c r="A1562" s="32">
        <v>43132</v>
      </c>
      <c r="B1562" s="33">
        <v>229.69319999999999</v>
      </c>
      <c r="C1562" s="34">
        <v>-1.3834000000000199</v>
      </c>
      <c r="D1562" s="35">
        <v>-5.9867593689712497E-3</v>
      </c>
    </row>
    <row r="1563" spans="1:4" x14ac:dyDescent="0.3">
      <c r="A1563" s="32">
        <v>43131</v>
      </c>
      <c r="B1563" s="33">
        <v>231.07660000000001</v>
      </c>
      <c r="C1563" s="34">
        <v>0.55310000000000104</v>
      </c>
      <c r="D1563" s="35">
        <v>2.3993215442243399E-3</v>
      </c>
    </row>
    <row r="1564" spans="1:4" x14ac:dyDescent="0.3">
      <c r="A1564" s="32">
        <v>43130</v>
      </c>
      <c r="B1564" s="33">
        <v>230.52350000000001</v>
      </c>
      <c r="C1564" s="34">
        <v>-0.62169999999997605</v>
      </c>
      <c r="D1564" s="35">
        <v>-2.6896513533483501E-3</v>
      </c>
    </row>
    <row r="1565" spans="1:4" x14ac:dyDescent="0.3">
      <c r="A1565" s="32">
        <v>43129</v>
      </c>
      <c r="B1565" s="33">
        <v>231.14519999999999</v>
      </c>
      <c r="C1565" s="34">
        <v>-0.69020000000000403</v>
      </c>
      <c r="D1565" s="35">
        <v>-2.9771122097833401E-3</v>
      </c>
    </row>
    <row r="1566" spans="1:4" x14ac:dyDescent="0.3">
      <c r="A1566" s="32">
        <v>43126</v>
      </c>
      <c r="B1566" s="33">
        <v>231.83539999999999</v>
      </c>
      <c r="C1566" s="34">
        <v>-0.14449999999999399</v>
      </c>
      <c r="D1566" s="35">
        <v>-6.2289879424895695E-4</v>
      </c>
    </row>
    <row r="1567" spans="1:4" x14ac:dyDescent="0.3">
      <c r="A1567" s="32">
        <v>43125</v>
      </c>
      <c r="B1567" s="33">
        <v>231.97989999999999</v>
      </c>
      <c r="C1567" s="34">
        <v>0.33289999999999498</v>
      </c>
      <c r="D1567" s="35">
        <v>1.43710041571872E-3</v>
      </c>
    </row>
    <row r="1568" spans="1:4" x14ac:dyDescent="0.3">
      <c r="A1568" s="32">
        <v>43124</v>
      </c>
      <c r="B1568" s="33">
        <v>231.64699999999999</v>
      </c>
      <c r="C1568" s="34">
        <v>-0.25460000000001098</v>
      </c>
      <c r="D1568" s="35">
        <v>-1.0978794454200001E-3</v>
      </c>
    </row>
    <row r="1569" spans="1:4" x14ac:dyDescent="0.3">
      <c r="A1569" s="32">
        <v>43123</v>
      </c>
      <c r="B1569" s="33">
        <v>231.9016</v>
      </c>
      <c r="C1569" s="34">
        <v>0.66560000000001196</v>
      </c>
      <c r="D1569" s="35">
        <v>2.8784445328582601E-3</v>
      </c>
    </row>
    <row r="1570" spans="1:4" x14ac:dyDescent="0.3">
      <c r="A1570" s="32">
        <v>43122</v>
      </c>
      <c r="B1570" s="33">
        <v>231.23599999999999</v>
      </c>
      <c r="C1570" s="34">
        <v>-0.17629999999999801</v>
      </c>
      <c r="D1570" s="35">
        <v>-7.6184368765185603E-4</v>
      </c>
    </row>
    <row r="1571" spans="1:4" x14ac:dyDescent="0.3">
      <c r="A1571" s="32">
        <v>43119</v>
      </c>
      <c r="B1571" s="33">
        <v>231.41229999999999</v>
      </c>
      <c r="C1571" s="34">
        <v>-0.51150000000001195</v>
      </c>
      <c r="D1571" s="35">
        <v>-2.2054657607369801E-3</v>
      </c>
    </row>
    <row r="1572" spans="1:4" x14ac:dyDescent="0.3">
      <c r="A1572" s="32">
        <v>43118</v>
      </c>
      <c r="B1572" s="33">
        <v>231.9238</v>
      </c>
      <c r="C1572" s="34">
        <v>-0.32800000000000301</v>
      </c>
      <c r="D1572" s="35">
        <v>-1.41226031402126E-3</v>
      </c>
    </row>
    <row r="1573" spans="1:4" x14ac:dyDescent="0.3">
      <c r="A1573" s="32">
        <v>43117</v>
      </c>
      <c r="B1573" s="33">
        <v>232.2518</v>
      </c>
      <c r="C1573" s="34">
        <v>-0.32800000000000301</v>
      </c>
      <c r="D1573" s="35">
        <v>-1.41026864757818E-3</v>
      </c>
    </row>
    <row r="1574" spans="1:4" x14ac:dyDescent="0.3">
      <c r="A1574" s="32">
        <v>43116</v>
      </c>
      <c r="B1574" s="33">
        <v>232.57980000000001</v>
      </c>
      <c r="C1574" s="34">
        <v>0.63380000000000802</v>
      </c>
      <c r="D1574" s="35">
        <v>2.7325325722366801E-3</v>
      </c>
    </row>
    <row r="1575" spans="1:4" x14ac:dyDescent="0.3">
      <c r="A1575" s="32">
        <v>43112</v>
      </c>
      <c r="B1575" s="33">
        <v>231.946</v>
      </c>
      <c r="C1575" s="34">
        <v>-7.1100000000001301E-2</v>
      </c>
      <c r="D1575" s="35">
        <v>-3.0644293028402302E-4</v>
      </c>
    </row>
    <row r="1576" spans="1:4" x14ac:dyDescent="0.3">
      <c r="A1576" s="32">
        <v>43111</v>
      </c>
      <c r="B1576" s="33">
        <v>232.0171</v>
      </c>
      <c r="C1576" s="34">
        <v>-0.36469999999999902</v>
      </c>
      <c r="D1576" s="35">
        <v>-1.5694000132540501E-3</v>
      </c>
    </row>
    <row r="1577" spans="1:4" x14ac:dyDescent="0.3">
      <c r="A1577" s="32">
        <v>43110</v>
      </c>
      <c r="B1577" s="33">
        <v>232.3818</v>
      </c>
      <c r="C1577" s="34">
        <v>-3.20000000000107E-2</v>
      </c>
      <c r="D1577" s="35">
        <v>-1.3768545585507699E-4</v>
      </c>
    </row>
    <row r="1578" spans="1:4" x14ac:dyDescent="0.3">
      <c r="A1578" s="32">
        <v>43109</v>
      </c>
      <c r="B1578" s="33">
        <v>232.41380000000001</v>
      </c>
      <c r="C1578" s="34">
        <v>-0.988900000000001</v>
      </c>
      <c r="D1578" s="35">
        <v>-4.2368832922669696E-3</v>
      </c>
    </row>
    <row r="1579" spans="1:4" x14ac:dyDescent="0.3">
      <c r="A1579" s="32">
        <v>43108</v>
      </c>
      <c r="B1579" s="33">
        <v>233.40270000000001</v>
      </c>
      <c r="C1579" s="34">
        <v>-0.43330000000000302</v>
      </c>
      <c r="D1579" s="35">
        <v>-1.8530080911408099E-3</v>
      </c>
    </row>
    <row r="1580" spans="1:4" x14ac:dyDescent="0.3">
      <c r="A1580" s="32">
        <v>43105</v>
      </c>
      <c r="B1580" s="33">
        <v>233.83600000000001</v>
      </c>
      <c r="C1580" s="34">
        <v>3.9100000000019002E-2</v>
      </c>
      <c r="D1580" s="35">
        <v>1.6723917211913E-4</v>
      </c>
    </row>
    <row r="1581" spans="1:4" x14ac:dyDescent="0.3">
      <c r="A1581" s="32">
        <v>43104</v>
      </c>
      <c r="B1581" s="33">
        <v>233.79689999999999</v>
      </c>
      <c r="C1581" s="34">
        <v>0.14920000000000799</v>
      </c>
      <c r="D1581" s="35">
        <v>6.3856823756453603E-4</v>
      </c>
    </row>
    <row r="1582" spans="1:4" x14ac:dyDescent="0.3">
      <c r="A1582" s="32">
        <v>43103</v>
      </c>
      <c r="B1582" s="33">
        <v>233.64769999999999</v>
      </c>
      <c r="C1582" s="34">
        <v>0.112599999999986</v>
      </c>
      <c r="D1582" s="35">
        <v>4.8215450268497702E-4</v>
      </c>
    </row>
    <row r="1583" spans="1:4" x14ac:dyDescent="0.3">
      <c r="A1583" s="32">
        <v>43102</v>
      </c>
      <c r="B1583" s="33">
        <v>233.5351</v>
      </c>
      <c r="C1583" s="34">
        <v>-0.44970000000000698</v>
      </c>
      <c r="D1583" s="35">
        <v>-1.92191971444302E-3</v>
      </c>
    </row>
    <row r="1584" spans="1:4" x14ac:dyDescent="0.3">
      <c r="A1584" s="32">
        <v>43098</v>
      </c>
      <c r="B1584" s="33">
        <v>233.98480000000001</v>
      </c>
      <c r="C1584" s="34">
        <v>0.66339999999999599</v>
      </c>
      <c r="D1584" s="35">
        <v>2.8432882710287002E-3</v>
      </c>
    </row>
    <row r="1585" spans="1:4" x14ac:dyDescent="0.3">
      <c r="A1585" s="32">
        <v>43097</v>
      </c>
      <c r="B1585" s="33">
        <v>233.32140000000001</v>
      </c>
      <c r="C1585" s="34">
        <v>-7.5699999999983406E-2</v>
      </c>
      <c r="D1585" s="35">
        <v>-3.2433993395797702E-4</v>
      </c>
    </row>
    <row r="1586" spans="1:4" x14ac:dyDescent="0.3">
      <c r="A1586" s="32">
        <v>43096</v>
      </c>
      <c r="B1586" s="33">
        <v>233.39709999999999</v>
      </c>
      <c r="C1586" s="34">
        <v>1.2828999999999799</v>
      </c>
      <c r="D1586" s="35">
        <v>5.5270207509923296E-3</v>
      </c>
    </row>
    <row r="1587" spans="1:4" x14ac:dyDescent="0.3">
      <c r="A1587" s="32">
        <v>43095</v>
      </c>
      <c r="B1587" s="33">
        <v>232.11420000000001</v>
      </c>
      <c r="C1587" s="34">
        <v>0.28490000000002202</v>
      </c>
      <c r="D1587" s="35">
        <v>1.2289214521202501E-3</v>
      </c>
    </row>
    <row r="1588" spans="1:4" x14ac:dyDescent="0.3">
      <c r="A1588" s="32">
        <v>43091</v>
      </c>
      <c r="B1588" s="33">
        <v>231.82929999999999</v>
      </c>
      <c r="C1588" s="34">
        <v>0.107999999999976</v>
      </c>
      <c r="D1588" s="35">
        <v>4.6607713662911299E-4</v>
      </c>
    </row>
    <row r="1589" spans="1:4" x14ac:dyDescent="0.3">
      <c r="A1589" s="32">
        <v>43090</v>
      </c>
      <c r="B1589" s="33">
        <v>231.72130000000001</v>
      </c>
      <c r="C1589" s="34">
        <v>0.58300000000002705</v>
      </c>
      <c r="D1589" s="35">
        <v>2.5222994198712502E-3</v>
      </c>
    </row>
    <row r="1590" spans="1:4" x14ac:dyDescent="0.3">
      <c r="A1590" s="32">
        <v>43089</v>
      </c>
      <c r="B1590" s="33">
        <v>231.13829999999999</v>
      </c>
      <c r="C1590" s="34">
        <v>-0.81010000000000604</v>
      </c>
      <c r="D1590" s="35">
        <v>-3.49258714438214E-3</v>
      </c>
    </row>
    <row r="1591" spans="1:4" x14ac:dyDescent="0.3">
      <c r="A1591" s="32">
        <v>43088</v>
      </c>
      <c r="B1591" s="33">
        <v>231.94839999999999</v>
      </c>
      <c r="C1591" s="34">
        <v>-0.81010000000000604</v>
      </c>
      <c r="D1591" s="35">
        <v>-3.4804314342978E-3</v>
      </c>
    </row>
    <row r="1592" spans="1:4" x14ac:dyDescent="0.3">
      <c r="A1592" s="32">
        <v>43087</v>
      </c>
      <c r="B1592" s="33">
        <v>232.7585</v>
      </c>
      <c r="C1592" s="34">
        <v>-0.55750000000000499</v>
      </c>
      <c r="D1592" s="35">
        <v>-2.3894632172675899E-3</v>
      </c>
    </row>
    <row r="1593" spans="1:4" x14ac:dyDescent="0.3">
      <c r="A1593" s="32">
        <v>43084</v>
      </c>
      <c r="B1593" s="33">
        <v>233.316</v>
      </c>
      <c r="C1593" s="34">
        <v>-2.1999999999877699E-3</v>
      </c>
      <c r="D1593" s="35">
        <v>-9.4291829783864598E-6</v>
      </c>
    </row>
    <row r="1594" spans="1:4" x14ac:dyDescent="0.3">
      <c r="A1594" s="32">
        <v>43083</v>
      </c>
      <c r="B1594" s="33">
        <v>233.31819999999999</v>
      </c>
      <c r="C1594" s="34">
        <v>3.4399999999976699E-2</v>
      </c>
      <c r="D1594" s="35">
        <v>1.4745987505337599E-4</v>
      </c>
    </row>
    <row r="1595" spans="1:4" x14ac:dyDescent="0.3">
      <c r="A1595" s="32">
        <v>43082</v>
      </c>
      <c r="B1595" s="33">
        <v>233.28380000000001</v>
      </c>
      <c r="C1595" s="34">
        <v>0.51200000000000001</v>
      </c>
      <c r="D1595" s="35">
        <v>2.1995791586437901E-3</v>
      </c>
    </row>
    <row r="1596" spans="1:4" x14ac:dyDescent="0.3">
      <c r="A1596" s="32">
        <v>43081</v>
      </c>
      <c r="B1596" s="33">
        <v>232.77180000000001</v>
      </c>
      <c r="C1596" s="34">
        <v>0.18140000000002501</v>
      </c>
      <c r="D1596" s="35">
        <v>7.7991181063373602E-4</v>
      </c>
    </row>
    <row r="1597" spans="1:4" x14ac:dyDescent="0.3">
      <c r="A1597" s="32">
        <v>43080</v>
      </c>
      <c r="B1597" s="33">
        <v>232.59039999999999</v>
      </c>
      <c r="C1597" s="34">
        <v>-0.19030000000000799</v>
      </c>
      <c r="D1597" s="35">
        <v>-8.1750763701633202E-4</v>
      </c>
    </row>
    <row r="1598" spans="1:4" x14ac:dyDescent="0.3">
      <c r="A1598" s="32">
        <v>43077</v>
      </c>
      <c r="B1598" s="33">
        <v>232.7807</v>
      </c>
      <c r="C1598" s="34">
        <v>-0.18579999999999999</v>
      </c>
      <c r="D1598" s="35">
        <v>-7.97539560408902E-4</v>
      </c>
    </row>
    <row r="1599" spans="1:4" x14ac:dyDescent="0.3">
      <c r="A1599" s="32">
        <v>43076</v>
      </c>
      <c r="B1599" s="33">
        <v>232.9665</v>
      </c>
      <c r="C1599" s="34">
        <v>-0.22270000000000301</v>
      </c>
      <c r="D1599" s="35">
        <v>-9.5501849999915598E-4</v>
      </c>
    </row>
    <row r="1600" spans="1:4" x14ac:dyDescent="0.3">
      <c r="A1600" s="32">
        <v>43075</v>
      </c>
      <c r="B1600" s="33">
        <v>233.1892</v>
      </c>
      <c r="C1600" s="34">
        <v>0.32839999999998798</v>
      </c>
      <c r="D1600" s="35">
        <v>1.41028459921115E-3</v>
      </c>
    </row>
    <row r="1601" spans="1:4" x14ac:dyDescent="0.3">
      <c r="A1601" s="32">
        <v>43074</v>
      </c>
      <c r="B1601" s="33">
        <v>232.86080000000001</v>
      </c>
      <c r="C1601" s="34">
        <v>3.4500000000008399E-2</v>
      </c>
      <c r="D1601" s="35">
        <v>1.4817913611996799E-4</v>
      </c>
    </row>
    <row r="1602" spans="1:4" x14ac:dyDescent="0.3">
      <c r="A1602" s="32">
        <v>43073</v>
      </c>
      <c r="B1602" s="33">
        <v>232.8263</v>
      </c>
      <c r="C1602" s="34">
        <v>0.13800000000000501</v>
      </c>
      <c r="D1602" s="35">
        <v>5.9306806573431196E-4</v>
      </c>
    </row>
    <row r="1603" spans="1:4" x14ac:dyDescent="0.3">
      <c r="A1603" s="32">
        <v>43070</v>
      </c>
      <c r="B1603" s="33">
        <v>232.6883</v>
      </c>
      <c r="C1603" s="34">
        <v>1.1825000000000001</v>
      </c>
      <c r="D1603" s="35">
        <v>5.1078633883039001E-3</v>
      </c>
    </row>
    <row r="1604" spans="1:4" x14ac:dyDescent="0.3">
      <c r="A1604" s="32">
        <v>43069</v>
      </c>
      <c r="B1604" s="33">
        <v>231.50579999999999</v>
      </c>
      <c r="C1604" s="34">
        <v>-0.59090000000000498</v>
      </c>
      <c r="D1604" s="35">
        <v>-2.5459215921639802E-3</v>
      </c>
    </row>
    <row r="1605" spans="1:4" x14ac:dyDescent="0.3">
      <c r="A1605" s="32">
        <v>43068</v>
      </c>
      <c r="B1605" s="33">
        <v>232.0967</v>
      </c>
      <c r="C1605" s="34">
        <v>-0.59059999999999502</v>
      </c>
      <c r="D1605" s="35">
        <v>-2.5381703255828499E-3</v>
      </c>
    </row>
    <row r="1606" spans="1:4" x14ac:dyDescent="0.3">
      <c r="A1606" s="32">
        <v>43067</v>
      </c>
      <c r="B1606" s="33">
        <v>232.68729999999999</v>
      </c>
      <c r="C1606" s="34">
        <v>-0.16990000000001301</v>
      </c>
      <c r="D1606" s="35">
        <v>-7.2963172278981499E-4</v>
      </c>
    </row>
    <row r="1607" spans="1:4" x14ac:dyDescent="0.3">
      <c r="A1607" s="32">
        <v>43066</v>
      </c>
      <c r="B1607" s="33">
        <v>232.85720000000001</v>
      </c>
      <c r="C1607" s="34">
        <v>0.31749999999999501</v>
      </c>
      <c r="D1607" s="35">
        <v>1.36535825925636E-3</v>
      </c>
    </row>
    <row r="1608" spans="1:4" x14ac:dyDescent="0.3">
      <c r="A1608" s="32">
        <v>43063</v>
      </c>
      <c r="B1608" s="33">
        <v>232.53970000000001</v>
      </c>
      <c r="C1608" s="34">
        <v>-0.38169999999999499</v>
      </c>
      <c r="D1608" s="35">
        <v>-1.6387502393511099E-3</v>
      </c>
    </row>
    <row r="1609" spans="1:4" x14ac:dyDescent="0.3">
      <c r="A1609" s="32">
        <v>43061</v>
      </c>
      <c r="B1609" s="33">
        <v>232.92140000000001</v>
      </c>
      <c r="C1609" s="34">
        <v>0.98279999999999701</v>
      </c>
      <c r="D1609" s="35">
        <v>4.2373283274107802E-3</v>
      </c>
    </row>
    <row r="1610" spans="1:4" x14ac:dyDescent="0.3">
      <c r="A1610" s="32">
        <v>43060</v>
      </c>
      <c r="B1610" s="33">
        <v>231.93860000000001</v>
      </c>
      <c r="C1610" s="34">
        <v>4.16000000000167E-2</v>
      </c>
      <c r="D1610" s="35">
        <v>1.7938998779637799E-4</v>
      </c>
    </row>
    <row r="1611" spans="1:4" x14ac:dyDescent="0.3">
      <c r="A1611" s="32">
        <v>43059</v>
      </c>
      <c r="B1611" s="33">
        <v>231.89699999999999</v>
      </c>
      <c r="C1611" s="34">
        <v>-0.41020000000000301</v>
      </c>
      <c r="D1611" s="35">
        <v>-1.7657653314232301E-3</v>
      </c>
    </row>
    <row r="1612" spans="1:4" x14ac:dyDescent="0.3">
      <c r="A1612" s="32">
        <v>43056</v>
      </c>
      <c r="B1612" s="33">
        <v>232.30719999999999</v>
      </c>
      <c r="C1612" s="34">
        <v>-3.0000000000143202E-3</v>
      </c>
      <c r="D1612" s="35">
        <v>-1.2913767884553999E-5</v>
      </c>
    </row>
    <row r="1613" spans="1:4" x14ac:dyDescent="0.3">
      <c r="A1613" s="32">
        <v>43055</v>
      </c>
      <c r="B1613" s="33">
        <v>232.31020000000001</v>
      </c>
      <c r="C1613" s="34">
        <v>-0.23739999999997999</v>
      </c>
      <c r="D1613" s="35">
        <v>-1.0208662656590701E-3</v>
      </c>
    </row>
    <row r="1614" spans="1:4" x14ac:dyDescent="0.3">
      <c r="A1614" s="32">
        <v>43054</v>
      </c>
      <c r="B1614" s="33">
        <v>232.54759999999999</v>
      </c>
      <c r="C1614" s="34">
        <v>0.62999999999999501</v>
      </c>
      <c r="D1614" s="35">
        <v>2.71648206086988E-3</v>
      </c>
    </row>
    <row r="1615" spans="1:4" x14ac:dyDescent="0.3">
      <c r="A1615" s="32">
        <v>43053</v>
      </c>
      <c r="B1615" s="33">
        <v>231.91759999999999</v>
      </c>
      <c r="C1615" s="34">
        <v>0.29939999999999101</v>
      </c>
      <c r="D1615" s="35">
        <v>1.29264453311524E-3</v>
      </c>
    </row>
    <row r="1616" spans="1:4" x14ac:dyDescent="0.3">
      <c r="A1616" s="32">
        <v>43052</v>
      </c>
      <c r="B1616" s="33">
        <v>231.6182</v>
      </c>
      <c r="C1616" s="34">
        <v>8.2400000000006898E-2</v>
      </c>
      <c r="D1616" s="35">
        <v>3.55884489569245E-4</v>
      </c>
    </row>
    <row r="1617" spans="1:4" x14ac:dyDescent="0.3">
      <c r="A1617" s="32">
        <v>43049</v>
      </c>
      <c r="B1617" s="33">
        <v>231.53579999999999</v>
      </c>
      <c r="C1617" s="34">
        <v>-1.26779999999999</v>
      </c>
      <c r="D1617" s="35">
        <v>-5.4457920753802503E-3</v>
      </c>
    </row>
    <row r="1618" spans="1:4" x14ac:dyDescent="0.3">
      <c r="A1618" s="32">
        <v>43048</v>
      </c>
      <c r="B1618" s="33">
        <v>232.80359999999999</v>
      </c>
      <c r="C1618" s="34">
        <v>-0.330600000000004</v>
      </c>
      <c r="D1618" s="35">
        <v>-1.4180673620601499E-3</v>
      </c>
    </row>
    <row r="1619" spans="1:4" x14ac:dyDescent="0.3">
      <c r="A1619" s="32">
        <v>43047</v>
      </c>
      <c r="B1619" s="33">
        <v>233.13419999999999</v>
      </c>
      <c r="C1619" s="34">
        <v>-4.9499999999994798E-2</v>
      </c>
      <c r="D1619" s="35">
        <v>-2.1227898862568299E-4</v>
      </c>
    </row>
    <row r="1620" spans="1:4" x14ac:dyDescent="0.3">
      <c r="A1620" s="32">
        <v>43046</v>
      </c>
      <c r="B1620" s="33">
        <v>233.18369999999999</v>
      </c>
      <c r="C1620" s="34">
        <v>0.463200000000001</v>
      </c>
      <c r="D1620" s="35">
        <v>1.9903704228892601E-3</v>
      </c>
    </row>
    <row r="1621" spans="1:4" x14ac:dyDescent="0.3">
      <c r="A1621" s="32">
        <v>43045</v>
      </c>
      <c r="B1621" s="33">
        <v>232.72049999999999</v>
      </c>
      <c r="C1621" s="34">
        <v>0.76169999999999105</v>
      </c>
      <c r="D1621" s="35">
        <v>3.2837728079296402E-3</v>
      </c>
    </row>
    <row r="1622" spans="1:4" x14ac:dyDescent="0.3">
      <c r="A1622" s="32">
        <v>43042</v>
      </c>
      <c r="B1622" s="33">
        <v>231.9588</v>
      </c>
      <c r="C1622" s="34">
        <v>-7.3000000000007503E-2</v>
      </c>
      <c r="D1622" s="35">
        <v>-3.1461204886574801E-4</v>
      </c>
    </row>
    <row r="1623" spans="1:4" x14ac:dyDescent="0.3">
      <c r="A1623" s="32">
        <v>43041</v>
      </c>
      <c r="B1623" s="33">
        <v>232.0318</v>
      </c>
      <c r="C1623" s="34">
        <v>0.55850000000000899</v>
      </c>
      <c r="D1623" s="35">
        <v>2.4128052781897899E-3</v>
      </c>
    </row>
    <row r="1624" spans="1:4" x14ac:dyDescent="0.3">
      <c r="A1624" s="32">
        <v>43040</v>
      </c>
      <c r="B1624" s="33">
        <v>231.47329999999999</v>
      </c>
      <c r="C1624" s="34">
        <v>6.9899999999989901E-2</v>
      </c>
      <c r="D1624" s="35">
        <v>3.0206989179929898E-4</v>
      </c>
    </row>
    <row r="1625" spans="1:4" x14ac:dyDescent="0.3">
      <c r="A1625" s="32">
        <v>43039</v>
      </c>
      <c r="B1625" s="33">
        <v>231.4034</v>
      </c>
      <c r="C1625" s="34">
        <v>2.5400000000019001E-2</v>
      </c>
      <c r="D1625" s="35">
        <v>1.0977707474357501E-4</v>
      </c>
    </row>
    <row r="1626" spans="1:4" x14ac:dyDescent="0.3">
      <c r="A1626" s="32">
        <v>43038</v>
      </c>
      <c r="B1626" s="33">
        <v>231.37799999999999</v>
      </c>
      <c r="C1626" s="34">
        <v>0.98569999999998004</v>
      </c>
      <c r="D1626" s="35">
        <v>4.2783547887667297E-3</v>
      </c>
    </row>
    <row r="1627" spans="1:4" x14ac:dyDescent="0.3">
      <c r="A1627" s="32">
        <v>43035</v>
      </c>
      <c r="B1627" s="33">
        <v>230.39230000000001</v>
      </c>
      <c r="C1627" s="34">
        <v>0.49289999999999201</v>
      </c>
      <c r="D1627" s="35">
        <v>2.1439812370105901E-3</v>
      </c>
    </row>
    <row r="1628" spans="1:4" x14ac:dyDescent="0.3">
      <c r="A1628" s="32">
        <v>43034</v>
      </c>
      <c r="B1628" s="33">
        <v>229.89940000000001</v>
      </c>
      <c r="C1628" s="34">
        <v>0.13990000000001099</v>
      </c>
      <c r="D1628" s="35">
        <v>6.0889756462740999E-4</v>
      </c>
    </row>
    <row r="1629" spans="1:4" x14ac:dyDescent="0.3">
      <c r="A1629" s="32">
        <v>43033</v>
      </c>
      <c r="B1629" s="33">
        <v>229.7595</v>
      </c>
      <c r="C1629" s="34">
        <v>-0.67589999999998396</v>
      </c>
      <c r="D1629" s="35">
        <v>-2.9331430847863802E-3</v>
      </c>
    </row>
    <row r="1630" spans="1:4" x14ac:dyDescent="0.3">
      <c r="A1630" s="32">
        <v>43032</v>
      </c>
      <c r="B1630" s="33">
        <v>230.43539999999999</v>
      </c>
      <c r="C1630" s="34">
        <v>-0.41860000000002601</v>
      </c>
      <c r="D1630" s="35">
        <v>-1.8132672598266701E-3</v>
      </c>
    </row>
    <row r="1631" spans="1:4" x14ac:dyDescent="0.3">
      <c r="A1631" s="32">
        <v>43031</v>
      </c>
      <c r="B1631" s="33">
        <v>230.85400000000001</v>
      </c>
      <c r="C1631" s="34">
        <v>5.06000000000029E-2</v>
      </c>
      <c r="D1631" s="35">
        <v>2.19234205388668E-4</v>
      </c>
    </row>
    <row r="1632" spans="1:4" x14ac:dyDescent="0.3">
      <c r="A1632" s="32">
        <v>43028</v>
      </c>
      <c r="B1632" s="33">
        <v>230.80340000000001</v>
      </c>
      <c r="C1632" s="34">
        <v>-0.67769999999998698</v>
      </c>
      <c r="D1632" s="35">
        <v>-2.9276688247981699E-3</v>
      </c>
    </row>
    <row r="1633" spans="1:4" x14ac:dyDescent="0.3">
      <c r="A1633" s="32">
        <v>43027</v>
      </c>
      <c r="B1633" s="33">
        <v>231.4811</v>
      </c>
      <c r="C1633" s="34">
        <v>0.21229999999999899</v>
      </c>
      <c r="D1633" s="35">
        <v>9.1797942480783905E-4</v>
      </c>
    </row>
    <row r="1634" spans="1:4" x14ac:dyDescent="0.3">
      <c r="A1634" s="32">
        <v>43026</v>
      </c>
      <c r="B1634" s="33">
        <v>231.2688</v>
      </c>
      <c r="C1634" s="34">
        <v>-0.37160000000000099</v>
      </c>
      <c r="D1634" s="35">
        <v>-1.60421066446095E-3</v>
      </c>
    </row>
    <row r="1635" spans="1:4" x14ac:dyDescent="0.3">
      <c r="A1635" s="32">
        <v>43025</v>
      </c>
      <c r="B1635" s="33">
        <v>231.6404</v>
      </c>
      <c r="C1635" s="34">
        <v>-2.3500000000012702E-2</v>
      </c>
      <c r="D1635" s="35">
        <v>-1.01440060363366E-4</v>
      </c>
    </row>
    <row r="1636" spans="1:4" x14ac:dyDescent="0.3">
      <c r="A1636" s="32">
        <v>43024</v>
      </c>
      <c r="B1636" s="33">
        <v>231.66390000000001</v>
      </c>
      <c r="C1636" s="34">
        <v>-0.95299999999997498</v>
      </c>
      <c r="D1636" s="35">
        <v>-4.0968648451594602E-3</v>
      </c>
    </row>
    <row r="1637" spans="1:4" x14ac:dyDescent="0.3">
      <c r="A1637" s="32">
        <v>43021</v>
      </c>
      <c r="B1637" s="33">
        <v>232.61689999999999</v>
      </c>
      <c r="C1637" s="34">
        <v>0.28239999999999599</v>
      </c>
      <c r="D1637" s="35">
        <v>1.21548887487651E-3</v>
      </c>
    </row>
    <row r="1638" spans="1:4" x14ac:dyDescent="0.3">
      <c r="A1638" s="32">
        <v>43020</v>
      </c>
      <c r="B1638" s="33">
        <v>232.33449999999999</v>
      </c>
      <c r="C1638" s="34">
        <v>0.60909999999998399</v>
      </c>
      <c r="D1638" s="35">
        <v>2.6285422314514702E-3</v>
      </c>
    </row>
    <row r="1639" spans="1:4" x14ac:dyDescent="0.3">
      <c r="A1639" s="32">
        <v>43019</v>
      </c>
      <c r="B1639" s="33">
        <v>231.72540000000001</v>
      </c>
      <c r="C1639" s="34">
        <v>0.209900000000005</v>
      </c>
      <c r="D1639" s="35">
        <v>9.0663476095555E-4</v>
      </c>
    </row>
    <row r="1640" spans="1:4" x14ac:dyDescent="0.3">
      <c r="A1640" s="32">
        <v>43018</v>
      </c>
      <c r="B1640" s="33">
        <v>231.5155</v>
      </c>
      <c r="C1640" s="34">
        <v>0.79949999999999499</v>
      </c>
      <c r="D1640" s="35">
        <v>3.4652993290452102E-3</v>
      </c>
    </row>
    <row r="1641" spans="1:4" x14ac:dyDescent="0.3">
      <c r="A1641" s="32">
        <v>43014</v>
      </c>
      <c r="B1641" s="33">
        <v>230.71600000000001</v>
      </c>
      <c r="C1641" s="34">
        <v>-0.30109999999999099</v>
      </c>
      <c r="D1641" s="35">
        <v>-1.30336672047217E-3</v>
      </c>
    </row>
    <row r="1642" spans="1:4" x14ac:dyDescent="0.3">
      <c r="A1642" s="32">
        <v>43013</v>
      </c>
      <c r="B1642" s="33">
        <v>231.0171</v>
      </c>
      <c r="C1642" s="34">
        <v>-0.16349999999999901</v>
      </c>
      <c r="D1642" s="35">
        <v>-7.0723927526790398E-4</v>
      </c>
    </row>
    <row r="1643" spans="1:4" x14ac:dyDescent="0.3">
      <c r="A1643" s="32">
        <v>43012</v>
      </c>
      <c r="B1643" s="33">
        <v>231.1806</v>
      </c>
      <c r="C1643" s="34">
        <v>0.21209999999999199</v>
      </c>
      <c r="D1643" s="35">
        <v>9.1830704186931296E-4</v>
      </c>
    </row>
    <row r="1644" spans="1:4" x14ac:dyDescent="0.3">
      <c r="A1644" s="32">
        <v>43011</v>
      </c>
      <c r="B1644" s="33">
        <v>230.96850000000001</v>
      </c>
      <c r="C1644" s="34">
        <v>0.28190000000000698</v>
      </c>
      <c r="D1644" s="35">
        <v>1.22200422564643E-3</v>
      </c>
    </row>
    <row r="1645" spans="1:4" x14ac:dyDescent="0.3">
      <c r="A1645" s="32">
        <v>43010</v>
      </c>
      <c r="B1645" s="33">
        <v>230.6866</v>
      </c>
      <c r="C1645" s="34">
        <v>-0.426800000000014</v>
      </c>
      <c r="D1645" s="35">
        <v>-1.84671247967454E-3</v>
      </c>
    </row>
    <row r="1646" spans="1:4" x14ac:dyDescent="0.3">
      <c r="A1646" s="32">
        <v>43007</v>
      </c>
      <c r="B1646" s="33">
        <v>231.11340000000001</v>
      </c>
      <c r="C1646" s="34">
        <v>-0.95589999999998598</v>
      </c>
      <c r="D1646" s="35">
        <v>-4.1190282385476498E-3</v>
      </c>
    </row>
    <row r="1647" spans="1:4" x14ac:dyDescent="0.3">
      <c r="A1647" s="32">
        <v>43006</v>
      </c>
      <c r="B1647" s="33">
        <v>232.0693</v>
      </c>
      <c r="C1647" s="34">
        <v>0.11199999999999501</v>
      </c>
      <c r="D1647" s="35">
        <v>4.8284748960258998E-4</v>
      </c>
    </row>
    <row r="1648" spans="1:4" x14ac:dyDescent="0.3">
      <c r="A1648" s="32">
        <v>43005</v>
      </c>
      <c r="B1648" s="33">
        <v>231.9573</v>
      </c>
      <c r="C1648" s="34">
        <v>-1.14500000000001</v>
      </c>
      <c r="D1648" s="35">
        <v>-4.91200644523889E-3</v>
      </c>
    </row>
    <row r="1649" spans="1:4" x14ac:dyDescent="0.3">
      <c r="A1649" s="32">
        <v>43004</v>
      </c>
      <c r="B1649" s="33">
        <v>233.10230000000001</v>
      </c>
      <c r="C1649" s="34">
        <v>-0.28209999999998597</v>
      </c>
      <c r="D1649" s="35">
        <v>-1.2087354596107801E-3</v>
      </c>
    </row>
    <row r="1650" spans="1:4" x14ac:dyDescent="0.3">
      <c r="A1650" s="32">
        <v>43003</v>
      </c>
      <c r="B1650" s="33">
        <v>233.3844</v>
      </c>
      <c r="C1650" s="34">
        <v>0.83039999999999703</v>
      </c>
      <c r="D1650" s="35">
        <v>3.5707835599473599E-3</v>
      </c>
    </row>
    <row r="1651" spans="1:4" x14ac:dyDescent="0.3">
      <c r="A1651" s="32">
        <v>43000</v>
      </c>
      <c r="B1651" s="33">
        <v>232.554</v>
      </c>
      <c r="C1651" s="34">
        <v>0.69509999999999705</v>
      </c>
      <c r="D1651" s="35">
        <v>2.9979440081877198E-3</v>
      </c>
    </row>
    <row r="1652" spans="1:4" x14ac:dyDescent="0.3">
      <c r="A1652" s="32">
        <v>42999</v>
      </c>
      <c r="B1652" s="33">
        <v>231.85890000000001</v>
      </c>
      <c r="C1652" s="34">
        <v>-0.51539999999999997</v>
      </c>
      <c r="D1652" s="35">
        <v>-2.2179733300971699E-3</v>
      </c>
    </row>
    <row r="1653" spans="1:4" x14ac:dyDescent="0.3">
      <c r="A1653" s="32">
        <v>42998</v>
      </c>
      <c r="B1653" s="33">
        <v>232.37430000000001</v>
      </c>
      <c r="C1653" s="34">
        <v>-1.0985</v>
      </c>
      <c r="D1653" s="35">
        <v>-4.7050448703232304E-3</v>
      </c>
    </row>
    <row r="1654" spans="1:4" x14ac:dyDescent="0.3">
      <c r="A1654" s="32">
        <v>42997</v>
      </c>
      <c r="B1654" s="33">
        <v>233.47280000000001</v>
      </c>
      <c r="C1654" s="34">
        <v>-0.37549999999998801</v>
      </c>
      <c r="D1654" s="35">
        <v>-1.6057418420402801E-3</v>
      </c>
    </row>
    <row r="1655" spans="1:4" x14ac:dyDescent="0.3">
      <c r="A1655" s="32">
        <v>42996</v>
      </c>
      <c r="B1655" s="33">
        <v>233.84829999999999</v>
      </c>
      <c r="C1655" s="34">
        <v>-0.19579999999999101</v>
      </c>
      <c r="D1655" s="35">
        <v>-8.3659447087105099E-4</v>
      </c>
    </row>
    <row r="1656" spans="1:4" x14ac:dyDescent="0.3">
      <c r="A1656" s="32">
        <v>42993</v>
      </c>
      <c r="B1656" s="33">
        <v>234.04409999999999</v>
      </c>
      <c r="C1656" s="34">
        <v>-9.8000000000013202E-2</v>
      </c>
      <c r="D1656" s="35">
        <v>-4.1854924851196398E-4</v>
      </c>
    </row>
    <row r="1657" spans="1:4" x14ac:dyDescent="0.3">
      <c r="A1657" s="32">
        <v>42992</v>
      </c>
      <c r="B1657" s="33">
        <v>234.1421</v>
      </c>
      <c r="C1657" s="34">
        <v>0.20769999999998801</v>
      </c>
      <c r="D1657" s="35">
        <v>8.8785574075462398E-4</v>
      </c>
    </row>
    <row r="1658" spans="1:4" x14ac:dyDescent="0.3">
      <c r="A1658" s="32">
        <v>42991</v>
      </c>
      <c r="B1658" s="33">
        <v>233.93440000000001</v>
      </c>
      <c r="C1658" s="34">
        <v>-0.53889999999998395</v>
      </c>
      <c r="D1658" s="35">
        <v>-2.2983427110889998E-3</v>
      </c>
    </row>
    <row r="1659" spans="1:4" x14ac:dyDescent="0.3">
      <c r="A1659" s="32">
        <v>42990</v>
      </c>
      <c r="B1659" s="33">
        <v>234.47329999999999</v>
      </c>
      <c r="C1659" s="34">
        <v>-0.77450000000001795</v>
      </c>
      <c r="D1659" s="35">
        <v>-3.2922730839566499E-3</v>
      </c>
    </row>
    <row r="1660" spans="1:4" x14ac:dyDescent="0.3">
      <c r="A1660" s="32">
        <v>42989</v>
      </c>
      <c r="B1660" s="33">
        <v>235.24780000000001</v>
      </c>
      <c r="C1660" s="34">
        <v>-0.89349999999998897</v>
      </c>
      <c r="D1660" s="35">
        <v>-3.78375150810125E-3</v>
      </c>
    </row>
    <row r="1661" spans="1:4" x14ac:dyDescent="0.3">
      <c r="A1661" s="32">
        <v>42986</v>
      </c>
      <c r="B1661" s="33">
        <v>236.1413</v>
      </c>
      <c r="C1661" s="34">
        <v>0.32200000000000301</v>
      </c>
      <c r="D1661" s="35">
        <v>1.3654522763828199E-3</v>
      </c>
    </row>
    <row r="1662" spans="1:4" x14ac:dyDescent="0.3">
      <c r="A1662" s="32">
        <v>42985</v>
      </c>
      <c r="B1662" s="33">
        <v>235.8193</v>
      </c>
      <c r="C1662" s="34">
        <v>1.02420000000001</v>
      </c>
      <c r="D1662" s="35">
        <v>4.3621012533907504E-3</v>
      </c>
    </row>
    <row r="1663" spans="1:4" x14ac:dyDescent="0.3">
      <c r="A1663" s="32">
        <v>42984</v>
      </c>
      <c r="B1663" s="33">
        <v>234.79509999999999</v>
      </c>
      <c r="C1663" s="34">
        <v>-0.51560000000000605</v>
      </c>
      <c r="D1663" s="35">
        <v>-2.1911455790153498E-3</v>
      </c>
    </row>
    <row r="1664" spans="1:4" x14ac:dyDescent="0.3">
      <c r="A1664" s="32">
        <v>42983</v>
      </c>
      <c r="B1664" s="33">
        <v>235.3107</v>
      </c>
      <c r="C1664" s="34">
        <v>1.7126999999999799</v>
      </c>
      <c r="D1664" s="35">
        <v>7.3318264711169801E-3</v>
      </c>
    </row>
    <row r="1665" spans="1:4" x14ac:dyDescent="0.3">
      <c r="A1665" s="32">
        <v>42979</v>
      </c>
      <c r="B1665" s="33">
        <v>233.59800000000001</v>
      </c>
      <c r="C1665" s="34">
        <v>-0.31719999999998499</v>
      </c>
      <c r="D1665" s="35">
        <v>-1.3560469777081001E-3</v>
      </c>
    </row>
    <row r="1666" spans="1:4" x14ac:dyDescent="0.3">
      <c r="A1666" s="32">
        <v>42978</v>
      </c>
      <c r="B1666" s="33">
        <v>233.9152</v>
      </c>
      <c r="C1666" s="34">
        <v>0.84930000000000005</v>
      </c>
      <c r="D1666" s="35">
        <v>3.6440337260834799E-3</v>
      </c>
    </row>
    <row r="1667" spans="1:4" x14ac:dyDescent="0.3">
      <c r="A1667" s="32">
        <v>42977</v>
      </c>
      <c r="B1667" s="33">
        <v>233.0659</v>
      </c>
      <c r="C1667" s="34">
        <v>-0.107300000000009</v>
      </c>
      <c r="D1667" s="35">
        <v>-4.6017295298091397E-4</v>
      </c>
    </row>
    <row r="1668" spans="1:4" x14ac:dyDescent="0.3">
      <c r="A1668" s="32">
        <v>42976</v>
      </c>
      <c r="B1668" s="33">
        <v>233.17320000000001</v>
      </c>
      <c r="C1668" s="34">
        <v>0.45270000000002097</v>
      </c>
      <c r="D1668" s="35">
        <v>1.9452519223704899E-3</v>
      </c>
    </row>
    <row r="1669" spans="1:4" x14ac:dyDescent="0.3">
      <c r="A1669" s="32">
        <v>42975</v>
      </c>
      <c r="B1669" s="33">
        <v>232.72049999999999</v>
      </c>
      <c r="C1669" s="34">
        <v>0.307999999999993</v>
      </c>
      <c r="D1669" s="35">
        <v>1.32522992524065E-3</v>
      </c>
    </row>
    <row r="1670" spans="1:4" x14ac:dyDescent="0.3">
      <c r="A1670" s="32">
        <v>42972</v>
      </c>
      <c r="B1670" s="33">
        <v>232.41249999999999</v>
      </c>
      <c r="C1670" s="34">
        <v>0.31260000000000299</v>
      </c>
      <c r="D1670" s="35">
        <v>1.3468338418069299E-3</v>
      </c>
    </row>
    <row r="1671" spans="1:4" x14ac:dyDescent="0.3">
      <c r="A1671" s="32">
        <v>42971</v>
      </c>
      <c r="B1671" s="33">
        <v>232.09989999999999</v>
      </c>
      <c r="C1671" s="34">
        <v>-0.43390000000002299</v>
      </c>
      <c r="D1671" s="35">
        <v>-1.8659652919275501E-3</v>
      </c>
    </row>
    <row r="1672" spans="1:4" x14ac:dyDescent="0.3">
      <c r="A1672" s="32">
        <v>42970</v>
      </c>
      <c r="B1672" s="33">
        <v>232.53380000000001</v>
      </c>
      <c r="C1672" s="34">
        <v>0.73250000000001603</v>
      </c>
      <c r="D1672" s="35">
        <v>3.1600340464010201E-3</v>
      </c>
    </row>
    <row r="1673" spans="1:4" x14ac:dyDescent="0.3">
      <c r="A1673" s="32">
        <v>42969</v>
      </c>
      <c r="B1673" s="33">
        <v>231.8013</v>
      </c>
      <c r="C1673" s="34">
        <v>-0.503900000000016</v>
      </c>
      <c r="D1673" s="35">
        <v>-2.16912923171765E-3</v>
      </c>
    </row>
    <row r="1674" spans="1:4" x14ac:dyDescent="0.3">
      <c r="A1674" s="32">
        <v>42968</v>
      </c>
      <c r="B1674" s="33">
        <v>232.30520000000001</v>
      </c>
      <c r="C1674" s="34">
        <v>0.259000000000015</v>
      </c>
      <c r="D1674" s="35">
        <v>1.1161570411410101E-3</v>
      </c>
    </row>
    <row r="1675" spans="1:4" x14ac:dyDescent="0.3">
      <c r="A1675" s="32">
        <v>42965</v>
      </c>
      <c r="B1675" s="33">
        <v>232.0462</v>
      </c>
      <c r="C1675" s="34">
        <v>-0.17730000000000201</v>
      </c>
      <c r="D1675" s="35">
        <v>-7.6348862195256897E-4</v>
      </c>
    </row>
    <row r="1676" spans="1:4" x14ac:dyDescent="0.3">
      <c r="A1676" s="32">
        <v>42964</v>
      </c>
      <c r="B1676" s="33">
        <v>232.2235</v>
      </c>
      <c r="C1676" s="34">
        <v>0.47579999999999201</v>
      </c>
      <c r="D1676" s="35">
        <v>2.05309480957089E-3</v>
      </c>
    </row>
    <row r="1677" spans="1:4" x14ac:dyDescent="0.3">
      <c r="A1677" s="32">
        <v>42963</v>
      </c>
      <c r="B1677" s="33">
        <v>231.74770000000001</v>
      </c>
      <c r="C1677" s="34">
        <v>0.89560000000000195</v>
      </c>
      <c r="D1677" s="35">
        <v>3.87954019045095E-3</v>
      </c>
    </row>
    <row r="1678" spans="1:4" x14ac:dyDescent="0.3">
      <c r="A1678" s="32">
        <v>42962</v>
      </c>
      <c r="B1678" s="33">
        <v>230.85210000000001</v>
      </c>
      <c r="C1678" s="34">
        <v>-0.80699999999998795</v>
      </c>
      <c r="D1678" s="35">
        <v>-3.48356701722483E-3</v>
      </c>
    </row>
    <row r="1679" spans="1:4" x14ac:dyDescent="0.3">
      <c r="A1679" s="32">
        <v>42961</v>
      </c>
      <c r="B1679" s="33">
        <v>231.6591</v>
      </c>
      <c r="C1679" s="34">
        <v>-1.16130000000001</v>
      </c>
      <c r="D1679" s="35">
        <v>-4.9879649721416702E-3</v>
      </c>
    </row>
    <row r="1680" spans="1:4" x14ac:dyDescent="0.3">
      <c r="A1680" s="32">
        <v>42958</v>
      </c>
      <c r="B1680" s="33">
        <v>232.82040000000001</v>
      </c>
      <c r="C1680" s="34">
        <v>7.9300000000017704E-2</v>
      </c>
      <c r="D1680" s="35">
        <v>3.4072194382520998E-4</v>
      </c>
    </row>
    <row r="1681" spans="1:4" x14ac:dyDescent="0.3">
      <c r="A1681" s="32">
        <v>42957</v>
      </c>
      <c r="B1681" s="33">
        <v>232.74109999999999</v>
      </c>
      <c r="C1681" s="34">
        <v>0.47569999999998902</v>
      </c>
      <c r="D1681" s="35">
        <v>2.04808809232881E-3</v>
      </c>
    </row>
    <row r="1682" spans="1:4" x14ac:dyDescent="0.3">
      <c r="A1682" s="32">
        <v>42956</v>
      </c>
      <c r="B1682" s="33">
        <v>232.2654</v>
      </c>
      <c r="C1682" s="34">
        <v>0.82550000000000501</v>
      </c>
      <c r="D1682" s="35">
        <v>3.5668007115454399E-3</v>
      </c>
    </row>
    <row r="1683" spans="1:4" x14ac:dyDescent="0.3">
      <c r="A1683" s="32">
        <v>42955</v>
      </c>
      <c r="B1683" s="33">
        <v>231.43989999999999</v>
      </c>
      <c r="C1683" s="34">
        <v>9.2999999999960892E-3</v>
      </c>
      <c r="D1683" s="35">
        <v>4.0184832947743697E-5</v>
      </c>
    </row>
    <row r="1684" spans="1:4" x14ac:dyDescent="0.3">
      <c r="A1684" s="32">
        <v>42954</v>
      </c>
      <c r="B1684" s="33">
        <v>231.4306</v>
      </c>
      <c r="C1684" s="34">
        <v>0.44530000000000303</v>
      </c>
      <c r="D1684" s="35">
        <v>1.92782830768886E-3</v>
      </c>
    </row>
    <row r="1685" spans="1:4" x14ac:dyDescent="0.3">
      <c r="A1685" s="32">
        <v>42951</v>
      </c>
      <c r="B1685" s="33">
        <v>230.9853</v>
      </c>
      <c r="C1685" s="34">
        <v>-0.38700000000000001</v>
      </c>
      <c r="D1685" s="35">
        <v>-1.6726289188463801E-3</v>
      </c>
    </row>
    <row r="1686" spans="1:4" x14ac:dyDescent="0.3">
      <c r="A1686" s="32">
        <v>42950</v>
      </c>
      <c r="B1686" s="33">
        <v>231.3723</v>
      </c>
      <c r="C1686" s="34">
        <v>0.45220000000000499</v>
      </c>
      <c r="D1686" s="35">
        <v>1.9582530927364302E-3</v>
      </c>
    </row>
    <row r="1687" spans="1:4" x14ac:dyDescent="0.3">
      <c r="A1687" s="32">
        <v>42949</v>
      </c>
      <c r="B1687" s="33">
        <v>230.92009999999999</v>
      </c>
      <c r="C1687" s="34">
        <v>-0.31710000000001098</v>
      </c>
      <c r="D1687" s="35">
        <v>-1.37131914761124E-3</v>
      </c>
    </row>
    <row r="1688" spans="1:4" x14ac:dyDescent="0.3">
      <c r="A1688" s="32">
        <v>42948</v>
      </c>
      <c r="B1688" s="33">
        <v>231.2372</v>
      </c>
      <c r="C1688" s="34">
        <v>0.45230000000000797</v>
      </c>
      <c r="D1688" s="35">
        <v>1.9598335939656699E-3</v>
      </c>
    </row>
    <row r="1689" spans="1:4" x14ac:dyDescent="0.3">
      <c r="A1689" s="32">
        <v>42947</v>
      </c>
      <c r="B1689" s="33">
        <v>230.78489999999999</v>
      </c>
      <c r="C1689" s="34">
        <v>-0.231300000000005</v>
      </c>
      <c r="D1689" s="35">
        <v>-1.0012284852750799E-3</v>
      </c>
    </row>
    <row r="1690" spans="1:4" x14ac:dyDescent="0.3">
      <c r="A1690" s="32">
        <v>42944</v>
      </c>
      <c r="B1690" s="33">
        <v>231.0162</v>
      </c>
      <c r="C1690" s="34">
        <v>0.52250000000000796</v>
      </c>
      <c r="D1690" s="35">
        <v>2.2668732377501299E-3</v>
      </c>
    </row>
    <row r="1691" spans="1:4" x14ac:dyDescent="0.3">
      <c r="A1691" s="32">
        <v>42943</v>
      </c>
      <c r="B1691" s="33">
        <v>230.49369999999999</v>
      </c>
      <c r="C1691" s="34">
        <v>-0.22419999999999601</v>
      </c>
      <c r="D1691" s="35">
        <v>-9.7174948280994301E-4</v>
      </c>
    </row>
    <row r="1692" spans="1:4" x14ac:dyDescent="0.3">
      <c r="A1692" s="32">
        <v>42942</v>
      </c>
      <c r="B1692" s="33">
        <v>230.71789999999999</v>
      </c>
      <c r="C1692" s="34">
        <v>0.89579999999997995</v>
      </c>
      <c r="D1692" s="35">
        <v>3.89779747030412E-3</v>
      </c>
    </row>
    <row r="1693" spans="1:4" x14ac:dyDescent="0.3">
      <c r="A1693" s="32">
        <v>42941</v>
      </c>
      <c r="B1693" s="33">
        <v>229.82210000000001</v>
      </c>
      <c r="C1693" s="34">
        <v>-0.90299999999999203</v>
      </c>
      <c r="D1693" s="35">
        <v>-3.91374843915981E-3</v>
      </c>
    </row>
    <row r="1694" spans="1:4" x14ac:dyDescent="0.3">
      <c r="A1694" s="32">
        <v>42940</v>
      </c>
      <c r="B1694" s="33">
        <v>230.7251</v>
      </c>
      <c r="C1694" s="34">
        <v>-8.8999999999998594E-2</v>
      </c>
      <c r="D1694" s="35">
        <v>-3.8559169478813698E-4</v>
      </c>
    </row>
    <row r="1695" spans="1:4" x14ac:dyDescent="0.3">
      <c r="A1695" s="32">
        <v>42937</v>
      </c>
      <c r="B1695" s="33">
        <v>230.8141</v>
      </c>
      <c r="C1695" s="34">
        <v>0.45239999999998298</v>
      </c>
      <c r="D1695" s="35">
        <v>1.9638681256475502E-3</v>
      </c>
    </row>
    <row r="1696" spans="1:4" x14ac:dyDescent="0.3">
      <c r="A1696" s="32">
        <v>42936</v>
      </c>
      <c r="B1696" s="33">
        <v>230.36170000000001</v>
      </c>
      <c r="C1696" s="34">
        <v>-0.80949999999998601</v>
      </c>
      <c r="D1696" s="35">
        <v>-3.5017337799863701E-3</v>
      </c>
    </row>
    <row r="1697" spans="1:4" x14ac:dyDescent="0.3">
      <c r="A1697" s="32">
        <v>42935</v>
      </c>
      <c r="B1697" s="33">
        <v>231.1712</v>
      </c>
      <c r="C1697" s="34">
        <v>7.9199999999985907E-2</v>
      </c>
      <c r="D1697" s="35">
        <v>3.4272064805352802E-4</v>
      </c>
    </row>
    <row r="1698" spans="1:4" x14ac:dyDescent="0.3">
      <c r="A1698" s="32">
        <v>42934</v>
      </c>
      <c r="B1698" s="33">
        <v>231.09200000000001</v>
      </c>
      <c r="C1698" s="34">
        <v>0.84890000000001498</v>
      </c>
      <c r="D1698" s="35">
        <v>3.6869725954871801E-3</v>
      </c>
    </row>
    <row r="1699" spans="1:4" x14ac:dyDescent="0.3">
      <c r="A1699" s="32">
        <v>42933</v>
      </c>
      <c r="B1699" s="33">
        <v>230.2431</v>
      </c>
      <c r="C1699" s="34">
        <v>0.35190000000000099</v>
      </c>
      <c r="D1699" s="35">
        <v>1.5307240990520799E-3</v>
      </c>
    </row>
    <row r="1700" spans="1:4" x14ac:dyDescent="0.3">
      <c r="A1700" s="32">
        <v>42930</v>
      </c>
      <c r="B1700" s="33">
        <v>229.8912</v>
      </c>
      <c r="C1700" s="34">
        <v>0.498999999999995</v>
      </c>
      <c r="D1700" s="35">
        <v>2.1753137203444398E-3</v>
      </c>
    </row>
    <row r="1701" spans="1:4" x14ac:dyDescent="0.3">
      <c r="A1701" s="32">
        <v>42929</v>
      </c>
      <c r="B1701" s="33">
        <v>229.3922</v>
      </c>
      <c r="C1701" s="34">
        <v>-6.0800000000000402E-2</v>
      </c>
      <c r="D1701" s="35">
        <v>-2.6497801292639598E-4</v>
      </c>
    </row>
    <row r="1702" spans="1:4" x14ac:dyDescent="0.3">
      <c r="A1702" s="32">
        <v>42928</v>
      </c>
      <c r="B1702" s="33">
        <v>229.453</v>
      </c>
      <c r="C1702" s="34">
        <v>0.98869999999999403</v>
      </c>
      <c r="D1702" s="35">
        <v>4.3275907877072901E-3</v>
      </c>
    </row>
    <row r="1703" spans="1:4" x14ac:dyDescent="0.3">
      <c r="A1703" s="32">
        <v>42927</v>
      </c>
      <c r="B1703" s="33">
        <v>228.46430000000001</v>
      </c>
      <c r="C1703" s="34">
        <v>0.61560000000000104</v>
      </c>
      <c r="D1703" s="35">
        <v>2.7017929002886602E-3</v>
      </c>
    </row>
    <row r="1704" spans="1:4" x14ac:dyDescent="0.3">
      <c r="A1704" s="32">
        <v>42926</v>
      </c>
      <c r="B1704" s="33">
        <v>227.84870000000001</v>
      </c>
      <c r="C1704" s="34">
        <v>7.1899999999999395E-2</v>
      </c>
      <c r="D1704" s="35">
        <v>3.1565989161319097E-4</v>
      </c>
    </row>
    <row r="1705" spans="1:4" x14ac:dyDescent="0.3">
      <c r="A1705" s="32">
        <v>42923</v>
      </c>
      <c r="B1705" s="33">
        <v>227.77680000000001</v>
      </c>
      <c r="C1705" s="34">
        <v>-0.97020000000000595</v>
      </c>
      <c r="D1705" s="35">
        <v>-4.2413670998964204E-3</v>
      </c>
    </row>
    <row r="1706" spans="1:4" x14ac:dyDescent="0.3">
      <c r="A1706" s="32">
        <v>42922</v>
      </c>
      <c r="B1706" s="33">
        <v>228.74700000000001</v>
      </c>
      <c r="C1706" s="34">
        <v>-0.55269999999998698</v>
      </c>
      <c r="D1706" s="35">
        <v>-2.4103825691877798E-3</v>
      </c>
    </row>
    <row r="1707" spans="1:4" x14ac:dyDescent="0.3">
      <c r="A1707" s="32">
        <v>42921</v>
      </c>
      <c r="B1707" s="33">
        <v>229.2997</v>
      </c>
      <c r="C1707" s="34">
        <v>0.344799999999992</v>
      </c>
      <c r="D1707" s="35">
        <v>1.5059734471723099E-3</v>
      </c>
    </row>
    <row r="1708" spans="1:4" x14ac:dyDescent="0.3">
      <c r="A1708" s="32">
        <v>42919</v>
      </c>
      <c r="B1708" s="33">
        <v>228.95490000000001</v>
      </c>
      <c r="C1708" s="34">
        <v>-1.0504</v>
      </c>
      <c r="D1708" s="35">
        <v>-4.5668512856007898E-3</v>
      </c>
    </row>
    <row r="1709" spans="1:4" x14ac:dyDescent="0.3">
      <c r="A1709" s="32">
        <v>42915</v>
      </c>
      <c r="B1709" s="33">
        <v>230.00530000000001</v>
      </c>
      <c r="C1709" s="34">
        <v>-1.1869000000000101</v>
      </c>
      <c r="D1709" s="35">
        <v>-5.1338237189663301E-3</v>
      </c>
    </row>
    <row r="1710" spans="1:4" x14ac:dyDescent="0.3">
      <c r="A1710" s="32">
        <v>42914</v>
      </c>
      <c r="B1710" s="33">
        <v>231.19220000000001</v>
      </c>
      <c r="C1710" s="34">
        <v>7.1900000000027803E-2</v>
      </c>
      <c r="D1710" s="35">
        <v>3.11093400276946E-4</v>
      </c>
    </row>
    <row r="1711" spans="1:4" x14ac:dyDescent="0.3">
      <c r="A1711" s="32">
        <v>42913</v>
      </c>
      <c r="B1711" s="33">
        <v>231.12029999999999</v>
      </c>
      <c r="C1711" s="34">
        <v>-1.2565000000000199</v>
      </c>
      <c r="D1711" s="35">
        <v>-5.4071662919879101E-3</v>
      </c>
    </row>
    <row r="1712" spans="1:4" x14ac:dyDescent="0.3">
      <c r="A1712" s="32">
        <v>42912</v>
      </c>
      <c r="B1712" s="33">
        <v>232.3768</v>
      </c>
      <c r="C1712" s="34">
        <v>0.40000000000000602</v>
      </c>
      <c r="D1712" s="35">
        <v>1.72431036207071E-3</v>
      </c>
    </row>
    <row r="1713" spans="1:4" x14ac:dyDescent="0.3">
      <c r="A1713" s="32">
        <v>42909</v>
      </c>
      <c r="B1713" s="33">
        <v>231.9768</v>
      </c>
      <c r="C1713" s="34">
        <v>0.39809999999999901</v>
      </c>
      <c r="D1713" s="35">
        <v>1.7190700180975201E-3</v>
      </c>
    </row>
    <row r="1714" spans="1:4" x14ac:dyDescent="0.3">
      <c r="A1714" s="32">
        <v>42908</v>
      </c>
      <c r="B1714" s="33">
        <v>231.5787</v>
      </c>
      <c r="C1714" s="34">
        <v>0.72409999999999297</v>
      </c>
      <c r="D1714" s="35">
        <v>3.1366063314310902E-3</v>
      </c>
    </row>
    <row r="1715" spans="1:4" x14ac:dyDescent="0.3">
      <c r="A1715" s="32">
        <v>42907</v>
      </c>
      <c r="B1715" s="33">
        <v>230.8546</v>
      </c>
      <c r="C1715" s="34">
        <v>4.8500000000018403E-2</v>
      </c>
      <c r="D1715" s="35">
        <v>2.1013309440269699E-4</v>
      </c>
    </row>
    <row r="1716" spans="1:4" x14ac:dyDescent="0.3">
      <c r="A1716" s="32">
        <v>42906</v>
      </c>
      <c r="B1716" s="33">
        <v>230.80609999999999</v>
      </c>
      <c r="C1716" s="34">
        <v>0.42109999999999598</v>
      </c>
      <c r="D1716" s="35">
        <v>1.82780997026714E-3</v>
      </c>
    </row>
    <row r="1717" spans="1:4" x14ac:dyDescent="0.3">
      <c r="A1717" s="32">
        <v>42905</v>
      </c>
      <c r="B1717" s="33">
        <v>230.38499999999999</v>
      </c>
      <c r="C1717" s="34">
        <v>-0.52970000000002004</v>
      </c>
      <c r="D1717" s="35">
        <v>-2.2939206555495101E-3</v>
      </c>
    </row>
    <row r="1718" spans="1:4" x14ac:dyDescent="0.3">
      <c r="A1718" s="32">
        <v>42902</v>
      </c>
      <c r="B1718" s="33">
        <v>230.91470000000001</v>
      </c>
      <c r="C1718" s="34">
        <v>4.8600000000021702E-2</v>
      </c>
      <c r="D1718" s="35">
        <v>2.1051163423309801E-4</v>
      </c>
    </row>
    <row r="1719" spans="1:4" x14ac:dyDescent="0.3">
      <c r="A1719" s="32">
        <v>42901</v>
      </c>
      <c r="B1719" s="33">
        <v>230.86609999999999</v>
      </c>
      <c r="C1719" s="34">
        <v>-1.0222</v>
      </c>
      <c r="D1719" s="35">
        <v>-4.40815685828047E-3</v>
      </c>
    </row>
    <row r="1720" spans="1:4" x14ac:dyDescent="0.3">
      <c r="A1720" s="32">
        <v>42900</v>
      </c>
      <c r="B1720" s="33">
        <v>231.88829999999999</v>
      </c>
      <c r="C1720" s="34">
        <v>0.234799999999979</v>
      </c>
      <c r="D1720" s="35">
        <v>1.0135827863597101E-3</v>
      </c>
    </row>
    <row r="1721" spans="1:4" x14ac:dyDescent="0.3">
      <c r="A1721" s="32">
        <v>42899</v>
      </c>
      <c r="B1721" s="33">
        <v>231.65350000000001</v>
      </c>
      <c r="C1721" s="34">
        <v>0.14170000000001401</v>
      </c>
      <c r="D1721" s="35">
        <v>6.1206383432729696E-4</v>
      </c>
    </row>
    <row r="1722" spans="1:4" x14ac:dyDescent="0.3">
      <c r="A1722" s="32">
        <v>42898</v>
      </c>
      <c r="B1722" s="33">
        <v>231.51179999999999</v>
      </c>
      <c r="C1722" s="34">
        <v>-0.78480000000001804</v>
      </c>
      <c r="D1722" s="35">
        <v>-3.3784394605862402E-3</v>
      </c>
    </row>
    <row r="1723" spans="1:4" x14ac:dyDescent="0.3">
      <c r="A1723" s="32">
        <v>42895</v>
      </c>
      <c r="B1723" s="33">
        <v>232.29660000000001</v>
      </c>
      <c r="C1723" s="34">
        <v>-0.13739999999998501</v>
      </c>
      <c r="D1723" s="35">
        <v>-5.9113554815554202E-4</v>
      </c>
    </row>
    <row r="1724" spans="1:4" x14ac:dyDescent="0.3">
      <c r="A1724" s="32">
        <v>42894</v>
      </c>
      <c r="B1724" s="33">
        <v>232.434</v>
      </c>
      <c r="C1724" s="34">
        <v>-0.23050000000000601</v>
      </c>
      <c r="D1724" s="35">
        <v>-9.9069690477063006E-4</v>
      </c>
    </row>
    <row r="1725" spans="1:4" x14ac:dyDescent="0.3">
      <c r="A1725" s="32">
        <v>42893</v>
      </c>
      <c r="B1725" s="33">
        <v>232.6645</v>
      </c>
      <c r="C1725" s="34">
        <v>-0.62569999999999504</v>
      </c>
      <c r="D1725" s="35">
        <v>-2.6820672278561001E-3</v>
      </c>
    </row>
    <row r="1726" spans="1:4" x14ac:dyDescent="0.3">
      <c r="A1726" s="32">
        <v>42892</v>
      </c>
      <c r="B1726" s="33">
        <v>233.2902</v>
      </c>
      <c r="C1726" s="34">
        <v>0.444099999999992</v>
      </c>
      <c r="D1726" s="35">
        <v>1.90726836309473E-3</v>
      </c>
    </row>
    <row r="1727" spans="1:4" x14ac:dyDescent="0.3">
      <c r="A1727" s="32">
        <v>42891</v>
      </c>
      <c r="B1727" s="33">
        <v>232.84610000000001</v>
      </c>
      <c r="C1727" s="34">
        <v>-0.43510000000000598</v>
      </c>
      <c r="D1727" s="35">
        <v>-1.8651310092712399E-3</v>
      </c>
    </row>
    <row r="1728" spans="1:4" x14ac:dyDescent="0.3">
      <c r="A1728" s="32">
        <v>42888</v>
      </c>
      <c r="B1728" s="33">
        <v>233.28120000000001</v>
      </c>
      <c r="C1728" s="34">
        <v>0.86240000000000805</v>
      </c>
      <c r="D1728" s="35">
        <v>3.7105432090691801E-3</v>
      </c>
    </row>
    <row r="1729" spans="1:4" x14ac:dyDescent="0.3">
      <c r="A1729" s="32">
        <v>42887</v>
      </c>
      <c r="B1729" s="33">
        <v>232.4188</v>
      </c>
      <c r="C1729" s="34">
        <v>-0.31610000000000599</v>
      </c>
      <c r="D1729" s="35">
        <v>-1.3581976746934201E-3</v>
      </c>
    </row>
    <row r="1730" spans="1:4" x14ac:dyDescent="0.3">
      <c r="A1730" s="32">
        <v>42886</v>
      </c>
      <c r="B1730" s="33">
        <v>232.73490000000001</v>
      </c>
      <c r="C1730" s="34">
        <v>0.35570000000001301</v>
      </c>
      <c r="D1730" s="35">
        <v>1.5306877723996501E-3</v>
      </c>
    </row>
    <row r="1731" spans="1:4" x14ac:dyDescent="0.3">
      <c r="A1731" s="32">
        <v>42885</v>
      </c>
      <c r="B1731" s="33">
        <v>232.3792</v>
      </c>
      <c r="C1731" s="34">
        <v>0.87170000000000403</v>
      </c>
      <c r="D1731" s="35">
        <v>3.7653207779445798E-3</v>
      </c>
    </row>
    <row r="1732" spans="1:4" x14ac:dyDescent="0.3">
      <c r="A1732" s="32">
        <v>42881</v>
      </c>
      <c r="B1732" s="33">
        <v>231.50749999999999</v>
      </c>
      <c r="C1732" s="34">
        <v>0.30910000000000099</v>
      </c>
      <c r="D1732" s="35">
        <v>1.33694696849114E-3</v>
      </c>
    </row>
    <row r="1733" spans="1:4" x14ac:dyDescent="0.3">
      <c r="A1733" s="32">
        <v>42880</v>
      </c>
      <c r="B1733" s="33">
        <v>231.19839999999999</v>
      </c>
      <c r="C1733" s="34">
        <v>7.8999999999979295E-2</v>
      </c>
      <c r="D1733" s="35">
        <v>3.41814663762451E-4</v>
      </c>
    </row>
    <row r="1734" spans="1:4" x14ac:dyDescent="0.3">
      <c r="A1734" s="32">
        <v>42879</v>
      </c>
      <c r="B1734" s="33">
        <v>231.11940000000001</v>
      </c>
      <c r="C1734" s="34">
        <v>-0.176599999999979</v>
      </c>
      <c r="D1734" s="35">
        <v>-7.6352379634744795E-4</v>
      </c>
    </row>
    <row r="1735" spans="1:4" x14ac:dyDescent="0.3">
      <c r="A1735" s="32">
        <v>42878</v>
      </c>
      <c r="B1735" s="33">
        <v>231.29599999999999</v>
      </c>
      <c r="C1735" s="34">
        <v>-0.31839999999999702</v>
      </c>
      <c r="D1735" s="35">
        <v>-1.37469863704501E-3</v>
      </c>
    </row>
    <row r="1736" spans="1:4" x14ac:dyDescent="0.3">
      <c r="A1736" s="32">
        <v>42877</v>
      </c>
      <c r="B1736" s="33">
        <v>231.61439999999999</v>
      </c>
      <c r="C1736" s="34">
        <v>-0.36950000000001598</v>
      </c>
      <c r="D1736" s="35">
        <v>-1.5927829474373699E-3</v>
      </c>
    </row>
    <row r="1737" spans="1:4" x14ac:dyDescent="0.3">
      <c r="A1737" s="32">
        <v>42874</v>
      </c>
      <c r="B1737" s="33">
        <v>231.98390000000001</v>
      </c>
      <c r="C1737" s="34">
        <v>0.288200000000018</v>
      </c>
      <c r="D1737" s="35">
        <v>1.24387289017456E-3</v>
      </c>
    </row>
    <row r="1738" spans="1:4" x14ac:dyDescent="0.3">
      <c r="A1738" s="32">
        <v>42873</v>
      </c>
      <c r="B1738" s="33">
        <v>231.69569999999999</v>
      </c>
      <c r="C1738" s="34">
        <v>5.57999999999765E-2</v>
      </c>
      <c r="D1738" s="35">
        <v>2.4089114181096E-4</v>
      </c>
    </row>
    <row r="1739" spans="1:4" x14ac:dyDescent="0.3">
      <c r="A1739" s="32">
        <v>42872</v>
      </c>
      <c r="B1739" s="33">
        <v>231.63990000000001</v>
      </c>
      <c r="C1739" s="34">
        <v>1.8193999999999999</v>
      </c>
      <c r="D1739" s="35">
        <v>7.9166131828970893E-3</v>
      </c>
    </row>
    <row r="1740" spans="1:4" x14ac:dyDescent="0.3">
      <c r="A1740" s="32">
        <v>42871</v>
      </c>
      <c r="B1740" s="33">
        <v>229.82050000000001</v>
      </c>
      <c r="C1740" s="34">
        <v>-3.7199999999984398E-2</v>
      </c>
      <c r="D1740" s="35">
        <v>-1.6183925968103001E-4</v>
      </c>
    </row>
    <row r="1741" spans="1:4" x14ac:dyDescent="0.3">
      <c r="A1741" s="32">
        <v>42870</v>
      </c>
      <c r="B1741" s="33">
        <v>229.85769999999999</v>
      </c>
      <c r="C1741" s="34">
        <v>-0.48570000000000801</v>
      </c>
      <c r="D1741" s="35">
        <v>-2.1085909125245499E-3</v>
      </c>
    </row>
    <row r="1742" spans="1:4" x14ac:dyDescent="0.3">
      <c r="A1742" s="32">
        <v>42867</v>
      </c>
      <c r="B1742" s="33">
        <v>230.3434</v>
      </c>
      <c r="C1742" s="34">
        <v>0.518100000000004</v>
      </c>
      <c r="D1742" s="35">
        <v>2.25432099947223E-3</v>
      </c>
    </row>
    <row r="1743" spans="1:4" x14ac:dyDescent="0.3">
      <c r="A1743" s="32">
        <v>42866</v>
      </c>
      <c r="B1743" s="33">
        <v>229.8253</v>
      </c>
      <c r="C1743" s="34">
        <v>0.96180000000001098</v>
      </c>
      <c r="D1743" s="35">
        <v>4.2025049865968599E-3</v>
      </c>
    </row>
    <row r="1744" spans="1:4" x14ac:dyDescent="0.3">
      <c r="A1744" s="32">
        <v>42865</v>
      </c>
      <c r="B1744" s="33">
        <v>228.86349999999999</v>
      </c>
      <c r="C1744" s="34">
        <v>0.14859999999998799</v>
      </c>
      <c r="D1744" s="35">
        <v>6.4971718064711799E-4</v>
      </c>
    </row>
    <row r="1745" spans="1:4" x14ac:dyDescent="0.3">
      <c r="A1745" s="32">
        <v>42864</v>
      </c>
      <c r="B1745" s="33">
        <v>228.7149</v>
      </c>
      <c r="C1745" s="34">
        <v>-0.64359999999999196</v>
      </c>
      <c r="D1745" s="35">
        <v>-2.80608741337248E-3</v>
      </c>
    </row>
    <row r="1746" spans="1:4" x14ac:dyDescent="0.3">
      <c r="A1746" s="32">
        <v>42863</v>
      </c>
      <c r="B1746" s="33">
        <v>229.35849999999999</v>
      </c>
      <c r="C1746" s="34">
        <v>-0.625</v>
      </c>
      <c r="D1746" s="35">
        <v>-2.71758626162312E-3</v>
      </c>
    </row>
    <row r="1747" spans="1:4" x14ac:dyDescent="0.3">
      <c r="A1747" s="32">
        <v>42860</v>
      </c>
      <c r="B1747" s="33">
        <v>229.98349999999999</v>
      </c>
      <c r="C1747" s="34">
        <v>0.125399999999985</v>
      </c>
      <c r="D1747" s="35">
        <v>5.4555397438674105E-4</v>
      </c>
    </row>
    <row r="1748" spans="1:4" x14ac:dyDescent="0.3">
      <c r="A1748" s="32">
        <v>42859</v>
      </c>
      <c r="B1748" s="33">
        <v>229.85810000000001</v>
      </c>
      <c r="C1748" s="34">
        <v>-1.31479999999999</v>
      </c>
      <c r="D1748" s="35">
        <v>-5.6875178708230599E-3</v>
      </c>
    </row>
    <row r="1749" spans="1:4" x14ac:dyDescent="0.3">
      <c r="A1749" s="32">
        <v>42858</v>
      </c>
      <c r="B1749" s="33">
        <v>231.1729</v>
      </c>
      <c r="C1749" s="34">
        <v>-0.66659999999998798</v>
      </c>
      <c r="D1749" s="35">
        <v>-2.8752650001401302E-3</v>
      </c>
    </row>
    <row r="1750" spans="1:4" x14ac:dyDescent="0.3">
      <c r="A1750" s="32">
        <v>42857</v>
      </c>
      <c r="B1750" s="33">
        <v>231.83949999999999</v>
      </c>
      <c r="C1750" s="34">
        <v>9.2999999999960892E-3</v>
      </c>
      <c r="D1750" s="35">
        <v>4.01155673419429E-5</v>
      </c>
    </row>
    <row r="1751" spans="1:4" x14ac:dyDescent="0.3">
      <c r="A1751" s="32">
        <v>42856</v>
      </c>
      <c r="B1751" s="33">
        <v>231.83019999999999</v>
      </c>
      <c r="C1751" s="34">
        <v>-1.34040000000002</v>
      </c>
      <c r="D1751" s="35">
        <v>-5.7485806529640401E-3</v>
      </c>
    </row>
    <row r="1752" spans="1:4" x14ac:dyDescent="0.3">
      <c r="A1752" s="32">
        <v>42853</v>
      </c>
      <c r="B1752" s="33">
        <v>233.17060000000001</v>
      </c>
      <c r="C1752" s="34">
        <v>0.79650000000000898</v>
      </c>
      <c r="D1752" s="35">
        <v>3.42766254931169E-3</v>
      </c>
    </row>
    <row r="1753" spans="1:4" x14ac:dyDescent="0.3">
      <c r="A1753" s="32">
        <v>42852</v>
      </c>
      <c r="B1753" s="33">
        <v>232.3741</v>
      </c>
      <c r="C1753" s="34">
        <v>0.51529999999999598</v>
      </c>
      <c r="D1753" s="35">
        <v>2.2224733329077699E-3</v>
      </c>
    </row>
    <row r="1754" spans="1:4" x14ac:dyDescent="0.3">
      <c r="A1754" s="32">
        <v>42851</v>
      </c>
      <c r="B1754" s="33">
        <v>231.8588</v>
      </c>
      <c r="C1754" s="34">
        <v>0.37360000000000998</v>
      </c>
      <c r="D1754" s="35">
        <v>1.61392607389159E-3</v>
      </c>
    </row>
    <row r="1755" spans="1:4" x14ac:dyDescent="0.3">
      <c r="A1755" s="32">
        <v>42850</v>
      </c>
      <c r="B1755" s="33">
        <v>231.48519999999999</v>
      </c>
      <c r="C1755" s="34">
        <v>-0.39020000000002097</v>
      </c>
      <c r="D1755" s="35">
        <v>-1.68280033155747E-3</v>
      </c>
    </row>
    <row r="1756" spans="1:4" x14ac:dyDescent="0.3">
      <c r="A1756" s="32">
        <v>42849</v>
      </c>
      <c r="B1756" s="33">
        <v>231.87540000000001</v>
      </c>
      <c r="C1756" s="34">
        <v>-0.19979999999998199</v>
      </c>
      <c r="D1756" s="35">
        <v>-8.60927837183732E-4</v>
      </c>
    </row>
    <row r="1757" spans="1:4" x14ac:dyDescent="0.3">
      <c r="A1757" s="32">
        <v>42846</v>
      </c>
      <c r="B1757" s="33">
        <v>232.0752</v>
      </c>
      <c r="C1757" s="34">
        <v>-0.157900000000012</v>
      </c>
      <c r="D1757" s="35">
        <v>-6.7992030421164002E-4</v>
      </c>
    </row>
    <row r="1758" spans="1:4" x14ac:dyDescent="0.3">
      <c r="A1758" s="32">
        <v>42845</v>
      </c>
      <c r="B1758" s="33">
        <v>232.23310000000001</v>
      </c>
      <c r="C1758" s="34">
        <v>-0.50809999999998501</v>
      </c>
      <c r="D1758" s="35">
        <v>-2.1831115419186E-3</v>
      </c>
    </row>
    <row r="1759" spans="1:4" x14ac:dyDescent="0.3">
      <c r="A1759" s="32">
        <v>42844</v>
      </c>
      <c r="B1759" s="33">
        <v>232.74119999999999</v>
      </c>
      <c r="C1759" s="34">
        <v>-0.48250000000001603</v>
      </c>
      <c r="D1759" s="35">
        <v>-2.0688291970327902E-3</v>
      </c>
    </row>
    <row r="1760" spans="1:4" x14ac:dyDescent="0.3">
      <c r="A1760" s="32">
        <v>42843</v>
      </c>
      <c r="B1760" s="33">
        <v>233.22370000000001</v>
      </c>
      <c r="C1760" s="34">
        <v>0.816400000000016</v>
      </c>
      <c r="D1760" s="35">
        <v>3.51279843619377E-3</v>
      </c>
    </row>
    <row r="1761" spans="1:4" x14ac:dyDescent="0.3">
      <c r="A1761" s="32">
        <v>42842</v>
      </c>
      <c r="B1761" s="33">
        <v>232.40729999999999</v>
      </c>
      <c r="C1761" s="34">
        <v>-1.05260000000001</v>
      </c>
      <c r="D1761" s="35">
        <v>-4.5086972109557701E-3</v>
      </c>
    </row>
    <row r="1762" spans="1:4" x14ac:dyDescent="0.3">
      <c r="A1762" s="32">
        <v>42838</v>
      </c>
      <c r="B1762" s="33">
        <v>233.4599</v>
      </c>
      <c r="C1762" s="34">
        <v>1.5787</v>
      </c>
      <c r="D1762" s="35">
        <v>6.8082276614059196E-3</v>
      </c>
    </row>
    <row r="1763" spans="1:4" x14ac:dyDescent="0.3">
      <c r="A1763" s="32">
        <v>42837</v>
      </c>
      <c r="B1763" s="33">
        <v>231.88120000000001</v>
      </c>
      <c r="C1763" s="34">
        <v>0.35230000000001399</v>
      </c>
      <c r="D1763" s="35">
        <v>1.5216242983058001E-3</v>
      </c>
    </row>
    <row r="1764" spans="1:4" x14ac:dyDescent="0.3">
      <c r="A1764" s="32">
        <v>42836</v>
      </c>
      <c r="B1764" s="33">
        <v>231.52889999999999</v>
      </c>
      <c r="C1764" s="34">
        <v>0.90609999999998103</v>
      </c>
      <c r="D1764" s="35">
        <v>3.92892636807801E-3</v>
      </c>
    </row>
    <row r="1765" spans="1:4" x14ac:dyDescent="0.3">
      <c r="A1765" s="32">
        <v>42835</v>
      </c>
      <c r="B1765" s="33">
        <v>230.62280000000001</v>
      </c>
      <c r="C1765" s="34">
        <v>-3.5299999999978099E-2</v>
      </c>
      <c r="D1765" s="35">
        <v>-1.53040365805398E-4</v>
      </c>
    </row>
    <row r="1766" spans="1:4" x14ac:dyDescent="0.3">
      <c r="A1766" s="32">
        <v>42832</v>
      </c>
      <c r="B1766" s="33">
        <v>230.65809999999999</v>
      </c>
      <c r="C1766" s="34">
        <v>-0.87820000000002096</v>
      </c>
      <c r="D1766" s="35">
        <v>-3.7929257744898802E-3</v>
      </c>
    </row>
    <row r="1767" spans="1:4" x14ac:dyDescent="0.3">
      <c r="A1767" s="32">
        <v>42831</v>
      </c>
      <c r="B1767" s="33">
        <v>231.53630000000001</v>
      </c>
      <c r="C1767" s="34">
        <v>-0.22709999999997901</v>
      </c>
      <c r="D1767" s="35">
        <v>-9.7987861759008909E-4</v>
      </c>
    </row>
    <row r="1768" spans="1:4" x14ac:dyDescent="0.3">
      <c r="A1768" s="32">
        <v>42830</v>
      </c>
      <c r="B1768" s="33">
        <v>231.76339999999999</v>
      </c>
      <c r="C1768" s="34">
        <v>0.32889999999997599</v>
      </c>
      <c r="D1768" s="35">
        <v>1.4211364338505099E-3</v>
      </c>
    </row>
    <row r="1769" spans="1:4" x14ac:dyDescent="0.3">
      <c r="A1769" s="32">
        <v>42829</v>
      </c>
      <c r="B1769" s="33">
        <v>231.43450000000001</v>
      </c>
      <c r="C1769" s="34">
        <v>-6.7199999999985494E-2</v>
      </c>
      <c r="D1769" s="35">
        <v>-2.9027864590189001E-4</v>
      </c>
    </row>
    <row r="1770" spans="1:4" x14ac:dyDescent="0.3">
      <c r="A1770" s="32">
        <v>42828</v>
      </c>
      <c r="B1770" s="33">
        <v>231.5017</v>
      </c>
      <c r="C1770" s="34">
        <v>0.84010000000000695</v>
      </c>
      <c r="D1770" s="35">
        <v>3.6421320237092201E-3</v>
      </c>
    </row>
    <row r="1771" spans="1:4" x14ac:dyDescent="0.3">
      <c r="A1771" s="32">
        <v>42825</v>
      </c>
      <c r="B1771" s="33">
        <v>230.66159999999999</v>
      </c>
      <c r="C1771" s="34">
        <v>0.69399999999998796</v>
      </c>
      <c r="D1771" s="35">
        <v>3.0178164228351701E-3</v>
      </c>
    </row>
    <row r="1772" spans="1:4" x14ac:dyDescent="0.3">
      <c r="A1772" s="32">
        <v>42824</v>
      </c>
      <c r="B1772" s="33">
        <v>229.9676</v>
      </c>
      <c r="C1772" s="34">
        <v>-0.83349999999998703</v>
      </c>
      <c r="D1772" s="35">
        <v>-3.6113346080239102E-3</v>
      </c>
    </row>
    <row r="1773" spans="1:4" x14ac:dyDescent="0.3">
      <c r="A1773" s="32">
        <v>42823</v>
      </c>
      <c r="B1773" s="33">
        <v>230.80109999999999</v>
      </c>
      <c r="C1773" s="34">
        <v>0.78419999999999801</v>
      </c>
      <c r="D1773" s="35">
        <v>3.40931470687588E-3</v>
      </c>
    </row>
    <row r="1774" spans="1:4" x14ac:dyDescent="0.3">
      <c r="A1774" s="32">
        <v>42822</v>
      </c>
      <c r="B1774" s="33">
        <v>230.01689999999999</v>
      </c>
      <c r="C1774" s="34">
        <v>-0.83320000000000505</v>
      </c>
      <c r="D1774" s="35">
        <v>-3.60926852533313E-3</v>
      </c>
    </row>
    <row r="1775" spans="1:4" x14ac:dyDescent="0.3">
      <c r="A1775" s="32">
        <v>42821</v>
      </c>
      <c r="B1775" s="33">
        <v>230.8501</v>
      </c>
      <c r="C1775" s="34">
        <v>0.11509999999998401</v>
      </c>
      <c r="D1775" s="35">
        <v>4.9884066136470005E-4</v>
      </c>
    </row>
    <row r="1776" spans="1:4" x14ac:dyDescent="0.3">
      <c r="A1776" s="32">
        <v>42818</v>
      </c>
      <c r="B1776" s="33">
        <v>230.73500000000001</v>
      </c>
      <c r="C1776" s="34">
        <v>1.0378000000000001</v>
      </c>
      <c r="D1776" s="35">
        <v>4.5181221190332497E-3</v>
      </c>
    </row>
    <row r="1777" spans="1:4" x14ac:dyDescent="0.3">
      <c r="A1777" s="32">
        <v>42817</v>
      </c>
      <c r="B1777" s="33">
        <v>229.69720000000001</v>
      </c>
      <c r="C1777" s="34">
        <v>-0.55509999999998205</v>
      </c>
      <c r="D1777" s="35">
        <v>-2.4108336811401298E-3</v>
      </c>
    </row>
    <row r="1778" spans="1:4" x14ac:dyDescent="0.3">
      <c r="A1778" s="32">
        <v>42816</v>
      </c>
      <c r="B1778" s="33">
        <v>230.25229999999999</v>
      </c>
      <c r="C1778" s="34">
        <v>0.71609999999998297</v>
      </c>
      <c r="D1778" s="35">
        <v>3.1197693435718798E-3</v>
      </c>
    </row>
    <row r="1779" spans="1:4" x14ac:dyDescent="0.3">
      <c r="A1779" s="32">
        <v>42815</v>
      </c>
      <c r="B1779" s="33">
        <v>229.53620000000001</v>
      </c>
      <c r="C1779" s="34">
        <v>0.34620000000001</v>
      </c>
      <c r="D1779" s="35">
        <v>1.5105371089489501E-3</v>
      </c>
    </row>
    <row r="1780" spans="1:4" x14ac:dyDescent="0.3">
      <c r="A1780" s="32">
        <v>42814</v>
      </c>
      <c r="B1780" s="33">
        <v>229.19</v>
      </c>
      <c r="C1780" s="34">
        <v>0.57390000000000896</v>
      </c>
      <c r="D1780" s="35">
        <v>2.5103218889658599E-3</v>
      </c>
    </row>
    <row r="1781" spans="1:4" x14ac:dyDescent="0.3">
      <c r="A1781" s="32">
        <v>42811</v>
      </c>
      <c r="B1781" s="33">
        <v>228.61609999999999</v>
      </c>
      <c r="C1781" s="34">
        <v>0.29959999999999798</v>
      </c>
      <c r="D1781" s="35">
        <v>1.3122135281506101E-3</v>
      </c>
    </row>
    <row r="1782" spans="1:4" x14ac:dyDescent="0.3">
      <c r="A1782" s="32">
        <v>42810</v>
      </c>
      <c r="B1782" s="33">
        <v>228.31649999999999</v>
      </c>
      <c r="C1782" s="34">
        <v>6.8799999999981806E-2</v>
      </c>
      <c r="D1782" s="35">
        <v>3.0142691470705601E-4</v>
      </c>
    </row>
    <row r="1783" spans="1:4" x14ac:dyDescent="0.3">
      <c r="A1783" s="32">
        <v>42809</v>
      </c>
      <c r="B1783" s="33">
        <v>228.24770000000001</v>
      </c>
      <c r="C1783" s="34">
        <v>2.4664000000000201</v>
      </c>
      <c r="D1783" s="35">
        <v>1.09238453317437E-2</v>
      </c>
    </row>
    <row r="1784" spans="1:4" x14ac:dyDescent="0.3">
      <c r="A1784" s="32">
        <v>42808</v>
      </c>
      <c r="B1784" s="33">
        <v>225.78129999999999</v>
      </c>
      <c r="C1784" s="34">
        <v>-0.25470000000001403</v>
      </c>
      <c r="D1784" s="35">
        <v>-1.12681165831998E-3</v>
      </c>
    </row>
    <row r="1785" spans="1:4" x14ac:dyDescent="0.3">
      <c r="A1785" s="32">
        <v>42807</v>
      </c>
      <c r="B1785" s="33">
        <v>226.036</v>
      </c>
      <c r="C1785" s="34">
        <v>-0.32540000000000202</v>
      </c>
      <c r="D1785" s="35">
        <v>-1.4375242422073799E-3</v>
      </c>
    </row>
    <row r="1786" spans="1:4" x14ac:dyDescent="0.3">
      <c r="A1786" s="32">
        <v>42804</v>
      </c>
      <c r="B1786" s="33">
        <v>226.3614</v>
      </c>
      <c r="C1786" s="34">
        <v>0.435000000000002</v>
      </c>
      <c r="D1786" s="35">
        <v>1.92540579586982E-3</v>
      </c>
    </row>
    <row r="1787" spans="1:4" x14ac:dyDescent="0.3">
      <c r="A1787" s="32">
        <v>42803</v>
      </c>
      <c r="B1787" s="33">
        <v>225.9264</v>
      </c>
      <c r="C1787" s="34">
        <v>-0.85370000000000301</v>
      </c>
      <c r="D1787" s="35">
        <v>-3.7644396488051798E-3</v>
      </c>
    </row>
    <row r="1788" spans="1:4" x14ac:dyDescent="0.3">
      <c r="A1788" s="32">
        <v>42802</v>
      </c>
      <c r="B1788" s="33">
        <v>226.7801</v>
      </c>
      <c r="C1788" s="34">
        <v>-1.3604000000000001</v>
      </c>
      <c r="D1788" s="35">
        <v>-5.9629921035502199E-3</v>
      </c>
    </row>
    <row r="1789" spans="1:4" x14ac:dyDescent="0.3">
      <c r="A1789" s="32">
        <v>42801</v>
      </c>
      <c r="B1789" s="33">
        <v>228.1405</v>
      </c>
      <c r="C1789" s="34">
        <v>-0.34600000000000403</v>
      </c>
      <c r="D1789" s="35">
        <v>-1.51431266179842E-3</v>
      </c>
    </row>
    <row r="1790" spans="1:4" x14ac:dyDescent="0.3">
      <c r="A1790" s="32">
        <v>42800</v>
      </c>
      <c r="B1790" s="33">
        <v>228.48650000000001</v>
      </c>
      <c r="C1790" s="34">
        <v>-0.14130000000000101</v>
      </c>
      <c r="D1790" s="35">
        <v>-6.1803507709911503E-4</v>
      </c>
    </row>
    <row r="1791" spans="1:4" x14ac:dyDescent="0.3">
      <c r="A1791" s="32">
        <v>42797</v>
      </c>
      <c r="B1791" s="33">
        <v>228.62780000000001</v>
      </c>
      <c r="C1791" s="34">
        <v>0.39119999999999799</v>
      </c>
      <c r="D1791" s="35">
        <v>1.71401081158761E-3</v>
      </c>
    </row>
    <row r="1792" spans="1:4" x14ac:dyDescent="0.3">
      <c r="A1792" s="32">
        <v>42796</v>
      </c>
      <c r="B1792" s="33">
        <v>228.23660000000001</v>
      </c>
      <c r="C1792" s="34">
        <v>-0.78289999999998405</v>
      </c>
      <c r="D1792" s="35">
        <v>-3.4184861987734002E-3</v>
      </c>
    </row>
    <row r="1793" spans="1:4" x14ac:dyDescent="0.3">
      <c r="A1793" s="32">
        <v>42795</v>
      </c>
      <c r="B1793" s="33">
        <v>229.01949999999999</v>
      </c>
      <c r="C1793" s="34">
        <v>-2.1132000000000102</v>
      </c>
      <c r="D1793" s="35">
        <v>-9.1427997855777505E-3</v>
      </c>
    </row>
    <row r="1794" spans="1:4" x14ac:dyDescent="0.3">
      <c r="A1794" s="32">
        <v>42794</v>
      </c>
      <c r="B1794" s="33">
        <v>231.1327</v>
      </c>
      <c r="C1794" s="34">
        <v>0.18889999999998999</v>
      </c>
      <c r="D1794" s="35">
        <v>8.1794791633284605E-4</v>
      </c>
    </row>
    <row r="1795" spans="1:4" x14ac:dyDescent="0.3">
      <c r="A1795" s="32">
        <v>42793</v>
      </c>
      <c r="B1795" s="33">
        <v>230.94380000000001</v>
      </c>
      <c r="C1795" s="34">
        <v>-0.86069999999998004</v>
      </c>
      <c r="D1795" s="35">
        <v>-3.71304267173407E-3</v>
      </c>
    </row>
    <row r="1796" spans="1:4" x14ac:dyDescent="0.3">
      <c r="A1796" s="32">
        <v>42790</v>
      </c>
      <c r="B1796" s="33">
        <v>231.80449999999999</v>
      </c>
      <c r="C1796" s="34">
        <v>1.01989999999998</v>
      </c>
      <c r="D1796" s="35">
        <v>4.4192723431285197E-3</v>
      </c>
    </row>
    <row r="1797" spans="1:4" x14ac:dyDescent="0.3">
      <c r="A1797" s="32">
        <v>42789</v>
      </c>
      <c r="B1797" s="33">
        <v>230.78460000000001</v>
      </c>
      <c r="C1797" s="34">
        <v>0.90790000000001203</v>
      </c>
      <c r="D1797" s="35">
        <v>3.9495085843846396E-3</v>
      </c>
    </row>
    <row r="1798" spans="1:4" x14ac:dyDescent="0.3">
      <c r="A1798" s="32">
        <v>42788</v>
      </c>
      <c r="B1798" s="33">
        <v>229.8767</v>
      </c>
      <c r="C1798" s="34">
        <v>0.40219999999999301</v>
      </c>
      <c r="D1798" s="35">
        <v>1.7527001910887399E-3</v>
      </c>
    </row>
    <row r="1799" spans="1:4" x14ac:dyDescent="0.3">
      <c r="A1799" s="32">
        <v>42787</v>
      </c>
      <c r="B1799" s="33">
        <v>229.47450000000001</v>
      </c>
      <c r="C1799" s="34">
        <v>1.47000000000048E-2</v>
      </c>
      <c r="D1799" s="35">
        <v>6.4063509163717698E-5</v>
      </c>
    </row>
    <row r="1800" spans="1:4" x14ac:dyDescent="0.3">
      <c r="A1800" s="32">
        <v>42783</v>
      </c>
      <c r="B1800" s="33">
        <v>229.4598</v>
      </c>
      <c r="C1800" s="34">
        <v>0.44909999999998701</v>
      </c>
      <c r="D1800" s="35">
        <v>1.9610437416242399E-3</v>
      </c>
    </row>
    <row r="1801" spans="1:4" x14ac:dyDescent="0.3">
      <c r="A1801" s="32">
        <v>42782</v>
      </c>
      <c r="B1801" s="33">
        <v>229.01070000000001</v>
      </c>
      <c r="C1801" s="34">
        <v>0.35530000000002798</v>
      </c>
      <c r="D1801" s="35">
        <v>1.55386664824023E-3</v>
      </c>
    </row>
    <row r="1802" spans="1:4" x14ac:dyDescent="0.3">
      <c r="A1802" s="32">
        <v>42781</v>
      </c>
      <c r="B1802" s="33">
        <v>228.65539999999999</v>
      </c>
      <c r="C1802" s="34">
        <v>0.16969999999997801</v>
      </c>
      <c r="D1802" s="35">
        <v>7.4271606494400995E-4</v>
      </c>
    </row>
    <row r="1803" spans="1:4" x14ac:dyDescent="0.3">
      <c r="A1803" s="32">
        <v>42780</v>
      </c>
      <c r="B1803" s="33">
        <v>228.48570000000001</v>
      </c>
      <c r="C1803" s="34">
        <v>-0.77169999999998096</v>
      </c>
      <c r="D1803" s="35">
        <v>-3.3660854567834301E-3</v>
      </c>
    </row>
    <row r="1804" spans="1:4" x14ac:dyDescent="0.3">
      <c r="A1804" s="32">
        <v>42779</v>
      </c>
      <c r="B1804" s="33">
        <v>229.25739999999999</v>
      </c>
      <c r="C1804" s="34">
        <v>-0.69500000000002204</v>
      </c>
      <c r="D1804" s="35">
        <v>-3.0223646285058199E-3</v>
      </c>
    </row>
    <row r="1805" spans="1:4" x14ac:dyDescent="0.3">
      <c r="A1805" s="32">
        <v>42776</v>
      </c>
      <c r="B1805" s="33">
        <v>229.95240000000001</v>
      </c>
      <c r="C1805" s="34">
        <v>0.26360000000002498</v>
      </c>
      <c r="D1805" s="35">
        <v>1.1476397630185899E-3</v>
      </c>
    </row>
    <row r="1806" spans="1:4" x14ac:dyDescent="0.3">
      <c r="A1806" s="32">
        <v>42775</v>
      </c>
      <c r="B1806" s="33">
        <v>229.68879999999999</v>
      </c>
      <c r="C1806" s="34">
        <v>-0.278600000000012</v>
      </c>
      <c r="D1806" s="35">
        <v>-1.2114760613896199E-3</v>
      </c>
    </row>
    <row r="1807" spans="1:4" x14ac:dyDescent="0.3">
      <c r="A1807" s="32">
        <v>42774</v>
      </c>
      <c r="B1807" s="33">
        <v>229.9674</v>
      </c>
      <c r="C1807" s="34">
        <v>-1.5148000000000099</v>
      </c>
      <c r="D1807" s="35">
        <v>-6.5439156876857399E-3</v>
      </c>
    </row>
    <row r="1808" spans="1:4" x14ac:dyDescent="0.3">
      <c r="A1808" s="32">
        <v>42773</v>
      </c>
      <c r="B1808" s="33">
        <v>231.48220000000001</v>
      </c>
      <c r="C1808" s="34">
        <v>5.0399999999996198E-2</v>
      </c>
      <c r="D1808" s="35">
        <v>2.17774739685714E-4</v>
      </c>
    </row>
    <row r="1809" spans="1:4" x14ac:dyDescent="0.3">
      <c r="A1809" s="32">
        <v>42772</v>
      </c>
      <c r="B1809" s="33">
        <v>231.43180000000001</v>
      </c>
      <c r="C1809" s="34">
        <v>1.14690000000002</v>
      </c>
      <c r="D1809" s="35">
        <v>4.9803525980210402E-3</v>
      </c>
    </row>
    <row r="1810" spans="1:4" x14ac:dyDescent="0.3">
      <c r="A1810" s="32">
        <v>42769</v>
      </c>
      <c r="B1810" s="33">
        <v>230.28489999999999</v>
      </c>
      <c r="C1810" s="34">
        <v>-0.54080000000001904</v>
      </c>
      <c r="D1810" s="35">
        <v>-2.34289336066139E-3</v>
      </c>
    </row>
    <row r="1811" spans="1:4" x14ac:dyDescent="0.3">
      <c r="A1811" s="32">
        <v>42768</v>
      </c>
      <c r="B1811" s="33">
        <v>230.82570000000001</v>
      </c>
      <c r="C1811" s="34">
        <v>-0.16249999999999401</v>
      </c>
      <c r="D1811" s="35">
        <v>-7.03499139782873E-4</v>
      </c>
    </row>
    <row r="1812" spans="1:4" x14ac:dyDescent="0.3">
      <c r="A1812" s="32">
        <v>42767</v>
      </c>
      <c r="B1812" s="33">
        <v>230.98820000000001</v>
      </c>
      <c r="C1812" s="34">
        <v>-0.34180000000000599</v>
      </c>
      <c r="D1812" s="35">
        <v>-1.4775429040764501E-3</v>
      </c>
    </row>
    <row r="1813" spans="1:4" x14ac:dyDescent="0.3">
      <c r="A1813" s="32">
        <v>42766</v>
      </c>
      <c r="B1813" s="33">
        <v>231.33</v>
      </c>
      <c r="C1813" s="34">
        <v>0.438500000000005</v>
      </c>
      <c r="D1813" s="35">
        <v>1.8991604281665001E-3</v>
      </c>
    </row>
    <row r="1814" spans="1:4" x14ac:dyDescent="0.3">
      <c r="A1814" s="32">
        <v>42765</v>
      </c>
      <c r="B1814" s="33">
        <v>230.89150000000001</v>
      </c>
      <c r="C1814" s="34">
        <v>1.5336000000000101</v>
      </c>
      <c r="D1814" s="35">
        <v>6.6864930311971204E-3</v>
      </c>
    </row>
    <row r="1815" spans="1:4" x14ac:dyDescent="0.3">
      <c r="A1815" s="32">
        <v>42762</v>
      </c>
      <c r="B1815" s="33">
        <v>229.3579</v>
      </c>
      <c r="C1815" s="34">
        <v>0.72849999999999704</v>
      </c>
      <c r="D1815" s="35">
        <v>3.1863793545361899E-3</v>
      </c>
    </row>
    <row r="1816" spans="1:4" x14ac:dyDescent="0.3">
      <c r="A1816" s="32">
        <v>42761</v>
      </c>
      <c r="B1816" s="33">
        <v>228.6294</v>
      </c>
      <c r="C1816" s="34">
        <v>0.39990000000000198</v>
      </c>
      <c r="D1816" s="35">
        <v>1.7521836572397601E-3</v>
      </c>
    </row>
    <row r="1817" spans="1:4" x14ac:dyDescent="0.3">
      <c r="A1817" s="32">
        <v>42760</v>
      </c>
      <c r="B1817" s="33">
        <v>228.2295</v>
      </c>
      <c r="C1817" s="34">
        <v>-0.72690000000000099</v>
      </c>
      <c r="D1817" s="35">
        <v>-3.1748402752663899E-3</v>
      </c>
    </row>
    <row r="1818" spans="1:4" x14ac:dyDescent="0.3">
      <c r="A1818" s="32">
        <v>42759</v>
      </c>
      <c r="B1818" s="33">
        <v>228.9564</v>
      </c>
      <c r="C1818" s="34">
        <v>-0.797300000000007</v>
      </c>
      <c r="D1818" s="35">
        <v>-3.4702379112937299E-3</v>
      </c>
    </row>
    <row r="1819" spans="1:4" x14ac:dyDescent="0.3">
      <c r="A1819" s="32">
        <v>42758</v>
      </c>
      <c r="B1819" s="33">
        <v>229.75370000000001</v>
      </c>
      <c r="C1819" s="34">
        <v>1.0119</v>
      </c>
      <c r="D1819" s="35">
        <v>4.4237651360616997E-3</v>
      </c>
    </row>
    <row r="1820" spans="1:4" x14ac:dyDescent="0.3">
      <c r="A1820" s="32">
        <v>42755</v>
      </c>
      <c r="B1820" s="33">
        <v>228.74180000000001</v>
      </c>
      <c r="C1820" s="34">
        <v>-6.95999999999799E-2</v>
      </c>
      <c r="D1820" s="35">
        <v>-3.0418064834173401E-4</v>
      </c>
    </row>
    <row r="1821" spans="1:4" x14ac:dyDescent="0.3">
      <c r="A1821" s="32">
        <v>42754</v>
      </c>
      <c r="B1821" s="33">
        <v>228.81139999999999</v>
      </c>
      <c r="C1821" s="34">
        <v>-0.49219999999999697</v>
      </c>
      <c r="D1821" s="35">
        <v>-2.1464992263531702E-3</v>
      </c>
    </row>
    <row r="1822" spans="1:4" x14ac:dyDescent="0.3">
      <c r="A1822" s="32">
        <v>42753</v>
      </c>
      <c r="B1822" s="33">
        <v>229.30359999999999</v>
      </c>
      <c r="C1822" s="34">
        <v>-0.93810000000002003</v>
      </c>
      <c r="D1822" s="35">
        <v>-4.0744139745320703E-3</v>
      </c>
    </row>
    <row r="1823" spans="1:4" x14ac:dyDescent="0.3">
      <c r="A1823" s="32">
        <v>42752</v>
      </c>
      <c r="B1823" s="33">
        <v>230.24170000000001</v>
      </c>
      <c r="C1823" s="34">
        <v>0.96559999999999502</v>
      </c>
      <c r="D1823" s="35">
        <v>4.2115161589018398E-3</v>
      </c>
    </row>
    <row r="1824" spans="1:4" x14ac:dyDescent="0.3">
      <c r="A1824" s="32">
        <v>42748</v>
      </c>
      <c r="B1824" s="33">
        <v>229.27610000000001</v>
      </c>
      <c r="C1824" s="34">
        <v>-0.25739999999999003</v>
      </c>
      <c r="D1824" s="35">
        <v>-1.1214049365342699E-3</v>
      </c>
    </row>
    <row r="1825" spans="1:4" x14ac:dyDescent="0.3">
      <c r="A1825" s="32">
        <v>42747</v>
      </c>
      <c r="B1825" s="33">
        <v>229.5335</v>
      </c>
      <c r="C1825" s="34">
        <v>0.23550000000000201</v>
      </c>
      <c r="D1825" s="35">
        <v>1.0270477718951E-3</v>
      </c>
    </row>
    <row r="1826" spans="1:4" x14ac:dyDescent="0.3">
      <c r="A1826" s="32">
        <v>42746</v>
      </c>
      <c r="B1826" s="33">
        <v>229.298</v>
      </c>
      <c r="C1826" s="34">
        <v>0.68160000000000298</v>
      </c>
      <c r="D1826" s="35">
        <v>2.9814134069122001E-3</v>
      </c>
    </row>
    <row r="1827" spans="1:4" x14ac:dyDescent="0.3">
      <c r="A1827" s="32">
        <v>42745</v>
      </c>
      <c r="B1827" s="33">
        <v>228.6164</v>
      </c>
      <c r="C1827" s="34">
        <v>0.118200000000002</v>
      </c>
      <c r="D1827" s="35">
        <v>5.1729072701667495E-4</v>
      </c>
    </row>
    <row r="1828" spans="1:4" x14ac:dyDescent="0.3">
      <c r="A1828" s="32">
        <v>42744</v>
      </c>
      <c r="B1828" s="33">
        <v>228.4982</v>
      </c>
      <c r="C1828" s="34">
        <v>0.54220000000000801</v>
      </c>
      <c r="D1828" s="35">
        <v>2.3785291898436901E-3</v>
      </c>
    </row>
    <row r="1829" spans="1:4" x14ac:dyDescent="0.3">
      <c r="A1829" s="32">
        <v>42741</v>
      </c>
      <c r="B1829" s="33">
        <v>227.95599999999999</v>
      </c>
      <c r="C1829" s="34">
        <v>-0.91460000000000696</v>
      </c>
      <c r="D1829" s="35">
        <v>-3.9961445463069798E-3</v>
      </c>
    </row>
    <row r="1830" spans="1:4" x14ac:dyDescent="0.3">
      <c r="A1830" s="32">
        <v>42740</v>
      </c>
      <c r="B1830" s="33">
        <v>228.8706</v>
      </c>
      <c r="C1830" s="34">
        <v>1.22139999999999</v>
      </c>
      <c r="D1830" s="35">
        <v>5.3652725333539E-3</v>
      </c>
    </row>
    <row r="1831" spans="1:4" x14ac:dyDescent="0.3">
      <c r="A1831" s="32">
        <v>42739</v>
      </c>
      <c r="B1831" s="33">
        <v>227.64920000000001</v>
      </c>
      <c r="C1831" s="34">
        <v>0.259000000000015</v>
      </c>
      <c r="D1831" s="35">
        <v>1.13901126785593E-3</v>
      </c>
    </row>
    <row r="1832" spans="1:4" x14ac:dyDescent="0.3">
      <c r="A1832" s="32">
        <v>42738</v>
      </c>
      <c r="B1832" s="33">
        <v>227.39019999999999</v>
      </c>
      <c r="C1832" s="34">
        <v>0.21369999999998901</v>
      </c>
      <c r="D1832" s="35">
        <v>9.4067828318505095E-4</v>
      </c>
    </row>
    <row r="1833" spans="1:4" x14ac:dyDescent="0.3">
      <c r="A1833" s="32">
        <v>42734</v>
      </c>
      <c r="B1833" s="33">
        <v>227.1765</v>
      </c>
      <c r="C1833" s="34">
        <v>1.17529999999999</v>
      </c>
      <c r="D1833" s="35">
        <v>5.2004148650537799E-3</v>
      </c>
    </row>
    <row r="1834" spans="1:4" x14ac:dyDescent="0.3">
      <c r="A1834" s="32">
        <v>42733</v>
      </c>
      <c r="B1834" s="33">
        <v>226.00120000000001</v>
      </c>
      <c r="C1834" s="34">
        <v>0.259000000000015</v>
      </c>
      <c r="D1834" s="35">
        <v>1.14732646355008E-3</v>
      </c>
    </row>
    <row r="1835" spans="1:4" x14ac:dyDescent="0.3">
      <c r="A1835" s="32">
        <v>42732</v>
      </c>
      <c r="B1835" s="33">
        <v>225.7422</v>
      </c>
      <c r="C1835" s="34">
        <v>0.51730000000000598</v>
      </c>
      <c r="D1835" s="35">
        <v>2.29681531660134E-3</v>
      </c>
    </row>
    <row r="1836" spans="1:4" x14ac:dyDescent="0.3">
      <c r="A1836" s="32">
        <v>42731</v>
      </c>
      <c r="B1836" s="33">
        <v>225.22489999999999</v>
      </c>
      <c r="C1836" s="34">
        <v>-0.13760000000002001</v>
      </c>
      <c r="D1836" s="35">
        <v>-6.1057185645358196E-4</v>
      </c>
    </row>
    <row r="1837" spans="1:4" x14ac:dyDescent="0.3">
      <c r="A1837" s="32">
        <v>42727</v>
      </c>
      <c r="B1837" s="33">
        <v>225.36250000000001</v>
      </c>
      <c r="C1837" s="34">
        <v>0.587600000000009</v>
      </c>
      <c r="D1837" s="35">
        <v>2.6141708882976198E-3</v>
      </c>
    </row>
    <row r="1838" spans="1:4" x14ac:dyDescent="0.3">
      <c r="A1838" s="32">
        <v>42726</v>
      </c>
      <c r="B1838" s="33">
        <v>224.7749</v>
      </c>
      <c r="C1838" s="34">
        <v>0.84589999999999999</v>
      </c>
      <c r="D1838" s="35">
        <v>3.7775366299139502E-3</v>
      </c>
    </row>
    <row r="1839" spans="1:4" x14ac:dyDescent="0.3">
      <c r="A1839" s="32">
        <v>42725</v>
      </c>
      <c r="B1839" s="33">
        <v>223.929</v>
      </c>
      <c r="C1839" s="34">
        <v>0.58770000000001199</v>
      </c>
      <c r="D1839" s="35">
        <v>2.6313986710026901E-3</v>
      </c>
    </row>
    <row r="1840" spans="1:4" x14ac:dyDescent="0.3">
      <c r="A1840" s="32">
        <v>42724</v>
      </c>
      <c r="B1840" s="33">
        <v>223.34129999999999</v>
      </c>
      <c r="C1840" s="34">
        <v>0.28239999999999599</v>
      </c>
      <c r="D1840" s="35">
        <v>1.2660333212438301E-3</v>
      </c>
    </row>
    <row r="1841" spans="1:4" x14ac:dyDescent="0.3">
      <c r="A1841" s="32">
        <v>42723</v>
      </c>
      <c r="B1841" s="33">
        <v>223.05889999999999</v>
      </c>
      <c r="C1841" s="34">
        <v>1.1057999999999899</v>
      </c>
      <c r="D1841" s="35">
        <v>4.9821336129118599E-3</v>
      </c>
    </row>
    <row r="1842" spans="1:4" x14ac:dyDescent="0.3">
      <c r="A1842" s="32">
        <v>42720</v>
      </c>
      <c r="B1842" s="33">
        <v>221.95310000000001</v>
      </c>
      <c r="C1842" s="34">
        <v>-1.03209999999999</v>
      </c>
      <c r="D1842" s="35">
        <v>-4.6285583079055696E-3</v>
      </c>
    </row>
    <row r="1843" spans="1:4" x14ac:dyDescent="0.3">
      <c r="A1843" s="32">
        <v>42719</v>
      </c>
      <c r="B1843" s="33">
        <v>222.98519999999999</v>
      </c>
      <c r="C1843" s="34">
        <v>-2.2292000000000201</v>
      </c>
      <c r="D1843" s="35">
        <v>-9.8981237434196904E-3</v>
      </c>
    </row>
    <row r="1844" spans="1:4" x14ac:dyDescent="0.3">
      <c r="A1844" s="32">
        <v>42718</v>
      </c>
      <c r="B1844" s="33">
        <v>225.21440000000001</v>
      </c>
      <c r="C1844" s="34">
        <v>-1.43109999999999</v>
      </c>
      <c r="D1844" s="35">
        <v>-6.3142661116147797E-3</v>
      </c>
    </row>
    <row r="1845" spans="1:4" x14ac:dyDescent="0.3">
      <c r="A1845" s="32">
        <v>42717</v>
      </c>
      <c r="B1845" s="33">
        <v>226.6455</v>
      </c>
      <c r="C1845" s="34">
        <v>-0.14009999999999001</v>
      </c>
      <c r="D1845" s="35">
        <v>-6.1776409084170105E-4</v>
      </c>
    </row>
    <row r="1846" spans="1:4" x14ac:dyDescent="0.3">
      <c r="A1846" s="32">
        <v>42716</v>
      </c>
      <c r="B1846" s="33">
        <v>226.78559999999999</v>
      </c>
      <c r="C1846" s="34">
        <v>-0.25580000000002201</v>
      </c>
      <c r="D1846" s="35">
        <v>-1.1266667665017101E-3</v>
      </c>
    </row>
    <row r="1847" spans="1:4" x14ac:dyDescent="0.3">
      <c r="A1847" s="32">
        <v>42713</v>
      </c>
      <c r="B1847" s="33">
        <v>227.04140000000001</v>
      </c>
      <c r="C1847" s="34">
        <v>-1.4688999999999901</v>
      </c>
      <c r="D1847" s="35">
        <v>-6.4281566301387302E-3</v>
      </c>
    </row>
    <row r="1848" spans="1:4" x14ac:dyDescent="0.3">
      <c r="A1848" s="32">
        <v>42712</v>
      </c>
      <c r="B1848" s="33">
        <v>228.5103</v>
      </c>
      <c r="C1848" s="34">
        <v>-0.20140000000000699</v>
      </c>
      <c r="D1848" s="35">
        <v>-8.8058459624062405E-4</v>
      </c>
    </row>
    <row r="1849" spans="1:4" x14ac:dyDescent="0.3">
      <c r="A1849" s="32">
        <v>42711</v>
      </c>
      <c r="B1849" s="33">
        <v>228.71170000000001</v>
      </c>
      <c r="C1849" s="34">
        <v>0.59659999999999502</v>
      </c>
      <c r="D1849" s="35">
        <v>2.61534637557967E-3</v>
      </c>
    </row>
    <row r="1850" spans="1:4" x14ac:dyDescent="0.3">
      <c r="A1850" s="32">
        <v>42710</v>
      </c>
      <c r="B1850" s="33">
        <v>228.11510000000001</v>
      </c>
      <c r="C1850" s="34">
        <v>0.150700000000001</v>
      </c>
      <c r="D1850" s="35">
        <v>6.6106813169074003E-4</v>
      </c>
    </row>
    <row r="1851" spans="1:4" x14ac:dyDescent="0.3">
      <c r="A1851" s="32">
        <v>42709</v>
      </c>
      <c r="B1851" s="33">
        <v>227.96440000000001</v>
      </c>
      <c r="C1851" s="34">
        <v>0.66540000000000499</v>
      </c>
      <c r="D1851" s="35">
        <v>2.9274215900642101E-3</v>
      </c>
    </row>
    <row r="1852" spans="1:4" x14ac:dyDescent="0.3">
      <c r="A1852" s="32">
        <v>42706</v>
      </c>
      <c r="B1852" s="33">
        <v>227.29900000000001</v>
      </c>
      <c r="C1852" s="34">
        <v>-0.154399999999981</v>
      </c>
      <c r="D1852" s="35">
        <v>-6.7882036496258696E-4</v>
      </c>
    </row>
    <row r="1853" spans="1:4" x14ac:dyDescent="0.3">
      <c r="A1853" s="32">
        <v>42705</v>
      </c>
      <c r="B1853" s="33">
        <v>227.45339999999999</v>
      </c>
      <c r="C1853" s="34">
        <v>-0.77890000000002102</v>
      </c>
      <c r="D1853" s="35">
        <v>-3.4127509559340298E-3</v>
      </c>
    </row>
    <row r="1854" spans="1:4" x14ac:dyDescent="0.3">
      <c r="A1854" s="32">
        <v>42704</v>
      </c>
      <c r="B1854" s="33">
        <v>228.23230000000001</v>
      </c>
      <c r="C1854" s="34">
        <v>0.53510000000000002</v>
      </c>
      <c r="D1854" s="35">
        <v>2.3500508570153699E-3</v>
      </c>
    </row>
    <row r="1855" spans="1:4" x14ac:dyDescent="0.3">
      <c r="A1855" s="32">
        <v>42703</v>
      </c>
      <c r="B1855" s="33">
        <v>227.69720000000001</v>
      </c>
      <c r="C1855" s="34">
        <v>0.27690000000001203</v>
      </c>
      <c r="D1855" s="35">
        <v>1.2175694078321599E-3</v>
      </c>
    </row>
    <row r="1856" spans="1:4" x14ac:dyDescent="0.3">
      <c r="A1856" s="32">
        <v>42702</v>
      </c>
      <c r="B1856" s="33">
        <v>227.4203</v>
      </c>
      <c r="C1856" s="34">
        <v>0.173900000000003</v>
      </c>
      <c r="D1856" s="35">
        <v>7.65248646403214E-4</v>
      </c>
    </row>
    <row r="1857" spans="1:4" x14ac:dyDescent="0.3">
      <c r="A1857" s="32">
        <v>42699</v>
      </c>
      <c r="B1857" s="33">
        <v>227.24639999999999</v>
      </c>
      <c r="C1857" s="34">
        <v>-0.59550000000001502</v>
      </c>
      <c r="D1857" s="35">
        <v>-2.61365446829585E-3</v>
      </c>
    </row>
    <row r="1858" spans="1:4" x14ac:dyDescent="0.3">
      <c r="A1858" s="32">
        <v>42697</v>
      </c>
      <c r="B1858" s="33">
        <v>227.84190000000001</v>
      </c>
      <c r="C1858" s="34">
        <v>-0.82529999999999903</v>
      </c>
      <c r="D1858" s="35">
        <v>-3.6091752555679102E-3</v>
      </c>
    </row>
    <row r="1859" spans="1:4" x14ac:dyDescent="0.3">
      <c r="A1859" s="32">
        <v>42696</v>
      </c>
      <c r="B1859" s="33">
        <v>228.66720000000001</v>
      </c>
      <c r="C1859" s="34">
        <v>0.46450000000001501</v>
      </c>
      <c r="D1859" s="35">
        <v>2.0354710965295999E-3</v>
      </c>
    </row>
    <row r="1860" spans="1:4" x14ac:dyDescent="0.3">
      <c r="A1860" s="32">
        <v>42695</v>
      </c>
      <c r="B1860" s="33">
        <v>228.20269999999999</v>
      </c>
      <c r="C1860" s="34">
        <v>8.0299999999994001E-2</v>
      </c>
      <c r="D1860" s="35">
        <v>3.52004011881315E-4</v>
      </c>
    </row>
    <row r="1861" spans="1:4" x14ac:dyDescent="0.3">
      <c r="A1861" s="32">
        <v>42692</v>
      </c>
      <c r="B1861" s="33">
        <v>228.1224</v>
      </c>
      <c r="C1861" s="34">
        <v>-0.77809999999999502</v>
      </c>
      <c r="D1861" s="35">
        <v>-3.3992935795247102E-3</v>
      </c>
    </row>
    <row r="1862" spans="1:4" x14ac:dyDescent="0.3">
      <c r="A1862" s="32">
        <v>42691</v>
      </c>
      <c r="B1862" s="33">
        <v>228.90049999999999</v>
      </c>
      <c r="C1862" s="34">
        <v>6.5899999999999195E-2</v>
      </c>
      <c r="D1862" s="35">
        <v>2.8798092596136798E-4</v>
      </c>
    </row>
    <row r="1863" spans="1:4" x14ac:dyDescent="0.3">
      <c r="A1863" s="32">
        <v>42690</v>
      </c>
      <c r="B1863" s="33">
        <v>228.83459999999999</v>
      </c>
      <c r="C1863" s="34">
        <v>0.15959999999998301</v>
      </c>
      <c r="D1863" s="35">
        <v>6.9793374877001602E-4</v>
      </c>
    </row>
    <row r="1864" spans="1:4" x14ac:dyDescent="0.3">
      <c r="A1864" s="32">
        <v>42689</v>
      </c>
      <c r="B1864" s="33">
        <v>228.67500000000001</v>
      </c>
      <c r="C1864" s="34">
        <v>-0.28569999999999102</v>
      </c>
      <c r="D1864" s="35">
        <v>-1.2478123974987499E-3</v>
      </c>
    </row>
    <row r="1865" spans="1:4" x14ac:dyDescent="0.3">
      <c r="A1865" s="32">
        <v>42688</v>
      </c>
      <c r="B1865" s="33">
        <v>228.9607</v>
      </c>
      <c r="C1865" s="34">
        <v>-1.4449999999999901</v>
      </c>
      <c r="D1865" s="35">
        <v>-6.2715462334481898E-3</v>
      </c>
    </row>
    <row r="1866" spans="1:4" x14ac:dyDescent="0.3">
      <c r="A1866" s="32">
        <v>42684</v>
      </c>
      <c r="B1866" s="33">
        <v>230.4057</v>
      </c>
      <c r="C1866" s="34">
        <v>-0.35300000000000897</v>
      </c>
      <c r="D1866" s="35">
        <v>-1.5297364736411201E-3</v>
      </c>
    </row>
    <row r="1867" spans="1:4" x14ac:dyDescent="0.3">
      <c r="A1867" s="32">
        <v>42683</v>
      </c>
      <c r="B1867" s="33">
        <v>230.7587</v>
      </c>
      <c r="C1867" s="34">
        <v>-1.7951999999999899</v>
      </c>
      <c r="D1867" s="35">
        <v>-7.7195007264982199E-3</v>
      </c>
    </row>
    <row r="1868" spans="1:4" x14ac:dyDescent="0.3">
      <c r="A1868" s="32">
        <v>42682</v>
      </c>
      <c r="B1868" s="33">
        <v>232.5539</v>
      </c>
      <c r="C1868" s="34">
        <v>-0.56210000000001503</v>
      </c>
      <c r="D1868" s="35">
        <v>-2.4112459033271598E-3</v>
      </c>
    </row>
    <row r="1869" spans="1:4" x14ac:dyDescent="0.3">
      <c r="A1869" s="32">
        <v>42681</v>
      </c>
      <c r="B1869" s="33">
        <v>233.11600000000001</v>
      </c>
      <c r="C1869" s="34">
        <v>-8.8999999999828106E-3</v>
      </c>
      <c r="D1869" s="35">
        <v>-3.8176960075834102E-5</v>
      </c>
    </row>
    <row r="1870" spans="1:4" x14ac:dyDescent="0.3">
      <c r="A1870" s="32">
        <v>42678</v>
      </c>
      <c r="B1870" s="33">
        <v>233.1249</v>
      </c>
      <c r="C1870" s="34">
        <v>0.54579999999998596</v>
      </c>
      <c r="D1870" s="35">
        <v>2.3467284893611902E-3</v>
      </c>
    </row>
    <row r="1871" spans="1:4" x14ac:dyDescent="0.3">
      <c r="A1871" s="32">
        <v>42677</v>
      </c>
      <c r="B1871" s="33">
        <v>232.57910000000001</v>
      </c>
      <c r="C1871" s="34">
        <v>-0.83480000000000099</v>
      </c>
      <c r="D1871" s="35">
        <v>-3.5764793784774699E-3</v>
      </c>
    </row>
    <row r="1872" spans="1:4" x14ac:dyDescent="0.3">
      <c r="A1872" s="32">
        <v>42676</v>
      </c>
      <c r="B1872" s="33">
        <v>233.41390000000001</v>
      </c>
      <c r="C1872" s="34">
        <v>7.3400000000020796E-2</v>
      </c>
      <c r="D1872" s="35">
        <v>3.1456176703153002E-4</v>
      </c>
    </row>
    <row r="1873" spans="1:4" x14ac:dyDescent="0.3">
      <c r="A1873" s="32">
        <v>42675</v>
      </c>
      <c r="B1873" s="33">
        <v>233.34049999999999</v>
      </c>
      <c r="C1873" s="34">
        <v>0.109799999999979</v>
      </c>
      <c r="D1873" s="35">
        <v>4.70778503858963E-4</v>
      </c>
    </row>
    <row r="1874" spans="1:4" x14ac:dyDescent="0.3">
      <c r="A1874" s="32">
        <v>42674</v>
      </c>
      <c r="B1874" s="33">
        <v>233.23070000000001</v>
      </c>
      <c r="C1874" s="34">
        <v>0.474700000000013</v>
      </c>
      <c r="D1874" s="35">
        <v>2.0394748148275998E-3</v>
      </c>
    </row>
    <row r="1875" spans="1:4" x14ac:dyDescent="0.3">
      <c r="A1875" s="32">
        <v>42671</v>
      </c>
      <c r="B1875" s="33">
        <v>232.756</v>
      </c>
      <c r="C1875" s="34">
        <v>3.7200000000012799E-2</v>
      </c>
      <c r="D1875" s="35">
        <v>1.59849569523445E-4</v>
      </c>
    </row>
    <row r="1876" spans="1:4" x14ac:dyDescent="0.3">
      <c r="A1876" s="32">
        <v>42670</v>
      </c>
      <c r="B1876" s="33">
        <v>232.71879999999999</v>
      </c>
      <c r="C1876" s="34">
        <v>-1.1618999999999999</v>
      </c>
      <c r="D1876" s="35">
        <v>-4.9679174040440401E-3</v>
      </c>
    </row>
    <row r="1877" spans="1:4" x14ac:dyDescent="0.3">
      <c r="A1877" s="32">
        <v>42669</v>
      </c>
      <c r="B1877" s="33">
        <v>233.88069999999999</v>
      </c>
      <c r="C1877" s="34">
        <v>-0.253500000000003</v>
      </c>
      <c r="D1877" s="35">
        <v>-1.0827123931488999E-3</v>
      </c>
    </row>
    <row r="1878" spans="1:4" x14ac:dyDescent="0.3">
      <c r="A1878" s="32">
        <v>42668</v>
      </c>
      <c r="B1878" s="33">
        <v>234.13419999999999</v>
      </c>
      <c r="C1878" s="34">
        <v>0.54579999999998596</v>
      </c>
      <c r="D1878" s="35">
        <v>2.3365886319696798E-3</v>
      </c>
    </row>
    <row r="1879" spans="1:4" x14ac:dyDescent="0.3">
      <c r="A1879" s="32">
        <v>42667</v>
      </c>
      <c r="B1879" s="33">
        <v>233.58840000000001</v>
      </c>
      <c r="C1879" s="34">
        <v>-0.46999999999999897</v>
      </c>
      <c r="D1879" s="35">
        <v>-2.0080458552224501E-3</v>
      </c>
    </row>
    <row r="1880" spans="1:4" x14ac:dyDescent="0.3">
      <c r="A1880" s="32">
        <v>42664</v>
      </c>
      <c r="B1880" s="33">
        <v>234.05840000000001</v>
      </c>
      <c r="C1880" s="34">
        <v>7.3499999999995694E-2</v>
      </c>
      <c r="D1880" s="35">
        <v>3.14122834422203E-4</v>
      </c>
    </row>
    <row r="1881" spans="1:4" x14ac:dyDescent="0.3">
      <c r="A1881" s="32">
        <v>42663</v>
      </c>
      <c r="B1881" s="33">
        <v>233.98490000000001</v>
      </c>
      <c r="C1881" s="34">
        <v>-7.1899999999999395E-2</v>
      </c>
      <c r="D1881" s="35">
        <v>-3.0719039139217197E-4</v>
      </c>
    </row>
    <row r="1882" spans="1:4" x14ac:dyDescent="0.3">
      <c r="A1882" s="32">
        <v>42662</v>
      </c>
      <c r="B1882" s="33">
        <v>234.05680000000001</v>
      </c>
      <c r="C1882" s="34">
        <v>0.29150000000001303</v>
      </c>
      <c r="D1882" s="35">
        <v>1.24697720320344E-3</v>
      </c>
    </row>
    <row r="1883" spans="1:4" x14ac:dyDescent="0.3">
      <c r="A1883" s="32">
        <v>42661</v>
      </c>
      <c r="B1883" s="33">
        <v>233.7653</v>
      </c>
      <c r="C1883" s="34">
        <v>7.3399999999992402E-2</v>
      </c>
      <c r="D1883" s="35">
        <v>3.1408876388095802E-4</v>
      </c>
    </row>
    <row r="1884" spans="1:4" x14ac:dyDescent="0.3">
      <c r="A1884" s="32">
        <v>42660</v>
      </c>
      <c r="B1884" s="33">
        <v>233.6919</v>
      </c>
      <c r="C1884" s="34">
        <v>1.05610000000001</v>
      </c>
      <c r="D1884" s="35">
        <v>4.5397140079042704E-3</v>
      </c>
    </row>
    <row r="1885" spans="1:4" x14ac:dyDescent="0.3">
      <c r="A1885" s="32">
        <v>42657</v>
      </c>
      <c r="B1885" s="33">
        <v>232.63579999999999</v>
      </c>
      <c r="C1885" s="34">
        <v>-0.471600000000024</v>
      </c>
      <c r="D1885" s="35">
        <v>-2.0231017977122298E-3</v>
      </c>
    </row>
    <row r="1886" spans="1:4" x14ac:dyDescent="0.3">
      <c r="A1886" s="32">
        <v>42656</v>
      </c>
      <c r="B1886" s="33">
        <v>233.10740000000001</v>
      </c>
      <c r="C1886" s="34">
        <v>0.76380000000000303</v>
      </c>
      <c r="D1886" s="35">
        <v>3.2873726670328098E-3</v>
      </c>
    </row>
    <row r="1887" spans="1:4" x14ac:dyDescent="0.3">
      <c r="A1887" s="32">
        <v>42655</v>
      </c>
      <c r="B1887" s="33">
        <v>232.34360000000001</v>
      </c>
      <c r="C1887" s="34">
        <v>-0.47149999999999198</v>
      </c>
      <c r="D1887" s="35">
        <v>-2.0252122821930001E-3</v>
      </c>
    </row>
    <row r="1888" spans="1:4" x14ac:dyDescent="0.3">
      <c r="A1888" s="32">
        <v>42654</v>
      </c>
      <c r="B1888" s="33">
        <v>232.8151</v>
      </c>
      <c r="C1888" s="34">
        <v>-0.39650000000000302</v>
      </c>
      <c r="D1888" s="35">
        <v>-1.7001727186812499E-3</v>
      </c>
    </row>
    <row r="1889" spans="1:4" x14ac:dyDescent="0.3">
      <c r="A1889" s="32">
        <v>42650</v>
      </c>
      <c r="B1889" s="33">
        <v>233.2116</v>
      </c>
      <c r="C1889" s="34">
        <v>-7.1899999999999395E-2</v>
      </c>
      <c r="D1889" s="35">
        <v>-3.0820868171130598E-4</v>
      </c>
    </row>
    <row r="1890" spans="1:4" x14ac:dyDescent="0.3">
      <c r="A1890" s="32">
        <v>42649</v>
      </c>
      <c r="B1890" s="33">
        <v>233.2835</v>
      </c>
      <c r="C1890" s="34">
        <v>-0.18080000000000501</v>
      </c>
      <c r="D1890" s="35">
        <v>-7.7442247058760098E-4</v>
      </c>
    </row>
    <row r="1891" spans="1:4" x14ac:dyDescent="0.3">
      <c r="A1891" s="32">
        <v>42648</v>
      </c>
      <c r="B1891" s="33">
        <v>233.46430000000001</v>
      </c>
      <c r="C1891" s="34">
        <v>-0.653199999999998</v>
      </c>
      <c r="D1891" s="35">
        <v>-2.7900520038014998E-3</v>
      </c>
    </row>
    <row r="1892" spans="1:4" x14ac:dyDescent="0.3">
      <c r="A1892" s="32">
        <v>42647</v>
      </c>
      <c r="B1892" s="33">
        <v>234.11750000000001</v>
      </c>
      <c r="C1892" s="34">
        <v>-1.4161999999999999</v>
      </c>
      <c r="D1892" s="35">
        <v>-6.0127276903475099E-3</v>
      </c>
    </row>
    <row r="1893" spans="1:4" x14ac:dyDescent="0.3">
      <c r="A1893" s="32">
        <v>42646</v>
      </c>
      <c r="B1893" s="33">
        <v>235.53370000000001</v>
      </c>
      <c r="C1893" s="34">
        <v>0.474700000000013</v>
      </c>
      <c r="D1893" s="35">
        <v>2.01949297835868E-3</v>
      </c>
    </row>
    <row r="1894" spans="1:4" x14ac:dyDescent="0.3">
      <c r="A1894" s="32">
        <v>42643</v>
      </c>
      <c r="B1894" s="33">
        <v>235.059</v>
      </c>
      <c r="C1894" s="34">
        <v>-0.36260000000001502</v>
      </c>
      <c r="D1894" s="35">
        <v>-1.5402155112360699E-3</v>
      </c>
    </row>
    <row r="1895" spans="1:4" x14ac:dyDescent="0.3">
      <c r="A1895" s="32">
        <v>42642</v>
      </c>
      <c r="B1895" s="33">
        <v>235.42160000000001</v>
      </c>
      <c r="C1895" s="34">
        <v>-0.14449999999999399</v>
      </c>
      <c r="D1895" s="35">
        <v>-6.1341593718278501E-4</v>
      </c>
    </row>
    <row r="1896" spans="1:4" x14ac:dyDescent="0.3">
      <c r="A1896" s="32">
        <v>42641</v>
      </c>
      <c r="B1896" s="33">
        <v>235.56610000000001</v>
      </c>
      <c r="C1896" s="34">
        <v>0.72740000000001703</v>
      </c>
      <c r="D1896" s="35">
        <v>3.0974451825870998E-3</v>
      </c>
    </row>
    <row r="1897" spans="1:4" x14ac:dyDescent="0.3">
      <c r="A1897" s="32">
        <v>42640</v>
      </c>
      <c r="B1897" s="33">
        <v>234.83869999999999</v>
      </c>
      <c r="C1897" s="34">
        <v>0.29149999999998499</v>
      </c>
      <c r="D1897" s="35">
        <v>1.2428202084697E-3</v>
      </c>
    </row>
    <row r="1898" spans="1:4" x14ac:dyDescent="0.3">
      <c r="A1898" s="32">
        <v>42639</v>
      </c>
      <c r="B1898" s="33">
        <v>234.5472</v>
      </c>
      <c r="C1898" s="34">
        <v>-7.0300000000003096E-2</v>
      </c>
      <c r="D1898" s="35">
        <v>-2.9963664262044898E-4</v>
      </c>
    </row>
    <row r="1899" spans="1:4" x14ac:dyDescent="0.3">
      <c r="A1899" s="32">
        <v>42636</v>
      </c>
      <c r="B1899" s="33">
        <v>234.61750000000001</v>
      </c>
      <c r="C1899" s="34">
        <v>0.94540000000000601</v>
      </c>
      <c r="D1899" s="35">
        <v>4.0458403035707096E-3</v>
      </c>
    </row>
    <row r="1900" spans="1:4" x14ac:dyDescent="0.3">
      <c r="A1900" s="32">
        <v>42635</v>
      </c>
      <c r="B1900" s="33">
        <v>233.6721</v>
      </c>
      <c r="C1900" s="34">
        <v>1.5268000000000099</v>
      </c>
      <c r="D1900" s="35">
        <v>6.5769154059979202E-3</v>
      </c>
    </row>
    <row r="1901" spans="1:4" x14ac:dyDescent="0.3">
      <c r="A1901" s="32">
        <v>42634</v>
      </c>
      <c r="B1901" s="33">
        <v>232.14529999999999</v>
      </c>
      <c r="C1901" s="34">
        <v>1.05439999999999</v>
      </c>
      <c r="D1901" s="35">
        <v>4.5627067097838399E-3</v>
      </c>
    </row>
    <row r="1902" spans="1:4" x14ac:dyDescent="0.3">
      <c r="A1902" s="32">
        <v>42633</v>
      </c>
      <c r="B1902" s="33">
        <v>231.0909</v>
      </c>
      <c r="C1902" s="34">
        <v>-0.14449999999999399</v>
      </c>
      <c r="D1902" s="35">
        <v>-6.2490431828341895E-4</v>
      </c>
    </row>
    <row r="1903" spans="1:4" x14ac:dyDescent="0.3">
      <c r="A1903" s="32">
        <v>42632</v>
      </c>
      <c r="B1903" s="33">
        <v>231.2354</v>
      </c>
      <c r="C1903" s="34">
        <v>3.8700000000005702E-2</v>
      </c>
      <c r="D1903" s="35">
        <v>1.6738993246878401E-4</v>
      </c>
    </row>
    <row r="1904" spans="1:4" x14ac:dyDescent="0.3">
      <c r="A1904" s="32">
        <v>42629</v>
      </c>
      <c r="B1904" s="33">
        <v>231.19669999999999</v>
      </c>
      <c r="C1904" s="34">
        <v>0.32779999999999598</v>
      </c>
      <c r="D1904" s="35">
        <v>1.41985343196938E-3</v>
      </c>
    </row>
    <row r="1905" spans="1:4" x14ac:dyDescent="0.3">
      <c r="A1905" s="32">
        <v>42628</v>
      </c>
      <c r="B1905" s="33">
        <v>230.8689</v>
      </c>
      <c r="C1905" s="34">
        <v>-7.1899999999999395E-2</v>
      </c>
      <c r="D1905" s="35">
        <v>-3.1133519932380701E-4</v>
      </c>
    </row>
    <row r="1906" spans="1:4" x14ac:dyDescent="0.3">
      <c r="A1906" s="32">
        <v>42627</v>
      </c>
      <c r="B1906" s="33">
        <v>230.9408</v>
      </c>
      <c r="C1906" s="34">
        <v>0.83639999999999803</v>
      </c>
      <c r="D1906" s="35">
        <v>3.6348718233984098E-3</v>
      </c>
    </row>
    <row r="1907" spans="1:4" x14ac:dyDescent="0.3">
      <c r="A1907" s="32">
        <v>42626</v>
      </c>
      <c r="B1907" s="33">
        <v>230.1044</v>
      </c>
      <c r="C1907" s="34">
        <v>-1.5251000000000099</v>
      </c>
      <c r="D1907" s="35">
        <v>-6.5842217852216996E-3</v>
      </c>
    </row>
    <row r="1908" spans="1:4" x14ac:dyDescent="0.3">
      <c r="A1908" s="32">
        <v>42625</v>
      </c>
      <c r="B1908" s="33">
        <v>231.62950000000001</v>
      </c>
      <c r="C1908" s="34">
        <v>2.30000000001951E-3</v>
      </c>
      <c r="D1908" s="35">
        <v>9.9297491832544193E-6</v>
      </c>
    </row>
    <row r="1909" spans="1:4" x14ac:dyDescent="0.3">
      <c r="A1909" s="32">
        <v>42622</v>
      </c>
      <c r="B1909" s="33">
        <v>231.62719999999999</v>
      </c>
      <c r="C1909" s="34">
        <v>-1.8521000000000101</v>
      </c>
      <c r="D1909" s="35">
        <v>-7.9326090150176401E-3</v>
      </c>
    </row>
    <row r="1910" spans="1:4" x14ac:dyDescent="0.3">
      <c r="A1910" s="32">
        <v>42621</v>
      </c>
      <c r="B1910" s="33">
        <v>233.47929999999999</v>
      </c>
      <c r="C1910" s="34">
        <v>-1.1618999999999999</v>
      </c>
      <c r="D1910" s="35">
        <v>-4.9518157936458002E-3</v>
      </c>
    </row>
    <row r="1911" spans="1:4" x14ac:dyDescent="0.3">
      <c r="A1911" s="32">
        <v>42620</v>
      </c>
      <c r="B1911" s="33">
        <v>234.6412</v>
      </c>
      <c r="C1911" s="34">
        <v>0.32779999999999598</v>
      </c>
      <c r="D1911" s="35">
        <v>1.3989810228522801E-3</v>
      </c>
    </row>
    <row r="1912" spans="1:4" x14ac:dyDescent="0.3">
      <c r="A1912" s="32">
        <v>42619</v>
      </c>
      <c r="B1912" s="33">
        <v>234.3134</v>
      </c>
      <c r="C1912" s="34">
        <v>1.6017999999999999</v>
      </c>
      <c r="D1912" s="35">
        <v>6.8831979153596004E-3</v>
      </c>
    </row>
    <row r="1913" spans="1:4" x14ac:dyDescent="0.3">
      <c r="A1913" s="32">
        <v>42615</v>
      </c>
      <c r="B1913" s="33">
        <v>232.7116</v>
      </c>
      <c r="C1913" s="34">
        <v>-0.10819999999998201</v>
      </c>
      <c r="D1913" s="35">
        <v>-4.64737105692825E-4</v>
      </c>
    </row>
    <row r="1914" spans="1:4" x14ac:dyDescent="0.3">
      <c r="A1914" s="32">
        <v>42614</v>
      </c>
      <c r="B1914" s="33">
        <v>232.81979999999999</v>
      </c>
      <c r="C1914" s="34">
        <v>-0.32619999999999999</v>
      </c>
      <c r="D1914" s="35">
        <v>-1.3991232961320401E-3</v>
      </c>
    </row>
    <row r="1915" spans="1:4" x14ac:dyDescent="0.3">
      <c r="A1915" s="32">
        <v>42613</v>
      </c>
      <c r="B1915" s="33">
        <v>233.14599999999999</v>
      </c>
      <c r="C1915" s="34">
        <v>0.24809999999999399</v>
      </c>
      <c r="D1915" s="35">
        <v>1.06527366713051E-3</v>
      </c>
    </row>
    <row r="1916" spans="1:4" x14ac:dyDescent="0.3">
      <c r="A1916" s="32">
        <v>42612</v>
      </c>
      <c r="B1916" s="33">
        <v>232.89789999999999</v>
      </c>
      <c r="C1916" s="34">
        <v>-0.170600000000007</v>
      </c>
      <c r="D1916" s="35">
        <v>-7.3197364723249798E-4</v>
      </c>
    </row>
    <row r="1917" spans="1:4" x14ac:dyDescent="0.3">
      <c r="A1917" s="32">
        <v>42611</v>
      </c>
      <c r="B1917" s="33">
        <v>233.0685</v>
      </c>
      <c r="C1917" s="34">
        <v>1.0235999999999901</v>
      </c>
      <c r="D1917" s="35">
        <v>4.4112152432567503E-3</v>
      </c>
    </row>
    <row r="1918" spans="1:4" x14ac:dyDescent="0.3">
      <c r="A1918" s="32">
        <v>42608</v>
      </c>
      <c r="B1918" s="33">
        <v>232.04490000000001</v>
      </c>
      <c r="C1918" s="34">
        <v>-1.4268999999999901</v>
      </c>
      <c r="D1918" s="35">
        <v>-6.1116588812866902E-3</v>
      </c>
    </row>
    <row r="1919" spans="1:4" x14ac:dyDescent="0.3">
      <c r="A1919" s="32">
        <v>42607</v>
      </c>
      <c r="B1919" s="33">
        <v>233.4718</v>
      </c>
      <c r="C1919" s="34">
        <v>-0.170600000000007</v>
      </c>
      <c r="D1919" s="35">
        <v>-7.3017568728966703E-4</v>
      </c>
    </row>
    <row r="1920" spans="1:4" x14ac:dyDescent="0.3">
      <c r="A1920" s="32">
        <v>42606</v>
      </c>
      <c r="B1920" s="33">
        <v>233.64240000000001</v>
      </c>
      <c r="C1920" s="34">
        <v>-0.135699999999986</v>
      </c>
      <c r="D1920" s="35">
        <v>-5.8046497939706805E-4</v>
      </c>
    </row>
    <row r="1921" spans="1:4" x14ac:dyDescent="0.3">
      <c r="A1921" s="32">
        <v>42605</v>
      </c>
      <c r="B1921" s="33">
        <v>233.77809999999999</v>
      </c>
      <c r="C1921" s="34">
        <v>3.8700000000005702E-2</v>
      </c>
      <c r="D1921" s="35">
        <v>1.6556900548219799E-4</v>
      </c>
    </row>
    <row r="1922" spans="1:4" x14ac:dyDescent="0.3">
      <c r="A1922" s="32">
        <v>42604</v>
      </c>
      <c r="B1922" s="33">
        <v>233.73939999999999</v>
      </c>
      <c r="C1922" s="34">
        <v>0.500199999999978</v>
      </c>
      <c r="D1922" s="35">
        <v>2.14457947034623E-3</v>
      </c>
    </row>
    <row r="1923" spans="1:4" x14ac:dyDescent="0.3">
      <c r="A1923" s="32">
        <v>42601</v>
      </c>
      <c r="B1923" s="33">
        <v>233.23920000000001</v>
      </c>
      <c r="C1923" s="34">
        <v>-0.833699999999993</v>
      </c>
      <c r="D1923" s="35">
        <v>-3.5617109028853499E-3</v>
      </c>
    </row>
    <row r="1924" spans="1:4" x14ac:dyDescent="0.3">
      <c r="A1924" s="32">
        <v>42600</v>
      </c>
      <c r="B1924" s="33">
        <v>234.0729</v>
      </c>
      <c r="C1924" s="34">
        <v>0.80649999999999999</v>
      </c>
      <c r="D1924" s="35">
        <v>3.4574203571538799E-3</v>
      </c>
    </row>
    <row r="1925" spans="1:4" x14ac:dyDescent="0.3">
      <c r="A1925" s="32">
        <v>42599</v>
      </c>
      <c r="B1925" s="33">
        <v>233.2664</v>
      </c>
      <c r="C1925" s="34">
        <v>0.80639999999999601</v>
      </c>
      <c r="D1925" s="35">
        <v>3.4689839112105199E-3</v>
      </c>
    </row>
    <row r="1926" spans="1:4" x14ac:dyDescent="0.3">
      <c r="A1926" s="32">
        <v>42598</v>
      </c>
      <c r="B1926" s="33">
        <v>232.46</v>
      </c>
      <c r="C1926" s="34">
        <v>-0.69399999999998796</v>
      </c>
      <c r="D1926" s="35">
        <v>-2.9765734235740701E-3</v>
      </c>
    </row>
    <row r="1927" spans="1:4" x14ac:dyDescent="0.3">
      <c r="A1927" s="32">
        <v>42597</v>
      </c>
      <c r="B1927" s="33">
        <v>233.154</v>
      </c>
      <c r="C1927" s="34">
        <v>-0.61660000000000503</v>
      </c>
      <c r="D1927" s="35">
        <v>-2.6376285127385798E-3</v>
      </c>
    </row>
    <row r="1928" spans="1:4" x14ac:dyDescent="0.3">
      <c r="A1928" s="32">
        <v>42594</v>
      </c>
      <c r="B1928" s="33">
        <v>233.7706</v>
      </c>
      <c r="C1928" s="34">
        <v>0.73670000000001301</v>
      </c>
      <c r="D1928" s="35">
        <v>3.1613426201081199E-3</v>
      </c>
    </row>
    <row r="1929" spans="1:4" x14ac:dyDescent="0.3">
      <c r="A1929" s="32">
        <v>42593</v>
      </c>
      <c r="B1929" s="33">
        <v>233.03389999999999</v>
      </c>
      <c r="C1929" s="34">
        <v>-1.00820000000002</v>
      </c>
      <c r="D1929" s="35">
        <v>-4.30777197777672E-3</v>
      </c>
    </row>
    <row r="1930" spans="1:4" x14ac:dyDescent="0.3">
      <c r="A1930" s="32">
        <v>42592</v>
      </c>
      <c r="B1930" s="33">
        <v>234.0421</v>
      </c>
      <c r="C1930" s="34">
        <v>0.21330000000000399</v>
      </c>
      <c r="D1930" s="35">
        <v>9.1220585317122499E-4</v>
      </c>
    </row>
    <row r="1931" spans="1:4" x14ac:dyDescent="0.3">
      <c r="A1931" s="32">
        <v>42591</v>
      </c>
      <c r="B1931" s="33">
        <v>233.8288</v>
      </c>
      <c r="C1931" s="34">
        <v>0.352800000000002</v>
      </c>
      <c r="D1931" s="35">
        <v>1.51107608490809E-3</v>
      </c>
    </row>
    <row r="1932" spans="1:4" x14ac:dyDescent="0.3">
      <c r="A1932" s="32">
        <v>42590</v>
      </c>
      <c r="B1932" s="33">
        <v>233.476</v>
      </c>
      <c r="C1932" s="34">
        <v>4.6400000000005499E-2</v>
      </c>
      <c r="D1932" s="35">
        <v>1.9877513391620199E-4</v>
      </c>
    </row>
    <row r="1933" spans="1:4" x14ac:dyDescent="0.3">
      <c r="A1933" s="32">
        <v>42587</v>
      </c>
      <c r="B1933" s="33">
        <v>233.42959999999999</v>
      </c>
      <c r="C1933" s="34">
        <v>-1.00810000000001</v>
      </c>
      <c r="D1933" s="35">
        <v>-4.3000763102521997E-3</v>
      </c>
    </row>
    <row r="1934" spans="1:4" x14ac:dyDescent="0.3">
      <c r="A1934" s="32">
        <v>42586</v>
      </c>
      <c r="B1934" s="33">
        <v>234.43770000000001</v>
      </c>
      <c r="C1934" s="34">
        <v>1.1204999999999901</v>
      </c>
      <c r="D1934" s="35">
        <v>4.8024749139797297E-3</v>
      </c>
    </row>
    <row r="1935" spans="1:4" x14ac:dyDescent="0.3">
      <c r="A1935" s="32">
        <v>42585</v>
      </c>
      <c r="B1935" s="33">
        <v>233.31720000000001</v>
      </c>
      <c r="C1935" s="34">
        <v>0.31790000000000901</v>
      </c>
      <c r="D1935" s="35">
        <v>1.3643817814045301E-3</v>
      </c>
    </row>
    <row r="1936" spans="1:4" x14ac:dyDescent="0.3">
      <c r="A1936" s="32">
        <v>42584</v>
      </c>
      <c r="B1936" s="33">
        <v>232.99930000000001</v>
      </c>
      <c r="C1936" s="34">
        <v>-1.3919999999999999</v>
      </c>
      <c r="D1936" s="35">
        <v>-5.9387869771616803E-3</v>
      </c>
    </row>
    <row r="1937" spans="1:4" x14ac:dyDescent="0.3">
      <c r="A1937" s="32">
        <v>42583</v>
      </c>
      <c r="B1937" s="33">
        <v>234.3913</v>
      </c>
      <c r="C1937" s="34">
        <v>-1.56649999999999</v>
      </c>
      <c r="D1937" s="35">
        <v>-6.63889898956504E-3</v>
      </c>
    </row>
    <row r="1938" spans="1:4" x14ac:dyDescent="0.3">
      <c r="A1938" s="32">
        <v>42580</v>
      </c>
      <c r="B1938" s="33">
        <v>235.95779999999999</v>
      </c>
      <c r="C1938" s="34">
        <v>0.81170000000000198</v>
      </c>
      <c r="D1938" s="35">
        <v>3.4518965017918701E-3</v>
      </c>
    </row>
    <row r="1939" spans="1:4" x14ac:dyDescent="0.3">
      <c r="A1939" s="32">
        <v>42579</v>
      </c>
      <c r="B1939" s="33">
        <v>235.14609999999999</v>
      </c>
      <c r="C1939" s="34">
        <v>0.56049999999999001</v>
      </c>
      <c r="D1939" s="35">
        <v>2.3893197195394402E-3</v>
      </c>
    </row>
    <row r="1940" spans="1:4" x14ac:dyDescent="0.3">
      <c r="A1940" s="32">
        <v>42578</v>
      </c>
      <c r="B1940" s="33">
        <v>234.5856</v>
      </c>
      <c r="C1940" s="34">
        <v>0.87369999999998504</v>
      </c>
      <c r="D1940" s="35">
        <v>3.7383633439289402E-3</v>
      </c>
    </row>
    <row r="1941" spans="1:4" x14ac:dyDescent="0.3">
      <c r="A1941" s="32">
        <v>42577</v>
      </c>
      <c r="B1941" s="33">
        <v>233.71190000000001</v>
      </c>
      <c r="C1941" s="34">
        <v>0.351700000000022</v>
      </c>
      <c r="D1941" s="35">
        <v>1.5071121810832501E-3</v>
      </c>
    </row>
    <row r="1942" spans="1:4" x14ac:dyDescent="0.3">
      <c r="A1942" s="32">
        <v>42576</v>
      </c>
      <c r="B1942" s="33">
        <v>233.36019999999999</v>
      </c>
      <c r="C1942" s="34">
        <v>-0.40600000000000602</v>
      </c>
      <c r="D1942" s="35">
        <v>-1.7367780286457401E-3</v>
      </c>
    </row>
    <row r="1943" spans="1:4" x14ac:dyDescent="0.3">
      <c r="A1943" s="32">
        <v>42573</v>
      </c>
      <c r="B1943" s="33">
        <v>233.7662</v>
      </c>
      <c r="C1943" s="34">
        <v>-0.62250000000000205</v>
      </c>
      <c r="D1943" s="35">
        <v>-2.6558447570211498E-3</v>
      </c>
    </row>
    <row r="1944" spans="1:4" x14ac:dyDescent="0.3">
      <c r="A1944" s="32">
        <v>42572</v>
      </c>
      <c r="B1944" s="33">
        <v>234.3887</v>
      </c>
      <c r="C1944" s="34">
        <v>-0.100500000000011</v>
      </c>
      <c r="D1944" s="35">
        <v>-4.2859116752503299E-4</v>
      </c>
    </row>
    <row r="1945" spans="1:4" x14ac:dyDescent="0.3">
      <c r="A1945" s="32">
        <v>42571</v>
      </c>
      <c r="B1945" s="33">
        <v>234.48920000000001</v>
      </c>
      <c r="C1945" s="34">
        <v>-0.23980000000000201</v>
      </c>
      <c r="D1945" s="35">
        <v>-1.0216036365340601E-3</v>
      </c>
    </row>
    <row r="1946" spans="1:4" x14ac:dyDescent="0.3">
      <c r="A1946" s="32">
        <v>42570</v>
      </c>
      <c r="B1946" s="33">
        <v>234.72900000000001</v>
      </c>
      <c r="C1946" s="34">
        <v>-6.5699999999992501E-2</v>
      </c>
      <c r="D1946" s="35">
        <v>-2.7981892265878502E-4</v>
      </c>
    </row>
    <row r="1947" spans="1:4" x14ac:dyDescent="0.3">
      <c r="A1947" s="32">
        <v>42569</v>
      </c>
      <c r="B1947" s="33">
        <v>234.79470000000001</v>
      </c>
      <c r="C1947" s="34">
        <v>0.11580000000000699</v>
      </c>
      <c r="D1947" s="35">
        <v>4.9344018571762199E-4</v>
      </c>
    </row>
    <row r="1948" spans="1:4" x14ac:dyDescent="0.3">
      <c r="A1948" s="32">
        <v>42566</v>
      </c>
      <c r="B1948" s="33">
        <v>234.6789</v>
      </c>
      <c r="C1948" s="34">
        <v>-0.86580000000000701</v>
      </c>
      <c r="D1948" s="35">
        <v>-3.6757354336565701E-3</v>
      </c>
    </row>
    <row r="1949" spans="1:4" x14ac:dyDescent="0.3">
      <c r="A1949" s="32">
        <v>42565</v>
      </c>
      <c r="B1949" s="33">
        <v>235.54470000000001</v>
      </c>
      <c r="C1949" s="34">
        <v>-0.90070000000000106</v>
      </c>
      <c r="D1949" s="35">
        <v>-3.8093361088860299E-3</v>
      </c>
    </row>
    <row r="1950" spans="1:4" x14ac:dyDescent="0.3">
      <c r="A1950" s="32">
        <v>42564</v>
      </c>
      <c r="B1950" s="33">
        <v>236.44540000000001</v>
      </c>
      <c r="C1950" s="34">
        <v>0.59540000000001203</v>
      </c>
      <c r="D1950" s="35">
        <v>2.5244859020564399E-3</v>
      </c>
    </row>
    <row r="1951" spans="1:4" x14ac:dyDescent="0.3">
      <c r="A1951" s="32">
        <v>42563</v>
      </c>
      <c r="B1951" s="33">
        <v>235.85</v>
      </c>
      <c r="C1951" s="34">
        <v>-1.0746</v>
      </c>
      <c r="D1951" s="35">
        <v>-4.5356201930909796E-3</v>
      </c>
    </row>
    <row r="1952" spans="1:4" x14ac:dyDescent="0.3">
      <c r="A1952" s="32">
        <v>42562</v>
      </c>
      <c r="B1952" s="33">
        <v>236.9246</v>
      </c>
      <c r="C1952" s="34">
        <v>-1.4146000000000101</v>
      </c>
      <c r="D1952" s="35">
        <v>-5.9352385172057598E-3</v>
      </c>
    </row>
    <row r="1953" spans="1:4" x14ac:dyDescent="0.3">
      <c r="A1953" s="32">
        <v>42559</v>
      </c>
      <c r="B1953" s="33">
        <v>238.33920000000001</v>
      </c>
      <c r="C1953" s="34">
        <v>0.38660000000001599</v>
      </c>
      <c r="D1953" s="35">
        <v>1.6246933212749699E-3</v>
      </c>
    </row>
    <row r="1954" spans="1:4" x14ac:dyDescent="0.3">
      <c r="A1954" s="32">
        <v>42558</v>
      </c>
      <c r="B1954" s="33">
        <v>237.95259999999999</v>
      </c>
      <c r="C1954" s="34">
        <v>-0.27440000000001402</v>
      </c>
      <c r="D1954" s="35">
        <v>-1.1518425703216401E-3</v>
      </c>
    </row>
    <row r="1955" spans="1:4" x14ac:dyDescent="0.3">
      <c r="A1955" s="32">
        <v>42557</v>
      </c>
      <c r="B1955" s="33">
        <v>238.227</v>
      </c>
      <c r="C1955" s="34">
        <v>0.49110000000001702</v>
      </c>
      <c r="D1955" s="35">
        <v>2.0657376525801E-3</v>
      </c>
    </row>
    <row r="1956" spans="1:4" x14ac:dyDescent="0.3">
      <c r="A1956" s="32">
        <v>42556</v>
      </c>
      <c r="B1956" s="33">
        <v>237.73589999999999</v>
      </c>
      <c r="C1956" s="34">
        <v>1.3725999999999801</v>
      </c>
      <c r="D1956" s="35">
        <v>5.8071621101921404E-3</v>
      </c>
    </row>
    <row r="1957" spans="1:4" x14ac:dyDescent="0.3">
      <c r="A1957" s="32">
        <v>42552</v>
      </c>
      <c r="B1957" s="33">
        <v>236.36330000000001</v>
      </c>
      <c r="C1957" s="34">
        <v>1.2217</v>
      </c>
      <c r="D1957" s="35">
        <v>5.1955927832420899E-3</v>
      </c>
    </row>
    <row r="1958" spans="1:4" x14ac:dyDescent="0.3">
      <c r="A1958" s="32">
        <v>42551</v>
      </c>
      <c r="B1958" s="33">
        <v>235.14160000000001</v>
      </c>
      <c r="C1958" s="34">
        <v>0.60620000000000096</v>
      </c>
      <c r="D1958" s="35">
        <v>2.58468444422463E-3</v>
      </c>
    </row>
    <row r="1959" spans="1:4" x14ac:dyDescent="0.3">
      <c r="A1959" s="32">
        <v>42550</v>
      </c>
      <c r="B1959" s="33">
        <v>234.53540000000001</v>
      </c>
      <c r="C1959" s="34">
        <v>-0.33419999999998101</v>
      </c>
      <c r="D1959" s="35">
        <v>-1.42291722726135E-3</v>
      </c>
    </row>
    <row r="1960" spans="1:4" x14ac:dyDescent="0.3">
      <c r="A1960" s="32">
        <v>42549</v>
      </c>
      <c r="B1960" s="33">
        <v>234.86959999999999</v>
      </c>
      <c r="C1960" s="34">
        <v>0.67990000000000395</v>
      </c>
      <c r="D1960" s="35">
        <v>2.9032019768589499E-3</v>
      </c>
    </row>
    <row r="1961" spans="1:4" x14ac:dyDescent="0.3">
      <c r="A1961" s="32">
        <v>42548</v>
      </c>
      <c r="B1961" s="33">
        <v>234.18969999999999</v>
      </c>
      <c r="C1961" s="34">
        <v>0.59080000000000199</v>
      </c>
      <c r="D1961" s="35">
        <v>2.52912149843172E-3</v>
      </c>
    </row>
    <row r="1962" spans="1:4" x14ac:dyDescent="0.3">
      <c r="A1962" s="32">
        <v>42545</v>
      </c>
      <c r="B1962" s="33">
        <v>233.59889999999999</v>
      </c>
      <c r="C1962" s="34">
        <v>1.9123999999999901</v>
      </c>
      <c r="D1962" s="35">
        <v>8.2542573693330894E-3</v>
      </c>
    </row>
    <row r="1963" spans="1:4" x14ac:dyDescent="0.3">
      <c r="A1963" s="32">
        <v>42544</v>
      </c>
      <c r="B1963" s="33">
        <v>231.6865</v>
      </c>
      <c r="C1963" s="34">
        <v>3.9199999999993899E-2</v>
      </c>
      <c r="D1963" s="35">
        <v>1.6922277963090401E-4</v>
      </c>
    </row>
    <row r="1964" spans="1:4" x14ac:dyDescent="0.3">
      <c r="A1964" s="32">
        <v>42543</v>
      </c>
      <c r="B1964" s="33">
        <v>231.6473</v>
      </c>
      <c r="C1964" s="34">
        <v>0.91089999999999804</v>
      </c>
      <c r="D1964" s="35">
        <v>3.9477949729648104E-3</v>
      </c>
    </row>
    <row r="1965" spans="1:4" x14ac:dyDescent="0.3">
      <c r="A1965" s="32">
        <v>42542</v>
      </c>
      <c r="B1965" s="33">
        <v>230.7364</v>
      </c>
      <c r="C1965" s="34">
        <v>-0.67339999999998701</v>
      </c>
      <c r="D1965" s="35">
        <v>-2.9099891188704499E-3</v>
      </c>
    </row>
    <row r="1966" spans="1:4" x14ac:dyDescent="0.3">
      <c r="A1966" s="32">
        <v>42541</v>
      </c>
      <c r="B1966" s="33">
        <v>231.40979999999999</v>
      </c>
      <c r="C1966" s="34">
        <v>-0.99170000000000902</v>
      </c>
      <c r="D1966" s="35">
        <v>-4.2671841618922802E-3</v>
      </c>
    </row>
    <row r="1967" spans="1:4" x14ac:dyDescent="0.3">
      <c r="A1967" s="32">
        <v>42538</v>
      </c>
      <c r="B1967" s="33">
        <v>232.4015</v>
      </c>
      <c r="C1967" s="34">
        <v>-0.98539999999999905</v>
      </c>
      <c r="D1967" s="35">
        <v>-4.22217356672546E-3</v>
      </c>
    </row>
    <row r="1968" spans="1:4" x14ac:dyDescent="0.3">
      <c r="A1968" s="32">
        <v>42537</v>
      </c>
      <c r="B1968" s="33">
        <v>233.3869</v>
      </c>
      <c r="C1968" s="34">
        <v>-0.59950000000000603</v>
      </c>
      <c r="D1968" s="35">
        <v>-2.5621147211975E-3</v>
      </c>
    </row>
    <row r="1969" spans="1:4" x14ac:dyDescent="0.3">
      <c r="A1969" s="32">
        <v>42536</v>
      </c>
      <c r="B1969" s="33">
        <v>233.9864</v>
      </c>
      <c r="C1969" s="34">
        <v>1.2991000000000099</v>
      </c>
      <c r="D1969" s="35">
        <v>5.5830292413896702E-3</v>
      </c>
    </row>
    <row r="1970" spans="1:4" x14ac:dyDescent="0.3">
      <c r="A1970" s="32">
        <v>42535</v>
      </c>
      <c r="B1970" s="33">
        <v>232.68729999999999</v>
      </c>
      <c r="C1970" s="34">
        <v>-0.90180000000000904</v>
      </c>
      <c r="D1970" s="35">
        <v>-3.8606253459600999E-3</v>
      </c>
    </row>
    <row r="1971" spans="1:4" x14ac:dyDescent="0.3">
      <c r="A1971" s="32">
        <v>42534</v>
      </c>
      <c r="B1971" s="33">
        <v>233.5891</v>
      </c>
      <c r="C1971" s="34">
        <v>-0.13779999999999901</v>
      </c>
      <c r="D1971" s="35">
        <v>-5.89576980655622E-4</v>
      </c>
    </row>
    <row r="1972" spans="1:4" x14ac:dyDescent="0.3">
      <c r="A1972" s="32">
        <v>42531</v>
      </c>
      <c r="B1972" s="33">
        <v>233.7269</v>
      </c>
      <c r="C1972" s="34">
        <v>0.18659999999999899</v>
      </c>
      <c r="D1972" s="35">
        <v>7.9900556777566197E-4</v>
      </c>
    </row>
    <row r="1973" spans="1:4" x14ac:dyDescent="0.3">
      <c r="A1973" s="32">
        <v>42530</v>
      </c>
      <c r="B1973" s="33">
        <v>233.5403</v>
      </c>
      <c r="C1973" s="34">
        <v>-6.7199999999985494E-2</v>
      </c>
      <c r="D1973" s="35">
        <v>-2.87661997153283E-4</v>
      </c>
    </row>
    <row r="1974" spans="1:4" x14ac:dyDescent="0.3">
      <c r="A1974" s="32">
        <v>42529</v>
      </c>
      <c r="B1974" s="33">
        <v>233.60749999999999</v>
      </c>
      <c r="C1974" s="34">
        <v>0.55509999999998205</v>
      </c>
      <c r="D1974" s="35">
        <v>2.3818677687935498E-3</v>
      </c>
    </row>
    <row r="1975" spans="1:4" x14ac:dyDescent="0.3">
      <c r="A1975" s="32">
        <v>42528</v>
      </c>
      <c r="B1975" s="33">
        <v>233.05240000000001</v>
      </c>
      <c r="C1975" s="34">
        <v>0.802400000000006</v>
      </c>
      <c r="D1975" s="35">
        <v>3.4548977395048698E-3</v>
      </c>
    </row>
    <row r="1976" spans="1:4" x14ac:dyDescent="0.3">
      <c r="A1976" s="32">
        <v>42527</v>
      </c>
      <c r="B1976" s="33">
        <v>232.25</v>
      </c>
      <c r="C1976" s="34">
        <v>9.1499999999996404E-2</v>
      </c>
      <c r="D1976" s="35">
        <v>3.9412728803811298E-4</v>
      </c>
    </row>
    <row r="1977" spans="1:4" x14ac:dyDescent="0.3">
      <c r="A1977" s="32">
        <v>42524</v>
      </c>
      <c r="B1977" s="33">
        <v>232.1585</v>
      </c>
      <c r="C1977" s="34">
        <v>1.8018000000000101</v>
      </c>
      <c r="D1977" s="35">
        <v>7.82178247908576E-3</v>
      </c>
    </row>
    <row r="1978" spans="1:4" x14ac:dyDescent="0.3">
      <c r="A1978" s="32">
        <v>42523</v>
      </c>
      <c r="B1978" s="33">
        <v>230.35669999999999</v>
      </c>
      <c r="C1978" s="34">
        <v>0.85370000000000301</v>
      </c>
      <c r="D1978" s="35">
        <v>3.7197770835239799E-3</v>
      </c>
    </row>
    <row r="1979" spans="1:4" x14ac:dyDescent="0.3">
      <c r="A1979" s="32">
        <v>42522</v>
      </c>
      <c r="B1979" s="33">
        <v>229.50299999999999</v>
      </c>
      <c r="C1979" s="34">
        <v>3.6899999999974398E-2</v>
      </c>
      <c r="D1979" s="35">
        <v>1.6080806707384799E-4</v>
      </c>
    </row>
    <row r="1980" spans="1:4" x14ac:dyDescent="0.3">
      <c r="A1980" s="32">
        <v>42521</v>
      </c>
      <c r="B1980" s="33">
        <v>229.46610000000001</v>
      </c>
      <c r="C1980" s="34">
        <v>-0.60110000000000197</v>
      </c>
      <c r="D1980" s="35">
        <v>-2.6127148937354098E-3</v>
      </c>
    </row>
    <row r="1981" spans="1:4" x14ac:dyDescent="0.3">
      <c r="A1981" s="32">
        <v>42517</v>
      </c>
      <c r="B1981" s="33">
        <v>230.06720000000001</v>
      </c>
      <c r="C1981" s="34">
        <v>-0.28859999999997399</v>
      </c>
      <c r="D1981" s="35">
        <v>-1.2528445127058801E-3</v>
      </c>
    </row>
    <row r="1982" spans="1:4" x14ac:dyDescent="0.3">
      <c r="A1982" s="32">
        <v>42516</v>
      </c>
      <c r="B1982" s="33">
        <v>230.35579999999999</v>
      </c>
      <c r="C1982" s="34">
        <v>0.85049999999998205</v>
      </c>
      <c r="D1982" s="35">
        <v>3.70579677244919E-3</v>
      </c>
    </row>
    <row r="1983" spans="1:4" x14ac:dyDescent="0.3">
      <c r="A1983" s="32">
        <v>42515</v>
      </c>
      <c r="B1983" s="33">
        <v>229.50530000000001</v>
      </c>
      <c r="C1983" s="34">
        <v>0.33129999999999898</v>
      </c>
      <c r="D1983" s="35">
        <v>1.44562646722577E-3</v>
      </c>
    </row>
    <row r="1984" spans="1:4" x14ac:dyDescent="0.3">
      <c r="A1984" s="32">
        <v>42514</v>
      </c>
      <c r="B1984" s="33">
        <v>229.17400000000001</v>
      </c>
      <c r="C1984" s="34">
        <v>-0.40760000000000202</v>
      </c>
      <c r="D1984" s="35">
        <v>-1.7754036037731301E-3</v>
      </c>
    </row>
    <row r="1985" spans="1:4" x14ac:dyDescent="0.3">
      <c r="A1985" s="32">
        <v>42513</v>
      </c>
      <c r="B1985" s="33">
        <v>229.58160000000001</v>
      </c>
      <c r="C1985" s="34">
        <v>3.44000000000051E-2</v>
      </c>
      <c r="D1985" s="35">
        <v>1.49860246607256E-4</v>
      </c>
    </row>
    <row r="1986" spans="1:4" x14ac:dyDescent="0.3">
      <c r="A1986" s="32">
        <v>42510</v>
      </c>
      <c r="B1986" s="33">
        <v>229.5472</v>
      </c>
      <c r="C1986" s="34">
        <v>-0.109800000000007</v>
      </c>
      <c r="D1986" s="35">
        <v>-4.7810430337419298E-4</v>
      </c>
    </row>
    <row r="1987" spans="1:4" x14ac:dyDescent="0.3">
      <c r="A1987" s="32">
        <v>42509</v>
      </c>
      <c r="B1987" s="33">
        <v>229.65700000000001</v>
      </c>
      <c r="C1987" s="34">
        <v>-0.33699999999998898</v>
      </c>
      <c r="D1987" s="35">
        <v>-1.4652556153638299E-3</v>
      </c>
    </row>
    <row r="1988" spans="1:4" x14ac:dyDescent="0.3">
      <c r="A1988" s="32">
        <v>42508</v>
      </c>
      <c r="B1988" s="33">
        <v>229.994</v>
      </c>
      <c r="C1988" s="34">
        <v>-2.24799999999999</v>
      </c>
      <c r="D1988" s="35">
        <v>-9.67955839167761E-3</v>
      </c>
    </row>
    <row r="1989" spans="1:4" x14ac:dyDescent="0.3">
      <c r="A1989" s="32">
        <v>42507</v>
      </c>
      <c r="B1989" s="33">
        <v>232.24199999999999</v>
      </c>
      <c r="C1989" s="34">
        <v>0.14119999999999799</v>
      </c>
      <c r="D1989" s="35">
        <v>6.0835636930160395E-4</v>
      </c>
    </row>
    <row r="1990" spans="1:4" x14ac:dyDescent="0.3">
      <c r="A1990" s="32">
        <v>42506</v>
      </c>
      <c r="B1990" s="33">
        <v>232.10079999999999</v>
      </c>
      <c r="C1990" s="34">
        <v>-0.58559999999999901</v>
      </c>
      <c r="D1990" s="35">
        <v>-2.5166919940314502E-3</v>
      </c>
    </row>
    <row r="1991" spans="1:4" x14ac:dyDescent="0.3">
      <c r="A1991" s="32">
        <v>42503</v>
      </c>
      <c r="B1991" s="33">
        <v>232.68639999999999</v>
      </c>
      <c r="C1991" s="34">
        <v>0.75849999999999795</v>
      </c>
      <c r="D1991" s="35">
        <v>3.2704129171177701E-3</v>
      </c>
    </row>
    <row r="1992" spans="1:4" x14ac:dyDescent="0.3">
      <c r="A1992" s="32">
        <v>42502</v>
      </c>
      <c r="B1992" s="33">
        <v>231.92789999999999</v>
      </c>
      <c r="C1992" s="34">
        <v>-0.35439999999999799</v>
      </c>
      <c r="D1992" s="35">
        <v>-1.52572968323457E-3</v>
      </c>
    </row>
    <row r="1993" spans="1:4" x14ac:dyDescent="0.3">
      <c r="A1993" s="32">
        <v>42501</v>
      </c>
      <c r="B1993" s="33">
        <v>232.28229999999999</v>
      </c>
      <c r="C1993" s="34">
        <v>0.19319999999998999</v>
      </c>
      <c r="D1993" s="35">
        <v>8.3243892108673001E-4</v>
      </c>
    </row>
    <row r="1994" spans="1:4" x14ac:dyDescent="0.3">
      <c r="A1994" s="32">
        <v>42500</v>
      </c>
      <c r="B1994" s="33">
        <v>232.0891</v>
      </c>
      <c r="C1994" s="34">
        <v>0.61830000000000496</v>
      </c>
      <c r="D1994" s="35">
        <v>2.67117925889574E-3</v>
      </c>
    </row>
    <row r="1995" spans="1:4" x14ac:dyDescent="0.3">
      <c r="A1995" s="32">
        <v>42499</v>
      </c>
      <c r="B1995" s="33">
        <v>231.4708</v>
      </c>
      <c r="C1995" s="34">
        <v>0.22919999999999199</v>
      </c>
      <c r="D1995" s="35">
        <v>9.9117113875700404E-4</v>
      </c>
    </row>
    <row r="1996" spans="1:4" x14ac:dyDescent="0.3">
      <c r="A1996" s="32">
        <v>42496</v>
      </c>
      <c r="B1996" s="33">
        <v>231.24160000000001</v>
      </c>
      <c r="C1996" s="34">
        <v>-1.04669999999999</v>
      </c>
      <c r="D1996" s="35">
        <v>-4.5060384014174899E-3</v>
      </c>
    </row>
    <row r="1997" spans="1:4" x14ac:dyDescent="0.3">
      <c r="A1997" s="32">
        <v>42495</v>
      </c>
      <c r="B1997" s="33">
        <v>232.28829999999999</v>
      </c>
      <c r="C1997" s="34">
        <v>0.74229999999999996</v>
      </c>
      <c r="D1997" s="35">
        <v>3.2058424675874301E-3</v>
      </c>
    </row>
    <row r="1998" spans="1:4" x14ac:dyDescent="0.3">
      <c r="A1998" s="32">
        <v>42494</v>
      </c>
      <c r="B1998" s="33">
        <v>231.54599999999999</v>
      </c>
      <c r="C1998" s="34">
        <v>0.24719999999999201</v>
      </c>
      <c r="D1998" s="35">
        <v>1.0687474383783799E-3</v>
      </c>
    </row>
    <row r="1999" spans="1:4" x14ac:dyDescent="0.3">
      <c r="A1999" s="32">
        <v>42493</v>
      </c>
      <c r="B1999" s="33">
        <v>231.2988</v>
      </c>
      <c r="C1999" s="34">
        <v>0.70349999999999102</v>
      </c>
      <c r="D1999" s="35">
        <v>3.0507993874983202E-3</v>
      </c>
    </row>
    <row r="2000" spans="1:4" x14ac:dyDescent="0.3">
      <c r="A2000" s="32">
        <v>42492</v>
      </c>
      <c r="B2000" s="33">
        <v>230.59530000000001</v>
      </c>
      <c r="C2000" s="34">
        <v>-1.2790999999999999</v>
      </c>
      <c r="D2000" s="35">
        <v>-5.5163485059152697E-3</v>
      </c>
    </row>
    <row r="2001" spans="1:4" x14ac:dyDescent="0.3">
      <c r="A2001" s="32">
        <v>42489</v>
      </c>
      <c r="B2001" s="33">
        <v>231.87440000000001</v>
      </c>
      <c r="C2001" s="34">
        <v>-0.329599999999999</v>
      </c>
      <c r="D2001" s="35">
        <v>-1.4194415255551101E-3</v>
      </c>
    </row>
    <row r="2002" spans="1:4" x14ac:dyDescent="0.3">
      <c r="A2002" s="32">
        <v>42488</v>
      </c>
      <c r="B2002" s="33">
        <v>232.20400000000001</v>
      </c>
      <c r="C2002" s="34">
        <v>1.6514</v>
      </c>
      <c r="D2002" s="35">
        <v>7.1627906169784896E-3</v>
      </c>
    </row>
    <row r="2003" spans="1:4" x14ac:dyDescent="0.3">
      <c r="A2003" s="32">
        <v>42487</v>
      </c>
      <c r="B2003" s="33">
        <v>230.55260000000001</v>
      </c>
      <c r="C2003" s="34">
        <v>1.61520000000002</v>
      </c>
      <c r="D2003" s="35">
        <v>7.0552037369167996E-3</v>
      </c>
    </row>
    <row r="2004" spans="1:4" x14ac:dyDescent="0.3">
      <c r="A2004" s="32">
        <v>42486</v>
      </c>
      <c r="B2004" s="33">
        <v>228.9374</v>
      </c>
      <c r="C2004" s="34">
        <v>-0.187299999999993</v>
      </c>
      <c r="D2004" s="35">
        <v>-8.1745878990782499E-4</v>
      </c>
    </row>
    <row r="2005" spans="1:4" x14ac:dyDescent="0.3">
      <c r="A2005" s="32">
        <v>42485</v>
      </c>
      <c r="B2005" s="33">
        <v>229.12469999999999</v>
      </c>
      <c r="C2005" s="34">
        <v>-0.237000000000023</v>
      </c>
      <c r="D2005" s="35">
        <v>-1.03330242145931E-3</v>
      </c>
    </row>
    <row r="2006" spans="1:4" x14ac:dyDescent="0.3">
      <c r="A2006" s="32">
        <v>42482</v>
      </c>
      <c r="B2006" s="33">
        <v>229.36170000000001</v>
      </c>
      <c r="C2006" s="34">
        <v>-0.13499999999999099</v>
      </c>
      <c r="D2006" s="35">
        <v>-5.8824375252450605E-4</v>
      </c>
    </row>
    <row r="2007" spans="1:4" x14ac:dyDescent="0.3">
      <c r="A2007" s="32">
        <v>42481</v>
      </c>
      <c r="B2007" s="33">
        <v>229.4967</v>
      </c>
      <c r="C2007" s="34">
        <v>-0.14889999999999801</v>
      </c>
      <c r="D2007" s="35">
        <v>-6.4839038936516803E-4</v>
      </c>
    </row>
    <row r="2008" spans="1:4" x14ac:dyDescent="0.3">
      <c r="A2008" s="32">
        <v>42480</v>
      </c>
      <c r="B2008" s="33">
        <v>229.6456</v>
      </c>
      <c r="C2008" s="34">
        <v>-1.0138</v>
      </c>
      <c r="D2008" s="35">
        <v>-4.3952251674980701E-3</v>
      </c>
    </row>
    <row r="2009" spans="1:4" x14ac:dyDescent="0.3">
      <c r="A2009" s="32">
        <v>42479</v>
      </c>
      <c r="B2009" s="33">
        <v>230.65940000000001</v>
      </c>
      <c r="C2009" s="34">
        <v>0.61000000000001398</v>
      </c>
      <c r="D2009" s="35">
        <v>2.6516043945344499E-3</v>
      </c>
    </row>
    <row r="2010" spans="1:4" x14ac:dyDescent="0.3">
      <c r="A2010" s="32">
        <v>42478</v>
      </c>
      <c r="B2010" s="33">
        <v>230.04939999999999</v>
      </c>
      <c r="C2010" s="34">
        <v>-2.9200000000003001E-2</v>
      </c>
      <c r="D2010" s="35">
        <v>-1.2691315054943401E-4</v>
      </c>
    </row>
    <row r="2011" spans="1:4" x14ac:dyDescent="0.3">
      <c r="A2011" s="32">
        <v>42475</v>
      </c>
      <c r="B2011" s="33">
        <v>230.07859999999999</v>
      </c>
      <c r="C2011" s="34">
        <v>0.82020000000000004</v>
      </c>
      <c r="D2011" s="35">
        <v>3.5776224557093599E-3</v>
      </c>
    </row>
    <row r="2012" spans="1:4" x14ac:dyDescent="0.3">
      <c r="A2012" s="32">
        <v>42474</v>
      </c>
      <c r="B2012" s="33">
        <v>229.25839999999999</v>
      </c>
      <c r="C2012" s="34">
        <v>-0.57339999999999203</v>
      </c>
      <c r="D2012" s="35">
        <v>-2.4948679860662998E-3</v>
      </c>
    </row>
    <row r="2013" spans="1:4" x14ac:dyDescent="0.3">
      <c r="A2013" s="32">
        <v>42473</v>
      </c>
      <c r="B2013" s="33">
        <v>229.83179999999999</v>
      </c>
      <c r="C2013" s="34">
        <v>0.18539999999998699</v>
      </c>
      <c r="D2013" s="35">
        <v>8.07328135777383E-4</v>
      </c>
    </row>
    <row r="2014" spans="1:4" x14ac:dyDescent="0.3">
      <c r="A2014" s="32">
        <v>42472</v>
      </c>
      <c r="B2014" s="33">
        <v>229.6464</v>
      </c>
      <c r="C2014" s="34">
        <v>-1.18969999999999</v>
      </c>
      <c r="D2014" s="35">
        <v>-5.1538732459957002E-3</v>
      </c>
    </row>
    <row r="2015" spans="1:4" x14ac:dyDescent="0.3">
      <c r="A2015" s="32">
        <v>42471</v>
      </c>
      <c r="B2015" s="33">
        <v>230.83609999999999</v>
      </c>
      <c r="C2015" s="34">
        <v>-0.62740000000002305</v>
      </c>
      <c r="D2015" s="35">
        <v>-2.7105785577424598E-3</v>
      </c>
    </row>
    <row r="2016" spans="1:4" x14ac:dyDescent="0.3">
      <c r="A2016" s="32">
        <v>42468</v>
      </c>
      <c r="B2016" s="33">
        <v>231.46350000000001</v>
      </c>
      <c r="C2016" s="34">
        <v>-0.36279999999999302</v>
      </c>
      <c r="D2016" s="35">
        <v>-1.5649648033894E-3</v>
      </c>
    </row>
    <row r="2017" spans="1:4" x14ac:dyDescent="0.3">
      <c r="A2017" s="32">
        <v>42467</v>
      </c>
      <c r="B2017" s="33">
        <v>231.8263</v>
      </c>
      <c r="C2017" s="34">
        <v>0.97999999999998999</v>
      </c>
      <c r="D2017" s="35">
        <v>4.2452488950439696E-3</v>
      </c>
    </row>
    <row r="2018" spans="1:4" x14ac:dyDescent="0.3">
      <c r="A2018" s="32">
        <v>42466</v>
      </c>
      <c r="B2018" s="33">
        <v>230.84630000000001</v>
      </c>
      <c r="C2018" s="34">
        <v>-0.57549999999997703</v>
      </c>
      <c r="D2018" s="35">
        <v>-2.4868011570214101E-3</v>
      </c>
    </row>
    <row r="2019" spans="1:4" x14ac:dyDescent="0.3">
      <c r="A2019" s="32">
        <v>42465</v>
      </c>
      <c r="B2019" s="33">
        <v>231.42179999999999</v>
      </c>
      <c r="C2019" s="34">
        <v>9.7299999999990006E-2</v>
      </c>
      <c r="D2019" s="35">
        <v>4.20621248505843E-4</v>
      </c>
    </row>
    <row r="2020" spans="1:4" x14ac:dyDescent="0.3">
      <c r="A2020" s="32">
        <v>42464</v>
      </c>
      <c r="B2020" s="33">
        <v>231.3245</v>
      </c>
      <c r="C2020" s="34">
        <v>0.34559999999999003</v>
      </c>
      <c r="D2020" s="35">
        <v>1.4962405656966499E-3</v>
      </c>
    </row>
    <row r="2021" spans="1:4" x14ac:dyDescent="0.3">
      <c r="A2021" s="32">
        <v>42461</v>
      </c>
      <c r="B2021" s="33">
        <v>230.97890000000001</v>
      </c>
      <c r="C2021" s="34">
        <v>0.12740000000002299</v>
      </c>
      <c r="D2021" s="35">
        <v>5.5186992503848903E-4</v>
      </c>
    </row>
    <row r="2022" spans="1:4" x14ac:dyDescent="0.3">
      <c r="A2022" s="32">
        <v>42460</v>
      </c>
      <c r="B2022" s="33">
        <v>230.85149999999999</v>
      </c>
      <c r="C2022" s="34">
        <v>0.406299999999987</v>
      </c>
      <c r="D2022" s="35">
        <v>1.76310897341315E-3</v>
      </c>
    </row>
    <row r="2023" spans="1:4" x14ac:dyDescent="0.3">
      <c r="A2023" s="32">
        <v>42459</v>
      </c>
      <c r="B2023" s="33">
        <v>230.4452</v>
      </c>
      <c r="C2023" s="34">
        <v>0.35020000000000101</v>
      </c>
      <c r="D2023" s="35">
        <v>1.5219800517177701E-3</v>
      </c>
    </row>
    <row r="2024" spans="1:4" x14ac:dyDescent="0.3">
      <c r="A2024" s="32">
        <v>42458</v>
      </c>
      <c r="B2024" s="33">
        <v>230.095</v>
      </c>
      <c r="C2024" s="34">
        <v>3.0288999999999899</v>
      </c>
      <c r="D2024" s="35">
        <v>1.33392875466659E-2</v>
      </c>
    </row>
    <row r="2025" spans="1:4" x14ac:dyDescent="0.3">
      <c r="A2025" s="32">
        <v>42457</v>
      </c>
      <c r="B2025" s="33">
        <v>227.06610000000001</v>
      </c>
      <c r="C2025" s="34">
        <v>1.35999999999967E-2</v>
      </c>
      <c r="D2025" s="35">
        <v>5.9898041201910198E-5</v>
      </c>
    </row>
    <row r="2026" spans="1:4" x14ac:dyDescent="0.3">
      <c r="A2026" s="32">
        <v>42453</v>
      </c>
      <c r="B2026" s="33">
        <v>227.05250000000001</v>
      </c>
      <c r="C2026" s="34">
        <v>-0.68070000000000197</v>
      </c>
      <c r="D2026" s="35">
        <v>-2.9890239982576202E-3</v>
      </c>
    </row>
    <row r="2027" spans="1:4" x14ac:dyDescent="0.3">
      <c r="A2027" s="32">
        <v>42452</v>
      </c>
      <c r="B2027" s="33">
        <v>227.73320000000001</v>
      </c>
      <c r="C2027" s="34">
        <v>0.24160000000000501</v>
      </c>
      <c r="D2027" s="35">
        <v>1.0620172349221E-3</v>
      </c>
    </row>
    <row r="2028" spans="1:4" x14ac:dyDescent="0.3">
      <c r="A2028" s="32">
        <v>42451</v>
      </c>
      <c r="B2028" s="33">
        <v>227.49160000000001</v>
      </c>
      <c r="C2028" s="34">
        <v>-0.81420000000000003</v>
      </c>
      <c r="D2028" s="35">
        <v>-3.56626945088561E-3</v>
      </c>
    </row>
    <row r="2029" spans="1:4" x14ac:dyDescent="0.3">
      <c r="A2029" s="32">
        <v>42450</v>
      </c>
      <c r="B2029" s="33">
        <v>228.3058</v>
      </c>
      <c r="C2029" s="34">
        <v>-7.4199999999990496E-2</v>
      </c>
      <c r="D2029" s="35">
        <v>-3.2489710132231598E-4</v>
      </c>
    </row>
    <row r="2030" spans="1:4" x14ac:dyDescent="0.3">
      <c r="A2030" s="32">
        <v>42447</v>
      </c>
      <c r="B2030" s="33">
        <v>228.38</v>
      </c>
      <c r="C2030" s="34">
        <v>1.1352</v>
      </c>
      <c r="D2030" s="35">
        <v>4.9954938462838201E-3</v>
      </c>
    </row>
    <row r="2031" spans="1:4" x14ac:dyDescent="0.3">
      <c r="A2031" s="32">
        <v>42446</v>
      </c>
      <c r="B2031" s="33">
        <v>227.2448</v>
      </c>
      <c r="C2031" s="34">
        <v>0.49180000000001201</v>
      </c>
      <c r="D2031" s="35">
        <v>2.1688797943136902E-3</v>
      </c>
    </row>
    <row r="2032" spans="1:4" x14ac:dyDescent="0.3">
      <c r="A2032" s="32">
        <v>42445</v>
      </c>
      <c r="B2032" s="33">
        <v>226.75299999999999</v>
      </c>
      <c r="C2032" s="34">
        <v>2.6049999999999902</v>
      </c>
      <c r="D2032" s="35">
        <v>1.1621785605938901E-2</v>
      </c>
    </row>
    <row r="2033" spans="1:4" x14ac:dyDescent="0.3">
      <c r="A2033" s="32">
        <v>42444</v>
      </c>
      <c r="B2033" s="33">
        <v>224.148</v>
      </c>
      <c r="C2033" s="34">
        <v>-0.44429999999999797</v>
      </c>
      <c r="D2033" s="35">
        <v>-1.9782512579460598E-3</v>
      </c>
    </row>
    <row r="2034" spans="1:4" x14ac:dyDescent="0.3">
      <c r="A2034" s="32">
        <v>42443</v>
      </c>
      <c r="B2034" s="33">
        <v>224.59229999999999</v>
      </c>
      <c r="C2034" s="34">
        <v>-9.0100000000006703E-2</v>
      </c>
      <c r="D2034" s="35">
        <v>-4.0101049303375199E-4</v>
      </c>
    </row>
    <row r="2035" spans="1:4" x14ac:dyDescent="0.3">
      <c r="A2035" s="32">
        <v>42440</v>
      </c>
      <c r="B2035" s="33">
        <v>224.6824</v>
      </c>
      <c r="C2035" s="34">
        <v>4.3000000000006401E-2</v>
      </c>
      <c r="D2035" s="35">
        <v>1.9141789018314E-4</v>
      </c>
    </row>
    <row r="2036" spans="1:4" x14ac:dyDescent="0.3">
      <c r="A2036" s="32">
        <v>42439</v>
      </c>
      <c r="B2036" s="33">
        <v>224.63939999999999</v>
      </c>
      <c r="C2036" s="34">
        <v>-1.0618000000000101</v>
      </c>
      <c r="D2036" s="35">
        <v>-4.7044499541872399E-3</v>
      </c>
    </row>
    <row r="2037" spans="1:4" x14ac:dyDescent="0.3">
      <c r="A2037" s="32">
        <v>42438</v>
      </c>
      <c r="B2037" s="33">
        <v>225.7012</v>
      </c>
      <c r="C2037" s="34">
        <v>-0.38999999999998602</v>
      </c>
      <c r="D2037" s="35">
        <v>-1.72496762368454E-3</v>
      </c>
    </row>
    <row r="2038" spans="1:4" x14ac:dyDescent="0.3">
      <c r="A2038" s="32">
        <v>42437</v>
      </c>
      <c r="B2038" s="33">
        <v>226.09119999999999</v>
      </c>
      <c r="C2038" s="34">
        <v>1.0551999999999899</v>
      </c>
      <c r="D2038" s="35">
        <v>4.6890275333723698E-3</v>
      </c>
    </row>
    <row r="2039" spans="1:4" x14ac:dyDescent="0.3">
      <c r="A2039" s="32">
        <v>42436</v>
      </c>
      <c r="B2039" s="33">
        <v>225.036</v>
      </c>
      <c r="C2039" s="34">
        <v>-1.2037</v>
      </c>
      <c r="D2039" s="35">
        <v>-5.3204632078277898E-3</v>
      </c>
    </row>
    <row r="2040" spans="1:4" x14ac:dyDescent="0.3">
      <c r="A2040" s="32">
        <v>42433</v>
      </c>
      <c r="B2040" s="33">
        <v>226.2397</v>
      </c>
      <c r="C2040" s="34">
        <v>-1.0835999999999899</v>
      </c>
      <c r="D2040" s="35">
        <v>-4.7667792962709501E-3</v>
      </c>
    </row>
    <row r="2041" spans="1:4" x14ac:dyDescent="0.3">
      <c r="A2041" s="32">
        <v>42432</v>
      </c>
      <c r="B2041" s="33">
        <v>227.32329999999999</v>
      </c>
      <c r="C2041" s="34">
        <v>0.57710000000000194</v>
      </c>
      <c r="D2041" s="35">
        <v>2.5451363683272402E-3</v>
      </c>
    </row>
    <row r="2042" spans="1:4" x14ac:dyDescent="0.3">
      <c r="A2042" s="32">
        <v>42431</v>
      </c>
      <c r="B2042" s="33">
        <v>226.74619999999999</v>
      </c>
      <c r="C2042" s="34">
        <v>0.351799999999997</v>
      </c>
      <c r="D2042" s="35">
        <v>1.5539253621114199E-3</v>
      </c>
    </row>
    <row r="2043" spans="1:4" x14ac:dyDescent="0.3">
      <c r="A2043" s="32">
        <v>42430</v>
      </c>
      <c r="B2043" s="33">
        <v>226.39439999999999</v>
      </c>
      <c r="C2043" s="34">
        <v>-0.435000000000002</v>
      </c>
      <c r="D2043" s="35">
        <v>-1.91774082195695E-3</v>
      </c>
    </row>
    <row r="2044" spans="1:4" x14ac:dyDescent="0.3">
      <c r="A2044" s="32">
        <v>42429</v>
      </c>
      <c r="B2044" s="33">
        <v>226.82939999999999</v>
      </c>
      <c r="C2044" s="34">
        <v>0.70539999999999703</v>
      </c>
      <c r="D2044" s="35">
        <v>3.1195273389821401E-3</v>
      </c>
    </row>
    <row r="2045" spans="1:4" x14ac:dyDescent="0.3">
      <c r="A2045" s="32">
        <v>42426</v>
      </c>
      <c r="B2045" s="33">
        <v>226.124</v>
      </c>
      <c r="C2045" s="34">
        <v>-0.65399999999999603</v>
      </c>
      <c r="D2045" s="35">
        <v>-2.8838776248136799E-3</v>
      </c>
    </row>
    <row r="2046" spans="1:4" x14ac:dyDescent="0.3">
      <c r="A2046" s="32">
        <v>42425</v>
      </c>
      <c r="B2046" s="33">
        <v>226.77799999999999</v>
      </c>
      <c r="C2046" s="34">
        <v>1.33239999999998</v>
      </c>
      <c r="D2046" s="35">
        <v>5.9100732061303403E-3</v>
      </c>
    </row>
    <row r="2047" spans="1:4" x14ac:dyDescent="0.3">
      <c r="A2047" s="32">
        <v>42424</v>
      </c>
      <c r="B2047" s="33">
        <v>225.44560000000001</v>
      </c>
      <c r="C2047" s="34">
        <v>0.76670000000001404</v>
      </c>
      <c r="D2047" s="35">
        <v>3.4124254658537802E-3</v>
      </c>
    </row>
    <row r="2048" spans="1:4" x14ac:dyDescent="0.3">
      <c r="A2048" s="32">
        <v>42423</v>
      </c>
      <c r="B2048" s="33">
        <v>224.6789</v>
      </c>
      <c r="C2048" s="34">
        <v>0.82110000000000105</v>
      </c>
      <c r="D2048" s="35">
        <v>3.6679534954779402E-3</v>
      </c>
    </row>
    <row r="2049" spans="1:4" x14ac:dyDescent="0.3">
      <c r="A2049" s="32">
        <v>42422</v>
      </c>
      <c r="B2049" s="33">
        <v>223.8578</v>
      </c>
      <c r="C2049" s="34">
        <v>0.559599999999989</v>
      </c>
      <c r="D2049" s="35">
        <v>2.5060658796174301E-3</v>
      </c>
    </row>
    <row r="2050" spans="1:4" x14ac:dyDescent="0.3">
      <c r="A2050" s="32">
        <v>42419</v>
      </c>
      <c r="B2050" s="33">
        <v>223.29820000000001</v>
      </c>
      <c r="C2050" s="34">
        <v>0.13850000000002199</v>
      </c>
      <c r="D2050" s="35">
        <v>6.2063177177609503E-4</v>
      </c>
    </row>
    <row r="2051" spans="1:4" x14ac:dyDescent="0.3">
      <c r="A2051" s="32">
        <v>42418</v>
      </c>
      <c r="B2051" s="33">
        <v>223.15969999999999</v>
      </c>
      <c r="C2051" s="34">
        <v>0.48549999999997301</v>
      </c>
      <c r="D2051" s="35">
        <v>2.1803154563931199E-3</v>
      </c>
    </row>
    <row r="2052" spans="1:4" x14ac:dyDescent="0.3">
      <c r="A2052" s="32">
        <v>42417</v>
      </c>
      <c r="B2052" s="33">
        <v>222.67420000000001</v>
      </c>
      <c r="C2052" s="34">
        <v>-0.14409999999997999</v>
      </c>
      <c r="D2052" s="35">
        <v>-6.4671528325985998E-4</v>
      </c>
    </row>
    <row r="2053" spans="1:4" x14ac:dyDescent="0.3">
      <c r="A2053" s="32">
        <v>42416</v>
      </c>
      <c r="B2053" s="33">
        <v>222.81829999999999</v>
      </c>
      <c r="C2053" s="34">
        <v>-1.101</v>
      </c>
      <c r="D2053" s="35">
        <v>-4.9169499904653099E-3</v>
      </c>
    </row>
    <row r="2054" spans="1:4" x14ac:dyDescent="0.3">
      <c r="A2054" s="32">
        <v>42412</v>
      </c>
      <c r="B2054" s="33">
        <v>223.91929999999999</v>
      </c>
      <c r="C2054" s="34">
        <v>-0.50260000000000105</v>
      </c>
      <c r="D2054" s="35">
        <v>-2.2395318816924802E-3</v>
      </c>
    </row>
    <row r="2055" spans="1:4" x14ac:dyDescent="0.3">
      <c r="A2055" s="32">
        <v>42411</v>
      </c>
      <c r="B2055" s="33">
        <v>224.42189999999999</v>
      </c>
      <c r="C2055" s="34">
        <v>0.85849999999999205</v>
      </c>
      <c r="D2055" s="35">
        <v>3.8400740013794401E-3</v>
      </c>
    </row>
    <row r="2056" spans="1:4" x14ac:dyDescent="0.3">
      <c r="A2056" s="32">
        <v>42410</v>
      </c>
      <c r="B2056" s="33">
        <v>223.5634</v>
      </c>
      <c r="C2056" s="34">
        <v>0.94669999999999299</v>
      </c>
      <c r="D2056" s="35">
        <v>4.2526009953430801E-3</v>
      </c>
    </row>
    <row r="2057" spans="1:4" x14ac:dyDescent="0.3">
      <c r="A2057" s="32">
        <v>42409</v>
      </c>
      <c r="B2057" s="33">
        <v>222.61670000000001</v>
      </c>
      <c r="C2057" s="34">
        <v>-0.36099999999999</v>
      </c>
      <c r="D2057" s="35">
        <v>-1.6189959803154801E-3</v>
      </c>
    </row>
    <row r="2058" spans="1:4" x14ac:dyDescent="0.3">
      <c r="A2058" s="32">
        <v>42408</v>
      </c>
      <c r="B2058" s="33">
        <v>222.9777</v>
      </c>
      <c r="C2058" s="34">
        <v>-9.4400000000007395E-2</v>
      </c>
      <c r="D2058" s="35">
        <v>-4.2318156327038402E-4</v>
      </c>
    </row>
    <row r="2059" spans="1:4" x14ac:dyDescent="0.3">
      <c r="A2059" s="32">
        <v>42405</v>
      </c>
      <c r="B2059" s="33">
        <v>223.07210000000001</v>
      </c>
      <c r="C2059" s="34">
        <v>-0.59999999999999398</v>
      </c>
      <c r="D2059" s="35">
        <v>-2.6824981747835099E-3</v>
      </c>
    </row>
    <row r="2060" spans="1:4" x14ac:dyDescent="0.3">
      <c r="A2060" s="32">
        <v>42404</v>
      </c>
      <c r="B2060" s="33">
        <v>223.6721</v>
      </c>
      <c r="C2060" s="34">
        <v>8.1799999999986994E-2</v>
      </c>
      <c r="D2060" s="35">
        <v>3.6584771342937101E-4</v>
      </c>
    </row>
    <row r="2061" spans="1:4" x14ac:dyDescent="0.3">
      <c r="A2061" s="32">
        <v>42403</v>
      </c>
      <c r="B2061" s="33">
        <v>223.59030000000001</v>
      </c>
      <c r="C2061" s="34">
        <v>-4.2599999999993102E-2</v>
      </c>
      <c r="D2061" s="35">
        <v>-1.90490755161665E-4</v>
      </c>
    </row>
    <row r="2062" spans="1:4" x14ac:dyDescent="0.3">
      <c r="A2062" s="32">
        <v>42402</v>
      </c>
      <c r="B2062" s="33">
        <v>223.63290000000001</v>
      </c>
      <c r="C2062" s="34">
        <v>0.80750000000000499</v>
      </c>
      <c r="D2062" s="35">
        <v>3.6239136112849102E-3</v>
      </c>
    </row>
    <row r="2063" spans="1:4" x14ac:dyDescent="0.3">
      <c r="A2063" s="32">
        <v>42401</v>
      </c>
      <c r="B2063" s="33">
        <v>222.8254</v>
      </c>
      <c r="C2063" s="34">
        <v>-0.58490000000000497</v>
      </c>
      <c r="D2063" s="35">
        <v>-2.6180529724905499E-3</v>
      </c>
    </row>
    <row r="2064" spans="1:4" x14ac:dyDescent="0.3">
      <c r="A2064" s="32">
        <v>42398</v>
      </c>
      <c r="B2064" s="33">
        <v>223.41030000000001</v>
      </c>
      <c r="C2064" s="34">
        <v>1.1359999999999999</v>
      </c>
      <c r="D2064" s="35">
        <v>5.1108022834848504E-3</v>
      </c>
    </row>
    <row r="2065" spans="1:4" x14ac:dyDescent="0.3">
      <c r="A2065" s="32">
        <v>42397</v>
      </c>
      <c r="B2065" s="33">
        <v>222.27430000000001</v>
      </c>
      <c r="C2065" s="34">
        <v>0.72939999999999805</v>
      </c>
      <c r="D2065" s="35">
        <v>3.2923348720733298E-3</v>
      </c>
    </row>
    <row r="2066" spans="1:4" x14ac:dyDescent="0.3">
      <c r="A2066" s="32">
        <v>42396</v>
      </c>
      <c r="B2066" s="33">
        <v>221.54490000000001</v>
      </c>
      <c r="C2066" s="34">
        <v>0.72970000000000801</v>
      </c>
      <c r="D2066" s="35">
        <v>3.3045732359004601E-3</v>
      </c>
    </row>
    <row r="2067" spans="1:4" x14ac:dyDescent="0.3">
      <c r="A2067" s="32">
        <v>42395</v>
      </c>
      <c r="B2067" s="33">
        <v>220.8152</v>
      </c>
      <c r="C2067" s="34">
        <v>0.55129999999999801</v>
      </c>
      <c r="D2067" s="35">
        <v>2.5029067405053602E-3</v>
      </c>
    </row>
    <row r="2068" spans="1:4" x14ac:dyDescent="0.3">
      <c r="A2068" s="32">
        <v>42394</v>
      </c>
      <c r="B2068" s="33">
        <v>220.26390000000001</v>
      </c>
      <c r="C2068" s="34">
        <v>0.56730000000001701</v>
      </c>
      <c r="D2068" s="35">
        <v>2.58219744866337E-3</v>
      </c>
    </row>
    <row r="2069" spans="1:4" x14ac:dyDescent="0.3">
      <c r="A2069" s="32">
        <v>42391</v>
      </c>
      <c r="B2069" s="33">
        <v>219.69659999999999</v>
      </c>
      <c r="C2069" s="34">
        <v>0.211599999999976</v>
      </c>
      <c r="D2069" s="35">
        <v>9.6407499373522495E-4</v>
      </c>
    </row>
    <row r="2070" spans="1:4" x14ac:dyDescent="0.3">
      <c r="A2070" s="32">
        <v>42390</v>
      </c>
      <c r="B2070" s="33">
        <v>219.48500000000001</v>
      </c>
      <c r="C2070" s="34">
        <v>-1.1083999999999901</v>
      </c>
      <c r="D2070" s="35">
        <v>-5.0246290233524199E-3</v>
      </c>
    </row>
    <row r="2071" spans="1:4" x14ac:dyDescent="0.3">
      <c r="A2071" s="32">
        <v>42389</v>
      </c>
      <c r="B2071" s="33">
        <v>220.5934</v>
      </c>
      <c r="C2071" s="34">
        <v>0.26930000000001503</v>
      </c>
      <c r="D2071" s="35">
        <v>1.2222902533132599E-3</v>
      </c>
    </row>
    <row r="2072" spans="1:4" x14ac:dyDescent="0.3">
      <c r="A2072" s="32">
        <v>42388</v>
      </c>
      <c r="B2072" s="33">
        <v>220.32409999999999</v>
      </c>
      <c r="C2072" s="34">
        <v>-0.20730000000000401</v>
      </c>
      <c r="D2072" s="35">
        <v>-9.4000219469882098E-4</v>
      </c>
    </row>
    <row r="2073" spans="1:4" x14ac:dyDescent="0.3">
      <c r="A2073" s="32">
        <v>42384</v>
      </c>
      <c r="B2073" s="33">
        <v>220.53139999999999</v>
      </c>
      <c r="C2073" s="34">
        <v>-0.20820000000000499</v>
      </c>
      <c r="D2073" s="35">
        <v>-9.4319279368090304E-4</v>
      </c>
    </row>
    <row r="2074" spans="1:4" x14ac:dyDescent="0.3">
      <c r="A2074" s="32">
        <v>42383</v>
      </c>
      <c r="B2074" s="33">
        <v>220.7396</v>
      </c>
      <c r="C2074" s="34">
        <v>-0.20750000000001001</v>
      </c>
      <c r="D2074" s="35">
        <v>-9.39138825537924E-4</v>
      </c>
    </row>
    <row r="2075" spans="1:4" x14ac:dyDescent="0.3">
      <c r="A2075" s="32">
        <v>42382</v>
      </c>
      <c r="B2075" s="33">
        <v>220.94710000000001</v>
      </c>
      <c r="C2075" s="34">
        <v>0.71229999999999905</v>
      </c>
      <c r="D2075" s="35">
        <v>3.2342754187803199E-3</v>
      </c>
    </row>
    <row r="2076" spans="1:4" x14ac:dyDescent="0.3">
      <c r="A2076" s="32">
        <v>42381</v>
      </c>
      <c r="B2076" s="33">
        <v>220.23480000000001</v>
      </c>
      <c r="C2076" s="34">
        <v>0.69200000000000705</v>
      </c>
      <c r="D2076" s="35">
        <v>3.1520049849050298E-3</v>
      </c>
    </row>
    <row r="2077" spans="1:4" x14ac:dyDescent="0.3">
      <c r="A2077" s="32">
        <v>42380</v>
      </c>
      <c r="B2077" s="33">
        <v>219.5428</v>
      </c>
      <c r="C2077" s="34">
        <v>-1.7262000000000099</v>
      </c>
      <c r="D2077" s="35">
        <v>-7.8013639506664097E-3</v>
      </c>
    </row>
    <row r="2078" spans="1:4" x14ac:dyDescent="0.3">
      <c r="A2078" s="32">
        <v>42377</v>
      </c>
      <c r="B2078" s="33">
        <v>221.26900000000001</v>
      </c>
      <c r="C2078" s="34">
        <v>0.38779999999999898</v>
      </c>
      <c r="D2078" s="35">
        <v>1.75569491654337E-3</v>
      </c>
    </row>
    <row r="2079" spans="1:4" x14ac:dyDescent="0.3">
      <c r="A2079" s="32">
        <v>42376</v>
      </c>
      <c r="B2079" s="33">
        <v>220.88120000000001</v>
      </c>
      <c r="C2079" s="34">
        <v>-0.26179999999999398</v>
      </c>
      <c r="D2079" s="35">
        <v>-1.1838493644383699E-3</v>
      </c>
    </row>
    <row r="2080" spans="1:4" x14ac:dyDescent="0.3">
      <c r="A2080" s="32">
        <v>42375</v>
      </c>
      <c r="B2080" s="33">
        <v>221.143</v>
      </c>
      <c r="C2080" s="34">
        <v>0.97710000000000696</v>
      </c>
      <c r="D2080" s="35">
        <v>4.43801696811362E-3</v>
      </c>
    </row>
    <row r="2081" spans="1:4" x14ac:dyDescent="0.3">
      <c r="A2081" s="32">
        <v>42374</v>
      </c>
      <c r="B2081" s="33">
        <v>220.16589999999999</v>
      </c>
      <c r="C2081" s="34">
        <v>-4.7100000000000398E-2</v>
      </c>
      <c r="D2081" s="35">
        <v>-2.1388383065486799E-4</v>
      </c>
    </row>
    <row r="2082" spans="1:4" x14ac:dyDescent="0.3">
      <c r="A2082" s="32">
        <v>42373</v>
      </c>
      <c r="B2082" s="33">
        <v>220.21299999999999</v>
      </c>
      <c r="C2082" s="34">
        <v>0.83209999999999695</v>
      </c>
      <c r="D2082" s="35">
        <v>3.7929464233212502E-3</v>
      </c>
    </row>
    <row r="2083" spans="1:4" x14ac:dyDescent="0.3">
      <c r="A2083" s="32">
        <v>42369</v>
      </c>
      <c r="B2083" s="33">
        <v>219.3809</v>
      </c>
      <c r="C2083" s="34">
        <v>0.72379999999998301</v>
      </c>
      <c r="D2083" s="35">
        <v>3.3102057971132999E-3</v>
      </c>
    </row>
    <row r="2084" spans="1:4" x14ac:dyDescent="0.3">
      <c r="A2084" s="32">
        <v>42368</v>
      </c>
      <c r="B2084" s="33">
        <v>218.65710000000001</v>
      </c>
      <c r="C2084" s="34">
        <v>0.40510000000000401</v>
      </c>
      <c r="D2084" s="35">
        <v>1.8561112842036E-3</v>
      </c>
    </row>
    <row r="2085" spans="1:4" x14ac:dyDescent="0.3">
      <c r="A2085" s="32">
        <v>42367</v>
      </c>
      <c r="B2085" s="33">
        <v>218.25200000000001</v>
      </c>
      <c r="C2085" s="34">
        <v>-1.0607</v>
      </c>
      <c r="D2085" s="35">
        <v>-4.8364732183772199E-3</v>
      </c>
    </row>
    <row r="2086" spans="1:4" x14ac:dyDescent="0.3">
      <c r="A2086" s="32">
        <v>42366</v>
      </c>
      <c r="B2086" s="33">
        <v>219.31270000000001</v>
      </c>
      <c r="C2086" s="34">
        <v>-2.0099999999985099E-2</v>
      </c>
      <c r="D2086" s="35">
        <v>-9.1641560222571105E-5</v>
      </c>
    </row>
    <row r="2087" spans="1:4" x14ac:dyDescent="0.3">
      <c r="A2087" s="32">
        <v>42362</v>
      </c>
      <c r="B2087" s="33">
        <v>219.33279999999999</v>
      </c>
      <c r="C2087" s="34">
        <v>0.45739999999997799</v>
      </c>
      <c r="D2087" s="35">
        <v>2.0897734510135798E-3</v>
      </c>
    </row>
    <row r="2088" spans="1:4" x14ac:dyDescent="0.3">
      <c r="A2088" s="32">
        <v>42361</v>
      </c>
      <c r="B2088" s="33">
        <v>218.87540000000001</v>
      </c>
      <c r="C2088" s="34">
        <v>0.33500000000000801</v>
      </c>
      <c r="D2088" s="35">
        <v>1.5328973498721899E-3</v>
      </c>
    </row>
    <row r="2089" spans="1:4" x14ac:dyDescent="0.3">
      <c r="A2089" s="32">
        <v>42360</v>
      </c>
      <c r="B2089" s="33">
        <v>218.54040000000001</v>
      </c>
      <c r="C2089" s="34">
        <v>-0.459100000000007</v>
      </c>
      <c r="D2089" s="35">
        <v>-2.09635181815487E-3</v>
      </c>
    </row>
    <row r="2090" spans="1:4" x14ac:dyDescent="0.3">
      <c r="A2090" s="32">
        <v>42359</v>
      </c>
      <c r="B2090" s="33">
        <v>218.99950000000001</v>
      </c>
      <c r="C2090" s="34">
        <v>-0.46119999999999101</v>
      </c>
      <c r="D2090" s="35">
        <v>-2.1015152143412999E-3</v>
      </c>
    </row>
    <row r="2091" spans="1:4" x14ac:dyDescent="0.3">
      <c r="A2091" s="32">
        <v>42356</v>
      </c>
      <c r="B2091" s="33">
        <v>219.4607</v>
      </c>
      <c r="C2091" s="34">
        <v>0.86230000000000495</v>
      </c>
      <c r="D2091" s="35">
        <v>3.9446766307530403E-3</v>
      </c>
    </row>
    <row r="2092" spans="1:4" x14ac:dyDescent="0.3">
      <c r="A2092" s="32">
        <v>42355</v>
      </c>
      <c r="B2092" s="33">
        <v>218.5984</v>
      </c>
      <c r="C2092" s="34">
        <v>1.14709999999999</v>
      </c>
      <c r="D2092" s="35">
        <v>5.2752041491588896E-3</v>
      </c>
    </row>
    <row r="2093" spans="1:4" x14ac:dyDescent="0.3">
      <c r="A2093" s="32">
        <v>42354</v>
      </c>
      <c r="B2093" s="33">
        <v>217.4513</v>
      </c>
      <c r="C2093" s="34">
        <v>-0.65359999999998297</v>
      </c>
      <c r="D2093" s="35">
        <v>-2.9967231364356499E-3</v>
      </c>
    </row>
    <row r="2094" spans="1:4" x14ac:dyDescent="0.3">
      <c r="A2094" s="32">
        <v>42353</v>
      </c>
      <c r="B2094" s="33">
        <v>218.10489999999999</v>
      </c>
      <c r="C2094" s="34">
        <v>-0.39120000000002603</v>
      </c>
      <c r="D2094" s="35">
        <v>-1.7904209731891101E-3</v>
      </c>
    </row>
    <row r="2095" spans="1:4" x14ac:dyDescent="0.3">
      <c r="A2095" s="32">
        <v>42352</v>
      </c>
      <c r="B2095" s="33">
        <v>218.49610000000001</v>
      </c>
      <c r="C2095" s="34">
        <v>-1.9611999999999901</v>
      </c>
      <c r="D2095" s="35">
        <v>-8.8960537936370893E-3</v>
      </c>
    </row>
    <row r="2096" spans="1:4" x14ac:dyDescent="0.3">
      <c r="A2096" s="32">
        <v>42349</v>
      </c>
      <c r="B2096" s="33">
        <v>220.4573</v>
      </c>
      <c r="C2096" s="34">
        <v>0.33520000000001499</v>
      </c>
      <c r="D2096" s="35">
        <v>1.52279121451238E-3</v>
      </c>
    </row>
    <row r="2097" spans="1:4" x14ac:dyDescent="0.3">
      <c r="A2097" s="32">
        <v>42348</v>
      </c>
      <c r="B2097" s="33">
        <v>220.12209999999999</v>
      </c>
      <c r="C2097" s="34">
        <v>-2.1000000000128698E-3</v>
      </c>
      <c r="D2097" s="35">
        <v>-9.5400687430680906E-6</v>
      </c>
    </row>
    <row r="2098" spans="1:4" x14ac:dyDescent="0.3">
      <c r="A2098" s="32">
        <v>42347</v>
      </c>
      <c r="B2098" s="33">
        <v>220.1242</v>
      </c>
      <c r="C2098" s="34">
        <v>-0.51339999999998998</v>
      </c>
      <c r="D2098" s="35">
        <v>-2.3268926057933501E-3</v>
      </c>
    </row>
    <row r="2099" spans="1:4" x14ac:dyDescent="0.3">
      <c r="A2099" s="32">
        <v>42346</v>
      </c>
      <c r="B2099" s="33">
        <v>220.63759999999999</v>
      </c>
      <c r="C2099" s="34">
        <v>0.21059999999999901</v>
      </c>
      <c r="D2099" s="35">
        <v>9.5541834711718404E-4</v>
      </c>
    </row>
    <row r="2100" spans="1:4" x14ac:dyDescent="0.3">
      <c r="A2100" s="32">
        <v>42345</v>
      </c>
      <c r="B2100" s="33">
        <v>220.42699999999999</v>
      </c>
      <c r="C2100" s="34">
        <v>-8.82000000000005E-2</v>
      </c>
      <c r="D2100" s="35">
        <v>-3.9997242820449802E-4</v>
      </c>
    </row>
    <row r="2101" spans="1:4" x14ac:dyDescent="0.3">
      <c r="A2101" s="32">
        <v>42342</v>
      </c>
      <c r="B2101" s="33">
        <v>220.51519999999999</v>
      </c>
      <c r="C2101" s="34">
        <v>0.77199999999999103</v>
      </c>
      <c r="D2101" s="35">
        <v>3.5131917620203602E-3</v>
      </c>
    </row>
    <row r="2102" spans="1:4" x14ac:dyDescent="0.3">
      <c r="A2102" s="32">
        <v>42341</v>
      </c>
      <c r="B2102" s="33">
        <v>219.7432</v>
      </c>
      <c r="C2102" s="34">
        <v>-1.8914</v>
      </c>
      <c r="D2102" s="35">
        <v>-8.5338661021338892E-3</v>
      </c>
    </row>
    <row r="2103" spans="1:4" x14ac:dyDescent="0.3">
      <c r="A2103" s="32">
        <v>42340</v>
      </c>
      <c r="B2103" s="33">
        <v>221.63460000000001</v>
      </c>
      <c r="C2103" s="34">
        <v>-0.90039999999999099</v>
      </c>
      <c r="D2103" s="35">
        <v>-4.0461051070617704E-3</v>
      </c>
    </row>
    <row r="2104" spans="1:4" x14ac:dyDescent="0.3">
      <c r="A2104" s="32">
        <v>42339</v>
      </c>
      <c r="B2104" s="33">
        <v>222.535</v>
      </c>
      <c r="C2104" s="34">
        <v>0.81020000000000902</v>
      </c>
      <c r="D2104" s="35">
        <v>3.6540792910852099E-3</v>
      </c>
    </row>
    <row r="2105" spans="1:4" x14ac:dyDescent="0.3">
      <c r="A2105" s="32">
        <v>42338</v>
      </c>
      <c r="B2105" s="33">
        <v>221.72479999999999</v>
      </c>
      <c r="C2105" s="34">
        <v>-9.7000000000008399E-2</v>
      </c>
      <c r="D2105" s="35">
        <v>-4.3728794915562098E-4</v>
      </c>
    </row>
    <row r="2106" spans="1:4" x14ac:dyDescent="0.3">
      <c r="A2106" s="32">
        <v>42335</v>
      </c>
      <c r="B2106" s="33">
        <v>221.8218</v>
      </c>
      <c r="C2106" s="34">
        <v>0.147999999999996</v>
      </c>
      <c r="D2106" s="35">
        <v>6.6764768772852804E-4</v>
      </c>
    </row>
    <row r="2107" spans="1:4" x14ac:dyDescent="0.3">
      <c r="A2107" s="32">
        <v>42333</v>
      </c>
      <c r="B2107" s="33">
        <v>221.6738</v>
      </c>
      <c r="C2107" s="34">
        <v>5.50000000000068E-2</v>
      </c>
      <c r="D2107" s="35">
        <v>2.4817389138469698E-4</v>
      </c>
    </row>
    <row r="2108" spans="1:4" x14ac:dyDescent="0.3">
      <c r="A2108" s="32">
        <v>42332</v>
      </c>
      <c r="B2108" s="33">
        <v>221.61879999999999</v>
      </c>
      <c r="C2108" s="34">
        <v>0.30809999999999599</v>
      </c>
      <c r="D2108" s="35">
        <v>1.3921604332732E-3</v>
      </c>
    </row>
    <row r="2109" spans="1:4" x14ac:dyDescent="0.3">
      <c r="A2109" s="32">
        <v>42331</v>
      </c>
      <c r="B2109" s="33">
        <v>221.3107</v>
      </c>
      <c r="C2109" s="34">
        <v>0.34450000000001102</v>
      </c>
      <c r="D2109" s="35">
        <v>1.55906197418434E-3</v>
      </c>
    </row>
    <row r="2110" spans="1:4" x14ac:dyDescent="0.3">
      <c r="A2110" s="32">
        <v>42328</v>
      </c>
      <c r="B2110" s="33">
        <v>220.96619999999999</v>
      </c>
      <c r="C2110" s="34">
        <v>0.168599999999998</v>
      </c>
      <c r="D2110" s="35">
        <v>7.6359525647016905E-4</v>
      </c>
    </row>
    <row r="2111" spans="1:4" x14ac:dyDescent="0.3">
      <c r="A2111" s="32">
        <v>42327</v>
      </c>
      <c r="B2111" s="33">
        <v>220.79759999999999</v>
      </c>
      <c r="C2111" s="34">
        <v>1.05089999999998</v>
      </c>
      <c r="D2111" s="35">
        <v>4.7823243762021702E-3</v>
      </c>
    </row>
    <row r="2112" spans="1:4" x14ac:dyDescent="0.3">
      <c r="A2112" s="32">
        <v>42326</v>
      </c>
      <c r="B2112" s="33">
        <v>219.7467</v>
      </c>
      <c r="C2112" s="34">
        <v>0.37860000000000599</v>
      </c>
      <c r="D2112" s="35">
        <v>1.7258662494683899E-3</v>
      </c>
    </row>
    <row r="2113" spans="1:4" x14ac:dyDescent="0.3">
      <c r="A2113" s="32">
        <v>42325</v>
      </c>
      <c r="B2113" s="33">
        <v>219.3681</v>
      </c>
      <c r="C2113" s="34">
        <v>0.38079999999999398</v>
      </c>
      <c r="D2113" s="35">
        <v>1.73891362649795E-3</v>
      </c>
    </row>
    <row r="2114" spans="1:4" x14ac:dyDescent="0.3">
      <c r="A2114" s="32">
        <v>42324</v>
      </c>
      <c r="B2114" s="33">
        <v>218.9873</v>
      </c>
      <c r="C2114" s="34">
        <v>-9.6900000000005093E-2</v>
      </c>
      <c r="D2114" s="35">
        <v>-4.42295701835208E-4</v>
      </c>
    </row>
    <row r="2115" spans="1:4" x14ac:dyDescent="0.3">
      <c r="A2115" s="32">
        <v>42321</v>
      </c>
      <c r="B2115" s="33">
        <v>219.08420000000001</v>
      </c>
      <c r="C2115" s="34">
        <v>0.520100000000014</v>
      </c>
      <c r="D2115" s="35">
        <v>2.37962227099516E-3</v>
      </c>
    </row>
    <row r="2116" spans="1:4" x14ac:dyDescent="0.3">
      <c r="A2116" s="32">
        <v>42320</v>
      </c>
      <c r="B2116" s="33">
        <v>218.5641</v>
      </c>
      <c r="C2116" s="34">
        <v>-8.6000000000012698E-3</v>
      </c>
      <c r="D2116" s="35">
        <v>-3.9346176352313299E-5</v>
      </c>
    </row>
    <row r="2117" spans="1:4" x14ac:dyDescent="0.3">
      <c r="A2117" s="32">
        <v>42318</v>
      </c>
      <c r="B2117" s="33">
        <v>218.5727</v>
      </c>
      <c r="C2117" s="34">
        <v>-0.30019999999998997</v>
      </c>
      <c r="D2117" s="35">
        <v>-1.3715722686545001E-3</v>
      </c>
    </row>
    <row r="2118" spans="1:4" x14ac:dyDescent="0.3">
      <c r="A2118" s="32">
        <v>42317</v>
      </c>
      <c r="B2118" s="33">
        <v>218.87289999999999</v>
      </c>
      <c r="C2118" s="34">
        <v>-8.1000000000017294E-2</v>
      </c>
      <c r="D2118" s="35">
        <v>-3.6994088710005799E-4</v>
      </c>
    </row>
    <row r="2119" spans="1:4" x14ac:dyDescent="0.3">
      <c r="A2119" s="32">
        <v>42314</v>
      </c>
      <c r="B2119" s="33">
        <v>218.9539</v>
      </c>
      <c r="C2119" s="34">
        <v>-1.1223000000000001</v>
      </c>
      <c r="D2119" s="35">
        <v>-5.0995973212914197E-3</v>
      </c>
    </row>
    <row r="2120" spans="1:4" x14ac:dyDescent="0.3">
      <c r="A2120" s="32">
        <v>42313</v>
      </c>
      <c r="B2120" s="33">
        <v>220.0762</v>
      </c>
      <c r="C2120" s="34">
        <v>-0.68379999999999097</v>
      </c>
      <c r="D2120" s="35">
        <v>-3.0974814277948499E-3</v>
      </c>
    </row>
    <row r="2121" spans="1:4" x14ac:dyDescent="0.3">
      <c r="A2121" s="32">
        <v>42312</v>
      </c>
      <c r="B2121" s="33">
        <v>220.76</v>
      </c>
      <c r="C2121" s="34">
        <v>-0.52299999999999602</v>
      </c>
      <c r="D2121" s="35">
        <v>-2.3634892874734902E-3</v>
      </c>
    </row>
    <row r="2122" spans="1:4" x14ac:dyDescent="0.3">
      <c r="A2122" s="32">
        <v>42311</v>
      </c>
      <c r="B2122" s="33">
        <v>221.28299999999999</v>
      </c>
      <c r="C2122" s="34">
        <v>-2.6800000000008602E-2</v>
      </c>
      <c r="D2122" s="35">
        <v>-1.21097213047089E-4</v>
      </c>
    </row>
    <row r="2123" spans="1:4" x14ac:dyDescent="0.3">
      <c r="A2123" s="32">
        <v>42310</v>
      </c>
      <c r="B2123" s="33">
        <v>221.3098</v>
      </c>
      <c r="C2123" s="34">
        <v>-0.30070000000000602</v>
      </c>
      <c r="D2123" s="35">
        <v>-1.3568851656397399E-3</v>
      </c>
    </row>
    <row r="2124" spans="1:4" x14ac:dyDescent="0.3">
      <c r="A2124" s="32">
        <v>42307</v>
      </c>
      <c r="B2124" s="33">
        <v>221.6105</v>
      </c>
      <c r="C2124" s="34">
        <v>0.76220000000000698</v>
      </c>
      <c r="D2124" s="35">
        <v>3.45123779535549E-3</v>
      </c>
    </row>
    <row r="2125" spans="1:4" x14ac:dyDescent="0.3">
      <c r="A2125" s="32">
        <v>42306</v>
      </c>
      <c r="B2125" s="33">
        <v>220.84829999999999</v>
      </c>
      <c r="C2125" s="34">
        <v>-0.66150000000001796</v>
      </c>
      <c r="D2125" s="35">
        <v>-2.9863238556489102E-3</v>
      </c>
    </row>
    <row r="2126" spans="1:4" x14ac:dyDescent="0.3">
      <c r="A2126" s="32">
        <v>42305</v>
      </c>
      <c r="B2126" s="33">
        <v>221.50980000000001</v>
      </c>
      <c r="C2126" s="34">
        <v>-1.6020999999999801</v>
      </c>
      <c r="D2126" s="35">
        <v>-7.1807017017020596E-3</v>
      </c>
    </row>
    <row r="2127" spans="1:4" x14ac:dyDescent="0.3">
      <c r="A2127" s="32">
        <v>42304</v>
      </c>
      <c r="B2127" s="33">
        <v>223.11189999999999</v>
      </c>
      <c r="C2127" s="34">
        <v>0.47169999999999801</v>
      </c>
      <c r="D2127" s="35">
        <v>2.1186650029958601E-3</v>
      </c>
    </row>
    <row r="2128" spans="1:4" x14ac:dyDescent="0.3">
      <c r="A2128" s="32">
        <v>42303</v>
      </c>
      <c r="B2128" s="33">
        <v>222.64019999999999</v>
      </c>
      <c r="C2128" s="34">
        <v>-7.9100000000011106E-2</v>
      </c>
      <c r="D2128" s="35">
        <v>-3.55155570262708E-4</v>
      </c>
    </row>
    <row r="2129" spans="1:4" x14ac:dyDescent="0.3">
      <c r="A2129" s="32">
        <v>42300</v>
      </c>
      <c r="B2129" s="33">
        <v>222.7193</v>
      </c>
      <c r="C2129" s="34">
        <v>-0.59080000000000199</v>
      </c>
      <c r="D2129" s="35">
        <v>-2.64564836073246E-3</v>
      </c>
    </row>
    <row r="2130" spans="1:4" x14ac:dyDescent="0.3">
      <c r="A2130" s="32">
        <v>42299</v>
      </c>
      <c r="B2130" s="33">
        <v>223.31010000000001</v>
      </c>
      <c r="C2130" s="34">
        <v>0.87760000000000105</v>
      </c>
      <c r="D2130" s="35">
        <v>3.9454666022276496E-3</v>
      </c>
    </row>
    <row r="2131" spans="1:4" x14ac:dyDescent="0.3">
      <c r="A2131" s="32">
        <v>42298</v>
      </c>
      <c r="B2131" s="33">
        <v>222.4325</v>
      </c>
      <c r="C2131" s="34">
        <v>0.11600000000001399</v>
      </c>
      <c r="D2131" s="35">
        <v>5.21778635413988E-4</v>
      </c>
    </row>
    <row r="2132" spans="1:4" x14ac:dyDescent="0.3">
      <c r="A2132" s="32">
        <v>42297</v>
      </c>
      <c r="B2132" s="33">
        <v>222.31649999999999</v>
      </c>
      <c r="C2132" s="34">
        <v>-0.31030000000001201</v>
      </c>
      <c r="D2132" s="35">
        <v>-1.39381242509892E-3</v>
      </c>
    </row>
    <row r="2133" spans="1:4" x14ac:dyDescent="0.3">
      <c r="A2133" s="32">
        <v>42296</v>
      </c>
      <c r="B2133" s="33">
        <v>222.6268</v>
      </c>
      <c r="C2133" s="34">
        <v>-0.609800000000007</v>
      </c>
      <c r="D2133" s="35">
        <v>-2.7316309243197901E-3</v>
      </c>
    </row>
    <row r="2134" spans="1:4" x14ac:dyDescent="0.3">
      <c r="A2134" s="32">
        <v>42293</v>
      </c>
      <c r="B2134" s="33">
        <v>223.23660000000001</v>
      </c>
      <c r="C2134" s="34">
        <v>-0.59109999999998297</v>
      </c>
      <c r="D2134" s="35">
        <v>-2.64087063397418E-3</v>
      </c>
    </row>
    <row r="2135" spans="1:4" x14ac:dyDescent="0.3">
      <c r="A2135" s="32">
        <v>42292</v>
      </c>
      <c r="B2135" s="33">
        <v>223.82769999999999</v>
      </c>
      <c r="C2135" s="34">
        <v>-0.68010000000001003</v>
      </c>
      <c r="D2135" s="35">
        <v>-3.02929341430458E-3</v>
      </c>
    </row>
    <row r="2136" spans="1:4" x14ac:dyDescent="0.3">
      <c r="A2136" s="32">
        <v>42291</v>
      </c>
      <c r="B2136" s="33">
        <v>224.5078</v>
      </c>
      <c r="C2136" s="34">
        <v>0.78950000000000398</v>
      </c>
      <c r="D2136" s="35">
        <v>3.5289915934458801E-3</v>
      </c>
    </row>
    <row r="2137" spans="1:4" x14ac:dyDescent="0.3">
      <c r="A2137" s="32">
        <v>42290</v>
      </c>
      <c r="B2137" s="33">
        <v>223.7183</v>
      </c>
      <c r="C2137" s="34">
        <v>0.94829999999998904</v>
      </c>
      <c r="D2137" s="35">
        <v>4.2568568478699503E-3</v>
      </c>
    </row>
    <row r="2138" spans="1:4" x14ac:dyDescent="0.3">
      <c r="A2138" s="32">
        <v>42286</v>
      </c>
      <c r="B2138" s="33">
        <v>222.77</v>
      </c>
      <c r="C2138" s="34">
        <v>-0.91759999999999298</v>
      </c>
      <c r="D2138" s="35">
        <v>-4.1021496050741898E-3</v>
      </c>
    </row>
    <row r="2139" spans="1:4" x14ac:dyDescent="0.3">
      <c r="A2139" s="32">
        <v>42285</v>
      </c>
      <c r="B2139" s="33">
        <v>223.6876</v>
      </c>
      <c r="C2139" s="34">
        <v>-0.149499999999989</v>
      </c>
      <c r="D2139" s="35">
        <v>-6.6789643003768902E-4</v>
      </c>
    </row>
    <row r="2140" spans="1:4" x14ac:dyDescent="0.3">
      <c r="A2140" s="32">
        <v>42284</v>
      </c>
      <c r="B2140" s="33">
        <v>223.83709999999999</v>
      </c>
      <c r="C2140" s="34">
        <v>-0.21980000000002101</v>
      </c>
      <c r="D2140" s="35">
        <v>-9.8100080827691794E-4</v>
      </c>
    </row>
    <row r="2141" spans="1:4" x14ac:dyDescent="0.3">
      <c r="A2141" s="32">
        <v>42283</v>
      </c>
      <c r="B2141" s="33">
        <v>224.05690000000001</v>
      </c>
      <c r="C2141" s="34">
        <v>0.73540000000002703</v>
      </c>
      <c r="D2141" s="35">
        <v>3.2930103012921998E-3</v>
      </c>
    </row>
    <row r="2142" spans="1:4" x14ac:dyDescent="0.3">
      <c r="A2142" s="32">
        <v>42282</v>
      </c>
      <c r="B2142" s="33">
        <v>223.32149999999999</v>
      </c>
      <c r="C2142" s="34">
        <v>-0.98220000000000596</v>
      </c>
      <c r="D2142" s="35">
        <v>-4.3788845212986097E-3</v>
      </c>
    </row>
    <row r="2143" spans="1:4" x14ac:dyDescent="0.3">
      <c r="A2143" s="32">
        <v>42279</v>
      </c>
      <c r="B2143" s="33">
        <v>224.30369999999999</v>
      </c>
      <c r="C2143" s="34">
        <v>1.7843</v>
      </c>
      <c r="D2143" s="35">
        <v>8.0186266905267704E-3</v>
      </c>
    </row>
    <row r="2144" spans="1:4" x14ac:dyDescent="0.3">
      <c r="A2144" s="32">
        <v>42278</v>
      </c>
      <c r="B2144" s="33">
        <v>222.51939999999999</v>
      </c>
      <c r="C2144" s="34">
        <v>1.0737000000000001</v>
      </c>
      <c r="D2144" s="35">
        <v>4.8485926798307799E-3</v>
      </c>
    </row>
    <row r="2145" spans="1:4" x14ac:dyDescent="0.3">
      <c r="A2145" s="32">
        <v>42277</v>
      </c>
      <c r="B2145" s="33">
        <v>221.44569999999999</v>
      </c>
      <c r="C2145" s="34">
        <v>0.44489999999999003</v>
      </c>
      <c r="D2145" s="35">
        <v>2.0131148846519601E-3</v>
      </c>
    </row>
    <row r="2146" spans="1:4" x14ac:dyDescent="0.3">
      <c r="A2146" s="32">
        <v>42276</v>
      </c>
      <c r="B2146" s="33">
        <v>221.0008</v>
      </c>
      <c r="C2146" s="34">
        <v>1.0325</v>
      </c>
      <c r="D2146" s="35">
        <v>4.6938581604712998E-3</v>
      </c>
    </row>
    <row r="2147" spans="1:4" x14ac:dyDescent="0.3">
      <c r="A2147" s="32">
        <v>42275</v>
      </c>
      <c r="B2147" s="33">
        <v>219.9683</v>
      </c>
      <c r="C2147" s="34">
        <v>-8.6199999999991006E-2</v>
      </c>
      <c r="D2147" s="35">
        <v>-3.9172114180801101E-4</v>
      </c>
    </row>
    <row r="2148" spans="1:4" x14ac:dyDescent="0.3">
      <c r="A2148" s="32">
        <v>42272</v>
      </c>
      <c r="B2148" s="33">
        <v>220.05449999999999</v>
      </c>
      <c r="C2148" s="34">
        <v>-1.39330000000001</v>
      </c>
      <c r="D2148" s="35">
        <v>-6.2917762109174699E-3</v>
      </c>
    </row>
    <row r="2149" spans="1:4" x14ac:dyDescent="0.3">
      <c r="A2149" s="32">
        <v>42271</v>
      </c>
      <c r="B2149" s="33">
        <v>221.4478</v>
      </c>
      <c r="C2149" s="34">
        <v>-8.3899999999999905E-2</v>
      </c>
      <c r="D2149" s="35">
        <v>-3.7872683683644299E-4</v>
      </c>
    </row>
    <row r="2150" spans="1:4" x14ac:dyDescent="0.3">
      <c r="A2150" s="32">
        <v>42270</v>
      </c>
      <c r="B2150" s="33">
        <v>221.5317</v>
      </c>
      <c r="C2150" s="34">
        <v>-0.38810000000000899</v>
      </c>
      <c r="D2150" s="35">
        <v>-1.7488299827235301E-3</v>
      </c>
    </row>
    <row r="2151" spans="1:4" x14ac:dyDescent="0.3">
      <c r="A2151" s="32">
        <v>42269</v>
      </c>
      <c r="B2151" s="33">
        <v>221.91980000000001</v>
      </c>
      <c r="C2151" s="34">
        <v>0.76490000000001102</v>
      </c>
      <c r="D2151" s="35">
        <v>3.45866177959435E-3</v>
      </c>
    </row>
    <row r="2152" spans="1:4" x14ac:dyDescent="0.3">
      <c r="A2152" s="32">
        <v>42268</v>
      </c>
      <c r="B2152" s="33">
        <v>221.1549</v>
      </c>
      <c r="C2152" s="34">
        <v>-1.6112</v>
      </c>
      <c r="D2152" s="35">
        <v>-7.2326983324661901E-3</v>
      </c>
    </row>
    <row r="2153" spans="1:4" x14ac:dyDescent="0.3">
      <c r="A2153" s="32">
        <v>42265</v>
      </c>
      <c r="B2153" s="33">
        <v>222.76609999999999</v>
      </c>
      <c r="C2153" s="34">
        <v>0.930499999999995</v>
      </c>
      <c r="D2153" s="35">
        <v>4.1945476740432803E-3</v>
      </c>
    </row>
    <row r="2154" spans="1:4" x14ac:dyDescent="0.3">
      <c r="A2154" s="32">
        <v>42264</v>
      </c>
      <c r="B2154" s="33">
        <v>221.8356</v>
      </c>
      <c r="C2154" s="34">
        <v>2.2897000000000101</v>
      </c>
      <c r="D2154" s="35">
        <v>1.04292542015133E-2</v>
      </c>
    </row>
    <row r="2155" spans="1:4" x14ac:dyDescent="0.3">
      <c r="A2155" s="32">
        <v>42263</v>
      </c>
      <c r="B2155" s="33">
        <v>219.54589999999999</v>
      </c>
      <c r="C2155" s="34">
        <v>-0.24500000000000499</v>
      </c>
      <c r="D2155" s="35">
        <v>-1.1146958313561E-3</v>
      </c>
    </row>
    <row r="2156" spans="1:4" x14ac:dyDescent="0.3">
      <c r="A2156" s="32">
        <v>42262</v>
      </c>
      <c r="B2156" s="33">
        <v>219.79089999999999</v>
      </c>
      <c r="C2156" s="34">
        <v>-1.9448000000000101</v>
      </c>
      <c r="D2156" s="35">
        <v>-8.7708023561384792E-3</v>
      </c>
    </row>
    <row r="2157" spans="1:4" x14ac:dyDescent="0.3">
      <c r="A2157" s="32">
        <v>42261</v>
      </c>
      <c r="B2157" s="33">
        <v>221.73570000000001</v>
      </c>
      <c r="C2157" s="34">
        <v>-0.335799999999978</v>
      </c>
      <c r="D2157" s="35">
        <v>-1.5121255991875501E-3</v>
      </c>
    </row>
    <row r="2158" spans="1:4" x14ac:dyDescent="0.3">
      <c r="A2158" s="32">
        <v>42258</v>
      </c>
      <c r="B2158" s="33">
        <v>222.07149999999999</v>
      </c>
      <c r="C2158" s="34">
        <v>0.57639999999997804</v>
      </c>
      <c r="D2158" s="35">
        <v>2.60231490448312E-3</v>
      </c>
    </row>
    <row r="2159" spans="1:4" x14ac:dyDescent="0.3">
      <c r="A2159" s="32">
        <v>42257</v>
      </c>
      <c r="B2159" s="33">
        <v>221.49510000000001</v>
      </c>
      <c r="C2159" s="34">
        <v>7.2699999999997503E-2</v>
      </c>
      <c r="D2159" s="35">
        <v>3.2833173156824902E-4</v>
      </c>
    </row>
    <row r="2160" spans="1:4" x14ac:dyDescent="0.3">
      <c r="A2160" s="32">
        <v>42256</v>
      </c>
      <c r="B2160" s="33">
        <v>221.42240000000001</v>
      </c>
      <c r="C2160" s="34">
        <v>0.712600000000009</v>
      </c>
      <c r="D2160" s="35">
        <v>3.2286740325984998E-3</v>
      </c>
    </row>
    <row r="2161" spans="1:4" x14ac:dyDescent="0.3">
      <c r="A2161" s="32">
        <v>42255</v>
      </c>
      <c r="B2161" s="33">
        <v>220.7098</v>
      </c>
      <c r="C2161" s="34">
        <v>-1.06200000000001</v>
      </c>
      <c r="D2161" s="35">
        <v>-4.7887062286549103E-3</v>
      </c>
    </row>
    <row r="2162" spans="1:4" x14ac:dyDescent="0.3">
      <c r="A2162" s="32">
        <v>42251</v>
      </c>
      <c r="B2162" s="33">
        <v>221.77180000000001</v>
      </c>
      <c r="C2162" s="34">
        <v>0.313300000000027</v>
      </c>
      <c r="D2162" s="35">
        <v>1.41471201150566E-3</v>
      </c>
    </row>
    <row r="2163" spans="1:4" x14ac:dyDescent="0.3">
      <c r="A2163" s="32">
        <v>42250</v>
      </c>
      <c r="B2163" s="33">
        <v>221.45849999999999</v>
      </c>
      <c r="C2163" s="34">
        <v>0.14300000000000099</v>
      </c>
      <c r="D2163" s="35">
        <v>6.4613639803809799E-4</v>
      </c>
    </row>
    <row r="2164" spans="1:4" x14ac:dyDescent="0.3">
      <c r="A2164" s="32">
        <v>42249</v>
      </c>
      <c r="B2164" s="33">
        <v>221.31549999999999</v>
      </c>
      <c r="C2164" s="34">
        <v>-1.1301000000000301</v>
      </c>
      <c r="D2164" s="35">
        <v>-5.0803432389762999E-3</v>
      </c>
    </row>
    <row r="2165" spans="1:4" x14ac:dyDescent="0.3">
      <c r="A2165" s="32">
        <v>42248</v>
      </c>
      <c r="B2165" s="33">
        <v>222.44560000000001</v>
      </c>
      <c r="C2165" s="34">
        <v>-0.120299999999986</v>
      </c>
      <c r="D2165" s="35">
        <v>-5.4051406796812101E-4</v>
      </c>
    </row>
    <row r="2166" spans="1:4" x14ac:dyDescent="0.3">
      <c r="A2166" s="32">
        <v>42247</v>
      </c>
      <c r="B2166" s="33">
        <v>222.5659</v>
      </c>
      <c r="C2166" s="34">
        <v>-4.5899999999988998E-2</v>
      </c>
      <c r="D2166" s="35">
        <v>-2.0618853088645299E-4</v>
      </c>
    </row>
    <row r="2167" spans="1:4" x14ac:dyDescent="0.3">
      <c r="A2167" s="32">
        <v>42244</v>
      </c>
      <c r="B2167" s="33">
        <v>222.61179999999999</v>
      </c>
      <c r="C2167" s="34">
        <v>0.68549999999999001</v>
      </c>
      <c r="D2167" s="35">
        <v>3.0888632847931499E-3</v>
      </c>
    </row>
    <row r="2168" spans="1:4" x14ac:dyDescent="0.3">
      <c r="A2168" s="32">
        <v>42243</v>
      </c>
      <c r="B2168" s="33">
        <v>221.9263</v>
      </c>
      <c r="C2168" s="34">
        <v>1.00399999999999</v>
      </c>
      <c r="D2168" s="35">
        <v>4.5445842271241502E-3</v>
      </c>
    </row>
    <row r="2169" spans="1:4" x14ac:dyDescent="0.3">
      <c r="A2169" s="32">
        <v>42242</v>
      </c>
      <c r="B2169" s="33">
        <v>220.92230000000001</v>
      </c>
      <c r="C2169" s="34">
        <v>-1.90559999999999</v>
      </c>
      <c r="D2169" s="35">
        <v>-8.55189139241537E-3</v>
      </c>
    </row>
    <row r="2170" spans="1:4" x14ac:dyDescent="0.3">
      <c r="A2170" s="32">
        <v>42241</v>
      </c>
      <c r="B2170" s="33">
        <v>222.8279</v>
      </c>
      <c r="C2170" s="34">
        <v>-0.61050000000000204</v>
      </c>
      <c r="D2170" s="35">
        <v>-2.73229668669307E-3</v>
      </c>
    </row>
    <row r="2171" spans="1:4" x14ac:dyDescent="0.3">
      <c r="A2171" s="32">
        <v>42240</v>
      </c>
      <c r="B2171" s="33">
        <v>223.4384</v>
      </c>
      <c r="C2171" s="34">
        <v>-0.379099999999994</v>
      </c>
      <c r="D2171" s="35">
        <v>-1.6937907000122601E-3</v>
      </c>
    </row>
    <row r="2172" spans="1:4" x14ac:dyDescent="0.3">
      <c r="A2172" s="32">
        <v>42237</v>
      </c>
      <c r="B2172" s="33">
        <v>223.8175</v>
      </c>
      <c r="C2172" s="34">
        <v>0.204999999999984</v>
      </c>
      <c r="D2172" s="35">
        <v>9.1676449214594003E-4</v>
      </c>
    </row>
    <row r="2173" spans="1:4" x14ac:dyDescent="0.3">
      <c r="A2173" s="32">
        <v>42236</v>
      </c>
      <c r="B2173" s="33">
        <v>223.61250000000001</v>
      </c>
      <c r="C2173" s="34">
        <v>0.80860000000001298</v>
      </c>
      <c r="D2173" s="35">
        <v>3.6292003865283002E-3</v>
      </c>
    </row>
    <row r="2174" spans="1:4" x14ac:dyDescent="0.3">
      <c r="A2174" s="32">
        <v>42235</v>
      </c>
      <c r="B2174" s="33">
        <v>222.8039</v>
      </c>
      <c r="C2174" s="34">
        <v>1.17779999999999</v>
      </c>
      <c r="D2174" s="35">
        <v>5.3143560257568499E-3</v>
      </c>
    </row>
    <row r="2175" spans="1:4" x14ac:dyDescent="0.3">
      <c r="A2175" s="32">
        <v>42234</v>
      </c>
      <c r="B2175" s="33">
        <v>221.62610000000001</v>
      </c>
      <c r="C2175" s="34">
        <v>-0.55799999999999295</v>
      </c>
      <c r="D2175" s="35">
        <v>-2.5114308359598801E-3</v>
      </c>
    </row>
    <row r="2176" spans="1:4" x14ac:dyDescent="0.3">
      <c r="A2176" s="32">
        <v>42233</v>
      </c>
      <c r="B2176" s="33">
        <v>222.1841</v>
      </c>
      <c r="C2176" s="34">
        <v>-7.39999999998986E-3</v>
      </c>
      <c r="D2176" s="35">
        <v>-3.3304604361507303E-5</v>
      </c>
    </row>
    <row r="2177" spans="1:4" x14ac:dyDescent="0.3">
      <c r="A2177" s="32">
        <v>42230</v>
      </c>
      <c r="B2177" s="33">
        <v>222.19149999999999</v>
      </c>
      <c r="C2177" s="34">
        <v>-9.45000000000107E-2</v>
      </c>
      <c r="D2177" s="35">
        <v>-4.2512798826741498E-4</v>
      </c>
    </row>
    <row r="2178" spans="1:4" x14ac:dyDescent="0.3">
      <c r="A2178" s="32">
        <v>42229</v>
      </c>
      <c r="B2178" s="33">
        <v>222.286</v>
      </c>
      <c r="C2178" s="34">
        <v>-0.92889999999999895</v>
      </c>
      <c r="D2178" s="35">
        <v>-4.1614605476605702E-3</v>
      </c>
    </row>
    <row r="2179" spans="1:4" x14ac:dyDescent="0.3">
      <c r="A2179" s="32">
        <v>42228</v>
      </c>
      <c r="B2179" s="33">
        <v>223.2149</v>
      </c>
      <c r="C2179" s="34">
        <v>-0.73400000000000898</v>
      </c>
      <c r="D2179" s="35">
        <v>-3.2775334015929902E-3</v>
      </c>
    </row>
    <row r="2180" spans="1:4" x14ac:dyDescent="0.3">
      <c r="A2180" s="32">
        <v>42227</v>
      </c>
      <c r="B2180" s="33">
        <v>223.94890000000001</v>
      </c>
      <c r="C2180" s="34">
        <v>1.12700000000001</v>
      </c>
      <c r="D2180" s="35">
        <v>5.05785113581748E-3</v>
      </c>
    </row>
    <row r="2181" spans="1:4" x14ac:dyDescent="0.3">
      <c r="A2181" s="32">
        <v>42226</v>
      </c>
      <c r="B2181" s="33">
        <v>222.8219</v>
      </c>
      <c r="C2181" s="34">
        <v>-0.435000000000002</v>
      </c>
      <c r="D2181" s="35">
        <v>-1.9484280217095301E-3</v>
      </c>
    </row>
    <row r="2182" spans="1:4" x14ac:dyDescent="0.3">
      <c r="A2182" s="32">
        <v>42223</v>
      </c>
      <c r="B2182" s="33">
        <v>223.2569</v>
      </c>
      <c r="C2182" s="34">
        <v>0.84280000000001098</v>
      </c>
      <c r="D2182" s="35">
        <v>3.7893281046480899E-3</v>
      </c>
    </row>
    <row r="2183" spans="1:4" x14ac:dyDescent="0.3">
      <c r="A2183" s="32">
        <v>42222</v>
      </c>
      <c r="B2183" s="33">
        <v>222.41409999999999</v>
      </c>
      <c r="C2183" s="34">
        <v>0.48599999999999</v>
      </c>
      <c r="D2183" s="35">
        <v>2.1898984400803199E-3</v>
      </c>
    </row>
    <row r="2184" spans="1:4" x14ac:dyDescent="0.3">
      <c r="A2184" s="32">
        <v>42221</v>
      </c>
      <c r="B2184" s="33">
        <v>221.9281</v>
      </c>
      <c r="C2184" s="34">
        <v>-1.08420000000001</v>
      </c>
      <c r="D2184" s="35">
        <v>-4.8616152561989203E-3</v>
      </c>
    </row>
    <row r="2185" spans="1:4" x14ac:dyDescent="0.3">
      <c r="A2185" s="32">
        <v>42220</v>
      </c>
      <c r="B2185" s="33">
        <v>223.01230000000001</v>
      </c>
      <c r="C2185" s="34">
        <v>-1.5973999999999899</v>
      </c>
      <c r="D2185" s="35">
        <v>-7.1118923180966496E-3</v>
      </c>
    </row>
    <row r="2186" spans="1:4" x14ac:dyDescent="0.3">
      <c r="A2186" s="32">
        <v>42219</v>
      </c>
      <c r="B2186" s="33">
        <v>224.6097</v>
      </c>
      <c r="C2186" s="34">
        <v>6.4899999999994407E-2</v>
      </c>
      <c r="D2186" s="35">
        <v>2.89029182595163E-4</v>
      </c>
    </row>
    <row r="2187" spans="1:4" x14ac:dyDescent="0.3">
      <c r="A2187" s="32">
        <v>42216</v>
      </c>
      <c r="B2187" s="33">
        <v>224.54480000000001</v>
      </c>
      <c r="C2187" s="34">
        <v>1.2363999999999999</v>
      </c>
      <c r="D2187" s="35">
        <v>5.5367375342799596E-3</v>
      </c>
    </row>
    <row r="2188" spans="1:4" x14ac:dyDescent="0.3">
      <c r="A2188" s="32">
        <v>42215</v>
      </c>
      <c r="B2188" s="33">
        <v>223.30840000000001</v>
      </c>
      <c r="C2188" s="34">
        <v>0.32310000000001099</v>
      </c>
      <c r="D2188" s="35">
        <v>1.44897443912227E-3</v>
      </c>
    </row>
    <row r="2189" spans="1:4" x14ac:dyDescent="0.3">
      <c r="A2189" s="32">
        <v>42214</v>
      </c>
      <c r="B2189" s="33">
        <v>222.9853</v>
      </c>
      <c r="C2189" s="34">
        <v>-3.17000000000007E-2</v>
      </c>
      <c r="D2189" s="35">
        <v>-1.42141630458668E-4</v>
      </c>
    </row>
    <row r="2190" spans="1:4" x14ac:dyDescent="0.3">
      <c r="A2190" s="32">
        <v>42213</v>
      </c>
      <c r="B2190" s="33">
        <v>223.017</v>
      </c>
      <c r="C2190" s="34">
        <v>-0.50040000000001295</v>
      </c>
      <c r="D2190" s="35">
        <v>-2.2387518824038498E-3</v>
      </c>
    </row>
    <row r="2191" spans="1:4" x14ac:dyDescent="0.3">
      <c r="A2191" s="32">
        <v>42212</v>
      </c>
      <c r="B2191" s="33">
        <v>223.51740000000001</v>
      </c>
      <c r="C2191" s="34">
        <v>0.38009999999999899</v>
      </c>
      <c r="D2191" s="35">
        <v>1.7034355080929901E-3</v>
      </c>
    </row>
    <row r="2192" spans="1:4" x14ac:dyDescent="0.3">
      <c r="A2192" s="32">
        <v>42209</v>
      </c>
      <c r="B2192" s="33">
        <v>223.13730000000001</v>
      </c>
      <c r="C2192" s="34">
        <v>-0.40529999999998301</v>
      </c>
      <c r="D2192" s="35">
        <v>-1.81307723896914E-3</v>
      </c>
    </row>
    <row r="2193" spans="1:4" x14ac:dyDescent="0.3">
      <c r="A2193" s="32">
        <v>42208</v>
      </c>
      <c r="B2193" s="33">
        <v>223.54259999999999</v>
      </c>
      <c r="C2193" s="34">
        <v>0.25199999999998102</v>
      </c>
      <c r="D2193" s="35">
        <v>1.12857415403954E-3</v>
      </c>
    </row>
    <row r="2194" spans="1:4" x14ac:dyDescent="0.3">
      <c r="A2194" s="32">
        <v>42207</v>
      </c>
      <c r="B2194" s="33">
        <v>223.29060000000001</v>
      </c>
      <c r="C2194" s="34">
        <v>-3.1499999999994102E-2</v>
      </c>
      <c r="D2194" s="35">
        <v>-1.4105187081795299E-4</v>
      </c>
    </row>
    <row r="2195" spans="1:4" x14ac:dyDescent="0.3">
      <c r="A2195" s="32">
        <v>42206</v>
      </c>
      <c r="B2195" s="33">
        <v>223.32210000000001</v>
      </c>
      <c r="C2195" s="34">
        <v>0.71340000000000703</v>
      </c>
      <c r="D2195" s="35">
        <v>3.20472649990772E-3</v>
      </c>
    </row>
    <row r="2196" spans="1:4" x14ac:dyDescent="0.3">
      <c r="A2196" s="32">
        <v>42205</v>
      </c>
      <c r="B2196" s="33">
        <v>222.6087</v>
      </c>
      <c r="C2196" s="34">
        <v>-0.54779999999999496</v>
      </c>
      <c r="D2196" s="35">
        <v>-2.4547794933152101E-3</v>
      </c>
    </row>
    <row r="2197" spans="1:4" x14ac:dyDescent="0.3">
      <c r="A2197" s="32">
        <v>42202</v>
      </c>
      <c r="B2197" s="33">
        <v>223.15649999999999</v>
      </c>
      <c r="C2197" s="34">
        <v>-0.15569999999999601</v>
      </c>
      <c r="D2197" s="35">
        <v>-6.9723015580875497E-4</v>
      </c>
    </row>
    <row r="2198" spans="1:4" x14ac:dyDescent="0.3">
      <c r="A2198" s="32">
        <v>42201</v>
      </c>
      <c r="B2198" s="33">
        <v>223.31219999999999</v>
      </c>
      <c r="C2198" s="34">
        <v>0.19919999999999</v>
      </c>
      <c r="D2198" s="35">
        <v>8.9282112651432497E-4</v>
      </c>
    </row>
    <row r="2199" spans="1:4" x14ac:dyDescent="0.3">
      <c r="A2199" s="32">
        <v>42200</v>
      </c>
      <c r="B2199" s="33">
        <v>223.113</v>
      </c>
      <c r="C2199" s="34">
        <v>0.75149999999999295</v>
      </c>
      <c r="D2199" s="35">
        <v>3.3796318157594402E-3</v>
      </c>
    </row>
    <row r="2200" spans="1:4" x14ac:dyDescent="0.3">
      <c r="A2200" s="32">
        <v>42199</v>
      </c>
      <c r="B2200" s="33">
        <v>222.36150000000001</v>
      </c>
      <c r="C2200" s="34">
        <v>0.58930000000000904</v>
      </c>
      <c r="D2200" s="35">
        <v>2.6572311588197602E-3</v>
      </c>
    </row>
    <row r="2201" spans="1:4" x14ac:dyDescent="0.3">
      <c r="A2201" s="32">
        <v>42198</v>
      </c>
      <c r="B2201" s="33">
        <v>221.7722</v>
      </c>
      <c r="C2201" s="34">
        <v>-0.86879999999999302</v>
      </c>
      <c r="D2201" s="35">
        <v>-3.90224621700403E-3</v>
      </c>
    </row>
    <row r="2202" spans="1:4" x14ac:dyDescent="0.3">
      <c r="A2202" s="32">
        <v>42195</v>
      </c>
      <c r="B2202" s="33">
        <v>222.64099999999999</v>
      </c>
      <c r="C2202" s="34">
        <v>-1.3822000000000101</v>
      </c>
      <c r="D2202" s="35">
        <v>-6.1698966892715203E-3</v>
      </c>
    </row>
    <row r="2203" spans="1:4" x14ac:dyDescent="0.3">
      <c r="A2203" s="32">
        <v>42194</v>
      </c>
      <c r="B2203" s="33">
        <v>224.0232</v>
      </c>
      <c r="C2203" s="34">
        <v>-1.7091000000000101</v>
      </c>
      <c r="D2203" s="35">
        <v>-7.57135775429571E-3</v>
      </c>
    </row>
    <row r="2204" spans="1:4" x14ac:dyDescent="0.3">
      <c r="A2204" s="32">
        <v>42193</v>
      </c>
      <c r="B2204" s="33">
        <v>225.73230000000001</v>
      </c>
      <c r="C2204" s="34">
        <v>0.19950000000000001</v>
      </c>
      <c r="D2204" s="35">
        <v>8.8457200017026498E-4</v>
      </c>
    </row>
    <row r="2205" spans="1:4" x14ac:dyDescent="0.3">
      <c r="A2205" s="32">
        <v>42192</v>
      </c>
      <c r="B2205" s="33">
        <v>225.53280000000001</v>
      </c>
      <c r="C2205" s="34">
        <v>0.75110000000000798</v>
      </c>
      <c r="D2205" s="35">
        <v>3.3414641850293301E-3</v>
      </c>
    </row>
    <row r="2206" spans="1:4" x14ac:dyDescent="0.3">
      <c r="A2206" s="32">
        <v>42191</v>
      </c>
      <c r="B2206" s="33">
        <v>224.7817</v>
      </c>
      <c r="C2206" s="34">
        <v>1.357</v>
      </c>
      <c r="D2206" s="35">
        <v>6.0736346518536202E-3</v>
      </c>
    </row>
    <row r="2207" spans="1:4" x14ac:dyDescent="0.3">
      <c r="A2207" s="32">
        <v>42187</v>
      </c>
      <c r="B2207" s="33">
        <v>223.4247</v>
      </c>
      <c r="C2207" s="34">
        <v>1.0761000000000001</v>
      </c>
      <c r="D2207" s="35">
        <v>4.8396976639385001E-3</v>
      </c>
    </row>
    <row r="2208" spans="1:4" x14ac:dyDescent="0.3">
      <c r="A2208" s="32">
        <v>42186</v>
      </c>
      <c r="B2208" s="33">
        <v>222.3486</v>
      </c>
      <c r="C2208" s="34">
        <v>-0.92150000000000898</v>
      </c>
      <c r="D2208" s="35">
        <v>-4.1272879798952399E-3</v>
      </c>
    </row>
    <row r="2209" spans="1:4" x14ac:dyDescent="0.3">
      <c r="A2209" s="32">
        <v>42185</v>
      </c>
      <c r="B2209" s="33">
        <v>223.27010000000001</v>
      </c>
      <c r="C2209" s="34">
        <v>-0.499599999999987</v>
      </c>
      <c r="D2209" s="35">
        <v>-2.2326525887999401E-3</v>
      </c>
    </row>
    <row r="2210" spans="1:4" x14ac:dyDescent="0.3">
      <c r="A2210" s="32">
        <v>42184</v>
      </c>
      <c r="B2210" s="33">
        <v>223.7697</v>
      </c>
      <c r="C2210" s="34">
        <v>2.02770000000001</v>
      </c>
      <c r="D2210" s="35">
        <v>9.1444110723273506E-3</v>
      </c>
    </row>
    <row r="2211" spans="1:4" x14ac:dyDescent="0.3">
      <c r="A2211" s="32">
        <v>42181</v>
      </c>
      <c r="B2211" s="33">
        <v>221.74199999999999</v>
      </c>
      <c r="C2211" s="34">
        <v>-1.1618999999999999</v>
      </c>
      <c r="D2211" s="35">
        <v>-5.2125602109249899E-3</v>
      </c>
    </row>
    <row r="2212" spans="1:4" x14ac:dyDescent="0.3">
      <c r="A2212" s="32">
        <v>42180</v>
      </c>
      <c r="B2212" s="33">
        <v>222.90389999999999</v>
      </c>
      <c r="C2212" s="34">
        <v>-0.64060000000000605</v>
      </c>
      <c r="D2212" s="35">
        <v>-2.8656486739776898E-3</v>
      </c>
    </row>
    <row r="2213" spans="1:4" x14ac:dyDescent="0.3">
      <c r="A2213" s="32">
        <v>42179</v>
      </c>
      <c r="B2213" s="33">
        <v>223.5445</v>
      </c>
      <c r="C2213" s="34">
        <v>0.497500000000002</v>
      </c>
      <c r="D2213" s="35">
        <v>2.2304716046393901E-3</v>
      </c>
    </row>
    <row r="2214" spans="1:4" x14ac:dyDescent="0.3">
      <c r="A2214" s="32">
        <v>42178</v>
      </c>
      <c r="B2214" s="33">
        <v>223.047</v>
      </c>
      <c r="C2214" s="34">
        <v>-0.47890000000000998</v>
      </c>
      <c r="D2214" s="35">
        <v>-2.1424810279256699E-3</v>
      </c>
    </row>
    <row r="2215" spans="1:4" x14ac:dyDescent="0.3">
      <c r="A2215" s="32">
        <v>42177</v>
      </c>
      <c r="B2215" s="33">
        <v>223.52590000000001</v>
      </c>
      <c r="C2215" s="34">
        <v>-1.4255</v>
      </c>
      <c r="D2215" s="35">
        <v>-6.3369243312110897E-3</v>
      </c>
    </row>
    <row r="2216" spans="1:4" x14ac:dyDescent="0.3">
      <c r="A2216" s="32">
        <v>42174</v>
      </c>
      <c r="B2216" s="33">
        <v>224.95140000000001</v>
      </c>
      <c r="C2216" s="34">
        <v>0.88700000000000001</v>
      </c>
      <c r="D2216" s="35">
        <v>3.9586833071206303E-3</v>
      </c>
    </row>
    <row r="2217" spans="1:4" x14ac:dyDescent="0.3">
      <c r="A2217" s="32">
        <v>42173</v>
      </c>
      <c r="B2217" s="33">
        <v>224.06440000000001</v>
      </c>
      <c r="C2217" s="34">
        <v>-0.51730000000000598</v>
      </c>
      <c r="D2217" s="35">
        <v>-2.3033933753284701E-3</v>
      </c>
    </row>
    <row r="2218" spans="1:4" x14ac:dyDescent="0.3">
      <c r="A2218" s="32">
        <v>42172</v>
      </c>
      <c r="B2218" s="33">
        <v>224.58170000000001</v>
      </c>
      <c r="C2218" s="34">
        <v>0.39040000000000002</v>
      </c>
      <c r="D2218" s="35">
        <v>1.7413699817967899E-3</v>
      </c>
    </row>
    <row r="2219" spans="1:4" x14ac:dyDescent="0.3">
      <c r="A2219" s="32">
        <v>42171</v>
      </c>
      <c r="B2219" s="33">
        <v>224.19130000000001</v>
      </c>
      <c r="C2219" s="34">
        <v>1.72330000000002</v>
      </c>
      <c r="D2219" s="35">
        <v>7.7462826114318602E-3</v>
      </c>
    </row>
    <row r="2220" spans="1:4" x14ac:dyDescent="0.3">
      <c r="A2220" s="32">
        <v>42170</v>
      </c>
      <c r="B2220" s="33">
        <v>222.46799999999999</v>
      </c>
      <c r="C2220" s="34">
        <v>0.763199999999983</v>
      </c>
      <c r="D2220" s="35">
        <v>3.4424153198306202E-3</v>
      </c>
    </row>
    <row r="2221" spans="1:4" x14ac:dyDescent="0.3">
      <c r="A2221" s="32">
        <v>42167</v>
      </c>
      <c r="B2221" s="33">
        <v>221.70480000000001</v>
      </c>
      <c r="C2221" s="34">
        <v>0.15610000000000901</v>
      </c>
      <c r="D2221" s="35">
        <v>7.0458549294132305E-4</v>
      </c>
    </row>
    <row r="2222" spans="1:4" x14ac:dyDescent="0.3">
      <c r="A2222" s="32">
        <v>42166</v>
      </c>
      <c r="B2222" s="33">
        <v>221.5487</v>
      </c>
      <c r="C2222" s="34">
        <v>1.5088000000000099</v>
      </c>
      <c r="D2222" s="35">
        <v>6.8569382189321501E-3</v>
      </c>
    </row>
    <row r="2223" spans="1:4" x14ac:dyDescent="0.3">
      <c r="A2223" s="32">
        <v>42165</v>
      </c>
      <c r="B2223" s="33">
        <v>220.03989999999999</v>
      </c>
      <c r="C2223" s="34">
        <v>-1.1017000000000201</v>
      </c>
      <c r="D2223" s="35">
        <v>-4.9818758659610999E-3</v>
      </c>
    </row>
    <row r="2224" spans="1:4" x14ac:dyDescent="0.3">
      <c r="A2224" s="32">
        <v>42164</v>
      </c>
      <c r="B2224" s="33">
        <v>221.14160000000001</v>
      </c>
      <c r="C2224" s="34">
        <v>-0.60809999999997899</v>
      </c>
      <c r="D2224" s="35">
        <v>-2.7422810493090998E-3</v>
      </c>
    </row>
    <row r="2225" spans="1:4" x14ac:dyDescent="0.3">
      <c r="A2225" s="32">
        <v>42163</v>
      </c>
      <c r="B2225" s="33">
        <v>221.74969999999999</v>
      </c>
      <c r="C2225" s="34">
        <v>-0.76270000000002403</v>
      </c>
      <c r="D2225" s="35">
        <v>-3.4276741431040398E-3</v>
      </c>
    </row>
    <row r="2226" spans="1:4" x14ac:dyDescent="0.3">
      <c r="A2226" s="32">
        <v>42160</v>
      </c>
      <c r="B2226" s="33">
        <v>222.51240000000001</v>
      </c>
      <c r="C2226" s="34">
        <v>4.94000000000199E-2</v>
      </c>
      <c r="D2226" s="35">
        <v>2.22059398641661E-4</v>
      </c>
    </row>
    <row r="2227" spans="1:4" x14ac:dyDescent="0.3">
      <c r="A2227" s="32">
        <v>42159</v>
      </c>
      <c r="B2227" s="33">
        <v>222.46299999999999</v>
      </c>
      <c r="C2227" s="34">
        <v>1.0104</v>
      </c>
      <c r="D2227" s="35">
        <v>4.5626016583232903E-3</v>
      </c>
    </row>
    <row r="2228" spans="1:4" x14ac:dyDescent="0.3">
      <c r="A2228" s="32">
        <v>42158</v>
      </c>
      <c r="B2228" s="33">
        <v>221.45259999999999</v>
      </c>
      <c r="C2228" s="34">
        <v>-2.2374000000000098</v>
      </c>
      <c r="D2228" s="35">
        <v>-1.0002235236264499E-2</v>
      </c>
    </row>
    <row r="2229" spans="1:4" x14ac:dyDescent="0.3">
      <c r="A2229" s="32">
        <v>42157</v>
      </c>
      <c r="B2229" s="33">
        <v>223.69</v>
      </c>
      <c r="C2229" s="34">
        <v>-1.20769999999999</v>
      </c>
      <c r="D2229" s="35">
        <v>-5.3699971142434503E-3</v>
      </c>
    </row>
    <row r="2230" spans="1:4" x14ac:dyDescent="0.3">
      <c r="A2230" s="32">
        <v>42156</v>
      </c>
      <c r="B2230" s="33">
        <v>224.89769999999999</v>
      </c>
      <c r="C2230" s="34">
        <v>-1.38690000000003</v>
      </c>
      <c r="D2230" s="35">
        <v>-6.1290074534459098E-3</v>
      </c>
    </row>
    <row r="2231" spans="1:4" x14ac:dyDescent="0.3">
      <c r="A2231" s="32">
        <v>42153</v>
      </c>
      <c r="B2231" s="33">
        <v>226.28460000000001</v>
      </c>
      <c r="C2231" s="34">
        <v>0.82450000000000001</v>
      </c>
      <c r="D2231" s="35">
        <v>3.6569663545789298E-3</v>
      </c>
    </row>
    <row r="2232" spans="1:4" x14ac:dyDescent="0.3">
      <c r="A2232" s="32">
        <v>42152</v>
      </c>
      <c r="B2232" s="33">
        <v>225.46010000000001</v>
      </c>
      <c r="C2232" s="34">
        <v>-0.114399999999989</v>
      </c>
      <c r="D2232" s="35">
        <v>-5.0714952266319596E-4</v>
      </c>
    </row>
    <row r="2233" spans="1:4" x14ac:dyDescent="0.3">
      <c r="A2233" s="32">
        <v>42151</v>
      </c>
      <c r="B2233" s="33">
        <v>225.5745</v>
      </c>
      <c r="C2233" s="34">
        <v>-0.43449999999998601</v>
      </c>
      <c r="D2233" s="35">
        <v>-1.9224898123525399E-3</v>
      </c>
    </row>
    <row r="2234" spans="1:4" x14ac:dyDescent="0.3">
      <c r="A2234" s="32">
        <v>42150</v>
      </c>
      <c r="B2234" s="33">
        <v>226.00899999999999</v>
      </c>
      <c r="C2234" s="34">
        <v>0.45329999999998399</v>
      </c>
      <c r="D2234" s="35">
        <v>2.0097031464954502E-3</v>
      </c>
    </row>
    <row r="2235" spans="1:4" x14ac:dyDescent="0.3">
      <c r="A2235" s="32">
        <v>42146</v>
      </c>
      <c r="B2235" s="33">
        <v>225.5557</v>
      </c>
      <c r="C2235" s="34">
        <v>0.23279999999999701</v>
      </c>
      <c r="D2235" s="35">
        <v>1.03318393292469E-3</v>
      </c>
    </row>
    <row r="2236" spans="1:4" x14ac:dyDescent="0.3">
      <c r="A2236" s="32">
        <v>42145</v>
      </c>
      <c r="B2236" s="33">
        <v>225.3229</v>
      </c>
      <c r="C2236" s="34">
        <v>1.0536999999999901</v>
      </c>
      <c r="D2236" s="35">
        <v>4.6983714214880699E-3</v>
      </c>
    </row>
    <row r="2237" spans="1:4" x14ac:dyDescent="0.3">
      <c r="A2237" s="32">
        <v>42144</v>
      </c>
      <c r="B2237" s="33">
        <v>224.26920000000001</v>
      </c>
      <c r="C2237" s="34">
        <v>0.98530000000002405</v>
      </c>
      <c r="D2237" s="35">
        <v>4.4127677812866202E-3</v>
      </c>
    </row>
    <row r="2238" spans="1:4" x14ac:dyDescent="0.3">
      <c r="A2238" s="32">
        <v>42143</v>
      </c>
      <c r="B2238" s="33">
        <v>223.28389999999999</v>
      </c>
      <c r="C2238" s="34">
        <v>-1.23190000000002</v>
      </c>
      <c r="D2238" s="35">
        <v>-5.48691896071468E-3</v>
      </c>
    </row>
    <row r="2239" spans="1:4" x14ac:dyDescent="0.3">
      <c r="A2239" s="32">
        <v>42142</v>
      </c>
      <c r="B2239" s="33">
        <v>224.51580000000001</v>
      </c>
      <c r="C2239" s="34">
        <v>-1.3538999999999799</v>
      </c>
      <c r="D2239" s="35">
        <v>-5.9941638918366699E-3</v>
      </c>
    </row>
    <row r="2240" spans="1:4" x14ac:dyDescent="0.3">
      <c r="A2240" s="32">
        <v>42139</v>
      </c>
      <c r="B2240" s="33">
        <v>225.86969999999999</v>
      </c>
      <c r="C2240" s="34">
        <v>1.9032</v>
      </c>
      <c r="D2240" s="35">
        <v>8.4976994327276602E-3</v>
      </c>
    </row>
    <row r="2241" spans="1:4" x14ac:dyDescent="0.3">
      <c r="A2241" s="32">
        <v>42138</v>
      </c>
      <c r="B2241" s="33">
        <v>223.9665</v>
      </c>
      <c r="C2241" s="34">
        <v>0.45199999999999801</v>
      </c>
      <c r="D2241" s="35">
        <v>2.0222401678638199E-3</v>
      </c>
    </row>
    <row r="2242" spans="1:4" x14ac:dyDescent="0.3">
      <c r="A2242" s="32">
        <v>42137</v>
      </c>
      <c r="B2242" s="33">
        <v>223.5145</v>
      </c>
      <c r="C2242" s="34">
        <v>-0.20480000000000601</v>
      </c>
      <c r="D2242" s="35">
        <v>-9.1543286609606703E-4</v>
      </c>
    </row>
    <row r="2243" spans="1:4" x14ac:dyDescent="0.3">
      <c r="A2243" s="32">
        <v>42136</v>
      </c>
      <c r="B2243" s="33">
        <v>223.7193</v>
      </c>
      <c r="C2243" s="34">
        <v>0.239100000000008</v>
      </c>
      <c r="D2243" s="35">
        <v>1.0698934402242699E-3</v>
      </c>
    </row>
    <row r="2244" spans="1:4" x14ac:dyDescent="0.3">
      <c r="A2244" s="32">
        <v>42135</v>
      </c>
      <c r="B2244" s="33">
        <v>223.4802</v>
      </c>
      <c r="C2244" s="34">
        <v>-2.78479999999999</v>
      </c>
      <c r="D2244" s="35">
        <v>-1.2307692307692301E-2</v>
      </c>
    </row>
    <row r="2245" spans="1:4" x14ac:dyDescent="0.3">
      <c r="A2245" s="32">
        <v>42132</v>
      </c>
      <c r="B2245" s="33">
        <v>226.26499999999999</v>
      </c>
      <c r="C2245" s="34">
        <v>0.89459999999999695</v>
      </c>
      <c r="D2245" s="35">
        <v>3.9694653778845701E-3</v>
      </c>
    </row>
    <row r="2246" spans="1:4" x14ac:dyDescent="0.3">
      <c r="A2246" s="32">
        <v>42131</v>
      </c>
      <c r="B2246" s="33">
        <v>225.37039999999999</v>
      </c>
      <c r="C2246" s="34">
        <v>0.84080000000000199</v>
      </c>
      <c r="D2246" s="35">
        <v>3.7447178456648999E-3</v>
      </c>
    </row>
    <row r="2247" spans="1:4" x14ac:dyDescent="0.3">
      <c r="A2247" s="32">
        <v>42130</v>
      </c>
      <c r="B2247" s="33">
        <v>224.52959999999999</v>
      </c>
      <c r="C2247" s="34">
        <v>-1.9701</v>
      </c>
      <c r="D2247" s="35">
        <v>-8.6980247655957296E-3</v>
      </c>
    </row>
    <row r="2248" spans="1:4" x14ac:dyDescent="0.3">
      <c r="A2248" s="32">
        <v>42129</v>
      </c>
      <c r="B2248" s="33">
        <v>226.49969999999999</v>
      </c>
      <c r="C2248" s="34">
        <v>-0.34390000000001902</v>
      </c>
      <c r="D2248" s="35">
        <v>-1.51602249303052E-3</v>
      </c>
    </row>
    <row r="2249" spans="1:4" x14ac:dyDescent="0.3">
      <c r="A2249" s="32">
        <v>42128</v>
      </c>
      <c r="B2249" s="33">
        <v>226.84360000000001</v>
      </c>
      <c r="C2249" s="34">
        <v>-1.0127999999999999</v>
      </c>
      <c r="D2249" s="35">
        <v>-4.4449047733572502E-3</v>
      </c>
    </row>
    <row r="2250" spans="1:4" x14ac:dyDescent="0.3">
      <c r="A2250" s="32">
        <v>42125</v>
      </c>
      <c r="B2250" s="33">
        <v>227.85640000000001</v>
      </c>
      <c r="C2250" s="34">
        <v>-1.3304</v>
      </c>
      <c r="D2250" s="35">
        <v>-5.8048718338054297E-3</v>
      </c>
    </row>
    <row r="2251" spans="1:4" x14ac:dyDescent="0.3">
      <c r="A2251" s="32">
        <v>42124</v>
      </c>
      <c r="B2251" s="33">
        <v>229.18680000000001</v>
      </c>
      <c r="C2251" s="34">
        <v>0.52850000000000796</v>
      </c>
      <c r="D2251" s="35">
        <v>2.3113090581011399E-3</v>
      </c>
    </row>
    <row r="2252" spans="1:4" x14ac:dyDescent="0.3">
      <c r="A2252" s="32">
        <v>42123</v>
      </c>
      <c r="B2252" s="33">
        <v>228.6583</v>
      </c>
      <c r="C2252" s="34">
        <v>-0.47640000000001198</v>
      </c>
      <c r="D2252" s="35">
        <v>-2.0791263828656798E-3</v>
      </c>
    </row>
    <row r="2253" spans="1:4" x14ac:dyDescent="0.3">
      <c r="A2253" s="32">
        <v>42122</v>
      </c>
      <c r="B2253" s="33">
        <v>229.13470000000001</v>
      </c>
      <c r="C2253" s="34">
        <v>-1.99379999999999</v>
      </c>
      <c r="D2253" s="35">
        <v>-8.6263701793590705E-3</v>
      </c>
    </row>
    <row r="2254" spans="1:4" x14ac:dyDescent="0.3">
      <c r="A2254" s="32">
        <v>42121</v>
      </c>
      <c r="B2254" s="33">
        <v>231.1285</v>
      </c>
      <c r="C2254" s="34">
        <v>0.15840000000000001</v>
      </c>
      <c r="D2254" s="35">
        <v>6.8580305416155699E-4</v>
      </c>
    </row>
    <row r="2255" spans="1:4" x14ac:dyDescent="0.3">
      <c r="A2255" s="32">
        <v>42118</v>
      </c>
      <c r="B2255" s="33">
        <v>230.9701</v>
      </c>
      <c r="C2255" s="34">
        <v>1.2672000000000001</v>
      </c>
      <c r="D2255" s="35">
        <v>5.5166913434702104E-3</v>
      </c>
    </row>
    <row r="2256" spans="1:4" x14ac:dyDescent="0.3">
      <c r="A2256" s="32">
        <v>42117</v>
      </c>
      <c r="B2256" s="33">
        <v>229.7029</v>
      </c>
      <c r="C2256" s="34">
        <v>0.95009999999999195</v>
      </c>
      <c r="D2256" s="35">
        <v>4.1533917836196598E-3</v>
      </c>
    </row>
    <row r="2257" spans="1:4" x14ac:dyDescent="0.3">
      <c r="A2257" s="32">
        <v>42116</v>
      </c>
      <c r="B2257" s="33">
        <v>228.75280000000001</v>
      </c>
      <c r="C2257" s="34">
        <v>-1.46179999999998</v>
      </c>
      <c r="D2257" s="35">
        <v>-6.3497276019851999E-3</v>
      </c>
    </row>
    <row r="2258" spans="1:4" x14ac:dyDescent="0.3">
      <c r="A2258" s="32">
        <v>42115</v>
      </c>
      <c r="B2258" s="33">
        <v>230.21459999999999</v>
      </c>
      <c r="C2258" s="34">
        <v>-0.98770000000001801</v>
      </c>
      <c r="D2258" s="35">
        <v>-4.2720163250971896E-3</v>
      </c>
    </row>
    <row r="2259" spans="1:4" x14ac:dyDescent="0.3">
      <c r="A2259" s="32">
        <v>42114</v>
      </c>
      <c r="B2259" s="33">
        <v>231.20230000000001</v>
      </c>
      <c r="C2259" s="34">
        <v>-0.49349999999998301</v>
      </c>
      <c r="D2259" s="35">
        <v>-2.1299479748876902E-3</v>
      </c>
    </row>
    <row r="2260" spans="1:4" x14ac:dyDescent="0.3">
      <c r="A2260" s="32">
        <v>42111</v>
      </c>
      <c r="B2260" s="33">
        <v>231.69579999999999</v>
      </c>
      <c r="C2260" s="34">
        <v>1.6203999999999901</v>
      </c>
      <c r="D2260" s="35">
        <v>7.0429085421561304E-3</v>
      </c>
    </row>
    <row r="2261" spans="1:4" x14ac:dyDescent="0.3">
      <c r="A2261" s="32">
        <v>42110</v>
      </c>
      <c r="B2261" s="33">
        <v>230.0754</v>
      </c>
      <c r="C2261" s="34">
        <v>0.43760000000000299</v>
      </c>
      <c r="D2261" s="35">
        <v>1.9056096165352701E-3</v>
      </c>
    </row>
    <row r="2262" spans="1:4" x14ac:dyDescent="0.3">
      <c r="A2262" s="32">
        <v>42109</v>
      </c>
      <c r="B2262" s="33">
        <v>229.6378</v>
      </c>
      <c r="C2262" s="34">
        <v>0.81159999999999899</v>
      </c>
      <c r="D2262" s="35">
        <v>3.546796651782E-3</v>
      </c>
    </row>
    <row r="2263" spans="1:4" x14ac:dyDescent="0.3">
      <c r="A2263" s="32">
        <v>42108</v>
      </c>
      <c r="B2263" s="33">
        <v>228.8262</v>
      </c>
      <c r="C2263" s="34">
        <v>0.65139999999999498</v>
      </c>
      <c r="D2263" s="35">
        <v>2.8548288417476202E-3</v>
      </c>
    </row>
    <row r="2264" spans="1:4" x14ac:dyDescent="0.3">
      <c r="A2264" s="32">
        <v>42107</v>
      </c>
      <c r="B2264" s="33">
        <v>228.1748</v>
      </c>
      <c r="C2264" s="34">
        <v>0.209699999999998</v>
      </c>
      <c r="D2264" s="35">
        <v>9.1987764793820595E-4</v>
      </c>
    </row>
    <row r="2265" spans="1:4" x14ac:dyDescent="0.3">
      <c r="A2265" s="32">
        <v>42104</v>
      </c>
      <c r="B2265" s="33">
        <v>227.96510000000001</v>
      </c>
      <c r="C2265" s="34">
        <v>-0.15969999999998699</v>
      </c>
      <c r="D2265" s="35">
        <v>-7.0005540826769698E-4</v>
      </c>
    </row>
    <row r="2266" spans="1:4" x14ac:dyDescent="0.3">
      <c r="A2266" s="32">
        <v>42103</v>
      </c>
      <c r="B2266" s="33">
        <v>228.12479999999999</v>
      </c>
      <c r="C2266" s="34">
        <v>-1.23390000000001</v>
      </c>
      <c r="D2266" s="35">
        <v>-5.37978284669387E-3</v>
      </c>
    </row>
    <row r="2267" spans="1:4" x14ac:dyDescent="0.3">
      <c r="A2267" s="32">
        <v>42102</v>
      </c>
      <c r="B2267" s="33">
        <v>229.3587</v>
      </c>
      <c r="C2267" s="34">
        <v>-0.72010000000000196</v>
      </c>
      <c r="D2267" s="35">
        <v>-3.12979726945726E-3</v>
      </c>
    </row>
    <row r="2268" spans="1:4" x14ac:dyDescent="0.3">
      <c r="A2268" s="32">
        <v>42101</v>
      </c>
      <c r="B2268" s="33">
        <v>230.0788</v>
      </c>
      <c r="C2268" s="34">
        <v>0.63300000000001</v>
      </c>
      <c r="D2268" s="35">
        <v>2.7588214733065899E-3</v>
      </c>
    </row>
    <row r="2269" spans="1:4" x14ac:dyDescent="0.3">
      <c r="A2269" s="32">
        <v>42100</v>
      </c>
      <c r="B2269" s="33">
        <v>229.44579999999999</v>
      </c>
      <c r="C2269" s="34">
        <v>-1.0734000000000199</v>
      </c>
      <c r="D2269" s="35">
        <v>-4.65644510305441E-3</v>
      </c>
    </row>
    <row r="2270" spans="1:4" x14ac:dyDescent="0.3">
      <c r="A2270" s="32">
        <v>42097</v>
      </c>
      <c r="B2270" s="33">
        <v>230.51920000000001</v>
      </c>
      <c r="C2270" s="34">
        <v>2.2829000000000099</v>
      </c>
      <c r="D2270" s="35">
        <v>1.00023528246822E-2</v>
      </c>
    </row>
    <row r="2271" spans="1:4" x14ac:dyDescent="0.3">
      <c r="A2271" s="32">
        <v>42096</v>
      </c>
      <c r="B2271" s="33">
        <v>228.2363</v>
      </c>
      <c r="C2271" s="34">
        <v>-0.86140000000000305</v>
      </c>
      <c r="D2271" s="35">
        <v>-3.75996790888779E-3</v>
      </c>
    </row>
    <row r="2272" spans="1:4" x14ac:dyDescent="0.3">
      <c r="A2272" s="32">
        <v>42095</v>
      </c>
      <c r="B2272" s="33">
        <v>229.0977</v>
      </c>
      <c r="C2272" s="34">
        <v>2.1619000000000002</v>
      </c>
      <c r="D2272" s="35">
        <v>9.52648282025138E-3</v>
      </c>
    </row>
    <row r="2273" spans="1:4" x14ac:dyDescent="0.3">
      <c r="A2273" s="32">
        <v>42094</v>
      </c>
      <c r="B2273" s="33">
        <v>226.9358</v>
      </c>
      <c r="C2273" s="34">
        <v>1.16159999999999</v>
      </c>
      <c r="D2273" s="35">
        <v>5.14496341920376E-3</v>
      </c>
    </row>
    <row r="2274" spans="1:4" x14ac:dyDescent="0.3">
      <c r="A2274" s="32">
        <v>42093</v>
      </c>
      <c r="B2274" s="33">
        <v>225.77420000000001</v>
      </c>
      <c r="C2274" s="34">
        <v>-0.69880000000000597</v>
      </c>
      <c r="D2274" s="35">
        <v>-3.0855775302133402E-3</v>
      </c>
    </row>
    <row r="2275" spans="1:4" x14ac:dyDescent="0.3">
      <c r="A2275" s="32">
        <v>42090</v>
      </c>
      <c r="B2275" s="33">
        <v>226.47300000000001</v>
      </c>
      <c r="C2275" s="34">
        <v>0.144500000000022</v>
      </c>
      <c r="D2275" s="35">
        <v>6.3845251481816105E-4</v>
      </c>
    </row>
    <row r="2276" spans="1:4" x14ac:dyDescent="0.3">
      <c r="A2276" s="32">
        <v>42089</v>
      </c>
      <c r="B2276" s="33">
        <v>226.32849999999999</v>
      </c>
      <c r="C2276" s="34">
        <v>-1.5637000000000101</v>
      </c>
      <c r="D2276" s="35">
        <v>-6.8615775353435202E-3</v>
      </c>
    </row>
    <row r="2277" spans="1:4" x14ac:dyDescent="0.3">
      <c r="A2277" s="32">
        <v>42088</v>
      </c>
      <c r="B2277" s="33">
        <v>227.8922</v>
      </c>
      <c r="C2277" s="34">
        <v>-0.55989999999999895</v>
      </c>
      <c r="D2277" s="35">
        <v>-2.4508419926978098E-3</v>
      </c>
    </row>
    <row r="2278" spans="1:4" x14ac:dyDescent="0.3">
      <c r="A2278" s="32">
        <v>42087</v>
      </c>
      <c r="B2278" s="33">
        <v>228.4521</v>
      </c>
      <c r="C2278" s="34">
        <v>1.3383</v>
      </c>
      <c r="D2278" s="35">
        <v>5.8926406057227898E-3</v>
      </c>
    </row>
    <row r="2279" spans="1:4" x14ac:dyDescent="0.3">
      <c r="A2279" s="32">
        <v>42086</v>
      </c>
      <c r="B2279" s="33">
        <v>227.1138</v>
      </c>
      <c r="C2279" s="34">
        <v>-3.29000000000121E-2</v>
      </c>
      <c r="D2279" s="35">
        <v>-1.4484031685255499E-4</v>
      </c>
    </row>
    <row r="2280" spans="1:4" x14ac:dyDescent="0.3">
      <c r="A2280" s="32">
        <v>42083</v>
      </c>
      <c r="B2280" s="33">
        <v>227.14670000000001</v>
      </c>
      <c r="C2280" s="34">
        <v>0.34280000000001098</v>
      </c>
      <c r="D2280" s="35">
        <v>1.51143785446375E-3</v>
      </c>
    </row>
    <row r="2281" spans="1:4" x14ac:dyDescent="0.3">
      <c r="A2281" s="32">
        <v>42082</v>
      </c>
      <c r="B2281" s="33">
        <v>226.8039</v>
      </c>
      <c r="C2281" s="34">
        <v>0.56440000000000601</v>
      </c>
      <c r="D2281" s="35">
        <v>2.4947014115572499E-3</v>
      </c>
    </row>
    <row r="2282" spans="1:4" x14ac:dyDescent="0.3">
      <c r="A2282" s="32">
        <v>42081</v>
      </c>
      <c r="B2282" s="33">
        <v>226.23949999999999</v>
      </c>
      <c r="C2282" s="34">
        <v>4.1935000000000002</v>
      </c>
      <c r="D2282" s="35">
        <v>1.88857263810202E-2</v>
      </c>
    </row>
    <row r="2283" spans="1:4" x14ac:dyDescent="0.3">
      <c r="A2283" s="32">
        <v>42080</v>
      </c>
      <c r="B2283" s="33">
        <v>222.04599999999999</v>
      </c>
      <c r="C2283" s="34">
        <v>0.76139999999998098</v>
      </c>
      <c r="D2283" s="35">
        <v>3.4408178427237199E-3</v>
      </c>
    </row>
    <row r="2284" spans="1:4" x14ac:dyDescent="0.3">
      <c r="A2284" s="32">
        <v>42079</v>
      </c>
      <c r="B2284" s="33">
        <v>221.28460000000001</v>
      </c>
      <c r="C2284" s="34">
        <v>-0.22589999999999599</v>
      </c>
      <c r="D2284" s="35">
        <v>-1.0198162163870101E-3</v>
      </c>
    </row>
    <row r="2285" spans="1:4" x14ac:dyDescent="0.3">
      <c r="A2285" s="32">
        <v>42076</v>
      </c>
      <c r="B2285" s="33">
        <v>221.51050000000001</v>
      </c>
      <c r="C2285" s="34">
        <v>-0.76609999999999401</v>
      </c>
      <c r="D2285" s="35">
        <v>-3.4466066153612E-3</v>
      </c>
    </row>
    <row r="2286" spans="1:4" x14ac:dyDescent="0.3">
      <c r="A2286" s="32">
        <v>42075</v>
      </c>
      <c r="B2286" s="33">
        <v>222.2766</v>
      </c>
      <c r="C2286" s="34">
        <v>-0.45629999999999898</v>
      </c>
      <c r="D2286" s="35">
        <v>-2.0486421179807699E-3</v>
      </c>
    </row>
    <row r="2287" spans="1:4" x14ac:dyDescent="0.3">
      <c r="A2287" s="32">
        <v>42074</v>
      </c>
      <c r="B2287" s="33">
        <v>222.7329</v>
      </c>
      <c r="C2287" s="34">
        <v>0.28600000000000098</v>
      </c>
      <c r="D2287" s="35">
        <v>1.28570009292106E-3</v>
      </c>
    </row>
    <row r="2288" spans="1:4" x14ac:dyDescent="0.3">
      <c r="A2288" s="32">
        <v>42073</v>
      </c>
      <c r="B2288" s="33">
        <v>222.4469</v>
      </c>
      <c r="C2288" s="34">
        <v>0.72610000000000197</v>
      </c>
      <c r="D2288" s="35">
        <v>3.2748393475037201E-3</v>
      </c>
    </row>
    <row r="2289" spans="1:4" x14ac:dyDescent="0.3">
      <c r="A2289" s="32">
        <v>42072</v>
      </c>
      <c r="B2289" s="33">
        <v>221.7208</v>
      </c>
      <c r="C2289" s="34">
        <v>-0.43829999999999802</v>
      </c>
      <c r="D2289" s="35">
        <v>-1.9729104052005901E-3</v>
      </c>
    </row>
    <row r="2290" spans="1:4" x14ac:dyDescent="0.3">
      <c r="A2290" s="32">
        <v>42069</v>
      </c>
      <c r="B2290" s="33">
        <v>222.1591</v>
      </c>
      <c r="C2290" s="34">
        <v>-3.2372999999999998</v>
      </c>
      <c r="D2290" s="35">
        <v>-1.43626961211448E-2</v>
      </c>
    </row>
    <row r="2291" spans="1:4" x14ac:dyDescent="0.3">
      <c r="A2291" s="32">
        <v>42068</v>
      </c>
      <c r="B2291" s="33">
        <v>225.3964</v>
      </c>
      <c r="C2291" s="34">
        <v>-0.70339999999998803</v>
      </c>
      <c r="D2291" s="35">
        <v>-3.1110155780765302E-3</v>
      </c>
    </row>
    <row r="2292" spans="1:4" x14ac:dyDescent="0.3">
      <c r="A2292" s="32">
        <v>42067</v>
      </c>
      <c r="B2292" s="33">
        <v>226.09979999999999</v>
      </c>
      <c r="C2292" s="34">
        <v>0.319699999999983</v>
      </c>
      <c r="D2292" s="35">
        <v>1.41597953052542E-3</v>
      </c>
    </row>
    <row r="2293" spans="1:4" x14ac:dyDescent="0.3">
      <c r="A2293" s="32">
        <v>42066</v>
      </c>
      <c r="B2293" s="33">
        <v>225.7801</v>
      </c>
      <c r="C2293" s="34">
        <v>9.1700000000003001E-2</v>
      </c>
      <c r="D2293" s="35">
        <v>4.06312420133259E-4</v>
      </c>
    </row>
    <row r="2294" spans="1:4" x14ac:dyDescent="0.3">
      <c r="A2294" s="32">
        <v>42065</v>
      </c>
      <c r="B2294" s="33">
        <v>225.6884</v>
      </c>
      <c r="C2294" s="34">
        <v>-2.2029999999999998</v>
      </c>
      <c r="D2294" s="35">
        <v>-9.6668851918062897E-3</v>
      </c>
    </row>
    <row r="2295" spans="1:4" x14ac:dyDescent="0.3">
      <c r="A2295" s="32">
        <v>42062</v>
      </c>
      <c r="B2295" s="33">
        <v>227.8914</v>
      </c>
      <c r="C2295" s="34">
        <v>1.4146000000000101</v>
      </c>
      <c r="D2295" s="35">
        <v>6.2461143922909901E-3</v>
      </c>
    </row>
    <row r="2296" spans="1:4" x14ac:dyDescent="0.3">
      <c r="A2296" s="32">
        <v>42061</v>
      </c>
      <c r="B2296" s="33">
        <v>226.4768</v>
      </c>
      <c r="C2296" s="34">
        <v>-6.2199999999989999E-2</v>
      </c>
      <c r="D2296" s="35">
        <v>-2.7456641019864199E-4</v>
      </c>
    </row>
    <row r="2297" spans="1:4" x14ac:dyDescent="0.3">
      <c r="A2297" s="32">
        <v>42060</v>
      </c>
      <c r="B2297" s="33">
        <v>226.53899999999999</v>
      </c>
      <c r="C2297" s="34">
        <v>0.48279999999999701</v>
      </c>
      <c r="D2297" s="35">
        <v>2.1357520828891099E-3</v>
      </c>
    </row>
    <row r="2298" spans="1:4" x14ac:dyDescent="0.3">
      <c r="A2298" s="32">
        <v>42059</v>
      </c>
      <c r="B2298" s="33">
        <v>226.05619999999999</v>
      </c>
      <c r="C2298" s="34">
        <v>1.6706999999999801</v>
      </c>
      <c r="D2298" s="35">
        <v>7.4456682807043303E-3</v>
      </c>
    </row>
    <row r="2299" spans="1:4" x14ac:dyDescent="0.3">
      <c r="A2299" s="32">
        <v>42058</v>
      </c>
      <c r="B2299" s="33">
        <v>224.38550000000001</v>
      </c>
      <c r="C2299" s="34">
        <v>0.71660000000000001</v>
      </c>
      <c r="D2299" s="35">
        <v>3.2038428230299299E-3</v>
      </c>
    </row>
    <row r="2300" spans="1:4" x14ac:dyDescent="0.3">
      <c r="A2300" s="32">
        <v>42055</v>
      </c>
      <c r="B2300" s="33">
        <v>223.66890000000001</v>
      </c>
      <c r="C2300" s="34">
        <v>-0.20300000000000301</v>
      </c>
      <c r="D2300" s="35">
        <v>-9.06768558269273E-4</v>
      </c>
    </row>
    <row r="2301" spans="1:4" x14ac:dyDescent="0.3">
      <c r="A2301" s="32">
        <v>42054</v>
      </c>
      <c r="B2301" s="33">
        <v>223.87190000000001</v>
      </c>
      <c r="C2301" s="34">
        <v>-2.7599999999978302E-2</v>
      </c>
      <c r="D2301" s="35">
        <v>-1.23269591937357E-4</v>
      </c>
    </row>
    <row r="2302" spans="1:4" x14ac:dyDescent="0.3">
      <c r="A2302" s="32">
        <v>42053</v>
      </c>
      <c r="B2302" s="33">
        <v>223.89949999999999</v>
      </c>
      <c r="C2302" s="34">
        <v>1.1953</v>
      </c>
      <c r="D2302" s="35">
        <v>5.3672090602691997E-3</v>
      </c>
    </row>
    <row r="2303" spans="1:4" x14ac:dyDescent="0.3">
      <c r="A2303" s="32">
        <v>42052</v>
      </c>
      <c r="B2303" s="33">
        <v>222.70419999999999</v>
      </c>
      <c r="C2303" s="34">
        <v>-1.5293000000000101</v>
      </c>
      <c r="D2303" s="35">
        <v>-6.8201227738050102E-3</v>
      </c>
    </row>
    <row r="2304" spans="1:4" x14ac:dyDescent="0.3">
      <c r="A2304" s="32">
        <v>42048</v>
      </c>
      <c r="B2304" s="33">
        <v>224.23349999999999</v>
      </c>
      <c r="C2304" s="34">
        <v>-0.69120000000000903</v>
      </c>
      <c r="D2304" s="35">
        <v>-3.0730284401846901E-3</v>
      </c>
    </row>
    <row r="2305" spans="1:4" x14ac:dyDescent="0.3">
      <c r="A2305" s="32">
        <v>42047</v>
      </c>
      <c r="B2305" s="33">
        <v>224.9247</v>
      </c>
      <c r="C2305" s="34">
        <v>-0.37919999999999698</v>
      </c>
      <c r="D2305" s="35">
        <v>-1.68306008018502E-3</v>
      </c>
    </row>
    <row r="2306" spans="1:4" x14ac:dyDescent="0.3">
      <c r="A2306" s="32">
        <v>42046</v>
      </c>
      <c r="B2306" s="33">
        <v>225.3039</v>
      </c>
      <c r="C2306" s="34">
        <v>-0.46790000000001403</v>
      </c>
      <c r="D2306" s="35">
        <v>-2.0724466031630802E-3</v>
      </c>
    </row>
    <row r="2307" spans="1:4" x14ac:dyDescent="0.3">
      <c r="A2307" s="32">
        <v>42045</v>
      </c>
      <c r="B2307" s="33">
        <v>225.77180000000001</v>
      </c>
      <c r="C2307" s="34">
        <v>-0.94899999999998397</v>
      </c>
      <c r="D2307" s="35">
        <v>-4.1857650467005403E-3</v>
      </c>
    </row>
    <row r="2308" spans="1:4" x14ac:dyDescent="0.3">
      <c r="A2308" s="32">
        <v>42044</v>
      </c>
      <c r="B2308" s="33">
        <v>226.7208</v>
      </c>
      <c r="C2308" s="34">
        <v>-0.436499999999995</v>
      </c>
      <c r="D2308" s="35">
        <v>-1.9215759299833E-3</v>
      </c>
    </row>
    <row r="2309" spans="1:4" x14ac:dyDescent="0.3">
      <c r="A2309" s="32">
        <v>42041</v>
      </c>
      <c r="B2309" s="33">
        <v>227.15729999999999</v>
      </c>
      <c r="C2309" s="34">
        <v>-2.6683000000000199</v>
      </c>
      <c r="D2309" s="35">
        <v>-1.16101078382914E-2</v>
      </c>
    </row>
    <row r="2310" spans="1:4" x14ac:dyDescent="0.3">
      <c r="A2310" s="32">
        <v>42040</v>
      </c>
      <c r="B2310" s="33">
        <v>229.82560000000001</v>
      </c>
      <c r="C2310" s="34">
        <v>-1.26859999999999</v>
      </c>
      <c r="D2310" s="35">
        <v>-5.4895363016466501E-3</v>
      </c>
    </row>
    <row r="2311" spans="1:4" x14ac:dyDescent="0.3">
      <c r="A2311" s="32">
        <v>42039</v>
      </c>
      <c r="B2311" s="33">
        <v>231.0942</v>
      </c>
      <c r="C2311" s="34">
        <v>0.25499999999999501</v>
      </c>
      <c r="D2311" s="35">
        <v>1.1046650655521001E-3</v>
      </c>
    </row>
    <row r="2312" spans="1:4" x14ac:dyDescent="0.3">
      <c r="A2312" s="32">
        <v>42038</v>
      </c>
      <c r="B2312" s="33">
        <v>230.83920000000001</v>
      </c>
      <c r="C2312" s="34">
        <v>-1.1624999999999901</v>
      </c>
      <c r="D2312" s="35">
        <v>-5.0107391454458899E-3</v>
      </c>
    </row>
    <row r="2313" spans="1:4" x14ac:dyDescent="0.3">
      <c r="A2313" s="32">
        <v>42037</v>
      </c>
      <c r="B2313" s="33">
        <v>232.0017</v>
      </c>
      <c r="C2313" s="34">
        <v>-0.51730000000000598</v>
      </c>
      <c r="D2313" s="35">
        <v>-2.22476442785323E-3</v>
      </c>
    </row>
    <row r="2314" spans="1:4" x14ac:dyDescent="0.3">
      <c r="A2314" s="32">
        <v>42034</v>
      </c>
      <c r="B2314" s="33">
        <v>232.51900000000001</v>
      </c>
      <c r="C2314" s="34">
        <v>2.6213000000000202</v>
      </c>
      <c r="D2314" s="35">
        <v>1.14020279454732E-2</v>
      </c>
    </row>
    <row r="2315" spans="1:4" x14ac:dyDescent="0.3">
      <c r="A2315" s="32">
        <v>42033</v>
      </c>
      <c r="B2315" s="33">
        <v>229.89769999999999</v>
      </c>
      <c r="C2315" s="34">
        <v>-0.18270000000001099</v>
      </c>
      <c r="D2315" s="35">
        <v>-7.9407024674857699E-4</v>
      </c>
    </row>
    <row r="2316" spans="1:4" x14ac:dyDescent="0.3">
      <c r="A2316" s="32">
        <v>42032</v>
      </c>
      <c r="B2316" s="33">
        <v>230.0804</v>
      </c>
      <c r="C2316" s="34">
        <v>0.89130000000000098</v>
      </c>
      <c r="D2316" s="35">
        <v>3.8889284001726102E-3</v>
      </c>
    </row>
    <row r="2317" spans="1:4" x14ac:dyDescent="0.3">
      <c r="A2317" s="32">
        <v>42031</v>
      </c>
      <c r="B2317" s="33">
        <v>229.1891</v>
      </c>
      <c r="C2317" s="34">
        <v>1.0703</v>
      </c>
      <c r="D2317" s="35">
        <v>4.6918535429785E-3</v>
      </c>
    </row>
    <row r="2318" spans="1:4" x14ac:dyDescent="0.3">
      <c r="A2318" s="32">
        <v>42030</v>
      </c>
      <c r="B2318" s="33">
        <v>228.11879999999999</v>
      </c>
      <c r="C2318" s="34">
        <v>-0.45050000000000501</v>
      </c>
      <c r="D2318" s="35">
        <v>-1.97095585452642E-3</v>
      </c>
    </row>
    <row r="2319" spans="1:4" x14ac:dyDescent="0.3">
      <c r="A2319" s="32">
        <v>42027</v>
      </c>
      <c r="B2319" s="33">
        <v>228.5693</v>
      </c>
      <c r="C2319" s="34">
        <v>1.69159999999999</v>
      </c>
      <c r="D2319" s="35">
        <v>7.4559994217148397E-3</v>
      </c>
    </row>
    <row r="2320" spans="1:4" x14ac:dyDescent="0.3">
      <c r="A2320" s="32">
        <v>42026</v>
      </c>
      <c r="B2320" s="33">
        <v>226.8777</v>
      </c>
      <c r="C2320" s="34">
        <v>-5.8500000000009302E-2</v>
      </c>
      <c r="D2320" s="35">
        <v>-2.5778170252259999E-4</v>
      </c>
    </row>
    <row r="2321" spans="1:4" x14ac:dyDescent="0.3">
      <c r="A2321" s="32">
        <v>42025</v>
      </c>
      <c r="B2321" s="33">
        <v>226.93620000000001</v>
      </c>
      <c r="C2321" s="34">
        <v>-0.98719999999997299</v>
      </c>
      <c r="D2321" s="35">
        <v>-4.3312797194143904E-3</v>
      </c>
    </row>
    <row r="2322" spans="1:4" x14ac:dyDescent="0.3">
      <c r="A2322" s="32">
        <v>42024</v>
      </c>
      <c r="B2322" s="33">
        <v>227.92339999999999</v>
      </c>
      <c r="C2322" s="34">
        <v>0.81959999999998001</v>
      </c>
      <c r="D2322" s="35">
        <v>3.6089224398710199E-3</v>
      </c>
    </row>
    <row r="2323" spans="1:4" x14ac:dyDescent="0.3">
      <c r="A2323" s="32">
        <v>42020</v>
      </c>
      <c r="B2323" s="33">
        <v>227.10380000000001</v>
      </c>
      <c r="C2323" s="34">
        <v>-1.64109999999999</v>
      </c>
      <c r="D2323" s="35">
        <v>-7.1743676033869802E-3</v>
      </c>
    </row>
    <row r="2324" spans="1:4" x14ac:dyDescent="0.3">
      <c r="A2324" s="32">
        <v>42019</v>
      </c>
      <c r="B2324" s="33">
        <v>228.7449</v>
      </c>
      <c r="C2324" s="34">
        <v>2.3445000000000098</v>
      </c>
      <c r="D2324" s="35">
        <v>1.03555470750052E-2</v>
      </c>
    </row>
    <row r="2325" spans="1:4" x14ac:dyDescent="0.3">
      <c r="A2325" s="32">
        <v>42018</v>
      </c>
      <c r="B2325" s="33">
        <v>226.40039999999999</v>
      </c>
      <c r="C2325" s="34">
        <v>1.89749999999998</v>
      </c>
      <c r="D2325" s="35">
        <v>8.4520066333217906E-3</v>
      </c>
    </row>
    <row r="2326" spans="1:4" x14ac:dyDescent="0.3">
      <c r="A2326" s="32">
        <v>42017</v>
      </c>
      <c r="B2326" s="33">
        <v>224.50290000000001</v>
      </c>
      <c r="C2326" s="34">
        <v>-0.450699999999983</v>
      </c>
      <c r="D2326" s="35">
        <v>-2.00352428234082E-3</v>
      </c>
    </row>
    <row r="2327" spans="1:4" x14ac:dyDescent="0.3">
      <c r="A2327" s="32">
        <v>42016</v>
      </c>
      <c r="B2327" s="33">
        <v>224.95359999999999</v>
      </c>
      <c r="C2327" s="34">
        <v>-0.16390000000001201</v>
      </c>
      <c r="D2327" s="35">
        <v>-7.2806423312275705E-4</v>
      </c>
    </row>
    <row r="2328" spans="1:4" x14ac:dyDescent="0.3">
      <c r="A2328" s="32">
        <v>42013</v>
      </c>
      <c r="B2328" s="33">
        <v>225.11750000000001</v>
      </c>
      <c r="C2328" s="34">
        <v>1.08680000000001</v>
      </c>
      <c r="D2328" s="35">
        <v>4.85112085084772E-3</v>
      </c>
    </row>
    <row r="2329" spans="1:4" x14ac:dyDescent="0.3">
      <c r="A2329" s="32">
        <v>42012</v>
      </c>
      <c r="B2329" s="33">
        <v>224.0307</v>
      </c>
      <c r="C2329" s="34">
        <v>-0.45099999999999302</v>
      </c>
      <c r="D2329" s="35">
        <v>-2.0090724544583999E-3</v>
      </c>
    </row>
    <row r="2330" spans="1:4" x14ac:dyDescent="0.3">
      <c r="A2330" s="32">
        <v>42011</v>
      </c>
      <c r="B2330" s="33">
        <v>224.48169999999999</v>
      </c>
      <c r="C2330" s="34">
        <v>0.16029999999997799</v>
      </c>
      <c r="D2330" s="35">
        <v>7.1459967707039195E-4</v>
      </c>
    </row>
    <row r="2331" spans="1:4" x14ac:dyDescent="0.3">
      <c r="A2331" s="32">
        <v>42010</v>
      </c>
      <c r="B2331" s="33">
        <v>224.32140000000001</v>
      </c>
      <c r="C2331" s="34">
        <v>0.19480000000001499</v>
      </c>
      <c r="D2331" s="35">
        <v>8.6915163126560996E-4</v>
      </c>
    </row>
    <row r="2332" spans="1:4" x14ac:dyDescent="0.3">
      <c r="A2332" s="32">
        <v>42009</v>
      </c>
      <c r="B2332" s="33">
        <v>224.1266</v>
      </c>
      <c r="C2332" s="34">
        <v>0.15809999999999</v>
      </c>
      <c r="D2332" s="35">
        <v>7.0590283901526504E-4</v>
      </c>
    </row>
    <row r="2333" spans="1:4" x14ac:dyDescent="0.3">
      <c r="A2333" s="32">
        <v>42006</v>
      </c>
      <c r="B2333" s="33">
        <v>223.96850000000001</v>
      </c>
      <c r="C2333" s="34">
        <v>1.3925000000000101</v>
      </c>
      <c r="D2333" s="35">
        <v>6.2562899863417998E-3</v>
      </c>
    </row>
    <row r="2334" spans="1:4" x14ac:dyDescent="0.3">
      <c r="A2334" s="32">
        <v>42004</v>
      </c>
      <c r="B2334" s="33">
        <v>222.57599999999999</v>
      </c>
      <c r="C2334" s="34">
        <v>1.5109999999999999</v>
      </c>
      <c r="D2334" s="35">
        <v>6.8350937507067897E-3</v>
      </c>
    </row>
    <row r="2335" spans="1:4" x14ac:dyDescent="0.3">
      <c r="A2335" s="32">
        <v>42003</v>
      </c>
      <c r="B2335" s="33">
        <v>221.065</v>
      </c>
      <c r="C2335" s="34">
        <v>9.1299999999989695E-2</v>
      </c>
      <c r="D2335" s="35">
        <v>4.1317134120481201E-4</v>
      </c>
    </row>
    <row r="2336" spans="1:4" x14ac:dyDescent="0.3">
      <c r="A2336" s="32">
        <v>42002</v>
      </c>
      <c r="B2336" s="33">
        <v>220.97370000000001</v>
      </c>
      <c r="C2336" s="34">
        <v>0.199399999999997</v>
      </c>
      <c r="D2336" s="35">
        <v>9.0318483627848496E-4</v>
      </c>
    </row>
    <row r="2337" spans="1:4" x14ac:dyDescent="0.3">
      <c r="A2337" s="32">
        <v>41999</v>
      </c>
      <c r="B2337" s="33">
        <v>220.77430000000001</v>
      </c>
      <c r="C2337" s="34">
        <v>0.147400000000005</v>
      </c>
      <c r="D2337" s="35">
        <v>6.6809622942626105E-4</v>
      </c>
    </row>
    <row r="2338" spans="1:4" x14ac:dyDescent="0.3">
      <c r="A2338" s="32">
        <v>41997</v>
      </c>
      <c r="B2338" s="33">
        <v>220.62690000000001</v>
      </c>
      <c r="C2338" s="34">
        <v>-0.468799999999987</v>
      </c>
      <c r="D2338" s="35">
        <v>-2.1203487901392398E-3</v>
      </c>
    </row>
    <row r="2339" spans="1:4" x14ac:dyDescent="0.3">
      <c r="A2339" s="32">
        <v>41996</v>
      </c>
      <c r="B2339" s="33">
        <v>221.09569999999999</v>
      </c>
      <c r="C2339" s="34">
        <v>-2.1032000000000202</v>
      </c>
      <c r="D2339" s="35">
        <v>-9.4229855075451292E-3</v>
      </c>
    </row>
    <row r="2340" spans="1:4" x14ac:dyDescent="0.3">
      <c r="A2340" s="32">
        <v>41995</v>
      </c>
      <c r="B2340" s="33">
        <v>223.19890000000001</v>
      </c>
      <c r="C2340" s="34">
        <v>0.43200000000001598</v>
      </c>
      <c r="D2340" s="35">
        <v>1.9392468091086099E-3</v>
      </c>
    </row>
    <row r="2341" spans="1:4" x14ac:dyDescent="0.3">
      <c r="A2341" s="32">
        <v>41992</v>
      </c>
      <c r="B2341" s="33">
        <v>222.76689999999999</v>
      </c>
      <c r="C2341" s="34">
        <v>1.6419999999999999</v>
      </c>
      <c r="D2341" s="35">
        <v>7.4256675752029603E-3</v>
      </c>
    </row>
    <row r="2342" spans="1:4" x14ac:dyDescent="0.3">
      <c r="A2342" s="32">
        <v>41991</v>
      </c>
      <c r="B2342" s="33">
        <v>221.1249</v>
      </c>
      <c r="C2342" s="34">
        <v>-1.54650000000001</v>
      </c>
      <c r="D2342" s="35">
        <v>-6.9452116437046197E-3</v>
      </c>
    </row>
    <row r="2343" spans="1:4" x14ac:dyDescent="0.3">
      <c r="A2343" s="32">
        <v>41990</v>
      </c>
      <c r="B2343" s="33">
        <v>222.67140000000001</v>
      </c>
      <c r="C2343" s="34">
        <v>-1.3509</v>
      </c>
      <c r="D2343" s="35">
        <v>-6.0302032431592597E-3</v>
      </c>
    </row>
    <row r="2344" spans="1:4" x14ac:dyDescent="0.3">
      <c r="A2344" s="32">
        <v>41989</v>
      </c>
      <c r="B2344" s="33">
        <v>224.0223</v>
      </c>
      <c r="C2344" s="34">
        <v>1.3861000000000001</v>
      </c>
      <c r="D2344" s="35">
        <v>6.22585186056894E-3</v>
      </c>
    </row>
    <row r="2345" spans="1:4" x14ac:dyDescent="0.3">
      <c r="A2345" s="32">
        <v>41988</v>
      </c>
      <c r="B2345" s="33">
        <v>222.6362</v>
      </c>
      <c r="C2345" s="34">
        <v>-0.484800000000007</v>
      </c>
      <c r="D2345" s="35">
        <v>-2.1728120616168198E-3</v>
      </c>
    </row>
    <row r="2346" spans="1:4" x14ac:dyDescent="0.3">
      <c r="A2346" s="32">
        <v>41985</v>
      </c>
      <c r="B2346" s="33">
        <v>223.12100000000001</v>
      </c>
      <c r="C2346" s="34">
        <v>-5.1099999999991E-2</v>
      </c>
      <c r="D2346" s="35">
        <v>-2.2897127373892599E-4</v>
      </c>
    </row>
    <row r="2347" spans="1:4" x14ac:dyDescent="0.3">
      <c r="A2347" s="32">
        <v>41984</v>
      </c>
      <c r="B2347" s="33">
        <v>223.1721</v>
      </c>
      <c r="C2347" s="34">
        <v>-0.14379999999999901</v>
      </c>
      <c r="D2347" s="35">
        <v>-6.4393086206579497E-4</v>
      </c>
    </row>
    <row r="2348" spans="1:4" x14ac:dyDescent="0.3">
      <c r="A2348" s="32">
        <v>41983</v>
      </c>
      <c r="B2348" s="33">
        <v>223.3159</v>
      </c>
      <c r="C2348" s="34">
        <v>0.36089999999998701</v>
      </c>
      <c r="D2348" s="35">
        <v>1.61871229620321E-3</v>
      </c>
    </row>
    <row r="2349" spans="1:4" x14ac:dyDescent="0.3">
      <c r="A2349" s="32">
        <v>41982</v>
      </c>
      <c r="B2349" s="33">
        <v>222.95500000000001</v>
      </c>
      <c r="C2349" s="34">
        <v>1.1910000000000001</v>
      </c>
      <c r="D2349" s="35">
        <v>5.3705741238433803E-3</v>
      </c>
    </row>
    <row r="2350" spans="1:4" x14ac:dyDescent="0.3">
      <c r="A2350" s="32">
        <v>41981</v>
      </c>
      <c r="B2350" s="33">
        <v>221.76400000000001</v>
      </c>
      <c r="C2350" s="34">
        <v>0.26900000000000501</v>
      </c>
      <c r="D2350" s="35">
        <v>1.2144743673672301E-3</v>
      </c>
    </row>
    <row r="2351" spans="1:4" x14ac:dyDescent="0.3">
      <c r="A2351" s="32">
        <v>41978</v>
      </c>
      <c r="B2351" s="33">
        <v>221.495</v>
      </c>
      <c r="C2351" s="34">
        <v>-1.61879999999999</v>
      </c>
      <c r="D2351" s="35">
        <v>-7.2554902475776596E-3</v>
      </c>
    </row>
    <row r="2352" spans="1:4" x14ac:dyDescent="0.3">
      <c r="A2352" s="32">
        <v>41977</v>
      </c>
      <c r="B2352" s="33">
        <v>223.1138</v>
      </c>
      <c r="C2352" s="34">
        <v>0.215900000000005</v>
      </c>
      <c r="D2352" s="35">
        <v>9.6860490834595105E-4</v>
      </c>
    </row>
    <row r="2353" spans="1:4" x14ac:dyDescent="0.3">
      <c r="A2353" s="32">
        <v>41976</v>
      </c>
      <c r="B2353" s="33">
        <v>222.89789999999999</v>
      </c>
      <c r="C2353" s="34">
        <v>0.16519999999999899</v>
      </c>
      <c r="D2353" s="35">
        <v>7.4169621254534604E-4</v>
      </c>
    </row>
    <row r="2354" spans="1:4" x14ac:dyDescent="0.3">
      <c r="A2354" s="32">
        <v>41975</v>
      </c>
      <c r="B2354" s="33">
        <v>222.73269999999999</v>
      </c>
      <c r="C2354" s="34">
        <v>-1.78380000000001</v>
      </c>
      <c r="D2354" s="35">
        <v>-7.9450730792615006E-3</v>
      </c>
    </row>
    <row r="2355" spans="1:4" x14ac:dyDescent="0.3">
      <c r="A2355" s="32">
        <v>41974</v>
      </c>
      <c r="B2355" s="33">
        <v>224.51650000000001</v>
      </c>
      <c r="C2355" s="34">
        <v>-0.95369999999999799</v>
      </c>
      <c r="D2355" s="35">
        <v>-4.2298272676389104E-3</v>
      </c>
    </row>
    <row r="2356" spans="1:4" x14ac:dyDescent="0.3">
      <c r="A2356" s="32">
        <v>41971</v>
      </c>
      <c r="B2356" s="33">
        <v>225.47020000000001</v>
      </c>
      <c r="C2356" s="34">
        <v>0.62930000000000097</v>
      </c>
      <c r="D2356" s="35">
        <v>2.7988679995499099E-3</v>
      </c>
    </row>
    <row r="2357" spans="1:4" x14ac:dyDescent="0.3">
      <c r="A2357" s="32">
        <v>41969</v>
      </c>
      <c r="B2357" s="33">
        <v>224.8409</v>
      </c>
      <c r="C2357" s="34">
        <v>0.26650000000000801</v>
      </c>
      <c r="D2357" s="35">
        <v>1.1866891328664701E-3</v>
      </c>
    </row>
    <row r="2358" spans="1:4" x14ac:dyDescent="0.3">
      <c r="A2358" s="32">
        <v>41968</v>
      </c>
      <c r="B2358" s="33">
        <v>224.5744</v>
      </c>
      <c r="C2358" s="34">
        <v>0.52879999999998994</v>
      </c>
      <c r="D2358" s="35">
        <v>2.3602338095458698E-3</v>
      </c>
    </row>
    <row r="2359" spans="1:4" x14ac:dyDescent="0.3">
      <c r="A2359" s="32">
        <v>41967</v>
      </c>
      <c r="B2359" s="33">
        <v>224.04560000000001</v>
      </c>
      <c r="C2359" s="34">
        <v>0.222000000000008</v>
      </c>
      <c r="D2359" s="35">
        <v>9.9185251242500097E-4</v>
      </c>
    </row>
    <row r="2360" spans="1:4" x14ac:dyDescent="0.3">
      <c r="A2360" s="32">
        <v>41964</v>
      </c>
      <c r="B2360" s="33">
        <v>223.8236</v>
      </c>
      <c r="C2360" s="34">
        <v>0.79509999999999104</v>
      </c>
      <c r="D2360" s="35">
        <v>3.5650152334790902E-3</v>
      </c>
    </row>
    <row r="2361" spans="1:4" x14ac:dyDescent="0.3">
      <c r="A2361" s="32">
        <v>41963</v>
      </c>
      <c r="B2361" s="33">
        <v>223.02850000000001</v>
      </c>
      <c r="C2361" s="34">
        <v>0.780200000000008</v>
      </c>
      <c r="D2361" s="35">
        <v>3.51048804422804E-3</v>
      </c>
    </row>
    <row r="2362" spans="1:4" x14ac:dyDescent="0.3">
      <c r="A2362" s="32">
        <v>41962</v>
      </c>
      <c r="B2362" s="33">
        <v>222.2483</v>
      </c>
      <c r="C2362" s="34">
        <v>-1.0372999999999899</v>
      </c>
      <c r="D2362" s="35">
        <v>-4.6456197802275997E-3</v>
      </c>
    </row>
    <row r="2363" spans="1:4" x14ac:dyDescent="0.3">
      <c r="A2363" s="32">
        <v>41961</v>
      </c>
      <c r="B2363" s="33">
        <v>223.28559999999999</v>
      </c>
      <c r="C2363" s="34">
        <v>0.12979999999998901</v>
      </c>
      <c r="D2363" s="35">
        <v>5.8165640328411298E-4</v>
      </c>
    </row>
    <row r="2364" spans="1:4" x14ac:dyDescent="0.3">
      <c r="A2364" s="32">
        <v>41960</v>
      </c>
      <c r="B2364" s="33">
        <v>223.1558</v>
      </c>
      <c r="C2364" s="34">
        <v>-0.98179999999999301</v>
      </c>
      <c r="D2364" s="35">
        <v>-4.3803449309709397E-3</v>
      </c>
    </row>
    <row r="2365" spans="1:4" x14ac:dyDescent="0.3">
      <c r="A2365" s="32">
        <v>41957</v>
      </c>
      <c r="B2365" s="33">
        <v>224.13759999999999</v>
      </c>
      <c r="C2365" s="34">
        <v>0.48609999999999298</v>
      </c>
      <c r="D2365" s="35">
        <v>2.1734707793151101E-3</v>
      </c>
    </row>
    <row r="2366" spans="1:4" x14ac:dyDescent="0.3">
      <c r="A2366" s="32">
        <v>41956</v>
      </c>
      <c r="B2366" s="33">
        <v>223.6515</v>
      </c>
      <c r="C2366" s="34">
        <v>-0.209300000000013</v>
      </c>
      <c r="D2366" s="35">
        <v>-9.3495600837669303E-4</v>
      </c>
    </row>
    <row r="2367" spans="1:4" x14ac:dyDescent="0.3">
      <c r="A2367" s="32">
        <v>41955</v>
      </c>
      <c r="B2367" s="33">
        <v>223.86080000000001</v>
      </c>
      <c r="C2367" s="34">
        <v>-0.246099999999984</v>
      </c>
      <c r="D2367" s="35">
        <v>-1.09813664817988E-3</v>
      </c>
    </row>
    <row r="2368" spans="1:4" x14ac:dyDescent="0.3">
      <c r="A2368" s="32">
        <v>41953</v>
      </c>
      <c r="B2368" s="33">
        <v>224.1069</v>
      </c>
      <c r="C2368" s="34">
        <v>-1.0155000000000001</v>
      </c>
      <c r="D2368" s="35">
        <v>-4.5108794149316201E-3</v>
      </c>
    </row>
    <row r="2369" spans="1:4" x14ac:dyDescent="0.3">
      <c r="A2369" s="32">
        <v>41950</v>
      </c>
      <c r="B2369" s="33">
        <v>225.1224</v>
      </c>
      <c r="C2369" s="34">
        <v>1.31829999999999</v>
      </c>
      <c r="D2369" s="35">
        <v>5.8904193444177001E-3</v>
      </c>
    </row>
    <row r="2370" spans="1:4" x14ac:dyDescent="0.3">
      <c r="A2370" s="32">
        <v>41949</v>
      </c>
      <c r="B2370" s="33">
        <v>223.80410000000001</v>
      </c>
      <c r="C2370" s="34">
        <v>-0.229899999999986</v>
      </c>
      <c r="D2370" s="35">
        <v>-1.02618352571479E-3</v>
      </c>
    </row>
    <row r="2371" spans="1:4" x14ac:dyDescent="0.3">
      <c r="A2371" s="32">
        <v>41948</v>
      </c>
      <c r="B2371" s="33">
        <v>224.03399999999999</v>
      </c>
      <c r="C2371" s="34">
        <v>0.13429999999999601</v>
      </c>
      <c r="D2371" s="35">
        <v>5.9982215250844995E-4</v>
      </c>
    </row>
    <row r="2372" spans="1:4" x14ac:dyDescent="0.3">
      <c r="A2372" s="32">
        <v>41947</v>
      </c>
      <c r="B2372" s="33">
        <v>223.8997</v>
      </c>
      <c r="C2372" s="34">
        <v>-0.103100000000012</v>
      </c>
      <c r="D2372" s="35">
        <v>-4.60262103866612E-4</v>
      </c>
    </row>
    <row r="2373" spans="1:4" x14ac:dyDescent="0.3">
      <c r="A2373" s="32">
        <v>41946</v>
      </c>
      <c r="B2373" s="33">
        <v>224.00280000000001</v>
      </c>
      <c r="C2373" s="34">
        <v>-0.3947</v>
      </c>
      <c r="D2373" s="35">
        <v>-1.7589322519190301E-3</v>
      </c>
    </row>
    <row r="2374" spans="1:4" x14ac:dyDescent="0.3">
      <c r="A2374" s="32">
        <v>41943</v>
      </c>
      <c r="B2374" s="33">
        <v>224.39750000000001</v>
      </c>
      <c r="C2374" s="34">
        <v>-0.33310000000000201</v>
      </c>
      <c r="D2374" s="35">
        <v>-1.48221915484585E-3</v>
      </c>
    </row>
    <row r="2375" spans="1:4" x14ac:dyDescent="0.3">
      <c r="A2375" s="32">
        <v>41942</v>
      </c>
      <c r="B2375" s="33">
        <v>224.73060000000001</v>
      </c>
      <c r="C2375" s="34">
        <v>0.29390000000000799</v>
      </c>
      <c r="D2375" s="35">
        <v>1.30950062979899E-3</v>
      </c>
    </row>
    <row r="2376" spans="1:4" x14ac:dyDescent="0.3">
      <c r="A2376" s="32">
        <v>41941</v>
      </c>
      <c r="B2376" s="33">
        <v>224.4367</v>
      </c>
      <c r="C2376" s="34">
        <v>-0.67670000000001096</v>
      </c>
      <c r="D2376" s="35">
        <v>-3.0060405111379902E-3</v>
      </c>
    </row>
    <row r="2377" spans="1:4" x14ac:dyDescent="0.3">
      <c r="A2377" s="32">
        <v>41940</v>
      </c>
      <c r="B2377" s="33">
        <v>225.11340000000001</v>
      </c>
      <c r="C2377" s="34">
        <v>-0.13949999999999799</v>
      </c>
      <c r="D2377" s="35">
        <v>-6.1930390241367902E-4</v>
      </c>
    </row>
    <row r="2378" spans="1:4" x14ac:dyDescent="0.3">
      <c r="A2378" s="32">
        <v>41939</v>
      </c>
      <c r="B2378" s="33">
        <v>225.25290000000001</v>
      </c>
      <c r="C2378" s="34">
        <v>0.27770000000000999</v>
      </c>
      <c r="D2378" s="35">
        <v>1.23435827593446E-3</v>
      </c>
    </row>
    <row r="2379" spans="1:4" x14ac:dyDescent="0.3">
      <c r="A2379" s="32">
        <v>41936</v>
      </c>
      <c r="B2379" s="33">
        <v>224.9752</v>
      </c>
      <c r="C2379" s="34">
        <v>-0.41169999999999601</v>
      </c>
      <c r="D2379" s="35">
        <v>-1.82663677436442E-3</v>
      </c>
    </row>
    <row r="2380" spans="1:4" x14ac:dyDescent="0.3">
      <c r="A2380" s="32">
        <v>41935</v>
      </c>
      <c r="B2380" s="33">
        <v>225.3869</v>
      </c>
      <c r="C2380" s="34">
        <v>-0.67920000000000902</v>
      </c>
      <c r="D2380" s="35">
        <v>-3.0044310049140901E-3</v>
      </c>
    </row>
    <row r="2381" spans="1:4" x14ac:dyDescent="0.3">
      <c r="A2381" s="32">
        <v>41934</v>
      </c>
      <c r="B2381" s="33">
        <v>226.06610000000001</v>
      </c>
      <c r="C2381" s="34">
        <v>-0.60550000000000603</v>
      </c>
      <c r="D2381" s="35">
        <v>-2.6712653901062402E-3</v>
      </c>
    </row>
    <row r="2382" spans="1:4" x14ac:dyDescent="0.3">
      <c r="A2382" s="32">
        <v>41933</v>
      </c>
      <c r="B2382" s="33">
        <v>226.67160000000001</v>
      </c>
      <c r="C2382" s="34">
        <v>-0.60559999999998104</v>
      </c>
      <c r="D2382" s="35">
        <v>-2.6645875609167201E-3</v>
      </c>
    </row>
    <row r="2383" spans="1:4" x14ac:dyDescent="0.3">
      <c r="A2383" s="32">
        <v>41932</v>
      </c>
      <c r="B2383" s="33">
        <v>227.27719999999999</v>
      </c>
      <c r="C2383" s="34">
        <v>-4.7400000000010302E-2</v>
      </c>
      <c r="D2383" s="35">
        <v>-2.0851240912778601E-4</v>
      </c>
    </row>
    <row r="2384" spans="1:4" x14ac:dyDescent="0.3">
      <c r="A2384" s="32">
        <v>41929</v>
      </c>
      <c r="B2384" s="33">
        <v>227.3246</v>
      </c>
      <c r="C2384" s="34">
        <v>-0.37770000000000398</v>
      </c>
      <c r="D2384" s="35">
        <v>-1.6587447733290501E-3</v>
      </c>
    </row>
    <row r="2385" spans="1:4" x14ac:dyDescent="0.3">
      <c r="A2385" s="32">
        <v>41928</v>
      </c>
      <c r="B2385" s="33">
        <v>227.70230000000001</v>
      </c>
      <c r="C2385" s="34">
        <v>-0.60809999999997899</v>
      </c>
      <c r="D2385" s="35">
        <v>-2.6634791932385899E-3</v>
      </c>
    </row>
    <row r="2386" spans="1:4" x14ac:dyDescent="0.3">
      <c r="A2386" s="32">
        <v>41927</v>
      </c>
      <c r="B2386" s="33">
        <v>228.31039999999999</v>
      </c>
      <c r="C2386" s="34">
        <v>1.2884</v>
      </c>
      <c r="D2386" s="35">
        <v>5.6752209037009404E-3</v>
      </c>
    </row>
    <row r="2387" spans="1:4" x14ac:dyDescent="0.3">
      <c r="A2387" s="32">
        <v>41926</v>
      </c>
      <c r="B2387" s="33">
        <v>227.02199999999999</v>
      </c>
      <c r="C2387" s="34">
        <v>0.99769999999998005</v>
      </c>
      <c r="D2387" s="35">
        <v>4.4141271535847303E-3</v>
      </c>
    </row>
    <row r="2388" spans="1:4" x14ac:dyDescent="0.3">
      <c r="A2388" s="32">
        <v>41922</v>
      </c>
      <c r="B2388" s="33">
        <v>226.02430000000001</v>
      </c>
      <c r="C2388" s="34">
        <v>0.58590000000000897</v>
      </c>
      <c r="D2388" s="35">
        <v>2.5989361173607002E-3</v>
      </c>
    </row>
    <row r="2389" spans="1:4" x14ac:dyDescent="0.3">
      <c r="A2389" s="32">
        <v>41921</v>
      </c>
      <c r="B2389" s="33">
        <v>225.4384</v>
      </c>
      <c r="C2389" s="34">
        <v>0.25960000000000599</v>
      </c>
      <c r="D2389" s="35">
        <v>1.1528616370635499E-3</v>
      </c>
    </row>
    <row r="2390" spans="1:4" x14ac:dyDescent="0.3">
      <c r="A2390" s="32">
        <v>41920</v>
      </c>
      <c r="B2390" s="33">
        <v>225.1788</v>
      </c>
      <c r="C2390" s="34">
        <v>1.0859000000000101</v>
      </c>
      <c r="D2390" s="35">
        <v>4.84575816547516E-3</v>
      </c>
    </row>
    <row r="2391" spans="1:4" x14ac:dyDescent="0.3">
      <c r="A2391" s="32">
        <v>41919</v>
      </c>
      <c r="B2391" s="33">
        <v>224.09289999999999</v>
      </c>
      <c r="C2391" s="34">
        <v>1.39759999999998</v>
      </c>
      <c r="D2391" s="35">
        <v>6.2758396786999201E-3</v>
      </c>
    </row>
    <row r="2392" spans="1:4" x14ac:dyDescent="0.3">
      <c r="A2392" s="32">
        <v>41918</v>
      </c>
      <c r="B2392" s="33">
        <v>222.6953</v>
      </c>
      <c r="C2392" s="34">
        <v>0.239100000000008</v>
      </c>
      <c r="D2392" s="35">
        <v>1.07481832378692E-3</v>
      </c>
    </row>
    <row r="2393" spans="1:4" x14ac:dyDescent="0.3">
      <c r="A2393" s="32">
        <v>41915</v>
      </c>
      <c r="B2393" s="33">
        <v>222.4562</v>
      </c>
      <c r="C2393" s="34">
        <v>-0.64500000000001001</v>
      </c>
      <c r="D2393" s="35">
        <v>-2.89106468275388E-3</v>
      </c>
    </row>
    <row r="2394" spans="1:4" x14ac:dyDescent="0.3">
      <c r="A2394" s="32">
        <v>41914</v>
      </c>
      <c r="B2394" s="33">
        <v>223.10120000000001</v>
      </c>
      <c r="C2394" s="34">
        <v>-0.78600000000000103</v>
      </c>
      <c r="D2394" s="35">
        <v>-3.5106964578591401E-3</v>
      </c>
    </row>
    <row r="2395" spans="1:4" x14ac:dyDescent="0.3">
      <c r="A2395" s="32">
        <v>41913</v>
      </c>
      <c r="B2395" s="33">
        <v>223.88720000000001</v>
      </c>
      <c r="C2395" s="34">
        <v>2.1693000000000202</v>
      </c>
      <c r="D2395" s="35">
        <v>9.7840544223087994E-3</v>
      </c>
    </row>
    <row r="2396" spans="1:4" x14ac:dyDescent="0.3">
      <c r="A2396" s="32">
        <v>41912</v>
      </c>
      <c r="B2396" s="33">
        <v>221.71789999999999</v>
      </c>
      <c r="C2396" s="34">
        <v>-1.40000000001805E-3</v>
      </c>
      <c r="D2396" s="35">
        <v>-6.3142901859154996E-6</v>
      </c>
    </row>
    <row r="2397" spans="1:4" x14ac:dyDescent="0.3">
      <c r="A2397" s="32">
        <v>41911</v>
      </c>
      <c r="B2397" s="33">
        <v>221.7193</v>
      </c>
      <c r="C2397" s="34">
        <v>0.30559999999999798</v>
      </c>
      <c r="D2397" s="35">
        <v>1.38022172973036E-3</v>
      </c>
    </row>
    <row r="2398" spans="1:4" x14ac:dyDescent="0.3">
      <c r="A2398" s="32">
        <v>41908</v>
      </c>
      <c r="B2398" s="33">
        <v>221.41370000000001</v>
      </c>
      <c r="C2398" s="34">
        <v>-1.28799999999998</v>
      </c>
      <c r="D2398" s="35">
        <v>-5.7835211855139998E-3</v>
      </c>
    </row>
    <row r="2399" spans="1:4" x14ac:dyDescent="0.3">
      <c r="A2399" s="32">
        <v>41907</v>
      </c>
      <c r="B2399" s="33">
        <v>222.70169999999999</v>
      </c>
      <c r="C2399" s="34">
        <v>0.75600000000000001</v>
      </c>
      <c r="D2399" s="35">
        <v>3.4062385529433602E-3</v>
      </c>
    </row>
    <row r="2400" spans="1:4" x14ac:dyDescent="0.3">
      <c r="A2400" s="32">
        <v>41906</v>
      </c>
      <c r="B2400" s="33">
        <v>221.94569999999999</v>
      </c>
      <c r="C2400" s="34">
        <v>-0.32699999999999801</v>
      </c>
      <c r="D2400" s="35">
        <v>-1.47116582468292E-3</v>
      </c>
    </row>
    <row r="2401" spans="1:4" x14ac:dyDescent="0.3">
      <c r="A2401" s="32">
        <v>41905</v>
      </c>
      <c r="B2401" s="33">
        <v>222.27269999999999</v>
      </c>
      <c r="C2401" s="34">
        <v>1.29639999999998</v>
      </c>
      <c r="D2401" s="35">
        <v>5.8666924914571204E-3</v>
      </c>
    </row>
    <row r="2402" spans="1:4" x14ac:dyDescent="0.3">
      <c r="A2402" s="32">
        <v>41904</v>
      </c>
      <c r="B2402" s="33">
        <v>220.97630000000001</v>
      </c>
      <c r="C2402" s="34">
        <v>-0.36169999999998498</v>
      </c>
      <c r="D2402" s="35">
        <v>-1.63415229196968E-3</v>
      </c>
    </row>
    <row r="2403" spans="1:4" x14ac:dyDescent="0.3">
      <c r="A2403" s="32">
        <v>41901</v>
      </c>
      <c r="B2403" s="33">
        <v>221.33799999999999</v>
      </c>
      <c r="C2403" s="34">
        <v>0.71399999999999897</v>
      </c>
      <c r="D2403" s="35">
        <v>3.2362752918993301E-3</v>
      </c>
    </row>
    <row r="2404" spans="1:4" x14ac:dyDescent="0.3">
      <c r="A2404" s="32">
        <v>41900</v>
      </c>
      <c r="B2404" s="33">
        <v>220.624</v>
      </c>
      <c r="C2404" s="34">
        <v>-1.1581999999999899</v>
      </c>
      <c r="D2404" s="35">
        <v>-5.2222405585299198E-3</v>
      </c>
    </row>
    <row r="2405" spans="1:4" x14ac:dyDescent="0.3">
      <c r="A2405" s="32">
        <v>41899</v>
      </c>
      <c r="B2405" s="33">
        <v>221.78219999999999</v>
      </c>
      <c r="C2405" s="34">
        <v>-1.62490000000003</v>
      </c>
      <c r="D2405" s="35">
        <v>-7.2732692917996996E-3</v>
      </c>
    </row>
    <row r="2406" spans="1:4" x14ac:dyDescent="0.3">
      <c r="A2406" s="32">
        <v>41898</v>
      </c>
      <c r="B2406" s="33">
        <v>223.40710000000001</v>
      </c>
      <c r="C2406" s="34">
        <v>-5.4599999999993501E-2</v>
      </c>
      <c r="D2406" s="35">
        <v>-2.4433717276828E-4</v>
      </c>
    </row>
    <row r="2407" spans="1:4" x14ac:dyDescent="0.3">
      <c r="A2407" s="32">
        <v>41897</v>
      </c>
      <c r="B2407" s="33">
        <v>223.46170000000001</v>
      </c>
      <c r="C2407" s="34">
        <v>0.35660000000001402</v>
      </c>
      <c r="D2407" s="35">
        <v>1.59834983601905E-3</v>
      </c>
    </row>
    <row r="2408" spans="1:4" x14ac:dyDescent="0.3">
      <c r="A2408" s="32">
        <v>41894</v>
      </c>
      <c r="B2408" s="33">
        <v>223.10509999999999</v>
      </c>
      <c r="C2408" s="34">
        <v>-1.6279000000000099</v>
      </c>
      <c r="D2408" s="35">
        <v>-7.2437069767235397E-3</v>
      </c>
    </row>
    <row r="2409" spans="1:4" x14ac:dyDescent="0.3">
      <c r="A2409" s="32">
        <v>41893</v>
      </c>
      <c r="B2409" s="33">
        <v>224.733</v>
      </c>
      <c r="C2409" s="34">
        <v>0.68229999999999802</v>
      </c>
      <c r="D2409" s="35">
        <v>3.0452928734433699E-3</v>
      </c>
    </row>
    <row r="2410" spans="1:4" x14ac:dyDescent="0.3">
      <c r="A2410" s="32">
        <v>41892</v>
      </c>
      <c r="B2410" s="33">
        <v>224.05070000000001</v>
      </c>
      <c r="C2410" s="34">
        <v>-1.1561999999999799</v>
      </c>
      <c r="D2410" s="35">
        <v>-5.1339457183593598E-3</v>
      </c>
    </row>
    <row r="2411" spans="1:4" x14ac:dyDescent="0.3">
      <c r="A2411" s="32">
        <v>41891</v>
      </c>
      <c r="B2411" s="33">
        <v>225.20689999999999</v>
      </c>
      <c r="C2411" s="34">
        <v>-1.0477000000000201</v>
      </c>
      <c r="D2411" s="35">
        <v>-4.6306240845490898E-3</v>
      </c>
    </row>
    <row r="2412" spans="1:4" x14ac:dyDescent="0.3">
      <c r="A2412" s="32">
        <v>41890</v>
      </c>
      <c r="B2412" s="33">
        <v>226.25460000000001</v>
      </c>
      <c r="C2412" s="34">
        <v>-0.74519999999998299</v>
      </c>
      <c r="D2412" s="35">
        <v>-3.2828222756142601E-3</v>
      </c>
    </row>
    <row r="2413" spans="1:4" x14ac:dyDescent="0.3">
      <c r="A2413" s="32">
        <v>41887</v>
      </c>
      <c r="B2413" s="33">
        <v>226.99979999999999</v>
      </c>
      <c r="C2413" s="34">
        <v>-0.52860000000001195</v>
      </c>
      <c r="D2413" s="35">
        <v>-2.3232264631580599E-3</v>
      </c>
    </row>
    <row r="2414" spans="1:4" x14ac:dyDescent="0.3">
      <c r="A2414" s="32">
        <v>41886</v>
      </c>
      <c r="B2414" s="33">
        <v>227.5284</v>
      </c>
      <c r="C2414" s="34">
        <v>-0.84919999999999596</v>
      </c>
      <c r="D2414" s="35">
        <v>-3.7184032059186002E-3</v>
      </c>
    </row>
    <row r="2415" spans="1:4" x14ac:dyDescent="0.3">
      <c r="A2415" s="32">
        <v>41885</v>
      </c>
      <c r="B2415" s="33">
        <v>228.3776</v>
      </c>
      <c r="C2415" s="34">
        <v>0.46739999999999798</v>
      </c>
      <c r="D2415" s="35">
        <v>2.0508077304131102E-3</v>
      </c>
    </row>
    <row r="2416" spans="1:4" x14ac:dyDescent="0.3">
      <c r="A2416" s="32">
        <v>41884</v>
      </c>
      <c r="B2416" s="33">
        <v>227.9102</v>
      </c>
      <c r="C2416" s="34">
        <v>-0.90839999999999999</v>
      </c>
      <c r="D2416" s="35">
        <v>-3.9699569877623599E-3</v>
      </c>
    </row>
    <row r="2417" spans="1:4" x14ac:dyDescent="0.3">
      <c r="A2417" s="32">
        <v>41880</v>
      </c>
      <c r="B2417" s="33">
        <v>228.8186</v>
      </c>
      <c r="C2417" s="34">
        <v>-0.448000000000008</v>
      </c>
      <c r="D2417" s="35">
        <v>-1.9540569799526299E-3</v>
      </c>
    </row>
    <row r="2418" spans="1:4" x14ac:dyDescent="0.3">
      <c r="A2418" s="32">
        <v>41879</v>
      </c>
      <c r="B2418" s="33">
        <v>229.26660000000001</v>
      </c>
      <c r="C2418" s="34">
        <v>0.398000000000025</v>
      </c>
      <c r="D2418" s="35">
        <v>1.73898909680063E-3</v>
      </c>
    </row>
    <row r="2419" spans="1:4" x14ac:dyDescent="0.3">
      <c r="A2419" s="32">
        <v>41878</v>
      </c>
      <c r="B2419" s="33">
        <v>228.86859999999999</v>
      </c>
      <c r="C2419" s="34">
        <v>0.48819999999997798</v>
      </c>
      <c r="D2419" s="35">
        <v>2.1376615506408501E-3</v>
      </c>
    </row>
    <row r="2420" spans="1:4" x14ac:dyDescent="0.3">
      <c r="A2420" s="32">
        <v>41877</v>
      </c>
      <c r="B2420" s="33">
        <v>228.38040000000001</v>
      </c>
      <c r="C2420" s="34">
        <v>7.2400000000015993E-2</v>
      </c>
      <c r="D2420" s="35">
        <v>3.1711547558568301E-4</v>
      </c>
    </row>
    <row r="2421" spans="1:4" x14ac:dyDescent="0.3">
      <c r="A2421" s="32">
        <v>41876</v>
      </c>
      <c r="B2421" s="33">
        <v>228.30799999999999</v>
      </c>
      <c r="C2421" s="34">
        <v>0.307999999999993</v>
      </c>
      <c r="D2421" s="35">
        <v>1.3508771929824201E-3</v>
      </c>
    </row>
    <row r="2422" spans="1:4" x14ac:dyDescent="0.3">
      <c r="A2422" s="32">
        <v>41873</v>
      </c>
      <c r="B2422" s="33">
        <v>228</v>
      </c>
      <c r="C2422" s="34">
        <v>-0.52199999999999103</v>
      </c>
      <c r="D2422" s="35">
        <v>-2.2842439677579901E-3</v>
      </c>
    </row>
    <row r="2423" spans="1:4" x14ac:dyDescent="0.3">
      <c r="A2423" s="32">
        <v>41872</v>
      </c>
      <c r="B2423" s="33">
        <v>228.52199999999999</v>
      </c>
      <c r="C2423" s="34">
        <v>0.52509999999998103</v>
      </c>
      <c r="D2423" s="35">
        <v>2.30310148953771E-3</v>
      </c>
    </row>
    <row r="2424" spans="1:4" x14ac:dyDescent="0.3">
      <c r="A2424" s="32">
        <v>41871</v>
      </c>
      <c r="B2424" s="33">
        <v>227.99690000000001</v>
      </c>
      <c r="C2424" s="34">
        <v>-0.65059999999999696</v>
      </c>
      <c r="D2424" s="35">
        <v>-2.8454280059917402E-3</v>
      </c>
    </row>
    <row r="2425" spans="1:4" x14ac:dyDescent="0.3">
      <c r="A2425" s="32">
        <v>41870</v>
      </c>
      <c r="B2425" s="33">
        <v>228.64750000000001</v>
      </c>
      <c r="C2425" s="34">
        <v>-0.64830000000000598</v>
      </c>
      <c r="D2425" s="35">
        <v>-2.8273522672460898E-3</v>
      </c>
    </row>
    <row r="2426" spans="1:4" x14ac:dyDescent="0.3">
      <c r="A2426" s="32">
        <v>41869</v>
      </c>
      <c r="B2426" s="33">
        <v>229.29580000000001</v>
      </c>
      <c r="C2426" s="34">
        <v>-0.95539999999999703</v>
      </c>
      <c r="D2426" s="35">
        <v>-4.1493811975789798E-3</v>
      </c>
    </row>
    <row r="2427" spans="1:4" x14ac:dyDescent="0.3">
      <c r="A2427" s="32">
        <v>41866</v>
      </c>
      <c r="B2427" s="33">
        <v>230.25120000000001</v>
      </c>
      <c r="C2427" s="34">
        <v>0.47120000000001</v>
      </c>
      <c r="D2427" s="35">
        <v>2.05065715031774E-3</v>
      </c>
    </row>
    <row r="2428" spans="1:4" x14ac:dyDescent="0.3">
      <c r="A2428" s="32">
        <v>41865</v>
      </c>
      <c r="B2428" s="33">
        <v>229.78</v>
      </c>
      <c r="C2428" s="34">
        <v>0.25489999999999202</v>
      </c>
      <c r="D2428" s="35">
        <v>1.11055392198933E-3</v>
      </c>
    </row>
    <row r="2429" spans="1:4" x14ac:dyDescent="0.3">
      <c r="A2429" s="32">
        <v>41864</v>
      </c>
      <c r="B2429" s="33">
        <v>229.52510000000001</v>
      </c>
      <c r="C2429" s="34">
        <v>0.57820000000001004</v>
      </c>
      <c r="D2429" s="35">
        <v>2.5254764314345799E-3</v>
      </c>
    </row>
    <row r="2430" spans="1:4" x14ac:dyDescent="0.3">
      <c r="A2430" s="32">
        <v>41863</v>
      </c>
      <c r="B2430" s="33">
        <v>228.9469</v>
      </c>
      <c r="C2430" s="34">
        <v>-0.775299999999987</v>
      </c>
      <c r="D2430" s="35">
        <v>-3.3749459129330398E-3</v>
      </c>
    </row>
    <row r="2431" spans="1:4" x14ac:dyDescent="0.3">
      <c r="A2431" s="32">
        <v>41862</v>
      </c>
      <c r="B2431" s="33">
        <v>229.72219999999999</v>
      </c>
      <c r="C2431" s="34">
        <v>-1.77000000000191E-2</v>
      </c>
      <c r="D2431" s="35">
        <v>-7.7043648055993499E-5</v>
      </c>
    </row>
    <row r="2432" spans="1:4" x14ac:dyDescent="0.3">
      <c r="A2432" s="32">
        <v>41859</v>
      </c>
      <c r="B2432" s="33">
        <v>229.73990000000001</v>
      </c>
      <c r="C2432" s="34">
        <v>0.34420000000000101</v>
      </c>
      <c r="D2432" s="35">
        <v>1.50046404531559E-3</v>
      </c>
    </row>
    <row r="2433" spans="1:4" x14ac:dyDescent="0.3">
      <c r="A2433" s="32">
        <v>41858</v>
      </c>
      <c r="B2433" s="33">
        <v>229.39570000000001</v>
      </c>
      <c r="C2433" s="34">
        <v>1.1026</v>
      </c>
      <c r="D2433" s="35">
        <v>4.8297561336719998E-3</v>
      </c>
    </row>
    <row r="2434" spans="1:4" x14ac:dyDescent="0.3">
      <c r="A2434" s="32">
        <v>41857</v>
      </c>
      <c r="B2434" s="33">
        <v>228.29310000000001</v>
      </c>
      <c r="C2434" s="34">
        <v>0.16250000000002299</v>
      </c>
      <c r="D2434" s="35">
        <v>7.1231128134508403E-4</v>
      </c>
    </row>
    <row r="2435" spans="1:4" x14ac:dyDescent="0.3">
      <c r="A2435" s="32">
        <v>41856</v>
      </c>
      <c r="B2435" s="33">
        <v>228.13059999999999</v>
      </c>
      <c r="C2435" s="34">
        <v>0.21789999999998599</v>
      </c>
      <c r="D2435" s="35">
        <v>9.5606782772520295E-4</v>
      </c>
    </row>
    <row r="2436" spans="1:4" x14ac:dyDescent="0.3">
      <c r="A2436" s="32">
        <v>41855</v>
      </c>
      <c r="B2436" s="33">
        <v>227.9127</v>
      </c>
      <c r="C2436" s="34">
        <v>-7.0899999999994606E-2</v>
      </c>
      <c r="D2436" s="35">
        <v>-3.1098728154128002E-4</v>
      </c>
    </row>
    <row r="2437" spans="1:4" x14ac:dyDescent="0.3">
      <c r="A2437" s="32">
        <v>41852</v>
      </c>
      <c r="B2437" s="33">
        <v>227.9836</v>
      </c>
      <c r="C2437" s="34">
        <v>0.54290000000000305</v>
      </c>
      <c r="D2437" s="35">
        <v>2.3869958191300102E-3</v>
      </c>
    </row>
    <row r="2438" spans="1:4" x14ac:dyDescent="0.3">
      <c r="A2438" s="32">
        <v>41851</v>
      </c>
      <c r="B2438" s="33">
        <v>227.44069999999999</v>
      </c>
      <c r="C2438" s="34">
        <v>0.16649999999998499</v>
      </c>
      <c r="D2438" s="35">
        <v>7.3259525278269598E-4</v>
      </c>
    </row>
    <row r="2439" spans="1:4" x14ac:dyDescent="0.3">
      <c r="A2439" s="32">
        <v>41850</v>
      </c>
      <c r="B2439" s="33">
        <v>227.27420000000001</v>
      </c>
      <c r="C2439" s="34">
        <v>-1.8402999999999801</v>
      </c>
      <c r="D2439" s="35">
        <v>-8.0322284272710091E-3</v>
      </c>
    </row>
    <row r="2440" spans="1:4" x14ac:dyDescent="0.3">
      <c r="A2440" s="32">
        <v>41849</v>
      </c>
      <c r="B2440" s="33">
        <v>229.11449999999999</v>
      </c>
      <c r="C2440" s="34">
        <v>0.594799999999992</v>
      </c>
      <c r="D2440" s="35">
        <v>2.6028390550136E-3</v>
      </c>
    </row>
    <row r="2441" spans="1:4" x14ac:dyDescent="0.3">
      <c r="A2441" s="32">
        <v>41848</v>
      </c>
      <c r="B2441" s="33">
        <v>228.5197</v>
      </c>
      <c r="C2441" s="34">
        <v>-0.55559999999999798</v>
      </c>
      <c r="D2441" s="35">
        <v>-2.4254033499028398E-3</v>
      </c>
    </row>
    <row r="2442" spans="1:4" x14ac:dyDescent="0.3">
      <c r="A2442" s="32">
        <v>41845</v>
      </c>
      <c r="B2442" s="33">
        <v>229.0753</v>
      </c>
      <c r="C2442" s="34">
        <v>0.99809999999999399</v>
      </c>
      <c r="D2442" s="35">
        <v>4.3761498299698196E-3</v>
      </c>
    </row>
    <row r="2443" spans="1:4" x14ac:dyDescent="0.3">
      <c r="A2443" s="32">
        <v>41844</v>
      </c>
      <c r="B2443" s="33">
        <v>228.0772</v>
      </c>
      <c r="C2443" s="34">
        <v>-0.27889999999999299</v>
      </c>
      <c r="D2443" s="35">
        <v>-1.22133807680195E-3</v>
      </c>
    </row>
    <row r="2444" spans="1:4" x14ac:dyDescent="0.3">
      <c r="A2444" s="32">
        <v>41843</v>
      </c>
      <c r="B2444" s="33">
        <v>228.3561</v>
      </c>
      <c r="C2444" s="34">
        <v>1.30000000000052E-2</v>
      </c>
      <c r="D2444" s="35">
        <v>5.6931871381290801E-5</v>
      </c>
    </row>
    <row r="2445" spans="1:4" x14ac:dyDescent="0.3">
      <c r="A2445" s="32">
        <v>41842</v>
      </c>
      <c r="B2445" s="33">
        <v>228.34309999999999</v>
      </c>
      <c r="C2445" s="34">
        <v>6.3400000000001497E-2</v>
      </c>
      <c r="D2445" s="35">
        <v>2.7772946959366701E-4</v>
      </c>
    </row>
    <row r="2446" spans="1:4" x14ac:dyDescent="0.3">
      <c r="A2446" s="32">
        <v>41841</v>
      </c>
      <c r="B2446" s="33">
        <v>228.27969999999999</v>
      </c>
      <c r="C2446" s="34">
        <v>0.320099999999997</v>
      </c>
      <c r="D2446" s="35">
        <v>1.4041961821305001E-3</v>
      </c>
    </row>
    <row r="2447" spans="1:4" x14ac:dyDescent="0.3">
      <c r="A2447" s="32">
        <v>41838</v>
      </c>
      <c r="B2447" s="33">
        <v>227.95959999999999</v>
      </c>
      <c r="C2447" s="34">
        <v>-0.15200000000001501</v>
      </c>
      <c r="D2447" s="35">
        <v>-6.6634051052210904E-4</v>
      </c>
    </row>
    <row r="2448" spans="1:4" x14ac:dyDescent="0.3">
      <c r="A2448" s="32">
        <v>41837</v>
      </c>
      <c r="B2448" s="33">
        <v>228.11160000000001</v>
      </c>
      <c r="C2448" s="34">
        <v>1.3811</v>
      </c>
      <c r="D2448" s="35">
        <v>6.0913727972196196E-3</v>
      </c>
    </row>
    <row r="2449" spans="1:4" x14ac:dyDescent="0.3">
      <c r="A2449" s="32">
        <v>41836</v>
      </c>
      <c r="B2449" s="33">
        <v>226.73050000000001</v>
      </c>
      <c r="C2449" s="34">
        <v>-0.15809999999999</v>
      </c>
      <c r="D2449" s="35">
        <v>-6.9681773346034299E-4</v>
      </c>
    </row>
    <row r="2450" spans="1:4" x14ac:dyDescent="0.3">
      <c r="A2450" s="32">
        <v>41835</v>
      </c>
      <c r="B2450" s="33">
        <v>226.8886</v>
      </c>
      <c r="C2450" s="34">
        <v>-0.38179999999999797</v>
      </c>
      <c r="D2450" s="35">
        <v>-1.67993720255695E-3</v>
      </c>
    </row>
    <row r="2451" spans="1:4" x14ac:dyDescent="0.3">
      <c r="A2451" s="32">
        <v>41834</v>
      </c>
      <c r="B2451" s="33">
        <v>227.2704</v>
      </c>
      <c r="C2451" s="34">
        <v>-0.77379999999999405</v>
      </c>
      <c r="D2451" s="35">
        <v>-3.3932018442038598E-3</v>
      </c>
    </row>
    <row r="2452" spans="1:4" x14ac:dyDescent="0.3">
      <c r="A2452" s="32">
        <v>41831</v>
      </c>
      <c r="B2452" s="33">
        <v>228.04419999999999</v>
      </c>
      <c r="C2452" s="34">
        <v>0.361400000000003</v>
      </c>
      <c r="D2452" s="35">
        <v>1.58729601006314E-3</v>
      </c>
    </row>
    <row r="2453" spans="1:4" x14ac:dyDescent="0.3">
      <c r="A2453" s="32">
        <v>41830</v>
      </c>
      <c r="B2453" s="33">
        <v>227.68279999999999</v>
      </c>
      <c r="C2453" s="34">
        <v>0.40309999999999502</v>
      </c>
      <c r="D2453" s="35">
        <v>1.77358558639419E-3</v>
      </c>
    </row>
    <row r="2454" spans="1:4" x14ac:dyDescent="0.3">
      <c r="A2454" s="32">
        <v>41829</v>
      </c>
      <c r="B2454" s="33">
        <v>227.27969999999999</v>
      </c>
      <c r="C2454" s="34">
        <v>0.73369999999999902</v>
      </c>
      <c r="D2454" s="35">
        <v>3.2386358620324299E-3</v>
      </c>
    </row>
    <row r="2455" spans="1:4" x14ac:dyDescent="0.3">
      <c r="A2455" s="32">
        <v>41828</v>
      </c>
      <c r="B2455" s="33">
        <v>226.54599999999999</v>
      </c>
      <c r="C2455" s="34">
        <v>1.0029999999999899</v>
      </c>
      <c r="D2455" s="35">
        <v>4.4470455744580204E-3</v>
      </c>
    </row>
    <row r="2456" spans="1:4" x14ac:dyDescent="0.3">
      <c r="A2456" s="32">
        <v>41827</v>
      </c>
      <c r="B2456" s="33">
        <v>225.54300000000001</v>
      </c>
      <c r="C2456" s="34">
        <v>0.356700000000018</v>
      </c>
      <c r="D2456" s="35">
        <v>1.5840217633133901E-3</v>
      </c>
    </row>
    <row r="2457" spans="1:4" x14ac:dyDescent="0.3">
      <c r="A2457" s="32">
        <v>41823</v>
      </c>
      <c r="B2457" s="33">
        <v>225.18629999999999</v>
      </c>
      <c r="C2457" s="34">
        <v>0.149900000000002</v>
      </c>
      <c r="D2457" s="35">
        <v>6.6611445970519599E-4</v>
      </c>
    </row>
    <row r="2458" spans="1:4" x14ac:dyDescent="0.3">
      <c r="A2458" s="32">
        <v>41822</v>
      </c>
      <c r="B2458" s="33">
        <v>225.03639999999999</v>
      </c>
      <c r="C2458" s="34">
        <v>-1.1342000000000201</v>
      </c>
      <c r="D2458" s="35">
        <v>-5.0147985635622897E-3</v>
      </c>
    </row>
    <row r="2459" spans="1:4" x14ac:dyDescent="0.3">
      <c r="A2459" s="32">
        <v>41821</v>
      </c>
      <c r="B2459" s="33">
        <v>226.17060000000001</v>
      </c>
      <c r="C2459" s="34">
        <v>-1.2169999999999801</v>
      </c>
      <c r="D2459" s="35">
        <v>-5.3520948371854303E-3</v>
      </c>
    </row>
    <row r="2460" spans="1:4" x14ac:dyDescent="0.3">
      <c r="A2460" s="32">
        <v>41820</v>
      </c>
      <c r="B2460" s="33">
        <v>227.38759999999999</v>
      </c>
      <c r="C2460" s="34">
        <v>0.146599999999978</v>
      </c>
      <c r="D2460" s="35">
        <v>6.45130060156301E-4</v>
      </c>
    </row>
    <row r="2461" spans="1:4" x14ac:dyDescent="0.3">
      <c r="A2461" s="32">
        <v>41817</v>
      </c>
      <c r="B2461" s="33">
        <v>227.24100000000001</v>
      </c>
      <c r="C2461" s="34">
        <v>-6.7999999999983601E-2</v>
      </c>
      <c r="D2461" s="35">
        <v>-2.9915225529998201E-4</v>
      </c>
    </row>
    <row r="2462" spans="1:4" x14ac:dyDescent="0.3">
      <c r="A2462" s="32">
        <v>41816</v>
      </c>
      <c r="B2462" s="33">
        <v>227.309</v>
      </c>
      <c r="C2462" s="34">
        <v>0.59280000000001098</v>
      </c>
      <c r="D2462" s="35">
        <v>2.61472272382834E-3</v>
      </c>
    </row>
    <row r="2463" spans="1:4" x14ac:dyDescent="0.3">
      <c r="A2463" s="32">
        <v>41815</v>
      </c>
      <c r="B2463" s="33">
        <v>226.71619999999999</v>
      </c>
      <c r="C2463" s="34">
        <v>0.41979999999998102</v>
      </c>
      <c r="D2463" s="35">
        <v>1.85508916624383E-3</v>
      </c>
    </row>
    <row r="2464" spans="1:4" x14ac:dyDescent="0.3">
      <c r="A2464" s="32">
        <v>41814</v>
      </c>
      <c r="B2464" s="33">
        <v>226.29640000000001</v>
      </c>
      <c r="C2464" s="34">
        <v>1.054</v>
      </c>
      <c r="D2464" s="35">
        <v>4.6794031674320703E-3</v>
      </c>
    </row>
    <row r="2465" spans="1:4" x14ac:dyDescent="0.3">
      <c r="A2465" s="32">
        <v>41813</v>
      </c>
      <c r="B2465" s="33">
        <v>225.2424</v>
      </c>
      <c r="C2465" s="34">
        <v>-5.4900000000003502E-2</v>
      </c>
      <c r="D2465" s="35">
        <v>-2.43678020109444E-4</v>
      </c>
    </row>
    <row r="2466" spans="1:4" x14ac:dyDescent="0.3">
      <c r="A2466" s="32">
        <v>41810</v>
      </c>
      <c r="B2466" s="33">
        <v>225.29730000000001</v>
      </c>
      <c r="C2466" s="34">
        <v>0.58070000000000699</v>
      </c>
      <c r="D2466" s="35">
        <v>2.5841437615201001E-3</v>
      </c>
    </row>
    <row r="2467" spans="1:4" x14ac:dyDescent="0.3">
      <c r="A2467" s="32">
        <v>41809</v>
      </c>
      <c r="B2467" s="33">
        <v>224.7166</v>
      </c>
      <c r="C2467" s="34">
        <v>0.33420000000000999</v>
      </c>
      <c r="D2467" s="35">
        <v>1.4894216302170299E-3</v>
      </c>
    </row>
    <row r="2468" spans="1:4" x14ac:dyDescent="0.3">
      <c r="A2468" s="32">
        <v>41808</v>
      </c>
      <c r="B2468" s="33">
        <v>224.38239999999999</v>
      </c>
      <c r="C2468" s="34">
        <v>1.0027999999999799</v>
      </c>
      <c r="D2468" s="35">
        <v>4.4892192483108502E-3</v>
      </c>
    </row>
    <row r="2469" spans="1:4" x14ac:dyDescent="0.3">
      <c r="A2469" s="32">
        <v>41807</v>
      </c>
      <c r="B2469" s="33">
        <v>223.37960000000001</v>
      </c>
      <c r="C2469" s="34">
        <v>-0.518299999999982</v>
      </c>
      <c r="D2469" s="35">
        <v>-2.3148944228596302E-3</v>
      </c>
    </row>
    <row r="2470" spans="1:4" x14ac:dyDescent="0.3">
      <c r="A2470" s="32">
        <v>41806</v>
      </c>
      <c r="B2470" s="33">
        <v>223.89789999999999</v>
      </c>
      <c r="C2470" s="34">
        <v>0.26619999999999799</v>
      </c>
      <c r="D2470" s="35">
        <v>1.1903500264050101E-3</v>
      </c>
    </row>
    <row r="2471" spans="1:4" x14ac:dyDescent="0.3">
      <c r="A2471" s="32">
        <v>41803</v>
      </c>
      <c r="B2471" s="33">
        <v>223.6317</v>
      </c>
      <c r="C2471" s="34">
        <v>-0.47730000000001399</v>
      </c>
      <c r="D2471" s="35">
        <v>-2.1297672114909002E-3</v>
      </c>
    </row>
    <row r="2472" spans="1:4" x14ac:dyDescent="0.3">
      <c r="A2472" s="32">
        <v>41802</v>
      </c>
      <c r="B2472" s="33">
        <v>224.10900000000001</v>
      </c>
      <c r="C2472" s="34">
        <v>0.81440000000000601</v>
      </c>
      <c r="D2472" s="35">
        <v>3.6471997083673598E-3</v>
      </c>
    </row>
    <row r="2473" spans="1:4" x14ac:dyDescent="0.3">
      <c r="A2473" s="32">
        <v>41801</v>
      </c>
      <c r="B2473" s="33">
        <v>223.2946</v>
      </c>
      <c r="C2473" s="34">
        <v>7.8200000000009595E-2</v>
      </c>
      <c r="D2473" s="35">
        <v>3.50332681648882E-4</v>
      </c>
    </row>
    <row r="2474" spans="1:4" x14ac:dyDescent="0.3">
      <c r="A2474" s="32">
        <v>41800</v>
      </c>
      <c r="B2474" s="33">
        <v>223.21639999999999</v>
      </c>
      <c r="C2474" s="34">
        <v>-0.45019999999999499</v>
      </c>
      <c r="D2474" s="35">
        <v>-2.0128172914507399E-3</v>
      </c>
    </row>
    <row r="2475" spans="1:4" x14ac:dyDescent="0.3">
      <c r="A2475" s="32">
        <v>41799</v>
      </c>
      <c r="B2475" s="33">
        <v>223.66659999999999</v>
      </c>
      <c r="C2475" s="34">
        <v>-7.4600000000003802E-2</v>
      </c>
      <c r="D2475" s="35">
        <v>-3.33420934544035E-4</v>
      </c>
    </row>
    <row r="2476" spans="1:4" x14ac:dyDescent="0.3">
      <c r="A2476" s="32">
        <v>41796</v>
      </c>
      <c r="B2476" s="33">
        <v>223.74119999999999</v>
      </c>
      <c r="C2476" s="34">
        <v>0.10379999999997799</v>
      </c>
      <c r="D2476" s="35">
        <v>4.6414419055121499E-4</v>
      </c>
    </row>
    <row r="2477" spans="1:4" x14ac:dyDescent="0.3">
      <c r="A2477" s="32">
        <v>41795</v>
      </c>
      <c r="B2477" s="33">
        <v>223.63740000000001</v>
      </c>
      <c r="C2477" s="34">
        <v>0.626000000000005</v>
      </c>
      <c r="D2477" s="35">
        <v>2.8070313894267502E-3</v>
      </c>
    </row>
    <row r="2478" spans="1:4" x14ac:dyDescent="0.3">
      <c r="A2478" s="32">
        <v>41794</v>
      </c>
      <c r="B2478" s="33">
        <v>223.01140000000001</v>
      </c>
      <c r="C2478" s="34">
        <v>-0.55239999999997702</v>
      </c>
      <c r="D2478" s="35">
        <v>-2.4708830320471298E-3</v>
      </c>
    </row>
    <row r="2479" spans="1:4" x14ac:dyDescent="0.3">
      <c r="A2479" s="32">
        <v>41793</v>
      </c>
      <c r="B2479" s="33">
        <v>223.56379999999999</v>
      </c>
      <c r="C2479" s="34">
        <v>-1.77860000000001</v>
      </c>
      <c r="D2479" s="35">
        <v>-7.8928776830281908E-3</v>
      </c>
    </row>
    <row r="2480" spans="1:4" x14ac:dyDescent="0.3">
      <c r="A2480" s="32">
        <v>41792</v>
      </c>
      <c r="B2480" s="33">
        <v>225.3424</v>
      </c>
      <c r="C2480" s="34">
        <v>-1.32429999999999</v>
      </c>
      <c r="D2480" s="35">
        <v>-5.8424991408089202E-3</v>
      </c>
    </row>
    <row r="2481" spans="1:4" x14ac:dyDescent="0.3">
      <c r="A2481" s="32">
        <v>41789</v>
      </c>
      <c r="B2481" s="33">
        <v>226.66669999999999</v>
      </c>
      <c r="C2481" s="34">
        <v>-0.66390000000001204</v>
      </c>
      <c r="D2481" s="35">
        <v>-2.9204163451819198E-3</v>
      </c>
    </row>
    <row r="2482" spans="1:4" x14ac:dyDescent="0.3">
      <c r="A2482" s="32">
        <v>41788</v>
      </c>
      <c r="B2482" s="33">
        <v>227.3306</v>
      </c>
      <c r="C2482" s="34">
        <v>0.15120000000001699</v>
      </c>
      <c r="D2482" s="35">
        <v>6.6555330280834105E-4</v>
      </c>
    </row>
    <row r="2483" spans="1:4" x14ac:dyDescent="0.3">
      <c r="A2483" s="32">
        <v>41787</v>
      </c>
      <c r="B2483" s="33">
        <v>227.17939999999999</v>
      </c>
      <c r="C2483" s="34">
        <v>1.6704000000000001</v>
      </c>
      <c r="D2483" s="35">
        <v>7.40724316989566E-3</v>
      </c>
    </row>
    <row r="2484" spans="1:4" x14ac:dyDescent="0.3">
      <c r="A2484" s="32">
        <v>41786</v>
      </c>
      <c r="B2484" s="33">
        <v>225.50899999999999</v>
      </c>
      <c r="C2484" s="34">
        <v>0.33819999999997202</v>
      </c>
      <c r="D2484" s="35">
        <v>1.5019709482755801E-3</v>
      </c>
    </row>
    <row r="2485" spans="1:4" x14ac:dyDescent="0.3">
      <c r="A2485" s="32">
        <v>41782</v>
      </c>
      <c r="B2485" s="33">
        <v>225.17080000000001</v>
      </c>
      <c r="C2485" s="34">
        <v>0.509000000000015</v>
      </c>
      <c r="D2485" s="35">
        <v>2.2656277124104502E-3</v>
      </c>
    </row>
    <row r="2486" spans="1:4" x14ac:dyDescent="0.3">
      <c r="A2486" s="32">
        <v>41781</v>
      </c>
      <c r="B2486" s="33">
        <v>224.6618</v>
      </c>
      <c r="C2486" s="34">
        <v>0.60990000000000999</v>
      </c>
      <c r="D2486" s="35">
        <v>2.7221371476877001E-3</v>
      </c>
    </row>
    <row r="2487" spans="1:4" x14ac:dyDescent="0.3">
      <c r="A2487" s="32">
        <v>41780</v>
      </c>
      <c r="B2487" s="33">
        <v>224.05189999999999</v>
      </c>
      <c r="C2487" s="34">
        <v>-3.4600000000011698E-2</v>
      </c>
      <c r="D2487" s="35">
        <v>-1.54404660700273E-4</v>
      </c>
    </row>
    <row r="2488" spans="1:4" x14ac:dyDescent="0.3">
      <c r="A2488" s="32">
        <v>41779</v>
      </c>
      <c r="B2488" s="33">
        <v>224.0865</v>
      </c>
      <c r="C2488" s="34">
        <v>0.64439999999998998</v>
      </c>
      <c r="D2488" s="35">
        <v>2.8839685985765002E-3</v>
      </c>
    </row>
    <row r="2489" spans="1:4" x14ac:dyDescent="0.3">
      <c r="A2489" s="32">
        <v>41778</v>
      </c>
      <c r="B2489" s="33">
        <v>223.44210000000001</v>
      </c>
      <c r="C2489" s="34">
        <v>-0.69819999999998605</v>
      </c>
      <c r="D2489" s="35">
        <v>-3.1150132305524099E-3</v>
      </c>
    </row>
    <row r="2490" spans="1:4" x14ac:dyDescent="0.3">
      <c r="A2490" s="32">
        <v>41775</v>
      </c>
      <c r="B2490" s="33">
        <v>224.1403</v>
      </c>
      <c r="C2490" s="34">
        <v>-0.44249999999999501</v>
      </c>
      <c r="D2490" s="35">
        <v>-1.97032007794005E-3</v>
      </c>
    </row>
    <row r="2491" spans="1:4" x14ac:dyDescent="0.3">
      <c r="A2491" s="32">
        <v>41774</v>
      </c>
      <c r="B2491" s="33">
        <v>224.58279999999999</v>
      </c>
      <c r="C2491" s="34">
        <v>1.32429999999999</v>
      </c>
      <c r="D2491" s="35">
        <v>5.9316890510327401E-3</v>
      </c>
    </row>
    <row r="2492" spans="1:4" x14ac:dyDescent="0.3">
      <c r="A2492" s="32">
        <v>41773</v>
      </c>
      <c r="B2492" s="33">
        <v>223.2585</v>
      </c>
      <c r="C2492" s="34">
        <v>1.61279999999999</v>
      </c>
      <c r="D2492" s="35">
        <v>7.2764777299987897E-3</v>
      </c>
    </row>
    <row r="2493" spans="1:4" x14ac:dyDescent="0.3">
      <c r="A2493" s="32">
        <v>41772</v>
      </c>
      <c r="B2493" s="33">
        <v>221.64570000000001</v>
      </c>
      <c r="C2493" s="34">
        <v>0.643100000000004</v>
      </c>
      <c r="D2493" s="35">
        <v>2.9099205167722199E-3</v>
      </c>
    </row>
    <row r="2494" spans="1:4" x14ac:dyDescent="0.3">
      <c r="A2494" s="32">
        <v>41771</v>
      </c>
      <c r="B2494" s="33">
        <v>221.0026</v>
      </c>
      <c r="C2494" s="34">
        <v>-0.86920000000000597</v>
      </c>
      <c r="D2494" s="35">
        <v>-3.9175776281618804E-3</v>
      </c>
    </row>
    <row r="2495" spans="1:4" x14ac:dyDescent="0.3">
      <c r="A2495" s="32">
        <v>41768</v>
      </c>
      <c r="B2495" s="33">
        <v>221.87180000000001</v>
      </c>
      <c r="C2495" s="34">
        <v>-0.121600000000001</v>
      </c>
      <c r="D2495" s="35">
        <v>-5.4776403262439695E-4</v>
      </c>
    </row>
    <row r="2496" spans="1:4" x14ac:dyDescent="0.3">
      <c r="A2496" s="32">
        <v>41767</v>
      </c>
      <c r="B2496" s="33">
        <v>221.99340000000001</v>
      </c>
      <c r="C2496" s="34">
        <v>0.56010000000000604</v>
      </c>
      <c r="D2496" s="35">
        <v>2.5294298554011801E-3</v>
      </c>
    </row>
    <row r="2497" spans="1:4" x14ac:dyDescent="0.3">
      <c r="A2497" s="32">
        <v>41766</v>
      </c>
      <c r="B2497" s="33">
        <v>221.4333</v>
      </c>
      <c r="C2497" s="34">
        <v>0.13460000000000599</v>
      </c>
      <c r="D2497" s="35">
        <v>6.0822770309995502E-4</v>
      </c>
    </row>
    <row r="2498" spans="1:4" x14ac:dyDescent="0.3">
      <c r="A2498" s="32">
        <v>41765</v>
      </c>
      <c r="B2498" s="33">
        <v>221.2987</v>
      </c>
      <c r="C2498" s="34">
        <v>-3.4799999999989999E-2</v>
      </c>
      <c r="D2498" s="35">
        <v>-1.57228797267427E-4</v>
      </c>
    </row>
    <row r="2499" spans="1:4" x14ac:dyDescent="0.3">
      <c r="A2499" s="32">
        <v>41764</v>
      </c>
      <c r="B2499" s="33">
        <v>221.33349999999999</v>
      </c>
      <c r="C2499" s="34">
        <v>-0.527100000000019</v>
      </c>
      <c r="D2499" s="35">
        <v>-2.3758161656464399E-3</v>
      </c>
    </row>
    <row r="2500" spans="1:4" x14ac:dyDescent="0.3">
      <c r="A2500" s="32">
        <v>41761</v>
      </c>
      <c r="B2500" s="33">
        <v>221.86060000000001</v>
      </c>
      <c r="C2500" s="34">
        <v>0.55539999999999201</v>
      </c>
      <c r="D2500" s="35">
        <v>2.5096563478851498E-3</v>
      </c>
    </row>
    <row r="2501" spans="1:4" x14ac:dyDescent="0.3">
      <c r="A2501" s="32">
        <v>41760</v>
      </c>
      <c r="B2501" s="33">
        <v>221.30520000000001</v>
      </c>
      <c r="C2501" s="34">
        <v>0.97970000000000801</v>
      </c>
      <c r="D2501" s="35">
        <v>4.4466028671216401E-3</v>
      </c>
    </row>
    <row r="2502" spans="1:4" x14ac:dyDescent="0.3">
      <c r="A2502" s="32">
        <v>41759</v>
      </c>
      <c r="B2502" s="33">
        <v>220.32550000000001</v>
      </c>
      <c r="C2502" s="34">
        <v>1.01400000000001</v>
      </c>
      <c r="D2502" s="35">
        <v>4.6235605520002802E-3</v>
      </c>
    </row>
    <row r="2503" spans="1:4" x14ac:dyDescent="0.3">
      <c r="A2503" s="32">
        <v>41758</v>
      </c>
      <c r="B2503" s="33">
        <v>219.3115</v>
      </c>
      <c r="C2503" s="34">
        <v>2.98999999999978E-2</v>
      </c>
      <c r="D2503" s="35">
        <v>1.3635434984055999E-4</v>
      </c>
    </row>
    <row r="2504" spans="1:4" x14ac:dyDescent="0.3">
      <c r="A2504" s="32">
        <v>41757</v>
      </c>
      <c r="B2504" s="33">
        <v>219.2816</v>
      </c>
      <c r="C2504" s="34">
        <v>-0.83250000000001001</v>
      </c>
      <c r="D2504" s="35">
        <v>-3.78212935927326E-3</v>
      </c>
    </row>
    <row r="2505" spans="1:4" x14ac:dyDescent="0.3">
      <c r="A2505" s="32">
        <v>41754</v>
      </c>
      <c r="B2505" s="33">
        <v>220.11410000000001</v>
      </c>
      <c r="C2505" s="34">
        <v>9.4400000000007395E-2</v>
      </c>
      <c r="D2505" s="35">
        <v>4.2905248939075603E-4</v>
      </c>
    </row>
    <row r="2506" spans="1:4" x14ac:dyDescent="0.3">
      <c r="A2506" s="32">
        <v>41753</v>
      </c>
      <c r="B2506" s="33">
        <v>220.0197</v>
      </c>
      <c r="C2506" s="34">
        <v>7.9800000000005894E-2</v>
      </c>
      <c r="D2506" s="35">
        <v>3.6282639030028603E-4</v>
      </c>
    </row>
    <row r="2507" spans="1:4" x14ac:dyDescent="0.3">
      <c r="A2507" s="32">
        <v>41752</v>
      </c>
      <c r="B2507" s="33">
        <v>219.93989999999999</v>
      </c>
      <c r="C2507" s="34">
        <v>0.97839999999999405</v>
      </c>
      <c r="D2507" s="35">
        <v>4.46836544323999E-3</v>
      </c>
    </row>
    <row r="2508" spans="1:4" x14ac:dyDescent="0.3">
      <c r="A2508" s="32">
        <v>41751</v>
      </c>
      <c r="B2508" s="33">
        <v>218.9615</v>
      </c>
      <c r="C2508" s="34">
        <v>-0.18879999999998601</v>
      </c>
      <c r="D2508" s="35">
        <v>-8.6150920167568298E-4</v>
      </c>
    </row>
    <row r="2509" spans="1:4" x14ac:dyDescent="0.3">
      <c r="A2509" s="32">
        <v>41750</v>
      </c>
      <c r="B2509" s="33">
        <v>219.15029999999999</v>
      </c>
      <c r="C2509" s="34">
        <v>8.18999999999903E-2</v>
      </c>
      <c r="D2509" s="35">
        <v>3.7385583680709002E-4</v>
      </c>
    </row>
    <row r="2510" spans="1:4" x14ac:dyDescent="0.3">
      <c r="A2510" s="32">
        <v>41746</v>
      </c>
      <c r="B2510" s="33">
        <v>219.0684</v>
      </c>
      <c r="C2510" s="34">
        <v>-0.74160000000000503</v>
      </c>
      <c r="D2510" s="35">
        <v>-3.37382284700426E-3</v>
      </c>
    </row>
    <row r="2511" spans="1:4" x14ac:dyDescent="0.3">
      <c r="A2511" s="32">
        <v>41745</v>
      </c>
      <c r="B2511" s="33">
        <v>219.81</v>
      </c>
      <c r="C2511" s="34">
        <v>0.31989999999999003</v>
      </c>
      <c r="D2511" s="35">
        <v>1.45746892456648E-3</v>
      </c>
    </row>
    <row r="2512" spans="1:4" x14ac:dyDescent="0.3">
      <c r="A2512" s="32">
        <v>41744</v>
      </c>
      <c r="B2512" s="33">
        <v>219.49010000000001</v>
      </c>
      <c r="C2512" s="34">
        <v>0.63790000000000202</v>
      </c>
      <c r="D2512" s="35">
        <v>2.9147525133400602E-3</v>
      </c>
    </row>
    <row r="2513" spans="1:4" x14ac:dyDescent="0.3">
      <c r="A2513" s="32">
        <v>41743</v>
      </c>
      <c r="B2513" s="33">
        <v>218.85220000000001</v>
      </c>
      <c r="C2513" s="34">
        <v>-0.59519999999997697</v>
      </c>
      <c r="D2513" s="35">
        <v>-2.7122672676913799E-3</v>
      </c>
    </row>
    <row r="2514" spans="1:4" x14ac:dyDescent="0.3">
      <c r="A2514" s="32">
        <v>41740</v>
      </c>
      <c r="B2514" s="33">
        <v>219.44739999999999</v>
      </c>
      <c r="C2514" s="34">
        <v>0.550399999999996</v>
      </c>
      <c r="D2514" s="35">
        <v>2.5144245923881801E-3</v>
      </c>
    </row>
    <row r="2515" spans="1:4" x14ac:dyDescent="0.3">
      <c r="A2515" s="32">
        <v>41739</v>
      </c>
      <c r="B2515" s="33">
        <v>218.89699999999999</v>
      </c>
      <c r="C2515" s="34">
        <v>1.0610999999999799</v>
      </c>
      <c r="D2515" s="35">
        <v>4.8710979227940899E-3</v>
      </c>
    </row>
    <row r="2516" spans="1:4" x14ac:dyDescent="0.3">
      <c r="A2516" s="32">
        <v>41738</v>
      </c>
      <c r="B2516" s="33">
        <v>217.83590000000001</v>
      </c>
      <c r="C2516" s="34">
        <v>0.16380000000000899</v>
      </c>
      <c r="D2516" s="35">
        <v>7.5250801549674499E-4</v>
      </c>
    </row>
    <row r="2517" spans="1:4" x14ac:dyDescent="0.3">
      <c r="A2517" s="32">
        <v>41737</v>
      </c>
      <c r="B2517" s="33">
        <v>217.6721</v>
      </c>
      <c r="C2517" s="34">
        <v>0.21780000000001101</v>
      </c>
      <c r="D2517" s="35">
        <v>1.0015897593196E-3</v>
      </c>
    </row>
    <row r="2518" spans="1:4" x14ac:dyDescent="0.3">
      <c r="A2518" s="32">
        <v>41736</v>
      </c>
      <c r="B2518" s="33">
        <v>217.45429999999999</v>
      </c>
      <c r="C2518" s="34">
        <v>0.43599999999997902</v>
      </c>
      <c r="D2518" s="35">
        <v>2.0090471633036401E-3</v>
      </c>
    </row>
    <row r="2519" spans="1:4" x14ac:dyDescent="0.3">
      <c r="A2519" s="32">
        <v>41733</v>
      </c>
      <c r="B2519" s="33">
        <v>217.01830000000001</v>
      </c>
      <c r="C2519" s="34">
        <v>1.1887000000000101</v>
      </c>
      <c r="D2519" s="35">
        <v>5.50758561383615E-3</v>
      </c>
    </row>
    <row r="2520" spans="1:4" x14ac:dyDescent="0.3">
      <c r="A2520" s="32">
        <v>41732</v>
      </c>
      <c r="B2520" s="33">
        <v>215.8296</v>
      </c>
      <c r="C2520" s="34">
        <v>0.38380000000000802</v>
      </c>
      <c r="D2520" s="35">
        <v>1.7814225201884101E-3</v>
      </c>
    </row>
    <row r="2521" spans="1:4" x14ac:dyDescent="0.3">
      <c r="A2521" s="32">
        <v>41731</v>
      </c>
      <c r="B2521" s="33">
        <v>215.44579999999999</v>
      </c>
      <c r="C2521" s="34">
        <v>-0.66169999999999596</v>
      </c>
      <c r="D2521" s="35">
        <v>-3.0619020626308502E-3</v>
      </c>
    </row>
    <row r="2522" spans="1:4" x14ac:dyDescent="0.3">
      <c r="A2522" s="32">
        <v>41730</v>
      </c>
      <c r="B2522" s="33">
        <v>216.10749999999999</v>
      </c>
      <c r="C2522" s="34">
        <v>-0.39150000000000801</v>
      </c>
      <c r="D2522" s="35">
        <v>-1.80832244028844E-3</v>
      </c>
    </row>
    <row r="2523" spans="1:4" x14ac:dyDescent="0.3">
      <c r="A2523" s="32">
        <v>41729</v>
      </c>
      <c r="B2523" s="33">
        <v>216.499</v>
      </c>
      <c r="C2523" s="34">
        <v>-1.11680000000001</v>
      </c>
      <c r="D2523" s="35">
        <v>-5.1319803065770601E-3</v>
      </c>
    </row>
    <row r="2524" spans="1:4" x14ac:dyDescent="0.3">
      <c r="A2524" s="32">
        <v>41726</v>
      </c>
      <c r="B2524" s="33">
        <v>217.61580000000001</v>
      </c>
      <c r="C2524" s="34">
        <v>0.24039999999999401</v>
      </c>
      <c r="D2524" s="35">
        <v>1.1059209091736899E-3</v>
      </c>
    </row>
    <row r="2525" spans="1:4" x14ac:dyDescent="0.3">
      <c r="A2525" s="32">
        <v>41725</v>
      </c>
      <c r="B2525" s="33">
        <v>217.37540000000001</v>
      </c>
      <c r="C2525" s="34">
        <v>0.77210000000002299</v>
      </c>
      <c r="D2525" s="35">
        <v>3.56458096437138E-3</v>
      </c>
    </row>
    <row r="2526" spans="1:4" x14ac:dyDescent="0.3">
      <c r="A2526" s="32">
        <v>41724</v>
      </c>
      <c r="B2526" s="33">
        <v>216.60329999999999</v>
      </c>
      <c r="C2526" s="34">
        <v>7.9299999999989296E-2</v>
      </c>
      <c r="D2526" s="35">
        <v>3.6624115571479003E-4</v>
      </c>
    </row>
    <row r="2527" spans="1:4" x14ac:dyDescent="0.3">
      <c r="A2527" s="32">
        <v>41723</v>
      </c>
      <c r="B2527" s="33">
        <v>216.524</v>
      </c>
      <c r="C2527" s="34">
        <v>0.53680000000000005</v>
      </c>
      <c r="D2527" s="35">
        <v>2.48533246414602E-3</v>
      </c>
    </row>
    <row r="2528" spans="1:4" x14ac:dyDescent="0.3">
      <c r="A2528" s="32">
        <v>41722</v>
      </c>
      <c r="B2528" s="33">
        <v>215.9872</v>
      </c>
      <c r="C2528" s="34">
        <v>-0.52709999999999002</v>
      </c>
      <c r="D2528" s="35">
        <v>-2.4344812328792602E-3</v>
      </c>
    </row>
    <row r="2529" spans="1:4" x14ac:dyDescent="0.3">
      <c r="A2529" s="32">
        <v>41719</v>
      </c>
      <c r="B2529" s="33">
        <v>216.51429999999999</v>
      </c>
      <c r="C2529" s="34">
        <v>0.96459999999999002</v>
      </c>
      <c r="D2529" s="35">
        <v>4.4750700186545903E-3</v>
      </c>
    </row>
    <row r="2530" spans="1:4" x14ac:dyDescent="0.3">
      <c r="A2530" s="32">
        <v>41718</v>
      </c>
      <c r="B2530" s="33">
        <v>215.5497</v>
      </c>
      <c r="C2530" s="34">
        <v>-2.7845000000000102</v>
      </c>
      <c r="D2530" s="35">
        <v>-1.27533844903822E-2</v>
      </c>
    </row>
    <row r="2531" spans="1:4" x14ac:dyDescent="0.3">
      <c r="A2531" s="32">
        <v>41717</v>
      </c>
      <c r="B2531" s="33">
        <v>218.33420000000001</v>
      </c>
      <c r="C2531" s="34">
        <v>-0.22229999999999001</v>
      </c>
      <c r="D2531" s="35">
        <v>-1.0171282940566401E-3</v>
      </c>
    </row>
    <row r="2532" spans="1:4" x14ac:dyDescent="0.3">
      <c r="A2532" s="32">
        <v>41716</v>
      </c>
      <c r="B2532" s="33">
        <v>218.5565</v>
      </c>
      <c r="C2532" s="34">
        <v>0.18080000000000501</v>
      </c>
      <c r="D2532" s="35">
        <v>8.2793094652933001E-4</v>
      </c>
    </row>
    <row r="2533" spans="1:4" x14ac:dyDescent="0.3">
      <c r="A2533" s="32">
        <v>41715</v>
      </c>
      <c r="B2533" s="33">
        <v>218.37569999999999</v>
      </c>
      <c r="C2533" s="34">
        <v>-0.57580000000001497</v>
      </c>
      <c r="D2533" s="35">
        <v>-2.6298061442831598E-3</v>
      </c>
    </row>
    <row r="2534" spans="1:4" x14ac:dyDescent="0.3">
      <c r="A2534" s="32">
        <v>41712</v>
      </c>
      <c r="B2534" s="33">
        <v>218.95150000000001</v>
      </c>
      <c r="C2534" s="34">
        <v>1.16730000000001</v>
      </c>
      <c r="D2534" s="35">
        <v>5.35989295825873E-3</v>
      </c>
    </row>
    <row r="2535" spans="1:4" x14ac:dyDescent="0.3">
      <c r="A2535" s="32">
        <v>41711</v>
      </c>
      <c r="B2535" s="33">
        <v>217.7842</v>
      </c>
      <c r="C2535" s="34">
        <v>0.55129999999999801</v>
      </c>
      <c r="D2535" s="35">
        <v>2.53782921463553E-3</v>
      </c>
    </row>
    <row r="2536" spans="1:4" x14ac:dyDescent="0.3">
      <c r="A2536" s="32">
        <v>41710</v>
      </c>
      <c r="B2536" s="33">
        <v>217.2329</v>
      </c>
      <c r="C2536" s="34">
        <v>0.55320000000000402</v>
      </c>
      <c r="D2536" s="35">
        <v>2.5530771918181698E-3</v>
      </c>
    </row>
    <row r="2537" spans="1:4" x14ac:dyDescent="0.3">
      <c r="A2537" s="32">
        <v>41709</v>
      </c>
      <c r="B2537" s="33">
        <v>216.6797</v>
      </c>
      <c r="C2537" s="34">
        <v>-0.15549999999998901</v>
      </c>
      <c r="D2537" s="35">
        <v>-7.1713448738945195E-4</v>
      </c>
    </row>
    <row r="2538" spans="1:4" x14ac:dyDescent="0.3">
      <c r="A2538" s="32">
        <v>41708</v>
      </c>
      <c r="B2538" s="33">
        <v>216.83519999999999</v>
      </c>
      <c r="C2538" s="34">
        <v>0.19769999999999799</v>
      </c>
      <c r="D2538" s="35">
        <v>9.1258438635969101E-4</v>
      </c>
    </row>
    <row r="2539" spans="1:4" x14ac:dyDescent="0.3">
      <c r="A2539" s="32">
        <v>41705</v>
      </c>
      <c r="B2539" s="33">
        <v>216.63749999999999</v>
      </c>
      <c r="C2539" s="34">
        <v>-0.93780000000000996</v>
      </c>
      <c r="D2539" s="35">
        <v>-4.3102319059195099E-3</v>
      </c>
    </row>
    <row r="2540" spans="1:4" x14ac:dyDescent="0.3">
      <c r="A2540" s="32">
        <v>41704</v>
      </c>
      <c r="B2540" s="33">
        <v>217.5753</v>
      </c>
      <c r="C2540" s="34">
        <v>-0.40719999999998902</v>
      </c>
      <c r="D2540" s="35">
        <v>-1.8680398655854899E-3</v>
      </c>
    </row>
    <row r="2541" spans="1:4" x14ac:dyDescent="0.3">
      <c r="A2541" s="32">
        <v>41703</v>
      </c>
      <c r="B2541" s="33">
        <v>217.98249999999999</v>
      </c>
      <c r="C2541" s="34">
        <v>-0.1875</v>
      </c>
      <c r="D2541" s="35">
        <v>-8.5942155200073296E-4</v>
      </c>
    </row>
    <row r="2542" spans="1:4" x14ac:dyDescent="0.3">
      <c r="A2542" s="32">
        <v>41702</v>
      </c>
      <c r="B2542" s="33">
        <v>218.17</v>
      </c>
      <c r="C2542" s="34">
        <v>-1.30010000000001</v>
      </c>
      <c r="D2542" s="35">
        <v>-5.92381376779805E-3</v>
      </c>
    </row>
    <row r="2543" spans="1:4" x14ac:dyDescent="0.3">
      <c r="A2543" s="32">
        <v>41701</v>
      </c>
      <c r="B2543" s="33">
        <v>219.4701</v>
      </c>
      <c r="C2543" s="34">
        <v>1.6371</v>
      </c>
      <c r="D2543" s="35">
        <v>7.5153902301304401E-3</v>
      </c>
    </row>
    <row r="2544" spans="1:4" x14ac:dyDescent="0.3">
      <c r="A2544" s="32">
        <v>41698</v>
      </c>
      <c r="B2544" s="33">
        <v>217.833</v>
      </c>
      <c r="C2544" s="34">
        <v>-0.61529999999999097</v>
      </c>
      <c r="D2544" s="35">
        <v>-2.8166847716369998E-3</v>
      </c>
    </row>
    <row r="2545" spans="1:4" x14ac:dyDescent="0.3">
      <c r="A2545" s="32">
        <v>41697</v>
      </c>
      <c r="B2545" s="33">
        <v>218.44829999999999</v>
      </c>
      <c r="C2545" s="34">
        <v>1.06059999999999</v>
      </c>
      <c r="D2545" s="35">
        <v>4.87884089118195E-3</v>
      </c>
    </row>
    <row r="2546" spans="1:4" x14ac:dyDescent="0.3">
      <c r="A2546" s="32">
        <v>41696</v>
      </c>
      <c r="B2546" s="33">
        <v>217.3877</v>
      </c>
      <c r="C2546" s="34">
        <v>0.257599999999997</v>
      </c>
      <c r="D2546" s="35">
        <v>1.1863854896211801E-3</v>
      </c>
    </row>
    <row r="2547" spans="1:4" x14ac:dyDescent="0.3">
      <c r="A2547" s="32">
        <v>41695</v>
      </c>
      <c r="B2547" s="33">
        <v>217.1301</v>
      </c>
      <c r="C2547" s="34">
        <v>0.99070000000000402</v>
      </c>
      <c r="D2547" s="35">
        <v>4.5836159441545801E-3</v>
      </c>
    </row>
    <row r="2548" spans="1:4" x14ac:dyDescent="0.3">
      <c r="A2548" s="32">
        <v>41694</v>
      </c>
      <c r="B2548" s="33">
        <v>216.13939999999999</v>
      </c>
      <c r="C2548" s="34">
        <v>0.34049999999999198</v>
      </c>
      <c r="D2548" s="35">
        <v>1.57785790381689E-3</v>
      </c>
    </row>
    <row r="2549" spans="1:4" x14ac:dyDescent="0.3">
      <c r="A2549" s="32">
        <v>41691</v>
      </c>
      <c r="B2549" s="33">
        <v>215.7989</v>
      </c>
      <c r="C2549" s="34">
        <v>0.12469999999999</v>
      </c>
      <c r="D2549" s="35">
        <v>5.7818691340916098E-4</v>
      </c>
    </row>
    <row r="2550" spans="1:4" x14ac:dyDescent="0.3">
      <c r="A2550" s="32">
        <v>41690</v>
      </c>
      <c r="B2550" s="33">
        <v>215.67420000000001</v>
      </c>
      <c r="C2550" s="34">
        <v>-1.2088000000000001</v>
      </c>
      <c r="D2550" s="35">
        <v>-5.57351198572501E-3</v>
      </c>
    </row>
    <row r="2551" spans="1:4" x14ac:dyDescent="0.3">
      <c r="A2551" s="32">
        <v>41689</v>
      </c>
      <c r="B2551" s="33">
        <v>216.88300000000001</v>
      </c>
      <c r="C2551" s="34">
        <v>-0.150499999999994</v>
      </c>
      <c r="D2551" s="35">
        <v>-6.9344133509340196E-4</v>
      </c>
    </row>
    <row r="2552" spans="1:4" x14ac:dyDescent="0.3">
      <c r="A2552" s="32">
        <v>41688</v>
      </c>
      <c r="B2552" s="33">
        <v>217.0335</v>
      </c>
      <c r="C2552" s="34">
        <v>0.73330000000001405</v>
      </c>
      <c r="D2552" s="35">
        <v>3.3901956632495702E-3</v>
      </c>
    </row>
    <row r="2553" spans="1:4" x14ac:dyDescent="0.3">
      <c r="A2553" s="32">
        <v>41684</v>
      </c>
      <c r="B2553" s="33">
        <v>216.30019999999999</v>
      </c>
      <c r="C2553" s="34">
        <v>-0.58890000000002396</v>
      </c>
      <c r="D2553" s="35">
        <v>-2.7152125210535001E-3</v>
      </c>
    </row>
    <row r="2554" spans="1:4" x14ac:dyDescent="0.3">
      <c r="A2554" s="32">
        <v>41683</v>
      </c>
      <c r="B2554" s="33">
        <v>216.88910000000001</v>
      </c>
      <c r="C2554" s="34">
        <v>0.63290000000000601</v>
      </c>
      <c r="D2554" s="35">
        <v>2.9266212945571299E-3</v>
      </c>
    </row>
    <row r="2555" spans="1:4" x14ac:dyDescent="0.3">
      <c r="A2555" s="32">
        <v>41682</v>
      </c>
      <c r="B2555" s="33">
        <v>216.25620000000001</v>
      </c>
      <c r="C2555" s="34">
        <v>-0.91859999999999797</v>
      </c>
      <c r="D2555" s="35">
        <v>-4.2297725150431701E-3</v>
      </c>
    </row>
    <row r="2556" spans="1:4" x14ac:dyDescent="0.3">
      <c r="A2556" s="32">
        <v>41681</v>
      </c>
      <c r="B2556" s="33">
        <v>217.1748</v>
      </c>
      <c r="C2556" s="34">
        <v>-0.835700000000003</v>
      </c>
      <c r="D2556" s="35">
        <v>-3.8333016070327E-3</v>
      </c>
    </row>
    <row r="2557" spans="1:4" x14ac:dyDescent="0.3">
      <c r="A2557" s="32">
        <v>41680</v>
      </c>
      <c r="B2557" s="33">
        <v>218.01050000000001</v>
      </c>
      <c r="C2557" s="34">
        <v>0.44530000000000303</v>
      </c>
      <c r="D2557" s="35">
        <v>2.0467427695238199E-3</v>
      </c>
    </row>
    <row r="2558" spans="1:4" x14ac:dyDescent="0.3">
      <c r="A2558" s="32">
        <v>41677</v>
      </c>
      <c r="B2558" s="33">
        <v>217.5652</v>
      </c>
      <c r="C2558" s="34">
        <v>0.975700000000018</v>
      </c>
      <c r="D2558" s="35">
        <v>4.5048351836077796E-3</v>
      </c>
    </row>
    <row r="2559" spans="1:4" x14ac:dyDescent="0.3">
      <c r="A2559" s="32">
        <v>41676</v>
      </c>
      <c r="B2559" s="33">
        <v>216.58949999999999</v>
      </c>
      <c r="C2559" s="34">
        <v>-0.76370000000000005</v>
      </c>
      <c r="D2559" s="35">
        <v>-3.5136358700953098E-3</v>
      </c>
    </row>
    <row r="2560" spans="1:4" x14ac:dyDescent="0.3">
      <c r="A2560" s="32">
        <v>41675</v>
      </c>
      <c r="B2560" s="33">
        <v>217.35319999999999</v>
      </c>
      <c r="C2560" s="34">
        <v>-0.47790000000000499</v>
      </c>
      <c r="D2560" s="35">
        <v>-2.1939016054181699E-3</v>
      </c>
    </row>
    <row r="2561" spans="1:4" x14ac:dyDescent="0.3">
      <c r="A2561" s="32">
        <v>41674</v>
      </c>
      <c r="B2561" s="33">
        <v>217.83109999999999</v>
      </c>
      <c r="C2561" s="34">
        <v>-0.50839999999999497</v>
      </c>
      <c r="D2561" s="35">
        <v>-2.32848385198278E-3</v>
      </c>
    </row>
    <row r="2562" spans="1:4" x14ac:dyDescent="0.3">
      <c r="A2562" s="32">
        <v>41673</v>
      </c>
      <c r="B2562" s="33">
        <v>218.33949999999999</v>
      </c>
      <c r="C2562" s="34">
        <v>0.99319999999997299</v>
      </c>
      <c r="D2562" s="35">
        <v>4.5696660122577304E-3</v>
      </c>
    </row>
    <row r="2563" spans="1:4" x14ac:dyDescent="0.3">
      <c r="A2563" s="32">
        <v>41670</v>
      </c>
      <c r="B2563" s="33">
        <v>217.34630000000001</v>
      </c>
      <c r="C2563" s="34">
        <v>0.99350000000001204</v>
      </c>
      <c r="D2563" s="35">
        <v>4.59203671041009E-3</v>
      </c>
    </row>
    <row r="2564" spans="1:4" x14ac:dyDescent="0.3">
      <c r="A2564" s="32">
        <v>41669</v>
      </c>
      <c r="B2564" s="33">
        <v>216.3528</v>
      </c>
      <c r="C2564" s="34">
        <v>-3.0300000000011099E-2</v>
      </c>
      <c r="D2564" s="35">
        <v>-1.4002942004255899E-4</v>
      </c>
    </row>
    <row r="2565" spans="1:4" x14ac:dyDescent="0.3">
      <c r="A2565" s="32">
        <v>41668</v>
      </c>
      <c r="B2565" s="33">
        <v>216.38310000000001</v>
      </c>
      <c r="C2565" s="34">
        <v>0.75410000000002197</v>
      </c>
      <c r="D2565" s="35">
        <v>3.4972104865302099E-3</v>
      </c>
    </row>
    <row r="2566" spans="1:4" x14ac:dyDescent="0.3">
      <c r="A2566" s="32">
        <v>41667</v>
      </c>
      <c r="B2566" s="33">
        <v>215.62899999999999</v>
      </c>
      <c r="C2566" s="34">
        <v>-0.607700000000023</v>
      </c>
      <c r="D2566" s="35">
        <v>-2.81034625482179E-3</v>
      </c>
    </row>
    <row r="2567" spans="1:4" x14ac:dyDescent="0.3">
      <c r="A2567" s="32">
        <v>41666</v>
      </c>
      <c r="B2567" s="33">
        <v>216.23670000000001</v>
      </c>
      <c r="C2567" s="34">
        <v>0.51450000000002705</v>
      </c>
      <c r="D2567" s="35">
        <v>2.3850118346652599E-3</v>
      </c>
    </row>
    <row r="2568" spans="1:4" x14ac:dyDescent="0.3">
      <c r="A2568" s="32">
        <v>41663</v>
      </c>
      <c r="B2568" s="33">
        <v>215.72219999999999</v>
      </c>
      <c r="C2568" s="34">
        <v>0.730899999999991</v>
      </c>
      <c r="D2568" s="35">
        <v>3.39967245186196E-3</v>
      </c>
    </row>
    <row r="2569" spans="1:4" x14ac:dyDescent="0.3">
      <c r="A2569" s="32">
        <v>41662</v>
      </c>
      <c r="B2569" s="33">
        <v>214.9913</v>
      </c>
      <c r="C2569" s="34">
        <v>0.60190000000000099</v>
      </c>
      <c r="D2569" s="35">
        <v>2.8075082070288899E-3</v>
      </c>
    </row>
    <row r="2570" spans="1:4" x14ac:dyDescent="0.3">
      <c r="A2570" s="32">
        <v>41661</v>
      </c>
      <c r="B2570" s="33">
        <v>214.38939999999999</v>
      </c>
      <c r="C2570" s="34">
        <v>-0.165300000000002</v>
      </c>
      <c r="D2570" s="35">
        <v>-7.70432901260154E-4</v>
      </c>
    </row>
    <row r="2571" spans="1:4" x14ac:dyDescent="0.3">
      <c r="A2571" s="32">
        <v>41660</v>
      </c>
      <c r="B2571" s="33">
        <v>214.5547</v>
      </c>
      <c r="C2571" s="34">
        <v>0.224899999999991</v>
      </c>
      <c r="D2571" s="35">
        <v>1.04931745375581E-3</v>
      </c>
    </row>
    <row r="2572" spans="1:4" x14ac:dyDescent="0.3">
      <c r="A2572" s="32">
        <v>41656</v>
      </c>
      <c r="B2572" s="33">
        <v>214.32980000000001</v>
      </c>
      <c r="C2572" s="34">
        <v>2.1100000000018299E-2</v>
      </c>
      <c r="D2572" s="35">
        <v>9.8456105608490601E-5</v>
      </c>
    </row>
    <row r="2573" spans="1:4" x14ac:dyDescent="0.3">
      <c r="A2573" s="32">
        <v>41655</v>
      </c>
      <c r="B2573" s="33">
        <v>214.30869999999999</v>
      </c>
      <c r="C2573" s="34">
        <v>0.53249999999999897</v>
      </c>
      <c r="D2573" s="35">
        <v>2.4909227500535601E-3</v>
      </c>
    </row>
    <row r="2574" spans="1:4" x14ac:dyDescent="0.3">
      <c r="A2574" s="32">
        <v>41654</v>
      </c>
      <c r="B2574" s="33">
        <v>213.77619999999999</v>
      </c>
      <c r="C2574" s="34">
        <v>-0.55570000000000197</v>
      </c>
      <c r="D2574" s="35">
        <v>-2.5927078517010401E-3</v>
      </c>
    </row>
    <row r="2575" spans="1:4" x14ac:dyDescent="0.3">
      <c r="A2575" s="32">
        <v>41653</v>
      </c>
      <c r="B2575" s="33">
        <v>214.33189999999999</v>
      </c>
      <c r="C2575" s="34">
        <v>-0.28530000000000699</v>
      </c>
      <c r="D2575" s="35">
        <v>-1.3293435940828901E-3</v>
      </c>
    </row>
    <row r="2576" spans="1:4" x14ac:dyDescent="0.3">
      <c r="A2576" s="32">
        <v>41652</v>
      </c>
      <c r="B2576" s="33">
        <v>214.6172</v>
      </c>
      <c r="C2576" s="34">
        <v>0.44950000000000001</v>
      </c>
      <c r="D2576" s="35">
        <v>2.09882255821023E-3</v>
      </c>
    </row>
    <row r="2577" spans="1:4" x14ac:dyDescent="0.3">
      <c r="A2577" s="32">
        <v>41649</v>
      </c>
      <c r="B2577" s="33">
        <v>214.1677</v>
      </c>
      <c r="C2577" s="34">
        <v>1.4646999999999899</v>
      </c>
      <c r="D2577" s="35">
        <v>6.8861276051583398E-3</v>
      </c>
    </row>
    <row r="2578" spans="1:4" x14ac:dyDescent="0.3">
      <c r="A2578" s="32">
        <v>41648</v>
      </c>
      <c r="B2578" s="33">
        <v>212.703</v>
      </c>
      <c r="C2578" s="34">
        <v>0.68549999999999001</v>
      </c>
      <c r="D2578" s="35">
        <v>3.2332236725741499E-3</v>
      </c>
    </row>
    <row r="2579" spans="1:4" x14ac:dyDescent="0.3">
      <c r="A2579" s="32">
        <v>41647</v>
      </c>
      <c r="B2579" s="33">
        <v>212.01750000000001</v>
      </c>
      <c r="C2579" s="34">
        <v>-0.40529999999998301</v>
      </c>
      <c r="D2579" s="35">
        <v>-1.9079872782016901E-3</v>
      </c>
    </row>
    <row r="2580" spans="1:4" x14ac:dyDescent="0.3">
      <c r="A2580" s="32">
        <v>41646</v>
      </c>
      <c r="B2580" s="33">
        <v>212.4228</v>
      </c>
      <c r="C2580" s="34">
        <v>5.9399999999982397E-2</v>
      </c>
      <c r="D2580" s="35">
        <v>2.79709215429694E-4</v>
      </c>
    </row>
    <row r="2581" spans="1:4" x14ac:dyDescent="0.3">
      <c r="A2581" s="32">
        <v>41645</v>
      </c>
      <c r="B2581" s="33">
        <v>212.36340000000001</v>
      </c>
      <c r="C2581" s="34">
        <v>0.77070000000000505</v>
      </c>
      <c r="D2581" s="35">
        <v>3.6423751859114501E-3</v>
      </c>
    </row>
    <row r="2582" spans="1:4" x14ac:dyDescent="0.3">
      <c r="A2582" s="32">
        <v>41642</v>
      </c>
      <c r="B2582" s="33">
        <v>211.59270000000001</v>
      </c>
      <c r="C2582" s="34">
        <v>-8.5700000000002802E-2</v>
      </c>
      <c r="D2582" s="35">
        <v>-4.04859447161367E-4</v>
      </c>
    </row>
    <row r="2583" spans="1:4" x14ac:dyDescent="0.3">
      <c r="A2583" s="32">
        <v>41641</v>
      </c>
      <c r="B2583" s="33">
        <v>211.67840000000001</v>
      </c>
      <c r="C2583" s="34">
        <v>1.1534</v>
      </c>
      <c r="D2583" s="35">
        <v>5.4786842417765304E-3</v>
      </c>
    </row>
    <row r="2584" spans="1:4" x14ac:dyDescent="0.3">
      <c r="A2584" s="32">
        <v>41639</v>
      </c>
      <c r="B2584" s="33">
        <v>210.52500000000001</v>
      </c>
      <c r="C2584" s="34">
        <v>-0.83310000000000195</v>
      </c>
      <c r="D2584" s="35">
        <v>-3.9416516329395497E-3</v>
      </c>
    </row>
    <row r="2585" spans="1:4" x14ac:dyDescent="0.3">
      <c r="A2585" s="32">
        <v>41638</v>
      </c>
      <c r="B2585" s="33">
        <v>211.35810000000001</v>
      </c>
      <c r="C2585" s="34">
        <v>0.49410000000000298</v>
      </c>
      <c r="D2585" s="35">
        <v>2.3432164807648702E-3</v>
      </c>
    </row>
    <row r="2586" spans="1:4" x14ac:dyDescent="0.3">
      <c r="A2586" s="32">
        <v>41635</v>
      </c>
      <c r="B2586" s="33">
        <v>210.864</v>
      </c>
      <c r="C2586" s="34">
        <v>0.37999999999999501</v>
      </c>
      <c r="D2586" s="35">
        <v>1.8053628779384401E-3</v>
      </c>
    </row>
    <row r="2587" spans="1:4" x14ac:dyDescent="0.3">
      <c r="A2587" s="32">
        <v>41634</v>
      </c>
      <c r="B2587" s="33">
        <v>210.48400000000001</v>
      </c>
      <c r="C2587" s="34">
        <v>-0.21769999999997899</v>
      </c>
      <c r="D2587" s="35">
        <v>-1.0332142550343901E-3</v>
      </c>
    </row>
    <row r="2588" spans="1:4" x14ac:dyDescent="0.3">
      <c r="A2588" s="32">
        <v>41632</v>
      </c>
      <c r="B2588" s="33">
        <v>210.70169999999999</v>
      </c>
      <c r="C2588" s="34">
        <v>-1.0730000000000099</v>
      </c>
      <c r="D2588" s="35">
        <v>-5.0667053241015498E-3</v>
      </c>
    </row>
    <row r="2589" spans="1:4" x14ac:dyDescent="0.3">
      <c r="A2589" s="32">
        <v>41631</v>
      </c>
      <c r="B2589" s="33">
        <v>211.7747</v>
      </c>
      <c r="C2589" s="34">
        <v>-0.1173</v>
      </c>
      <c r="D2589" s="35">
        <v>-5.5358390123270399E-4</v>
      </c>
    </row>
    <row r="2590" spans="1:4" x14ac:dyDescent="0.3">
      <c r="A2590" s="32">
        <v>41628</v>
      </c>
      <c r="B2590" s="33">
        <v>211.892</v>
      </c>
      <c r="C2590" s="34">
        <v>0.43240000000000101</v>
      </c>
      <c r="D2590" s="35">
        <v>2.0448350417763099E-3</v>
      </c>
    </row>
    <row r="2591" spans="1:4" x14ac:dyDescent="0.3">
      <c r="A2591" s="32">
        <v>41627</v>
      </c>
      <c r="B2591" s="33">
        <v>211.45959999999999</v>
      </c>
      <c r="C2591" s="34">
        <v>-0.95420000000001404</v>
      </c>
      <c r="D2591" s="35">
        <v>-4.49217517882555E-3</v>
      </c>
    </row>
    <row r="2592" spans="1:4" x14ac:dyDescent="0.3">
      <c r="A2592" s="32">
        <v>41626</v>
      </c>
      <c r="B2592" s="33">
        <v>212.41380000000001</v>
      </c>
      <c r="C2592" s="34">
        <v>-0.92139999999997702</v>
      </c>
      <c r="D2592" s="35">
        <v>-4.3190247085336904E-3</v>
      </c>
    </row>
    <row r="2593" spans="1:4" x14ac:dyDescent="0.3">
      <c r="A2593" s="32">
        <v>41625</v>
      </c>
      <c r="B2593" s="33">
        <v>213.33519999999999</v>
      </c>
      <c r="C2593" s="34">
        <v>0.29329999999998801</v>
      </c>
      <c r="D2593" s="35">
        <v>1.3767244847139801E-3</v>
      </c>
    </row>
    <row r="2594" spans="1:4" x14ac:dyDescent="0.3">
      <c r="A2594" s="32">
        <v>41624</v>
      </c>
      <c r="B2594" s="33">
        <v>213.0419</v>
      </c>
      <c r="C2594" s="34">
        <v>0.37659999999999599</v>
      </c>
      <c r="D2594" s="35">
        <v>1.77085777510481E-3</v>
      </c>
    </row>
    <row r="2595" spans="1:4" x14ac:dyDescent="0.3">
      <c r="A2595" s="32">
        <v>41621</v>
      </c>
      <c r="B2595" s="33">
        <v>212.6653</v>
      </c>
      <c r="C2595" s="34">
        <v>0.72110000000000696</v>
      </c>
      <c r="D2595" s="35">
        <v>3.4023106081695399E-3</v>
      </c>
    </row>
    <row r="2596" spans="1:4" x14ac:dyDescent="0.3">
      <c r="A2596" s="32">
        <v>41620</v>
      </c>
      <c r="B2596" s="33">
        <v>211.9442</v>
      </c>
      <c r="C2596" s="34">
        <v>-1.3635999999999899</v>
      </c>
      <c r="D2596" s="35">
        <v>-6.3926401191142096E-3</v>
      </c>
    </row>
    <row r="2597" spans="1:4" x14ac:dyDescent="0.3">
      <c r="A2597" s="32">
        <v>41619</v>
      </c>
      <c r="B2597" s="33">
        <v>213.30779999999999</v>
      </c>
      <c r="C2597" s="34">
        <v>0.68489999999999895</v>
      </c>
      <c r="D2597" s="35">
        <v>3.2211958354438699E-3</v>
      </c>
    </row>
    <row r="2598" spans="1:4" x14ac:dyDescent="0.3">
      <c r="A2598" s="32">
        <v>41618</v>
      </c>
      <c r="B2598" s="33">
        <v>212.62289999999999</v>
      </c>
      <c r="C2598" s="34">
        <v>0.44459999999998001</v>
      </c>
      <c r="D2598" s="35">
        <v>2.0954074945457699E-3</v>
      </c>
    </row>
    <row r="2599" spans="1:4" x14ac:dyDescent="0.3">
      <c r="A2599" s="32">
        <v>41617</v>
      </c>
      <c r="B2599" s="33">
        <v>212.17830000000001</v>
      </c>
      <c r="C2599" s="34">
        <v>5.3100000000000598E-2</v>
      </c>
      <c r="D2599" s="35">
        <v>2.5032386533990601E-4</v>
      </c>
    </row>
    <row r="2600" spans="1:4" x14ac:dyDescent="0.3">
      <c r="A2600" s="32">
        <v>41614</v>
      </c>
      <c r="B2600" s="33">
        <v>212.12520000000001</v>
      </c>
      <c r="C2600" s="34">
        <v>7.4299999999993802E-2</v>
      </c>
      <c r="D2600" s="35">
        <v>3.5038757204045701E-4</v>
      </c>
    </row>
    <row r="2601" spans="1:4" x14ac:dyDescent="0.3">
      <c r="A2601" s="32">
        <v>41613</v>
      </c>
      <c r="B2601" s="33">
        <v>212.05090000000001</v>
      </c>
      <c r="C2601" s="34">
        <v>-0.54399999999998305</v>
      </c>
      <c r="D2601" s="35">
        <v>-2.55885724445875E-3</v>
      </c>
    </row>
    <row r="2602" spans="1:4" x14ac:dyDescent="0.3">
      <c r="A2602" s="32">
        <v>41612</v>
      </c>
      <c r="B2602" s="33">
        <v>212.5949</v>
      </c>
      <c r="C2602" s="34">
        <v>-1.9836</v>
      </c>
      <c r="D2602" s="35">
        <v>-9.2441693832326904E-3</v>
      </c>
    </row>
    <row r="2603" spans="1:4" x14ac:dyDescent="0.3">
      <c r="A2603" s="32">
        <v>41611</v>
      </c>
      <c r="B2603" s="33">
        <v>214.57849999999999</v>
      </c>
      <c r="C2603" s="34">
        <v>0.584699999999998</v>
      </c>
      <c r="D2603" s="35">
        <v>2.7323221513894198E-3</v>
      </c>
    </row>
    <row r="2604" spans="1:4" x14ac:dyDescent="0.3">
      <c r="A2604" s="32">
        <v>41610</v>
      </c>
      <c r="B2604" s="33">
        <v>213.99379999999999</v>
      </c>
      <c r="C2604" s="34">
        <v>-1.0229999999999999</v>
      </c>
      <c r="D2604" s="35">
        <v>-4.7577677651234503E-3</v>
      </c>
    </row>
    <row r="2605" spans="1:4" x14ac:dyDescent="0.3">
      <c r="A2605" s="32">
        <v>41607</v>
      </c>
      <c r="B2605" s="33">
        <v>215.01679999999999</v>
      </c>
      <c r="C2605" s="34">
        <v>0.12439999999998</v>
      </c>
      <c r="D2605" s="35">
        <v>5.7889436759969205E-4</v>
      </c>
    </row>
    <row r="2606" spans="1:4" x14ac:dyDescent="0.3">
      <c r="A2606" s="32">
        <v>41605</v>
      </c>
      <c r="B2606" s="33">
        <v>214.89240000000001</v>
      </c>
      <c r="C2606" s="34">
        <v>-1.5012999999999901</v>
      </c>
      <c r="D2606" s="35">
        <v>-6.9378175057776001E-3</v>
      </c>
    </row>
    <row r="2607" spans="1:4" x14ac:dyDescent="0.3">
      <c r="A2607" s="32">
        <v>41604</v>
      </c>
      <c r="B2607" s="33">
        <v>216.3937</v>
      </c>
      <c r="C2607" s="34">
        <v>0.40469999999999101</v>
      </c>
      <c r="D2607" s="35">
        <v>1.87370653135109E-3</v>
      </c>
    </row>
    <row r="2608" spans="1:4" x14ac:dyDescent="0.3">
      <c r="A2608" s="32">
        <v>41603</v>
      </c>
      <c r="B2608" s="33">
        <v>215.989</v>
      </c>
      <c r="C2608" s="34">
        <v>0.19679999999999601</v>
      </c>
      <c r="D2608" s="35">
        <v>9.1198847780409205E-4</v>
      </c>
    </row>
    <row r="2609" spans="1:4" x14ac:dyDescent="0.3">
      <c r="A2609" s="32">
        <v>41600</v>
      </c>
      <c r="B2609" s="33">
        <v>215.79220000000001</v>
      </c>
      <c r="C2609" s="34">
        <v>1.50239999999999</v>
      </c>
      <c r="D2609" s="35">
        <v>7.0110663223354299E-3</v>
      </c>
    </row>
    <row r="2610" spans="1:4" x14ac:dyDescent="0.3">
      <c r="A2610" s="32">
        <v>41599</v>
      </c>
      <c r="B2610" s="33">
        <v>214.28980000000001</v>
      </c>
      <c r="C2610" s="34">
        <v>-1.9709999999999801</v>
      </c>
      <c r="D2610" s="35">
        <v>-9.1139956940877592E-3</v>
      </c>
    </row>
    <row r="2611" spans="1:4" x14ac:dyDescent="0.3">
      <c r="A2611" s="32">
        <v>41598</v>
      </c>
      <c r="B2611" s="33">
        <v>216.26079999999999</v>
      </c>
      <c r="C2611" s="34">
        <v>-0.45070000000001198</v>
      </c>
      <c r="D2611" s="35">
        <v>-2.0797235033674301E-3</v>
      </c>
    </row>
    <row r="2612" spans="1:4" x14ac:dyDescent="0.3">
      <c r="A2612" s="32">
        <v>41597</v>
      </c>
      <c r="B2612" s="33">
        <v>216.7115</v>
      </c>
      <c r="C2612" s="34">
        <v>-0.43319999999999897</v>
      </c>
      <c r="D2612" s="35">
        <v>-1.9949830688936899E-3</v>
      </c>
    </row>
    <row r="2613" spans="1:4" x14ac:dyDescent="0.3">
      <c r="A2613" s="32">
        <v>41596</v>
      </c>
      <c r="B2613" s="33">
        <v>217.1447</v>
      </c>
      <c r="C2613" s="34">
        <v>0.916300000000007</v>
      </c>
      <c r="D2613" s="35">
        <v>4.2376487084953103E-3</v>
      </c>
    </row>
    <row r="2614" spans="1:4" x14ac:dyDescent="0.3">
      <c r="A2614" s="32">
        <v>41593</v>
      </c>
      <c r="B2614" s="33">
        <v>216.22839999999999</v>
      </c>
      <c r="C2614" s="34">
        <v>-0.22769999999999899</v>
      </c>
      <c r="D2614" s="35">
        <v>-1.0519454060199699E-3</v>
      </c>
    </row>
    <row r="2615" spans="1:4" x14ac:dyDescent="0.3">
      <c r="A2615" s="32">
        <v>41592</v>
      </c>
      <c r="B2615" s="33">
        <v>216.45609999999999</v>
      </c>
      <c r="C2615" s="34">
        <v>1.2595000000000001</v>
      </c>
      <c r="D2615" s="35">
        <v>5.8527876369794101E-3</v>
      </c>
    </row>
    <row r="2616" spans="1:4" x14ac:dyDescent="0.3">
      <c r="A2616" s="32">
        <v>41591</v>
      </c>
      <c r="B2616" s="33">
        <v>215.19659999999999</v>
      </c>
      <c r="C2616" s="34">
        <v>0.60779999999999701</v>
      </c>
      <c r="D2616" s="35">
        <v>2.8323938621214002E-3</v>
      </c>
    </row>
    <row r="2617" spans="1:4" x14ac:dyDescent="0.3">
      <c r="A2617" s="32">
        <v>41590</v>
      </c>
      <c r="B2617" s="33">
        <v>214.58879999999999</v>
      </c>
      <c r="C2617" s="34">
        <v>-0.109499999999997</v>
      </c>
      <c r="D2617" s="35">
        <v>-5.1001801132098895E-4</v>
      </c>
    </row>
    <row r="2618" spans="1:4" x14ac:dyDescent="0.3">
      <c r="A2618" s="32">
        <v>41586</v>
      </c>
      <c r="B2618" s="33">
        <v>214.69829999999999</v>
      </c>
      <c r="C2618" s="34">
        <v>-3.0985999999999998</v>
      </c>
      <c r="D2618" s="35">
        <v>-1.4227016087005899E-2</v>
      </c>
    </row>
    <row r="2619" spans="1:4" x14ac:dyDescent="0.3">
      <c r="A2619" s="32">
        <v>41585</v>
      </c>
      <c r="B2619" s="33">
        <v>217.79689999999999</v>
      </c>
      <c r="C2619" s="34">
        <v>0.319099999999992</v>
      </c>
      <c r="D2619" s="35">
        <v>1.4672762001454499E-3</v>
      </c>
    </row>
    <row r="2620" spans="1:4" x14ac:dyDescent="0.3">
      <c r="A2620" s="32">
        <v>41584</v>
      </c>
      <c r="B2620" s="33">
        <v>217.4778</v>
      </c>
      <c r="C2620" s="34">
        <v>1.88660000000002</v>
      </c>
      <c r="D2620" s="35">
        <v>8.7508209982597399E-3</v>
      </c>
    </row>
    <row r="2621" spans="1:4" x14ac:dyDescent="0.3">
      <c r="A2621" s="32">
        <v>41583</v>
      </c>
      <c r="B2621" s="33">
        <v>215.59119999999999</v>
      </c>
      <c r="C2621" s="34">
        <v>-1.3904000000000001</v>
      </c>
      <c r="D2621" s="35">
        <v>-6.4079166159711201E-3</v>
      </c>
    </row>
    <row r="2622" spans="1:4" x14ac:dyDescent="0.3">
      <c r="A2622" s="32">
        <v>41582</v>
      </c>
      <c r="B2622" s="33">
        <v>216.98159999999999</v>
      </c>
      <c r="C2622" s="34">
        <v>0.198799999999977</v>
      </c>
      <c r="D2622" s="35">
        <v>9.1704692438688499E-4</v>
      </c>
    </row>
    <row r="2623" spans="1:4" x14ac:dyDescent="0.3">
      <c r="A2623" s="32">
        <v>41579</v>
      </c>
      <c r="B2623" s="33">
        <v>216.78280000000001</v>
      </c>
      <c r="C2623" s="34">
        <v>-1.5716999999999901</v>
      </c>
      <c r="D2623" s="35">
        <v>-7.1979281397909897E-3</v>
      </c>
    </row>
    <row r="2624" spans="1:4" x14ac:dyDescent="0.3">
      <c r="A2624" s="32">
        <v>41578</v>
      </c>
      <c r="B2624" s="33">
        <v>218.3545</v>
      </c>
      <c r="C2624" s="34">
        <v>-1.7311000000000001</v>
      </c>
      <c r="D2624" s="35">
        <v>-7.8655759395435104E-3</v>
      </c>
    </row>
    <row r="2625" spans="1:4" x14ac:dyDescent="0.3">
      <c r="A2625" s="32">
        <v>41577</v>
      </c>
      <c r="B2625" s="33">
        <v>220.0856</v>
      </c>
      <c r="C2625" s="34">
        <v>0.52240000000000497</v>
      </c>
      <c r="D2625" s="35">
        <v>2.3792693857623E-3</v>
      </c>
    </row>
    <row r="2626" spans="1:4" x14ac:dyDescent="0.3">
      <c r="A2626" s="32">
        <v>41576</v>
      </c>
      <c r="B2626" s="33">
        <v>219.56319999999999</v>
      </c>
      <c r="C2626" s="34">
        <v>-0.51789999999999703</v>
      </c>
      <c r="D2626" s="35">
        <v>-2.3532234253645502E-3</v>
      </c>
    </row>
    <row r="2627" spans="1:4" x14ac:dyDescent="0.3">
      <c r="A2627" s="32">
        <v>41575</v>
      </c>
      <c r="B2627" s="33">
        <v>220.08109999999999</v>
      </c>
      <c r="C2627" s="34">
        <v>0.14869999999999101</v>
      </c>
      <c r="D2627" s="35">
        <v>6.7611684317540703E-4</v>
      </c>
    </row>
    <row r="2628" spans="1:4" x14ac:dyDescent="0.3">
      <c r="A2628" s="32">
        <v>41572</v>
      </c>
      <c r="B2628" s="33">
        <v>219.9324</v>
      </c>
      <c r="C2628" s="34">
        <v>0.98570000000000801</v>
      </c>
      <c r="D2628" s="35">
        <v>4.5020089364215497E-3</v>
      </c>
    </row>
    <row r="2629" spans="1:4" x14ac:dyDescent="0.3">
      <c r="A2629" s="32">
        <v>41571</v>
      </c>
      <c r="B2629" s="33">
        <v>218.94669999999999</v>
      </c>
      <c r="C2629" s="34">
        <v>-0.97890000000000998</v>
      </c>
      <c r="D2629" s="35">
        <v>-4.4510507189704602E-3</v>
      </c>
    </row>
    <row r="2630" spans="1:4" x14ac:dyDescent="0.3">
      <c r="A2630" s="32">
        <v>41570</v>
      </c>
      <c r="B2630" s="33">
        <v>219.9256</v>
      </c>
      <c r="C2630" s="34">
        <v>0.89799999999999602</v>
      </c>
      <c r="D2630" s="35">
        <v>4.0999399162479798E-3</v>
      </c>
    </row>
    <row r="2631" spans="1:4" x14ac:dyDescent="0.3">
      <c r="A2631" s="32">
        <v>41569</v>
      </c>
      <c r="B2631" s="33">
        <v>219.02760000000001</v>
      </c>
      <c r="C2631" s="34">
        <v>1.3263</v>
      </c>
      <c r="D2631" s="35">
        <v>6.0922925127227202E-3</v>
      </c>
    </row>
    <row r="2632" spans="1:4" x14ac:dyDescent="0.3">
      <c r="A2632" s="32">
        <v>41568</v>
      </c>
      <c r="B2632" s="33">
        <v>217.7013</v>
      </c>
      <c r="C2632" s="34">
        <v>-0.244699999999995</v>
      </c>
      <c r="D2632" s="35">
        <v>-1.1227551778880799E-3</v>
      </c>
    </row>
    <row r="2633" spans="1:4" x14ac:dyDescent="0.3">
      <c r="A2633" s="32">
        <v>41565</v>
      </c>
      <c r="B2633" s="33">
        <v>217.946</v>
      </c>
      <c r="C2633" s="34">
        <v>0.74699999999998601</v>
      </c>
      <c r="D2633" s="35">
        <v>3.4392423537860902E-3</v>
      </c>
    </row>
    <row r="2634" spans="1:4" x14ac:dyDescent="0.3">
      <c r="A2634" s="32">
        <v>41564</v>
      </c>
      <c r="B2634" s="33">
        <v>217.19900000000001</v>
      </c>
      <c r="C2634" s="34">
        <v>1.6143000000000101</v>
      </c>
      <c r="D2634" s="35">
        <v>7.4880081935314296E-3</v>
      </c>
    </row>
    <row r="2635" spans="1:4" x14ac:dyDescent="0.3">
      <c r="A2635" s="32">
        <v>41563</v>
      </c>
      <c r="B2635" s="33">
        <v>215.5847</v>
      </c>
      <c r="C2635" s="34">
        <v>-0.124600000000015</v>
      </c>
      <c r="D2635" s="35">
        <v>-5.7762924454353697E-4</v>
      </c>
    </row>
    <row r="2636" spans="1:4" x14ac:dyDescent="0.3">
      <c r="A2636" s="32">
        <v>41562</v>
      </c>
      <c r="B2636" s="33">
        <v>215.70930000000001</v>
      </c>
      <c r="C2636" s="34">
        <v>-1.1163000000000001</v>
      </c>
      <c r="D2636" s="35">
        <v>-5.1483773133799496E-3</v>
      </c>
    </row>
    <row r="2637" spans="1:4" x14ac:dyDescent="0.3">
      <c r="A2637" s="32">
        <v>41558</v>
      </c>
      <c r="B2637" s="33">
        <v>216.82560000000001</v>
      </c>
      <c r="C2637" s="34">
        <v>0.65720000000001699</v>
      </c>
      <c r="D2637" s="35">
        <v>3.0402223451717202E-3</v>
      </c>
    </row>
    <row r="2638" spans="1:4" x14ac:dyDescent="0.3">
      <c r="A2638" s="32">
        <v>41557</v>
      </c>
      <c r="B2638" s="33">
        <v>216.16839999999999</v>
      </c>
      <c r="C2638" s="34">
        <v>-0.79070000000001495</v>
      </c>
      <c r="D2638" s="35">
        <v>-3.6444657080528802E-3</v>
      </c>
    </row>
    <row r="2639" spans="1:4" x14ac:dyDescent="0.3">
      <c r="A2639" s="32">
        <v>41556</v>
      </c>
      <c r="B2639" s="33">
        <v>216.95910000000001</v>
      </c>
      <c r="C2639" s="34">
        <v>-0.48269999999999402</v>
      </c>
      <c r="D2639" s="35">
        <v>-2.2199043606150898E-3</v>
      </c>
    </row>
    <row r="2640" spans="1:4" x14ac:dyDescent="0.3">
      <c r="A2640" s="32">
        <v>41555</v>
      </c>
      <c r="B2640" s="33">
        <v>217.4418</v>
      </c>
      <c r="C2640" s="34">
        <v>-0.40180000000000898</v>
      </c>
      <c r="D2640" s="35">
        <v>-1.84444252665678E-3</v>
      </c>
    </row>
    <row r="2641" spans="1:4" x14ac:dyDescent="0.3">
      <c r="A2641" s="32">
        <v>41554</v>
      </c>
      <c r="B2641" s="33">
        <v>217.84360000000001</v>
      </c>
      <c r="C2641" s="34">
        <v>0.69440000000000202</v>
      </c>
      <c r="D2641" s="35">
        <v>3.1978013273822898E-3</v>
      </c>
    </row>
    <row r="2642" spans="1:4" x14ac:dyDescent="0.3">
      <c r="A2642" s="32">
        <v>41551</v>
      </c>
      <c r="B2642" s="33">
        <v>217.14920000000001</v>
      </c>
      <c r="C2642" s="34">
        <v>-0.78610000000000502</v>
      </c>
      <c r="D2642" s="35">
        <v>-3.6070338306827998E-3</v>
      </c>
    </row>
    <row r="2643" spans="1:4" x14ac:dyDescent="0.3">
      <c r="A2643" s="32">
        <v>41550</v>
      </c>
      <c r="B2643" s="33">
        <v>217.93530000000001</v>
      </c>
      <c r="C2643" s="34">
        <v>0.24890000000001999</v>
      </c>
      <c r="D2643" s="35">
        <v>1.1433879195026401E-3</v>
      </c>
    </row>
    <row r="2644" spans="1:4" x14ac:dyDescent="0.3">
      <c r="A2644" s="32">
        <v>41549</v>
      </c>
      <c r="B2644" s="33">
        <v>217.68639999999999</v>
      </c>
      <c r="C2644" s="34">
        <v>0.67669999999998298</v>
      </c>
      <c r="D2644" s="35">
        <v>3.1182937905539802E-3</v>
      </c>
    </row>
    <row r="2645" spans="1:4" x14ac:dyDescent="0.3">
      <c r="A2645" s="32">
        <v>41548</v>
      </c>
      <c r="B2645" s="33">
        <v>217.00970000000001</v>
      </c>
      <c r="C2645" s="34">
        <v>0.64180000000001802</v>
      </c>
      <c r="D2645" s="35">
        <v>2.9662440685518398E-3</v>
      </c>
    </row>
    <row r="2646" spans="1:4" x14ac:dyDescent="0.3">
      <c r="A2646" s="32">
        <v>41547</v>
      </c>
      <c r="B2646" s="33">
        <v>216.36789999999999</v>
      </c>
      <c r="C2646" s="34">
        <v>-1.05440000000002</v>
      </c>
      <c r="D2646" s="35">
        <v>-4.8495485513676204E-3</v>
      </c>
    </row>
    <row r="2647" spans="1:4" x14ac:dyDescent="0.3">
      <c r="A2647" s="32">
        <v>41544</v>
      </c>
      <c r="B2647" s="33">
        <v>217.42230000000001</v>
      </c>
      <c r="C2647" s="34">
        <v>0.68120000000001801</v>
      </c>
      <c r="D2647" s="35">
        <v>3.1429202860002899E-3</v>
      </c>
    </row>
    <row r="2648" spans="1:4" x14ac:dyDescent="0.3">
      <c r="A2648" s="32">
        <v>41543</v>
      </c>
      <c r="B2648" s="33">
        <v>216.74109999999999</v>
      </c>
      <c r="C2648" s="34">
        <v>7.2000000000002701E-2</v>
      </c>
      <c r="D2648" s="35">
        <v>3.3230396027861302E-4</v>
      </c>
    </row>
    <row r="2649" spans="1:4" x14ac:dyDescent="0.3">
      <c r="A2649" s="32">
        <v>41542</v>
      </c>
      <c r="B2649" s="33">
        <v>216.66909999999999</v>
      </c>
      <c r="C2649" s="34">
        <v>-0.196500000000015</v>
      </c>
      <c r="D2649" s="35">
        <v>-9.0609114585261399E-4</v>
      </c>
    </row>
    <row r="2650" spans="1:4" x14ac:dyDescent="0.3">
      <c r="A2650" s="32">
        <v>41541</v>
      </c>
      <c r="B2650" s="33">
        <v>216.8656</v>
      </c>
      <c r="C2650" s="34">
        <v>1.9700000000000301E-2</v>
      </c>
      <c r="D2650" s="35">
        <v>9.0847924724425403E-5</v>
      </c>
    </row>
    <row r="2651" spans="1:4" x14ac:dyDescent="0.3">
      <c r="A2651" s="32">
        <v>41540</v>
      </c>
      <c r="B2651" s="33">
        <v>216.8459</v>
      </c>
      <c r="C2651" s="34">
        <v>1.5236999999999901</v>
      </c>
      <c r="D2651" s="35">
        <v>7.0763720601033702E-3</v>
      </c>
    </row>
    <row r="2652" spans="1:4" x14ac:dyDescent="0.3">
      <c r="A2652" s="32">
        <v>41537</v>
      </c>
      <c r="B2652" s="33">
        <v>215.32220000000001</v>
      </c>
      <c r="C2652" s="34">
        <v>-1.0762</v>
      </c>
      <c r="D2652" s="35">
        <v>-4.9732345525660103E-3</v>
      </c>
    </row>
    <row r="2653" spans="1:4" x14ac:dyDescent="0.3">
      <c r="A2653" s="32">
        <v>41536</v>
      </c>
      <c r="B2653" s="33">
        <v>216.39840000000001</v>
      </c>
      <c r="C2653" s="34">
        <v>4.8479000000000099</v>
      </c>
      <c r="D2653" s="35">
        <v>2.2916041323466502E-2</v>
      </c>
    </row>
    <row r="2654" spans="1:4" x14ac:dyDescent="0.3">
      <c r="A2654" s="32">
        <v>41535</v>
      </c>
      <c r="B2654" s="33">
        <v>211.5505</v>
      </c>
      <c r="C2654" s="34">
        <v>-0.40379999999999</v>
      </c>
      <c r="D2654" s="35">
        <v>-1.9051276619535E-3</v>
      </c>
    </row>
    <row r="2655" spans="1:4" x14ac:dyDescent="0.3">
      <c r="A2655" s="32">
        <v>41534</v>
      </c>
      <c r="B2655" s="33">
        <v>211.95429999999999</v>
      </c>
      <c r="C2655" s="34">
        <v>0.312099999999987</v>
      </c>
      <c r="D2655" s="35">
        <v>1.4746586455819601E-3</v>
      </c>
    </row>
    <row r="2656" spans="1:4" x14ac:dyDescent="0.3">
      <c r="A2656" s="32">
        <v>41533</v>
      </c>
      <c r="B2656" s="33">
        <v>211.6422</v>
      </c>
      <c r="C2656" s="34">
        <v>2.2372000000000001</v>
      </c>
      <c r="D2656" s="35">
        <v>1.06836035433729E-2</v>
      </c>
    </row>
    <row r="2657" spans="1:4" x14ac:dyDescent="0.3">
      <c r="A2657" s="32">
        <v>41530</v>
      </c>
      <c r="B2657" s="33">
        <v>209.405</v>
      </c>
      <c r="C2657" s="34">
        <v>-0.78600000000000103</v>
      </c>
      <c r="D2657" s="35">
        <v>-3.7394560185735901E-3</v>
      </c>
    </row>
    <row r="2658" spans="1:4" x14ac:dyDescent="0.3">
      <c r="A2658" s="32">
        <v>41529</v>
      </c>
      <c r="B2658" s="33">
        <v>210.191</v>
      </c>
      <c r="C2658" s="34">
        <v>1.0801999999999901</v>
      </c>
      <c r="D2658" s="35">
        <v>5.1656824994213103E-3</v>
      </c>
    </row>
    <row r="2659" spans="1:4" x14ac:dyDescent="0.3">
      <c r="A2659" s="32">
        <v>41528</v>
      </c>
      <c r="B2659" s="33">
        <v>209.11080000000001</v>
      </c>
      <c r="C2659" s="34">
        <v>0.77260000000001094</v>
      </c>
      <c r="D2659" s="35">
        <v>3.7083933719308901E-3</v>
      </c>
    </row>
    <row r="2660" spans="1:4" x14ac:dyDescent="0.3">
      <c r="A2660" s="32">
        <v>41527</v>
      </c>
      <c r="B2660" s="33">
        <v>208.3382</v>
      </c>
      <c r="C2660" s="34">
        <v>-0.57630000000000303</v>
      </c>
      <c r="D2660" s="35">
        <v>-2.7585447635276798E-3</v>
      </c>
    </row>
    <row r="2661" spans="1:4" x14ac:dyDescent="0.3">
      <c r="A2661" s="32">
        <v>41526</v>
      </c>
      <c r="B2661" s="33">
        <v>208.9145</v>
      </c>
      <c r="C2661" s="34">
        <v>5.6600000000003099E-2</v>
      </c>
      <c r="D2661" s="35">
        <v>2.7099764959813899E-4</v>
      </c>
    </row>
    <row r="2662" spans="1:4" x14ac:dyDescent="0.3">
      <c r="A2662" s="32">
        <v>41523</v>
      </c>
      <c r="B2662" s="33">
        <v>208.8579</v>
      </c>
      <c r="C2662" s="34">
        <v>1.6015999999999899</v>
      </c>
      <c r="D2662" s="35">
        <v>7.72762999242962E-3</v>
      </c>
    </row>
    <row r="2663" spans="1:4" x14ac:dyDescent="0.3">
      <c r="A2663" s="32">
        <v>41522</v>
      </c>
      <c r="B2663" s="33">
        <v>207.25630000000001</v>
      </c>
      <c r="C2663" s="34">
        <v>-2.67349999999999</v>
      </c>
      <c r="D2663" s="35">
        <v>-1.27352095795832E-2</v>
      </c>
    </row>
    <row r="2664" spans="1:4" x14ac:dyDescent="0.3">
      <c r="A2664" s="32">
        <v>41521</v>
      </c>
      <c r="B2664" s="33">
        <v>209.9298</v>
      </c>
      <c r="C2664" s="34">
        <v>-2.84000000000049E-2</v>
      </c>
      <c r="D2664" s="35">
        <v>-1.3526501941817399E-4</v>
      </c>
    </row>
    <row r="2665" spans="1:4" x14ac:dyDescent="0.3">
      <c r="A2665" s="32">
        <v>41520</v>
      </c>
      <c r="B2665" s="33">
        <v>209.95820000000001</v>
      </c>
      <c r="C2665" s="34">
        <v>-2.7978999999999998</v>
      </c>
      <c r="D2665" s="35">
        <v>-1.31507392737505E-2</v>
      </c>
    </row>
    <row r="2666" spans="1:4" x14ac:dyDescent="0.3">
      <c r="A2666" s="32">
        <v>41516</v>
      </c>
      <c r="B2666" s="33">
        <v>212.7561</v>
      </c>
      <c r="C2666" s="34">
        <v>7.0899999999994606E-2</v>
      </c>
      <c r="D2666" s="35">
        <v>3.3335652880404801E-4</v>
      </c>
    </row>
    <row r="2667" spans="1:4" x14ac:dyDescent="0.3">
      <c r="A2667" s="32">
        <v>41515</v>
      </c>
      <c r="B2667" s="33">
        <v>212.68520000000001</v>
      </c>
      <c r="C2667" s="34">
        <v>-0.785399999999981</v>
      </c>
      <c r="D2667" s="35">
        <v>-3.67919516785909E-3</v>
      </c>
    </row>
    <row r="2668" spans="1:4" x14ac:dyDescent="0.3">
      <c r="A2668" s="32">
        <v>41514</v>
      </c>
      <c r="B2668" s="33">
        <v>213.47059999999999</v>
      </c>
      <c r="C2668" s="34">
        <v>-0.29670000000001601</v>
      </c>
      <c r="D2668" s="35">
        <v>-1.38795784013746E-3</v>
      </c>
    </row>
    <row r="2669" spans="1:4" x14ac:dyDescent="0.3">
      <c r="A2669" s="32">
        <v>41513</v>
      </c>
      <c r="B2669" s="33">
        <v>213.76730000000001</v>
      </c>
      <c r="C2669" s="34">
        <v>0.88740000000001396</v>
      </c>
      <c r="D2669" s="35">
        <v>4.1685476176943599E-3</v>
      </c>
    </row>
    <row r="2670" spans="1:4" x14ac:dyDescent="0.3">
      <c r="A2670" s="32">
        <v>41512</v>
      </c>
      <c r="B2670" s="33">
        <v>212.87989999999999</v>
      </c>
      <c r="C2670" s="34">
        <v>1.2909999999999999</v>
      </c>
      <c r="D2670" s="35">
        <v>6.1014542823371E-3</v>
      </c>
    </row>
    <row r="2671" spans="1:4" x14ac:dyDescent="0.3">
      <c r="A2671" s="32">
        <v>41509</v>
      </c>
      <c r="B2671" s="33">
        <v>211.5889</v>
      </c>
      <c r="C2671" s="34">
        <v>2.13939999999999</v>
      </c>
      <c r="D2671" s="35">
        <v>1.0214395355443599E-2</v>
      </c>
    </row>
    <row r="2672" spans="1:4" x14ac:dyDescent="0.3">
      <c r="A2672" s="32">
        <v>41508</v>
      </c>
      <c r="B2672" s="33">
        <v>209.4495</v>
      </c>
      <c r="C2672" s="34">
        <v>-2.5240999999999998</v>
      </c>
      <c r="D2672" s="35">
        <v>-1.1907614910535999E-2</v>
      </c>
    </row>
    <row r="2673" spans="1:4" x14ac:dyDescent="0.3">
      <c r="A2673" s="32">
        <v>41507</v>
      </c>
      <c r="B2673" s="33">
        <v>211.9736</v>
      </c>
      <c r="C2673" s="34">
        <v>-4.4899999999984203E-2</v>
      </c>
      <c r="D2673" s="35">
        <v>-2.1177397255420699E-4</v>
      </c>
    </row>
    <row r="2674" spans="1:4" x14ac:dyDescent="0.3">
      <c r="A2674" s="32">
        <v>41506</v>
      </c>
      <c r="B2674" s="33">
        <v>212.01849999999999</v>
      </c>
      <c r="C2674" s="34">
        <v>1.14099999999999</v>
      </c>
      <c r="D2674" s="35">
        <v>5.41072423563439E-3</v>
      </c>
    </row>
    <row r="2675" spans="1:4" x14ac:dyDescent="0.3">
      <c r="A2675" s="32">
        <v>41505</v>
      </c>
      <c r="B2675" s="33">
        <v>210.8775</v>
      </c>
      <c r="C2675" s="34">
        <v>-2.1579000000000099</v>
      </c>
      <c r="D2675" s="35">
        <v>-1.01293024539584E-2</v>
      </c>
    </row>
    <row r="2676" spans="1:4" x14ac:dyDescent="0.3">
      <c r="A2676" s="32">
        <v>41502</v>
      </c>
      <c r="B2676" s="33">
        <v>213.03540000000001</v>
      </c>
      <c r="C2676" s="34">
        <v>-0.54200000000000204</v>
      </c>
      <c r="D2676" s="35">
        <v>-2.5377216877815801E-3</v>
      </c>
    </row>
    <row r="2677" spans="1:4" x14ac:dyDescent="0.3">
      <c r="A2677" s="32">
        <v>41501</v>
      </c>
      <c r="B2677" s="33">
        <v>213.57740000000001</v>
      </c>
      <c r="C2677" s="34">
        <v>-2.0367000000000002</v>
      </c>
      <c r="D2677" s="35">
        <v>-9.4460427216958298E-3</v>
      </c>
    </row>
    <row r="2678" spans="1:4" x14ac:dyDescent="0.3">
      <c r="A2678" s="32">
        <v>41500</v>
      </c>
      <c r="B2678" s="33">
        <v>215.61410000000001</v>
      </c>
      <c r="C2678" s="34">
        <v>-0.71289999999999099</v>
      </c>
      <c r="D2678" s="35">
        <v>-3.2954739815186799E-3</v>
      </c>
    </row>
    <row r="2679" spans="1:4" x14ac:dyDescent="0.3">
      <c r="A2679" s="32">
        <v>41499</v>
      </c>
      <c r="B2679" s="33">
        <v>216.327</v>
      </c>
      <c r="C2679" s="34">
        <v>-2.8715999999999999</v>
      </c>
      <c r="D2679" s="35">
        <v>-1.31004486342522E-2</v>
      </c>
    </row>
    <row r="2680" spans="1:4" x14ac:dyDescent="0.3">
      <c r="A2680" s="32">
        <v>41498</v>
      </c>
      <c r="B2680" s="33">
        <v>219.1986</v>
      </c>
      <c r="C2680" s="34">
        <v>0.45040000000000202</v>
      </c>
      <c r="D2680" s="35">
        <v>2.0589883711043199E-3</v>
      </c>
    </row>
    <row r="2681" spans="1:4" x14ac:dyDescent="0.3">
      <c r="A2681" s="32">
        <v>41495</v>
      </c>
      <c r="B2681" s="33">
        <v>218.7482</v>
      </c>
      <c r="C2681" s="34">
        <v>-0.188500000000005</v>
      </c>
      <c r="D2681" s="35">
        <v>-8.6097945205168796E-4</v>
      </c>
    </row>
    <row r="2682" spans="1:4" x14ac:dyDescent="0.3">
      <c r="A2682" s="32">
        <v>41494</v>
      </c>
      <c r="B2682" s="33">
        <v>218.9367</v>
      </c>
      <c r="C2682" s="34">
        <v>0.71510000000000695</v>
      </c>
      <c r="D2682" s="35">
        <v>3.2769441705129401E-3</v>
      </c>
    </row>
    <row r="2683" spans="1:4" x14ac:dyDescent="0.3">
      <c r="A2683" s="32">
        <v>41493</v>
      </c>
      <c r="B2683" s="33">
        <v>218.2216</v>
      </c>
      <c r="C2683" s="34">
        <v>0.95339999999998803</v>
      </c>
      <c r="D2683" s="35">
        <v>4.3881249073724898E-3</v>
      </c>
    </row>
    <row r="2684" spans="1:4" x14ac:dyDescent="0.3">
      <c r="A2684" s="32">
        <v>41492</v>
      </c>
      <c r="B2684" s="33">
        <v>217.26820000000001</v>
      </c>
      <c r="C2684" s="34">
        <v>0.48770000000001801</v>
      </c>
      <c r="D2684" s="35">
        <v>2.2497410975618999E-3</v>
      </c>
    </row>
    <row r="2685" spans="1:4" x14ac:dyDescent="0.3">
      <c r="A2685" s="32">
        <v>41491</v>
      </c>
      <c r="B2685" s="33">
        <v>216.78049999999999</v>
      </c>
      <c r="C2685" s="34">
        <v>0.47219999999998702</v>
      </c>
      <c r="D2685" s="35">
        <v>2.1829952895935402E-3</v>
      </c>
    </row>
    <row r="2686" spans="1:4" x14ac:dyDescent="0.3">
      <c r="A2686" s="32">
        <v>41488</v>
      </c>
      <c r="B2686" s="33">
        <v>216.3083</v>
      </c>
      <c r="C2686" s="34">
        <v>0.44999999999998902</v>
      </c>
      <c r="D2686" s="35">
        <v>2.0847009357527098E-3</v>
      </c>
    </row>
    <row r="2687" spans="1:4" x14ac:dyDescent="0.3">
      <c r="A2687" s="32">
        <v>41487</v>
      </c>
      <c r="B2687" s="33">
        <v>215.85830000000001</v>
      </c>
      <c r="C2687" s="34">
        <v>0.85250000000002002</v>
      </c>
      <c r="D2687" s="35">
        <v>3.96500931602785E-3</v>
      </c>
    </row>
    <row r="2688" spans="1:4" x14ac:dyDescent="0.3">
      <c r="A2688" s="32">
        <v>41486</v>
      </c>
      <c r="B2688" s="33">
        <v>215.00579999999999</v>
      </c>
      <c r="C2688" s="34">
        <v>-1.16750000000002</v>
      </c>
      <c r="D2688" s="35">
        <v>-5.4007594832480204E-3</v>
      </c>
    </row>
    <row r="2689" spans="1:4" x14ac:dyDescent="0.3">
      <c r="A2689" s="32">
        <v>41485</v>
      </c>
      <c r="B2689" s="33">
        <v>216.17330000000001</v>
      </c>
      <c r="C2689" s="34">
        <v>0.27380000000002302</v>
      </c>
      <c r="D2689" s="35">
        <v>1.26818264979781E-3</v>
      </c>
    </row>
    <row r="2690" spans="1:4" x14ac:dyDescent="0.3">
      <c r="A2690" s="32">
        <v>41484</v>
      </c>
      <c r="B2690" s="33">
        <v>215.89949999999999</v>
      </c>
      <c r="C2690" s="34">
        <v>-0.437900000000013</v>
      </c>
      <c r="D2690" s="35">
        <v>-2.0241530128401902E-3</v>
      </c>
    </row>
    <row r="2691" spans="1:4" x14ac:dyDescent="0.3">
      <c r="A2691" s="32">
        <v>41481</v>
      </c>
      <c r="B2691" s="33">
        <v>216.3374</v>
      </c>
      <c r="C2691" s="34">
        <v>0.298900000000003</v>
      </c>
      <c r="D2691" s="35">
        <v>1.38354969137447E-3</v>
      </c>
    </row>
    <row r="2692" spans="1:4" x14ac:dyDescent="0.3">
      <c r="A2692" s="32">
        <v>41480</v>
      </c>
      <c r="B2692" s="33">
        <v>216.0385</v>
      </c>
      <c r="C2692" s="34">
        <v>-0.124300000000005</v>
      </c>
      <c r="D2692" s="35">
        <v>-5.7502956105308204E-4</v>
      </c>
    </row>
    <row r="2693" spans="1:4" x14ac:dyDescent="0.3">
      <c r="A2693" s="32">
        <v>41479</v>
      </c>
      <c r="B2693" s="33">
        <v>216.1628</v>
      </c>
      <c r="C2693" s="34">
        <v>-2.5586999999999902</v>
      </c>
      <c r="D2693" s="35">
        <v>-1.16984384251205E-2</v>
      </c>
    </row>
    <row r="2694" spans="1:4" x14ac:dyDescent="0.3">
      <c r="A2694" s="32">
        <v>41478</v>
      </c>
      <c r="B2694" s="33">
        <v>218.72149999999999</v>
      </c>
      <c r="C2694" s="34">
        <v>-0.64650000000000296</v>
      </c>
      <c r="D2694" s="35">
        <v>-2.94710258560958E-3</v>
      </c>
    </row>
    <row r="2695" spans="1:4" x14ac:dyDescent="0.3">
      <c r="A2695" s="32">
        <v>41477</v>
      </c>
      <c r="B2695" s="33">
        <v>219.36799999999999</v>
      </c>
      <c r="C2695" s="34">
        <v>0.27389999999999798</v>
      </c>
      <c r="D2695" s="35">
        <v>1.2501477675574001E-3</v>
      </c>
    </row>
    <row r="2696" spans="1:4" x14ac:dyDescent="0.3">
      <c r="A2696" s="32">
        <v>41474</v>
      </c>
      <c r="B2696" s="33">
        <v>219.0941</v>
      </c>
      <c r="C2696" s="34">
        <v>2.2084999999999901</v>
      </c>
      <c r="D2696" s="35">
        <v>1.0182787607844799E-2</v>
      </c>
    </row>
    <row r="2697" spans="1:4" x14ac:dyDescent="0.3">
      <c r="A2697" s="32">
        <v>41473</v>
      </c>
      <c r="B2697" s="33">
        <v>216.88560000000001</v>
      </c>
      <c r="C2697" s="34">
        <v>-1.6176999999999899</v>
      </c>
      <c r="D2697" s="35">
        <v>-7.4035495116091402E-3</v>
      </c>
    </row>
    <row r="2698" spans="1:4" x14ac:dyDescent="0.3">
      <c r="A2698" s="32">
        <v>41472</v>
      </c>
      <c r="B2698" s="33">
        <v>218.5033</v>
      </c>
      <c r="C2698" s="34">
        <v>1.5583</v>
      </c>
      <c r="D2698" s="35">
        <v>7.1829265482034697E-3</v>
      </c>
    </row>
    <row r="2699" spans="1:4" x14ac:dyDescent="0.3">
      <c r="A2699" s="32">
        <v>41471</v>
      </c>
      <c r="B2699" s="33">
        <v>216.94499999999999</v>
      </c>
      <c r="C2699" s="34">
        <v>1.7337</v>
      </c>
      <c r="D2699" s="35">
        <v>8.0558037612337204E-3</v>
      </c>
    </row>
    <row r="2700" spans="1:4" x14ac:dyDescent="0.3">
      <c r="A2700" s="32">
        <v>41470</v>
      </c>
      <c r="B2700" s="33">
        <v>215.21129999999999</v>
      </c>
      <c r="C2700" s="34">
        <v>0.117999999999995</v>
      </c>
      <c r="D2700" s="35">
        <v>5.4859914279057004E-4</v>
      </c>
    </row>
    <row r="2701" spans="1:4" x14ac:dyDescent="0.3">
      <c r="A2701" s="32">
        <v>41467</v>
      </c>
      <c r="B2701" s="33">
        <v>215.0933</v>
      </c>
      <c r="C2701" s="34">
        <v>1.47819999999999</v>
      </c>
      <c r="D2701" s="35">
        <v>6.9199227957198999E-3</v>
      </c>
    </row>
    <row r="2702" spans="1:4" x14ac:dyDescent="0.3">
      <c r="A2702" s="32">
        <v>41466</v>
      </c>
      <c r="B2702" s="33">
        <v>213.61510000000001</v>
      </c>
      <c r="C2702" s="34">
        <v>0.29120000000000301</v>
      </c>
      <c r="D2702" s="35">
        <v>1.3650603612628701E-3</v>
      </c>
    </row>
    <row r="2703" spans="1:4" x14ac:dyDescent="0.3">
      <c r="A2703" s="32">
        <v>41465</v>
      </c>
      <c r="B2703" s="33">
        <v>213.32390000000001</v>
      </c>
      <c r="C2703" s="34">
        <v>-0.49079999999997898</v>
      </c>
      <c r="D2703" s="35">
        <v>-2.2954455423316502E-3</v>
      </c>
    </row>
    <row r="2704" spans="1:4" x14ac:dyDescent="0.3">
      <c r="A2704" s="32">
        <v>41464</v>
      </c>
      <c r="B2704" s="33">
        <v>213.81469999999999</v>
      </c>
      <c r="C2704" s="34">
        <v>0.49789999999998702</v>
      </c>
      <c r="D2704" s="35">
        <v>2.3340871417534301E-3</v>
      </c>
    </row>
    <row r="2705" spans="1:4" x14ac:dyDescent="0.3">
      <c r="A2705" s="32">
        <v>41463</v>
      </c>
      <c r="B2705" s="33">
        <v>213.3168</v>
      </c>
      <c r="C2705" s="34">
        <v>0.88190000000000202</v>
      </c>
      <c r="D2705" s="35">
        <v>4.1513894374229504E-3</v>
      </c>
    </row>
    <row r="2706" spans="1:4" x14ac:dyDescent="0.3">
      <c r="A2706" s="32">
        <v>41460</v>
      </c>
      <c r="B2706" s="33">
        <v>212.4349</v>
      </c>
      <c r="C2706" s="34">
        <v>-3.2419999999999898</v>
      </c>
      <c r="D2706" s="35">
        <v>-1.50317442433566E-2</v>
      </c>
    </row>
    <row r="2707" spans="1:4" x14ac:dyDescent="0.3">
      <c r="A2707" s="32">
        <v>41458</v>
      </c>
      <c r="B2707" s="33">
        <v>215.67689999999999</v>
      </c>
      <c r="C2707" s="34">
        <v>-1.2208000000000001</v>
      </c>
      <c r="D2707" s="35">
        <v>-5.6284598684079997E-3</v>
      </c>
    </row>
    <row r="2708" spans="1:4" x14ac:dyDescent="0.3">
      <c r="A2708" s="32">
        <v>41457</v>
      </c>
      <c r="B2708" s="33">
        <v>216.89769999999999</v>
      </c>
      <c r="C2708" s="34">
        <v>1.90329999999997</v>
      </c>
      <c r="D2708" s="35">
        <v>8.8527887237991893E-3</v>
      </c>
    </row>
    <row r="2709" spans="1:4" x14ac:dyDescent="0.3">
      <c r="A2709" s="32">
        <v>41456</v>
      </c>
      <c r="B2709" s="33">
        <v>214.99440000000001</v>
      </c>
      <c r="C2709" s="34">
        <v>0.621900000000011</v>
      </c>
      <c r="D2709" s="35">
        <v>2.9010250848406898E-3</v>
      </c>
    </row>
    <row r="2710" spans="1:4" x14ac:dyDescent="0.3">
      <c r="A2710" s="32">
        <v>41453</v>
      </c>
      <c r="B2710" s="33">
        <v>214.3725</v>
      </c>
      <c r="C2710" s="34">
        <v>-0.54290000000000305</v>
      </c>
      <c r="D2710" s="35">
        <v>-2.5261102740892602E-3</v>
      </c>
    </row>
    <row r="2711" spans="1:4" x14ac:dyDescent="0.3">
      <c r="A2711" s="32">
        <v>41452</v>
      </c>
      <c r="B2711" s="33">
        <v>214.91540000000001</v>
      </c>
      <c r="C2711" s="34">
        <v>1.7997000000000001</v>
      </c>
      <c r="D2711" s="35">
        <v>8.4447086723315103E-3</v>
      </c>
    </row>
    <row r="2712" spans="1:4" x14ac:dyDescent="0.3">
      <c r="A2712" s="32">
        <v>41451</v>
      </c>
      <c r="B2712" s="33">
        <v>213.1157</v>
      </c>
      <c r="C2712" s="34">
        <v>0.89400000000000501</v>
      </c>
      <c r="D2712" s="35">
        <v>4.2125758110504504E-3</v>
      </c>
    </row>
    <row r="2713" spans="1:4" x14ac:dyDescent="0.3">
      <c r="A2713" s="32">
        <v>41450</v>
      </c>
      <c r="B2713" s="33">
        <v>212.2217</v>
      </c>
      <c r="C2713" s="34">
        <v>1.4689999999999901</v>
      </c>
      <c r="D2713" s="35">
        <v>6.9702547108530201E-3</v>
      </c>
    </row>
    <row r="2714" spans="1:4" x14ac:dyDescent="0.3">
      <c r="A2714" s="32">
        <v>41449</v>
      </c>
      <c r="B2714" s="33">
        <v>210.7527</v>
      </c>
      <c r="C2714" s="34">
        <v>-3.4943999999999802</v>
      </c>
      <c r="D2714" s="35">
        <v>-1.6310139087063399E-2</v>
      </c>
    </row>
    <row r="2715" spans="1:4" x14ac:dyDescent="0.3">
      <c r="A2715" s="32">
        <v>41446</v>
      </c>
      <c r="B2715" s="33">
        <v>214.24709999999999</v>
      </c>
      <c r="C2715" s="34">
        <v>-2.6221000000000201</v>
      </c>
      <c r="D2715" s="35">
        <v>-1.20906979875428E-2</v>
      </c>
    </row>
    <row r="2716" spans="1:4" x14ac:dyDescent="0.3">
      <c r="A2716" s="32">
        <v>41445</v>
      </c>
      <c r="B2716" s="33">
        <v>216.86920000000001</v>
      </c>
      <c r="C2716" s="34">
        <v>-6.74019999999999</v>
      </c>
      <c r="D2716" s="35">
        <v>-3.0142739974258599E-2</v>
      </c>
    </row>
    <row r="2717" spans="1:4" x14ac:dyDescent="0.3">
      <c r="A2717" s="32">
        <v>41444</v>
      </c>
      <c r="B2717" s="33">
        <v>223.60939999999999</v>
      </c>
      <c r="C2717" s="34">
        <v>0.305099999999982</v>
      </c>
      <c r="D2717" s="35">
        <v>1.3662970215978E-3</v>
      </c>
    </row>
    <row r="2718" spans="1:4" x14ac:dyDescent="0.3">
      <c r="A2718" s="32">
        <v>41443</v>
      </c>
      <c r="B2718" s="33">
        <v>223.30430000000001</v>
      </c>
      <c r="C2718" s="34">
        <v>-0.476799999999997</v>
      </c>
      <c r="D2718" s="35">
        <v>-2.1306535717270001E-3</v>
      </c>
    </row>
    <row r="2719" spans="1:4" x14ac:dyDescent="0.3">
      <c r="A2719" s="32">
        <v>41442</v>
      </c>
      <c r="B2719" s="33">
        <v>223.78110000000001</v>
      </c>
      <c r="C2719" s="34">
        <v>-0.63020000000000198</v>
      </c>
      <c r="D2719" s="35">
        <v>-2.80823648363519E-3</v>
      </c>
    </row>
    <row r="2720" spans="1:4" x14ac:dyDescent="0.3">
      <c r="A2720" s="32">
        <v>41439</v>
      </c>
      <c r="B2720" s="33">
        <v>224.41130000000001</v>
      </c>
      <c r="C2720" s="34">
        <v>2.1129000000000202</v>
      </c>
      <c r="D2720" s="35">
        <v>9.5047917573856805E-3</v>
      </c>
    </row>
    <row r="2721" spans="1:4" x14ac:dyDescent="0.3">
      <c r="A2721" s="32">
        <v>41438</v>
      </c>
      <c r="B2721" s="33">
        <v>222.29839999999999</v>
      </c>
      <c r="C2721" s="34">
        <v>-1.29000000000002</v>
      </c>
      <c r="D2721" s="35">
        <v>-5.7695300829560901E-3</v>
      </c>
    </row>
    <row r="2722" spans="1:4" x14ac:dyDescent="0.3">
      <c r="A2722" s="32">
        <v>41437</v>
      </c>
      <c r="B2722" s="33">
        <v>223.58840000000001</v>
      </c>
      <c r="C2722" s="34">
        <v>0.68729999999999303</v>
      </c>
      <c r="D2722" s="35">
        <v>3.0834302746823301E-3</v>
      </c>
    </row>
    <row r="2723" spans="1:4" x14ac:dyDescent="0.3">
      <c r="A2723" s="32">
        <v>41436</v>
      </c>
      <c r="B2723" s="33">
        <v>222.90110000000001</v>
      </c>
      <c r="C2723" s="34">
        <v>-0.99679999999997904</v>
      </c>
      <c r="D2723" s="35">
        <v>-4.4520292508325402E-3</v>
      </c>
    </row>
    <row r="2724" spans="1:4" x14ac:dyDescent="0.3">
      <c r="A2724" s="32">
        <v>41435</v>
      </c>
      <c r="B2724" s="33">
        <v>223.89789999999999</v>
      </c>
      <c r="C2724" s="34">
        <v>-1.9167999999999901</v>
      </c>
      <c r="D2724" s="35">
        <v>-8.48837564604959E-3</v>
      </c>
    </row>
    <row r="2725" spans="1:4" x14ac:dyDescent="0.3">
      <c r="A2725" s="32">
        <v>41432</v>
      </c>
      <c r="B2725" s="33">
        <v>225.81469999999999</v>
      </c>
      <c r="C2725" s="34">
        <v>-0.55790000000001805</v>
      </c>
      <c r="D2725" s="35">
        <v>-2.4645208828277701E-3</v>
      </c>
    </row>
    <row r="2726" spans="1:4" x14ac:dyDescent="0.3">
      <c r="A2726" s="32">
        <v>41431</v>
      </c>
      <c r="B2726" s="33">
        <v>226.37260000000001</v>
      </c>
      <c r="C2726" s="34">
        <v>-0.91270000000000095</v>
      </c>
      <c r="D2726" s="35">
        <v>-4.0156578538075296E-3</v>
      </c>
    </row>
    <row r="2727" spans="1:4" x14ac:dyDescent="0.3">
      <c r="A2727" s="32">
        <v>41430</v>
      </c>
      <c r="B2727" s="33">
        <v>227.28530000000001</v>
      </c>
      <c r="C2727" s="34">
        <v>0.2029</v>
      </c>
      <c r="D2727" s="35">
        <v>8.9350825955688195E-4</v>
      </c>
    </row>
    <row r="2728" spans="1:4" x14ac:dyDescent="0.3">
      <c r="A2728" s="32">
        <v>41429</v>
      </c>
      <c r="B2728" s="33">
        <v>227.08240000000001</v>
      </c>
      <c r="C2728" s="34">
        <v>-0.54599999999999205</v>
      </c>
      <c r="D2728" s="35">
        <v>-2.3986462146199298E-3</v>
      </c>
    </row>
    <row r="2729" spans="1:4" x14ac:dyDescent="0.3">
      <c r="A2729" s="32">
        <v>41428</v>
      </c>
      <c r="B2729" s="33">
        <v>227.6284</v>
      </c>
      <c r="C2729" s="34">
        <v>0.795400000000001</v>
      </c>
      <c r="D2729" s="35">
        <v>3.5065444622255199E-3</v>
      </c>
    </row>
    <row r="2730" spans="1:4" x14ac:dyDescent="0.3">
      <c r="A2730" s="32">
        <v>41425</v>
      </c>
      <c r="B2730" s="33">
        <v>226.833</v>
      </c>
      <c r="C2730" s="34">
        <v>-0.45019999999999499</v>
      </c>
      <c r="D2730" s="35">
        <v>-1.98078872525552E-3</v>
      </c>
    </row>
    <row r="2731" spans="1:4" x14ac:dyDescent="0.3">
      <c r="A2731" s="32">
        <v>41424</v>
      </c>
      <c r="B2731" s="33">
        <v>227.28319999999999</v>
      </c>
      <c r="C2731" s="34">
        <v>-0.34340000000000298</v>
      </c>
      <c r="D2731" s="35">
        <v>-1.50861103227831E-3</v>
      </c>
    </row>
    <row r="2732" spans="1:4" x14ac:dyDescent="0.3">
      <c r="A2732" s="32">
        <v>41423</v>
      </c>
      <c r="B2732" s="33">
        <v>227.6266</v>
      </c>
      <c r="C2732" s="34">
        <v>-1.85660000000001</v>
      </c>
      <c r="D2732" s="35">
        <v>-8.0903525835443104E-3</v>
      </c>
    </row>
    <row r="2733" spans="1:4" x14ac:dyDescent="0.3">
      <c r="A2733" s="32">
        <v>41422</v>
      </c>
      <c r="B2733" s="33">
        <v>229.48320000000001</v>
      </c>
      <c r="C2733" s="34">
        <v>-1.714</v>
      </c>
      <c r="D2733" s="35">
        <v>-7.4135845935850396E-3</v>
      </c>
    </row>
    <row r="2734" spans="1:4" x14ac:dyDescent="0.3">
      <c r="A2734" s="32">
        <v>41418</v>
      </c>
      <c r="B2734" s="33">
        <v>231.19720000000001</v>
      </c>
      <c r="C2734" s="34">
        <v>0.82730000000000803</v>
      </c>
      <c r="D2734" s="35">
        <v>3.5911809659161598E-3</v>
      </c>
    </row>
    <row r="2735" spans="1:4" x14ac:dyDescent="0.3">
      <c r="A2735" s="32">
        <v>41417</v>
      </c>
      <c r="B2735" s="33">
        <v>230.3699</v>
      </c>
      <c r="C2735" s="34">
        <v>-1.4734</v>
      </c>
      <c r="D2735" s="35">
        <v>-6.3551545375691203E-3</v>
      </c>
    </row>
    <row r="2736" spans="1:4" x14ac:dyDescent="0.3">
      <c r="A2736" s="32">
        <v>41416</v>
      </c>
      <c r="B2736" s="33">
        <v>231.8433</v>
      </c>
      <c r="C2736" s="34">
        <v>-0.93129999999999302</v>
      </c>
      <c r="D2736" s="35">
        <v>-4.0008660738757298E-3</v>
      </c>
    </row>
    <row r="2737" spans="1:4" x14ac:dyDescent="0.3">
      <c r="A2737" s="32">
        <v>41415</v>
      </c>
      <c r="B2737" s="33">
        <v>232.77459999999999</v>
      </c>
      <c r="C2737" s="34">
        <v>0.66100000000000103</v>
      </c>
      <c r="D2737" s="35">
        <v>2.8477435186908501E-3</v>
      </c>
    </row>
    <row r="2738" spans="1:4" x14ac:dyDescent="0.3">
      <c r="A2738" s="32">
        <v>41414</v>
      </c>
      <c r="B2738" s="33">
        <v>232.11359999999999</v>
      </c>
      <c r="C2738" s="34">
        <v>-0.82890000000000397</v>
      </c>
      <c r="D2738" s="35">
        <v>-3.55838887279051E-3</v>
      </c>
    </row>
    <row r="2739" spans="1:4" x14ac:dyDescent="0.3">
      <c r="A2739" s="32">
        <v>41411</v>
      </c>
      <c r="B2739" s="33">
        <v>232.9425</v>
      </c>
      <c r="C2739" s="34">
        <v>-1.18960000000001</v>
      </c>
      <c r="D2739" s="35">
        <v>-5.08089236802648E-3</v>
      </c>
    </row>
    <row r="2740" spans="1:4" x14ac:dyDescent="0.3">
      <c r="A2740" s="32">
        <v>41410</v>
      </c>
      <c r="B2740" s="33">
        <v>234.13210000000001</v>
      </c>
      <c r="C2740" s="34">
        <v>1.01160000000002</v>
      </c>
      <c r="D2740" s="35">
        <v>4.3393867120223896E-3</v>
      </c>
    </row>
    <row r="2741" spans="1:4" x14ac:dyDescent="0.3">
      <c r="A2741" s="32">
        <v>41409</v>
      </c>
      <c r="B2741" s="33">
        <v>233.12049999999999</v>
      </c>
      <c r="C2741" s="34">
        <v>-0.93510000000000604</v>
      </c>
      <c r="D2741" s="35">
        <v>-3.9952045582331997E-3</v>
      </c>
    </row>
    <row r="2742" spans="1:4" x14ac:dyDescent="0.3">
      <c r="A2742" s="32">
        <v>41408</v>
      </c>
      <c r="B2742" s="33">
        <v>234.0556</v>
      </c>
      <c r="C2742" s="34">
        <v>-0.466700000000003</v>
      </c>
      <c r="D2742" s="35">
        <v>-1.9900026564638098E-3</v>
      </c>
    </row>
    <row r="2743" spans="1:4" x14ac:dyDescent="0.3">
      <c r="A2743" s="32">
        <v>41407</v>
      </c>
      <c r="B2743" s="33">
        <v>234.5223</v>
      </c>
      <c r="C2743" s="34">
        <v>-0.39320000000000699</v>
      </c>
      <c r="D2743" s="35">
        <v>-1.67379334271262E-3</v>
      </c>
    </row>
    <row r="2744" spans="1:4" x14ac:dyDescent="0.3">
      <c r="A2744" s="32">
        <v>41404</v>
      </c>
      <c r="B2744" s="33">
        <v>234.91550000000001</v>
      </c>
      <c r="C2744" s="34">
        <v>-1.4301999999999899</v>
      </c>
      <c r="D2744" s="35">
        <v>-6.0513053548255204E-3</v>
      </c>
    </row>
    <row r="2745" spans="1:4" x14ac:dyDescent="0.3">
      <c r="A2745" s="32">
        <v>41403</v>
      </c>
      <c r="B2745" s="33">
        <v>236.34569999999999</v>
      </c>
      <c r="C2745" s="34">
        <v>0.35020000000000101</v>
      </c>
      <c r="D2745" s="35">
        <v>1.4839266002953501E-3</v>
      </c>
    </row>
    <row r="2746" spans="1:4" x14ac:dyDescent="0.3">
      <c r="A2746" s="32">
        <v>41402</v>
      </c>
      <c r="B2746" s="33">
        <v>235.99549999999999</v>
      </c>
      <c r="C2746" s="34">
        <v>-0.18900000000002101</v>
      </c>
      <c r="D2746" s="35">
        <v>-8.0022186045240599E-4</v>
      </c>
    </row>
    <row r="2747" spans="1:4" x14ac:dyDescent="0.3">
      <c r="A2747" s="32">
        <v>41401</v>
      </c>
      <c r="B2747" s="33">
        <v>236.18450000000001</v>
      </c>
      <c r="C2747" s="34">
        <v>-0.32409999999998701</v>
      </c>
      <c r="D2747" s="35">
        <v>-1.3703518603551299E-3</v>
      </c>
    </row>
    <row r="2748" spans="1:4" x14ac:dyDescent="0.3">
      <c r="A2748" s="32">
        <v>41400</v>
      </c>
      <c r="B2748" s="33">
        <v>236.5086</v>
      </c>
      <c r="C2748" s="34">
        <v>-0.60370000000000301</v>
      </c>
      <c r="D2748" s="35">
        <v>-2.54605096403689E-3</v>
      </c>
    </row>
    <row r="2749" spans="1:4" x14ac:dyDescent="0.3">
      <c r="A2749" s="32">
        <v>41397</v>
      </c>
      <c r="B2749" s="33">
        <v>237.1123</v>
      </c>
      <c r="C2749" s="34">
        <v>-1.8076999999999801</v>
      </c>
      <c r="D2749" s="35">
        <v>-7.5661309224844403E-3</v>
      </c>
    </row>
    <row r="2750" spans="1:4" x14ac:dyDescent="0.3">
      <c r="A2750" s="32">
        <v>41396</v>
      </c>
      <c r="B2750" s="33">
        <v>238.92</v>
      </c>
      <c r="C2750" s="34">
        <v>-0.37710000000001298</v>
      </c>
      <c r="D2750" s="35">
        <v>-1.5758653155429499E-3</v>
      </c>
    </row>
    <row r="2751" spans="1:4" x14ac:dyDescent="0.3">
      <c r="A2751" s="32">
        <v>41395</v>
      </c>
      <c r="B2751" s="33">
        <v>239.2971</v>
      </c>
      <c r="C2751" s="34">
        <v>4.4000000000039598E-3</v>
      </c>
      <c r="D2751" s="35">
        <v>1.8387522895616799E-5</v>
      </c>
    </row>
    <row r="2752" spans="1:4" x14ac:dyDescent="0.3">
      <c r="A2752" s="32">
        <v>41394</v>
      </c>
      <c r="B2752" s="33">
        <v>239.2927</v>
      </c>
      <c r="C2752" s="34">
        <v>-0.88800000000000501</v>
      </c>
      <c r="D2752" s="35">
        <v>-3.6972163042243E-3</v>
      </c>
    </row>
    <row r="2753" spans="1:4" x14ac:dyDescent="0.3">
      <c r="A2753" s="32">
        <v>41393</v>
      </c>
      <c r="B2753" s="33">
        <v>240.1807</v>
      </c>
      <c r="C2753" s="34">
        <v>-0.14300000000000099</v>
      </c>
      <c r="D2753" s="35">
        <v>-5.9503078556130999E-4</v>
      </c>
    </row>
    <row r="2754" spans="1:4" x14ac:dyDescent="0.3">
      <c r="A2754" s="32">
        <v>41390</v>
      </c>
      <c r="B2754" s="33">
        <v>240.3237</v>
      </c>
      <c r="C2754" s="34">
        <v>0.95990000000000497</v>
      </c>
      <c r="D2754" s="35">
        <v>4.01021374159336E-3</v>
      </c>
    </row>
    <row r="2755" spans="1:4" x14ac:dyDescent="0.3">
      <c r="A2755" s="32">
        <v>41389</v>
      </c>
      <c r="B2755" s="33">
        <v>239.3638</v>
      </c>
      <c r="C2755" s="34">
        <v>0.37719999999998799</v>
      </c>
      <c r="D2755" s="35">
        <v>1.5783311700320801E-3</v>
      </c>
    </row>
    <row r="2756" spans="1:4" x14ac:dyDescent="0.3">
      <c r="A2756" s="32">
        <v>41388</v>
      </c>
      <c r="B2756" s="33">
        <v>238.98660000000001</v>
      </c>
      <c r="C2756" s="34">
        <v>1.18999999999971E-2</v>
      </c>
      <c r="D2756" s="35">
        <v>4.9796066278133801E-5</v>
      </c>
    </row>
    <row r="2757" spans="1:4" x14ac:dyDescent="0.3">
      <c r="A2757" s="32">
        <v>41387</v>
      </c>
      <c r="B2757" s="33">
        <v>238.97470000000001</v>
      </c>
      <c r="C2757" s="34">
        <v>0.68900000000002104</v>
      </c>
      <c r="D2757" s="35">
        <v>2.8914869839021902E-3</v>
      </c>
    </row>
    <row r="2758" spans="1:4" x14ac:dyDescent="0.3">
      <c r="A2758" s="32">
        <v>41386</v>
      </c>
      <c r="B2758" s="33">
        <v>238.28569999999999</v>
      </c>
      <c r="C2758" s="34">
        <v>0.792399999999986</v>
      </c>
      <c r="D2758" s="35">
        <v>3.3365151774807401E-3</v>
      </c>
    </row>
    <row r="2759" spans="1:4" x14ac:dyDescent="0.3">
      <c r="A2759" s="32">
        <v>41383</v>
      </c>
      <c r="B2759" s="33">
        <v>237.4933</v>
      </c>
      <c r="C2759" s="34">
        <v>-0.78909999999999103</v>
      </c>
      <c r="D2759" s="35">
        <v>-3.3116168042624699E-3</v>
      </c>
    </row>
    <row r="2760" spans="1:4" x14ac:dyDescent="0.3">
      <c r="A2760" s="32">
        <v>41382</v>
      </c>
      <c r="B2760" s="33">
        <v>238.2824</v>
      </c>
      <c r="C2760" s="34">
        <v>-0.21119999999999101</v>
      </c>
      <c r="D2760" s="35">
        <v>-8.8555835460570401E-4</v>
      </c>
    </row>
    <row r="2761" spans="1:4" x14ac:dyDescent="0.3">
      <c r="A2761" s="32">
        <v>41381</v>
      </c>
      <c r="B2761" s="33">
        <v>238.49359999999999</v>
      </c>
      <c r="C2761" s="34">
        <v>-0.36560000000000098</v>
      </c>
      <c r="D2761" s="35">
        <v>-1.5306088272924001E-3</v>
      </c>
    </row>
    <row r="2762" spans="1:4" x14ac:dyDescent="0.3">
      <c r="A2762" s="32">
        <v>41380</v>
      </c>
      <c r="B2762" s="33">
        <v>238.85919999999999</v>
      </c>
      <c r="C2762" s="34">
        <v>-0.27930000000000599</v>
      </c>
      <c r="D2762" s="35">
        <v>-1.16794242666909E-3</v>
      </c>
    </row>
    <row r="2763" spans="1:4" x14ac:dyDescent="0.3">
      <c r="A2763" s="32">
        <v>41379</v>
      </c>
      <c r="B2763" s="33">
        <v>239.13849999999999</v>
      </c>
      <c r="C2763" s="34">
        <v>-0.380500000000012</v>
      </c>
      <c r="D2763" s="35">
        <v>-1.5886004868090301E-3</v>
      </c>
    </row>
    <row r="2764" spans="1:4" x14ac:dyDescent="0.3">
      <c r="A2764" s="32">
        <v>41376</v>
      </c>
      <c r="B2764" s="33">
        <v>239.51900000000001</v>
      </c>
      <c r="C2764" s="34">
        <v>1.4884000000000099</v>
      </c>
      <c r="D2764" s="35">
        <v>6.2529775583475902E-3</v>
      </c>
    </row>
    <row r="2765" spans="1:4" x14ac:dyDescent="0.3">
      <c r="A2765" s="32">
        <v>41375</v>
      </c>
      <c r="B2765" s="33">
        <v>238.03059999999999</v>
      </c>
      <c r="C2765" s="34">
        <v>-0.124600000000015</v>
      </c>
      <c r="D2765" s="35">
        <v>-5.2318824027363297E-4</v>
      </c>
    </row>
    <row r="2766" spans="1:4" x14ac:dyDescent="0.3">
      <c r="A2766" s="32">
        <v>41374</v>
      </c>
      <c r="B2766" s="33">
        <v>238.15520000000001</v>
      </c>
      <c r="C2766" s="34">
        <v>-1.1207</v>
      </c>
      <c r="D2766" s="35">
        <v>-4.68371449025999E-3</v>
      </c>
    </row>
    <row r="2767" spans="1:4" x14ac:dyDescent="0.3">
      <c r="A2767" s="32">
        <v>41373</v>
      </c>
      <c r="B2767" s="33">
        <v>239.27590000000001</v>
      </c>
      <c r="C2767" s="34">
        <v>-0.95050000000000501</v>
      </c>
      <c r="D2767" s="35">
        <v>-3.9566841945764698E-3</v>
      </c>
    </row>
    <row r="2768" spans="1:4" x14ac:dyDescent="0.3">
      <c r="A2768" s="32">
        <v>41372</v>
      </c>
      <c r="B2768" s="33">
        <v>240.22640000000001</v>
      </c>
      <c r="C2768" s="34">
        <v>-0.33089999999998598</v>
      </c>
      <c r="D2768" s="35">
        <v>-1.3755558446988999E-3</v>
      </c>
    </row>
    <row r="2769" spans="1:4" x14ac:dyDescent="0.3">
      <c r="A2769" s="32">
        <v>41369</v>
      </c>
      <c r="B2769" s="33">
        <v>240.5573</v>
      </c>
      <c r="C2769" s="34">
        <v>1.8329</v>
      </c>
      <c r="D2769" s="35">
        <v>7.6778913257295701E-3</v>
      </c>
    </row>
    <row r="2770" spans="1:4" x14ac:dyDescent="0.3">
      <c r="A2770" s="32">
        <v>41368</v>
      </c>
      <c r="B2770" s="33">
        <v>238.7244</v>
      </c>
      <c r="C2770" s="34">
        <v>0.89060000000000605</v>
      </c>
      <c r="D2770" s="35">
        <v>3.7446317554527802E-3</v>
      </c>
    </row>
    <row r="2771" spans="1:4" x14ac:dyDescent="0.3">
      <c r="A2771" s="32">
        <v>41367</v>
      </c>
      <c r="B2771" s="33">
        <v>237.8338</v>
      </c>
      <c r="C2771" s="34">
        <v>0.32249999999999102</v>
      </c>
      <c r="D2771" s="35">
        <v>1.3578301327136499E-3</v>
      </c>
    </row>
    <row r="2772" spans="1:4" x14ac:dyDescent="0.3">
      <c r="A2772" s="32">
        <v>41366</v>
      </c>
      <c r="B2772" s="33">
        <v>237.51130000000001</v>
      </c>
      <c r="C2772" s="34">
        <v>-0.32640000000000702</v>
      </c>
      <c r="D2772" s="35">
        <v>-1.37236443171123E-3</v>
      </c>
    </row>
    <row r="2773" spans="1:4" x14ac:dyDescent="0.3">
      <c r="A2773" s="32">
        <v>41365</v>
      </c>
      <c r="B2773" s="33">
        <v>237.83770000000001</v>
      </c>
      <c r="C2773" s="34">
        <v>0.34000000000000302</v>
      </c>
      <c r="D2773" s="35">
        <v>1.43159281121461E-3</v>
      </c>
    </row>
    <row r="2774" spans="1:4" x14ac:dyDescent="0.3">
      <c r="A2774" s="32">
        <v>41361</v>
      </c>
      <c r="B2774" s="33">
        <v>237.49770000000001</v>
      </c>
      <c r="C2774" s="34">
        <v>0.33310000000000201</v>
      </c>
      <c r="D2774" s="35">
        <v>1.4045097792841001E-3</v>
      </c>
    </row>
    <row r="2775" spans="1:4" x14ac:dyDescent="0.3">
      <c r="A2775" s="32">
        <v>41360</v>
      </c>
      <c r="B2775" s="33">
        <v>237.16460000000001</v>
      </c>
      <c r="C2775" s="34">
        <v>1.00020000000001</v>
      </c>
      <c r="D2775" s="35">
        <v>4.2351853200567301E-3</v>
      </c>
    </row>
    <row r="2776" spans="1:4" x14ac:dyDescent="0.3">
      <c r="A2776" s="32">
        <v>41359</v>
      </c>
      <c r="B2776" s="33">
        <v>236.1644</v>
      </c>
      <c r="C2776" s="34">
        <v>-6.12999999999886E-2</v>
      </c>
      <c r="D2776" s="35">
        <v>-2.5949759065160399E-4</v>
      </c>
    </row>
    <row r="2777" spans="1:4" x14ac:dyDescent="0.3">
      <c r="A2777" s="32">
        <v>41358</v>
      </c>
      <c r="B2777" s="33">
        <v>236.22569999999999</v>
      </c>
      <c r="C2777" s="34">
        <v>0.33189999999998998</v>
      </c>
      <c r="D2777" s="35">
        <v>1.4069890772881301E-3</v>
      </c>
    </row>
    <row r="2778" spans="1:4" x14ac:dyDescent="0.3">
      <c r="A2778" s="32">
        <v>41355</v>
      </c>
      <c r="B2778" s="33">
        <v>235.8938</v>
      </c>
      <c r="C2778" s="34">
        <v>0.15659999999999699</v>
      </c>
      <c r="D2778" s="35">
        <v>6.6429905844303495E-4</v>
      </c>
    </row>
    <row r="2779" spans="1:4" x14ac:dyDescent="0.3">
      <c r="A2779" s="32">
        <v>41354</v>
      </c>
      <c r="B2779" s="33">
        <v>235.7372</v>
      </c>
      <c r="C2779" s="34">
        <v>-0.406299999999987</v>
      </c>
      <c r="D2779" s="35">
        <v>-1.72056397910587E-3</v>
      </c>
    </row>
    <row r="2780" spans="1:4" x14ac:dyDescent="0.3">
      <c r="A2780" s="32">
        <v>41353</v>
      </c>
      <c r="B2780" s="33">
        <v>236.14349999999999</v>
      </c>
      <c r="C2780" s="34">
        <v>-0.35330000000001899</v>
      </c>
      <c r="D2780" s="35">
        <v>-1.4938891350750601E-3</v>
      </c>
    </row>
    <row r="2781" spans="1:4" x14ac:dyDescent="0.3">
      <c r="A2781" s="32">
        <v>41352</v>
      </c>
      <c r="B2781" s="33">
        <v>236.49680000000001</v>
      </c>
      <c r="C2781" s="34">
        <v>0.43280000000001501</v>
      </c>
      <c r="D2781" s="35">
        <v>1.83340111156303E-3</v>
      </c>
    </row>
    <row r="2782" spans="1:4" x14ac:dyDescent="0.3">
      <c r="A2782" s="32">
        <v>41351</v>
      </c>
      <c r="B2782" s="33">
        <v>236.06399999999999</v>
      </c>
      <c r="C2782" s="34">
        <v>1.1904999999999899</v>
      </c>
      <c r="D2782" s="35">
        <v>5.0686859096491796E-3</v>
      </c>
    </row>
    <row r="2783" spans="1:4" x14ac:dyDescent="0.3">
      <c r="A2783" s="32">
        <v>41348</v>
      </c>
      <c r="B2783" s="33">
        <v>234.87350000000001</v>
      </c>
      <c r="C2783" s="34">
        <v>0.92660000000000797</v>
      </c>
      <c r="D2783" s="35">
        <v>3.9607278403774896E-3</v>
      </c>
    </row>
    <row r="2784" spans="1:4" x14ac:dyDescent="0.3">
      <c r="A2784" s="32">
        <v>41347</v>
      </c>
      <c r="B2784" s="33">
        <v>233.9469</v>
      </c>
      <c r="C2784" s="34">
        <v>9.2299999999994498E-2</v>
      </c>
      <c r="D2784" s="35">
        <v>3.9468969179992398E-4</v>
      </c>
    </row>
    <row r="2785" spans="1:4" x14ac:dyDescent="0.3">
      <c r="A2785" s="32">
        <v>41346</v>
      </c>
      <c r="B2785" s="33">
        <v>233.8546</v>
      </c>
      <c r="C2785" s="34">
        <v>-0.35559999999998099</v>
      </c>
      <c r="D2785" s="35">
        <v>-1.5182942502076401E-3</v>
      </c>
    </row>
    <row r="2786" spans="1:4" x14ac:dyDescent="0.3">
      <c r="A2786" s="32">
        <v>41345</v>
      </c>
      <c r="B2786" s="33">
        <v>234.21019999999999</v>
      </c>
      <c r="C2786" s="34">
        <v>0.59049999999999203</v>
      </c>
      <c r="D2786" s="35">
        <v>2.5276121833903201E-3</v>
      </c>
    </row>
    <row r="2787" spans="1:4" x14ac:dyDescent="0.3">
      <c r="A2787" s="32">
        <v>41344</v>
      </c>
      <c r="B2787" s="33">
        <v>233.61969999999999</v>
      </c>
      <c r="C2787" s="34">
        <v>-0.114200000000011</v>
      </c>
      <c r="D2787" s="35">
        <v>-4.8858980233509495E-4</v>
      </c>
    </row>
    <row r="2788" spans="1:4" x14ac:dyDescent="0.3">
      <c r="A2788" s="32">
        <v>41341</v>
      </c>
      <c r="B2788" s="33">
        <v>233.73390000000001</v>
      </c>
      <c r="C2788" s="34">
        <v>-1.57499999999999</v>
      </c>
      <c r="D2788" s="35">
        <v>-6.69332949157464E-3</v>
      </c>
    </row>
    <row r="2789" spans="1:4" x14ac:dyDescent="0.3">
      <c r="A2789" s="32">
        <v>41340</v>
      </c>
      <c r="B2789" s="33">
        <v>235.30889999999999</v>
      </c>
      <c r="C2789" s="34">
        <v>-1.0067999999999999</v>
      </c>
      <c r="D2789" s="35">
        <v>-4.26040250393858E-3</v>
      </c>
    </row>
    <row r="2790" spans="1:4" x14ac:dyDescent="0.3">
      <c r="A2790" s="32">
        <v>41339</v>
      </c>
      <c r="B2790" s="33">
        <v>236.31569999999999</v>
      </c>
      <c r="C2790" s="34">
        <v>-0.65980000000001804</v>
      </c>
      <c r="D2790" s="35">
        <v>-2.7842540684586302E-3</v>
      </c>
    </row>
    <row r="2791" spans="1:4" x14ac:dyDescent="0.3">
      <c r="A2791" s="32">
        <v>41338</v>
      </c>
      <c r="B2791" s="33">
        <v>236.97550000000001</v>
      </c>
      <c r="C2791" s="34">
        <v>-0.16649999999998499</v>
      </c>
      <c r="D2791" s="35">
        <v>-7.0211097148537602E-4</v>
      </c>
    </row>
    <row r="2792" spans="1:4" x14ac:dyDescent="0.3">
      <c r="A2792" s="32">
        <v>41337</v>
      </c>
      <c r="B2792" s="33">
        <v>237.142</v>
      </c>
      <c r="C2792" s="34">
        <v>-6.0900000000003701E-2</v>
      </c>
      <c r="D2792" s="35">
        <v>-2.5674222364061998E-4</v>
      </c>
    </row>
    <row r="2793" spans="1:4" x14ac:dyDescent="0.3">
      <c r="A2793" s="32">
        <v>41334</v>
      </c>
      <c r="B2793" s="33">
        <v>237.2029</v>
      </c>
      <c r="C2793" s="34">
        <v>0.59960000000000901</v>
      </c>
      <c r="D2793" s="35">
        <v>2.5341996497936E-3</v>
      </c>
    </row>
    <row r="2794" spans="1:4" x14ac:dyDescent="0.3">
      <c r="A2794" s="32">
        <v>41333</v>
      </c>
      <c r="B2794" s="33">
        <v>236.60329999999999</v>
      </c>
      <c r="C2794" s="34">
        <v>0.36939999999998502</v>
      </c>
      <c r="D2794" s="35">
        <v>1.56370444716014E-3</v>
      </c>
    </row>
    <row r="2795" spans="1:4" x14ac:dyDescent="0.3">
      <c r="A2795" s="32">
        <v>41332</v>
      </c>
      <c r="B2795" s="33">
        <v>236.23390000000001</v>
      </c>
      <c r="C2795" s="34">
        <v>-0.36269999999998997</v>
      </c>
      <c r="D2795" s="35">
        <v>-1.53298906239561E-3</v>
      </c>
    </row>
    <row r="2796" spans="1:4" x14ac:dyDescent="0.3">
      <c r="A2796" s="32">
        <v>41331</v>
      </c>
      <c r="B2796" s="33">
        <v>236.5966</v>
      </c>
      <c r="C2796" s="34">
        <v>1.1766000000000101</v>
      </c>
      <c r="D2796" s="35">
        <v>4.9978761362671296E-3</v>
      </c>
    </row>
    <row r="2797" spans="1:4" x14ac:dyDescent="0.3">
      <c r="A2797" s="32">
        <v>41330</v>
      </c>
      <c r="B2797" s="33">
        <v>235.42</v>
      </c>
      <c r="C2797" s="34">
        <v>0.51019999999999799</v>
      </c>
      <c r="D2797" s="35">
        <v>2.1718974687305399E-3</v>
      </c>
    </row>
    <row r="2798" spans="1:4" x14ac:dyDescent="0.3">
      <c r="A2798" s="32">
        <v>41327</v>
      </c>
      <c r="B2798" s="33">
        <v>234.90979999999999</v>
      </c>
      <c r="C2798" s="34">
        <v>0.44929999999999398</v>
      </c>
      <c r="D2798" s="35">
        <v>1.9163142618905699E-3</v>
      </c>
    </row>
    <row r="2799" spans="1:4" x14ac:dyDescent="0.3">
      <c r="A2799" s="32">
        <v>41326</v>
      </c>
      <c r="B2799" s="33">
        <v>234.4605</v>
      </c>
      <c r="C2799" s="34">
        <v>0.25149999999999301</v>
      </c>
      <c r="D2799" s="35">
        <v>1.0738272226942301E-3</v>
      </c>
    </row>
    <row r="2800" spans="1:4" x14ac:dyDescent="0.3">
      <c r="A2800" s="32">
        <v>41325</v>
      </c>
      <c r="B2800" s="33">
        <v>234.209</v>
      </c>
      <c r="C2800" s="34">
        <v>-0.15860000000000701</v>
      </c>
      <c r="D2800" s="35">
        <v>-6.7671469947214104E-4</v>
      </c>
    </row>
    <row r="2801" spans="1:4" x14ac:dyDescent="0.3">
      <c r="A2801" s="32">
        <v>41324</v>
      </c>
      <c r="B2801" s="33">
        <v>234.36760000000001</v>
      </c>
      <c r="C2801" s="34">
        <v>0.26900000000000501</v>
      </c>
      <c r="D2801" s="35">
        <v>1.14908846101602E-3</v>
      </c>
    </row>
    <row r="2802" spans="1:4" x14ac:dyDescent="0.3">
      <c r="A2802" s="32">
        <v>41320</v>
      </c>
      <c r="B2802" s="33">
        <v>234.0986</v>
      </c>
      <c r="C2802" s="34">
        <v>-0.42869999999999198</v>
      </c>
      <c r="D2802" s="35">
        <v>-1.8279321852935301E-3</v>
      </c>
    </row>
    <row r="2803" spans="1:4" x14ac:dyDescent="0.3">
      <c r="A2803" s="32">
        <v>41319</v>
      </c>
      <c r="B2803" s="33">
        <v>234.5273</v>
      </c>
      <c r="C2803" s="34">
        <v>-0.53880000000000905</v>
      </c>
      <c r="D2803" s="35">
        <v>-2.2921212373881602E-3</v>
      </c>
    </row>
    <row r="2804" spans="1:4" x14ac:dyDescent="0.3">
      <c r="A2804" s="32">
        <v>41318</v>
      </c>
      <c r="B2804" s="33">
        <v>235.06610000000001</v>
      </c>
      <c r="C2804" s="34">
        <v>-0.36299999999999999</v>
      </c>
      <c r="D2804" s="35">
        <v>-1.5418654703263099E-3</v>
      </c>
    </row>
    <row r="2805" spans="1:4" x14ac:dyDescent="0.3">
      <c r="A2805" s="32">
        <v>41317</v>
      </c>
      <c r="B2805" s="33">
        <v>235.42910000000001</v>
      </c>
      <c r="C2805" s="34">
        <v>-4.04000000000053E-2</v>
      </c>
      <c r="D2805" s="35">
        <v>-1.7157211443522501E-4</v>
      </c>
    </row>
    <row r="2806" spans="1:4" x14ac:dyDescent="0.3">
      <c r="A2806" s="32">
        <v>41316</v>
      </c>
      <c r="B2806" s="33">
        <v>235.46950000000001</v>
      </c>
      <c r="C2806" s="34">
        <v>9.7900000000009896E-2</v>
      </c>
      <c r="D2806" s="35">
        <v>4.1593803160623399E-4</v>
      </c>
    </row>
    <row r="2807" spans="1:4" x14ac:dyDescent="0.3">
      <c r="A2807" s="32">
        <v>41313</v>
      </c>
      <c r="B2807" s="33">
        <v>235.3716</v>
      </c>
      <c r="C2807" s="34">
        <v>-0.49230000000000002</v>
      </c>
      <c r="D2807" s="35">
        <v>-2.0872206386818798E-3</v>
      </c>
    </row>
    <row r="2808" spans="1:4" x14ac:dyDescent="0.3">
      <c r="A2808" s="32">
        <v>41312</v>
      </c>
      <c r="B2808" s="33">
        <v>235.8639</v>
      </c>
      <c r="C2808" s="34">
        <v>0.52639999999999498</v>
      </c>
      <c r="D2808" s="35">
        <v>2.23678759228765E-3</v>
      </c>
    </row>
    <row r="2809" spans="1:4" x14ac:dyDescent="0.3">
      <c r="A2809" s="32">
        <v>41311</v>
      </c>
      <c r="B2809" s="33">
        <v>235.33750000000001</v>
      </c>
      <c r="C2809" s="34">
        <v>0.54179999999999495</v>
      </c>
      <c r="D2809" s="35">
        <v>2.3075380000570499E-3</v>
      </c>
    </row>
    <row r="2810" spans="1:4" x14ac:dyDescent="0.3">
      <c r="A2810" s="32">
        <v>41310</v>
      </c>
      <c r="B2810" s="33">
        <v>234.79570000000001</v>
      </c>
      <c r="C2810" s="34">
        <v>-1.18729999999999</v>
      </c>
      <c r="D2810" s="35">
        <v>-5.0312946271553203E-3</v>
      </c>
    </row>
    <row r="2811" spans="1:4" x14ac:dyDescent="0.3">
      <c r="A2811" s="32">
        <v>41309</v>
      </c>
      <c r="B2811" s="33">
        <v>235.983</v>
      </c>
      <c r="C2811" s="34">
        <v>0.18370000000001599</v>
      </c>
      <c r="D2811" s="35">
        <v>7.7905235511732196E-4</v>
      </c>
    </row>
    <row r="2812" spans="1:4" x14ac:dyDescent="0.3">
      <c r="A2812" s="32">
        <v>41306</v>
      </c>
      <c r="B2812" s="33">
        <v>235.79929999999999</v>
      </c>
      <c r="C2812" s="34">
        <v>0.41509999999999497</v>
      </c>
      <c r="D2812" s="35">
        <v>1.76349984408467E-3</v>
      </c>
    </row>
    <row r="2813" spans="1:4" x14ac:dyDescent="0.3">
      <c r="A2813" s="32">
        <v>41305</v>
      </c>
      <c r="B2813" s="33">
        <v>235.38419999999999</v>
      </c>
      <c r="C2813" s="34">
        <v>1.0878999999999901</v>
      </c>
      <c r="D2813" s="35">
        <v>4.6432658134165604E-3</v>
      </c>
    </row>
    <row r="2814" spans="1:4" x14ac:dyDescent="0.3">
      <c r="A2814" s="32">
        <v>41304</v>
      </c>
      <c r="B2814" s="33">
        <v>234.2963</v>
      </c>
      <c r="C2814" s="34">
        <v>-0.79949999999999499</v>
      </c>
      <c r="D2814" s="35">
        <v>-3.4007413148171698E-3</v>
      </c>
    </row>
    <row r="2815" spans="1:4" x14ac:dyDescent="0.3">
      <c r="A2815" s="32">
        <v>41303</v>
      </c>
      <c r="B2815" s="33">
        <v>235.0958</v>
      </c>
      <c r="C2815" s="34">
        <v>0.35579999999998801</v>
      </c>
      <c r="D2815" s="35">
        <v>1.5157195194683E-3</v>
      </c>
    </row>
    <row r="2816" spans="1:4" x14ac:dyDescent="0.3">
      <c r="A2816" s="32">
        <v>41302</v>
      </c>
      <c r="B2816" s="33">
        <v>234.74</v>
      </c>
      <c r="C2816" s="34">
        <v>-1.2970999999999999</v>
      </c>
      <c r="D2816" s="35">
        <v>-5.4953225573437401E-3</v>
      </c>
    </row>
    <row r="2817" spans="1:4" x14ac:dyDescent="0.3">
      <c r="A2817" s="32">
        <v>41299</v>
      </c>
      <c r="B2817" s="33">
        <v>236.03710000000001</v>
      </c>
      <c r="C2817" s="34">
        <v>-0.191199999999981</v>
      </c>
      <c r="D2817" s="35">
        <v>-8.0938651296216704E-4</v>
      </c>
    </row>
    <row r="2818" spans="1:4" x14ac:dyDescent="0.3">
      <c r="A2818" s="32">
        <v>41298</v>
      </c>
      <c r="B2818" s="33">
        <v>236.22829999999999</v>
      </c>
      <c r="C2818" s="34">
        <v>-0.56260000000000299</v>
      </c>
      <c r="D2818" s="35">
        <v>-2.37593589956372E-3</v>
      </c>
    </row>
    <row r="2819" spans="1:4" x14ac:dyDescent="0.3">
      <c r="A2819" s="32">
        <v>41297</v>
      </c>
      <c r="B2819" s="33">
        <v>236.79089999999999</v>
      </c>
      <c r="C2819" s="34">
        <v>-0.122100000000017</v>
      </c>
      <c r="D2819" s="35">
        <v>-5.1537906320048895E-4</v>
      </c>
    </row>
    <row r="2820" spans="1:4" x14ac:dyDescent="0.3">
      <c r="A2820" s="32">
        <v>41296</v>
      </c>
      <c r="B2820" s="33">
        <v>236.91300000000001</v>
      </c>
      <c r="C2820" s="34">
        <v>8.3200000000005006E-2</v>
      </c>
      <c r="D2820" s="35">
        <v>3.5130714124660402E-4</v>
      </c>
    </row>
    <row r="2821" spans="1:4" x14ac:dyDescent="0.3">
      <c r="A2821" s="32">
        <v>41292</v>
      </c>
      <c r="B2821" s="33">
        <v>236.82980000000001</v>
      </c>
      <c r="C2821" s="34">
        <v>0.64520000000001698</v>
      </c>
      <c r="D2821" s="35">
        <v>2.73176151196995E-3</v>
      </c>
    </row>
    <row r="2822" spans="1:4" x14ac:dyDescent="0.3">
      <c r="A2822" s="32">
        <v>41291</v>
      </c>
      <c r="B2822" s="33">
        <v>236.18459999999999</v>
      </c>
      <c r="C2822" s="34">
        <v>-0.4803</v>
      </c>
      <c r="D2822" s="35">
        <v>-2.0294517691470098E-3</v>
      </c>
    </row>
    <row r="2823" spans="1:4" x14ac:dyDescent="0.3">
      <c r="A2823" s="32">
        <v>41290</v>
      </c>
      <c r="B2823" s="33">
        <v>236.66489999999999</v>
      </c>
      <c r="C2823" s="34">
        <v>-0.65070000000000106</v>
      </c>
      <c r="D2823" s="35">
        <v>-2.74191835682105E-3</v>
      </c>
    </row>
    <row r="2824" spans="1:4" x14ac:dyDescent="0.3">
      <c r="A2824" s="32">
        <v>41289</v>
      </c>
      <c r="B2824" s="33">
        <v>237.31559999999999</v>
      </c>
      <c r="C2824" s="34">
        <v>0.86969999999999503</v>
      </c>
      <c r="D2824" s="35">
        <v>3.6782198380263501E-3</v>
      </c>
    </row>
    <row r="2825" spans="1:4" x14ac:dyDescent="0.3">
      <c r="A2825" s="32">
        <v>41288</v>
      </c>
      <c r="B2825" s="33">
        <v>236.44589999999999</v>
      </c>
      <c r="C2825" s="34">
        <v>0.97069999999999401</v>
      </c>
      <c r="D2825" s="35">
        <v>4.1223024760144297E-3</v>
      </c>
    </row>
    <row r="2826" spans="1:4" x14ac:dyDescent="0.3">
      <c r="A2826" s="32">
        <v>41285</v>
      </c>
      <c r="B2826" s="33">
        <v>235.4752</v>
      </c>
      <c r="C2826" s="34">
        <v>-0.27619999999998901</v>
      </c>
      <c r="D2826" s="35">
        <v>-1.17157310624662E-3</v>
      </c>
    </row>
    <row r="2827" spans="1:4" x14ac:dyDescent="0.3">
      <c r="A2827" s="32">
        <v>41284</v>
      </c>
      <c r="B2827" s="33">
        <v>235.75139999999999</v>
      </c>
      <c r="C2827" s="34">
        <v>-0.86979999999999802</v>
      </c>
      <c r="D2827" s="35">
        <v>-3.6759174579454302E-3</v>
      </c>
    </row>
    <row r="2828" spans="1:4" x14ac:dyDescent="0.3">
      <c r="A2828" s="32">
        <v>41283</v>
      </c>
      <c r="B2828" s="33">
        <v>236.62119999999999</v>
      </c>
      <c r="C2828" s="34">
        <v>0.73069999999998503</v>
      </c>
      <c r="D2828" s="35">
        <v>3.0976236855659099E-3</v>
      </c>
    </row>
    <row r="2829" spans="1:4" x14ac:dyDescent="0.3">
      <c r="A2829" s="32">
        <v>41282</v>
      </c>
      <c r="B2829" s="33">
        <v>235.8905</v>
      </c>
      <c r="C2829" s="34">
        <v>0.49490000000000101</v>
      </c>
      <c r="D2829" s="35">
        <v>2.1024182270186899E-3</v>
      </c>
    </row>
    <row r="2830" spans="1:4" x14ac:dyDescent="0.3">
      <c r="A2830" s="32">
        <v>41281</v>
      </c>
      <c r="B2830" s="33">
        <v>235.3956</v>
      </c>
      <c r="C2830" s="34">
        <v>1.2125000000000099</v>
      </c>
      <c r="D2830" s="35">
        <v>5.1775725917028396E-3</v>
      </c>
    </row>
    <row r="2831" spans="1:4" x14ac:dyDescent="0.3">
      <c r="A2831" s="32">
        <v>41278</v>
      </c>
      <c r="B2831" s="33">
        <v>234.1831</v>
      </c>
      <c r="C2831" s="34">
        <v>-1.7816000000000001</v>
      </c>
      <c r="D2831" s="35">
        <v>-7.5502818853836898E-3</v>
      </c>
    </row>
    <row r="2832" spans="1:4" x14ac:dyDescent="0.3">
      <c r="A2832" s="32">
        <v>41277</v>
      </c>
      <c r="B2832" s="33">
        <v>235.96469999999999</v>
      </c>
      <c r="C2832" s="34">
        <v>-0.78749999999999398</v>
      </c>
      <c r="D2832" s="35">
        <v>-3.3262626493016502E-3</v>
      </c>
    </row>
    <row r="2833" spans="1:4" x14ac:dyDescent="0.3">
      <c r="A2833" s="32">
        <v>41276</v>
      </c>
      <c r="B2833" s="33">
        <v>236.75219999999999</v>
      </c>
      <c r="C2833" s="34">
        <v>-0.85760000000001901</v>
      </c>
      <c r="D2833" s="35">
        <v>-3.60927874187016E-3</v>
      </c>
    </row>
    <row r="2834" spans="1:4" x14ac:dyDescent="0.3">
      <c r="A2834" s="32">
        <v>41274</v>
      </c>
      <c r="B2834" s="33">
        <v>237.60980000000001</v>
      </c>
      <c r="C2834" s="34">
        <v>-0.84029999999998495</v>
      </c>
      <c r="D2834" s="35">
        <v>-3.5240077483716099E-3</v>
      </c>
    </row>
    <row r="2835" spans="1:4" x14ac:dyDescent="0.3">
      <c r="A2835" s="32">
        <v>41271</v>
      </c>
      <c r="B2835" s="33">
        <v>238.45009999999999</v>
      </c>
      <c r="C2835" s="34">
        <v>-0.60500000000001797</v>
      </c>
      <c r="D2835" s="35">
        <v>-2.5307972931764202E-3</v>
      </c>
    </row>
    <row r="2836" spans="1:4" x14ac:dyDescent="0.3">
      <c r="A2836" s="32">
        <v>41270</v>
      </c>
      <c r="B2836" s="33">
        <v>239.05510000000001</v>
      </c>
      <c r="C2836" s="34">
        <v>0.52830000000000199</v>
      </c>
      <c r="D2836" s="35">
        <v>2.2148454597135498E-3</v>
      </c>
    </row>
    <row r="2837" spans="1:4" x14ac:dyDescent="0.3">
      <c r="A2837" s="32">
        <v>41269</v>
      </c>
      <c r="B2837" s="33">
        <v>238.52680000000001</v>
      </c>
      <c r="C2837" s="34">
        <v>0.54580000000001405</v>
      </c>
      <c r="D2837" s="35">
        <v>2.2934604023010798E-3</v>
      </c>
    </row>
    <row r="2838" spans="1:4" x14ac:dyDescent="0.3">
      <c r="A2838" s="32">
        <v>41267</v>
      </c>
      <c r="B2838" s="33">
        <v>237.98099999999999</v>
      </c>
      <c r="C2838" s="34">
        <v>-0.55310000000000104</v>
      </c>
      <c r="D2838" s="35">
        <v>-2.3187460409224499E-3</v>
      </c>
    </row>
    <row r="2839" spans="1:4" x14ac:dyDescent="0.3">
      <c r="A2839" s="32">
        <v>41264</v>
      </c>
      <c r="B2839" s="33">
        <v>238.5341</v>
      </c>
      <c r="C2839" s="34">
        <v>0.72860000000000003</v>
      </c>
      <c r="D2839" s="35">
        <v>3.0638483971144499E-3</v>
      </c>
    </row>
    <row r="2840" spans="1:4" x14ac:dyDescent="0.3">
      <c r="A2840" s="32">
        <v>41263</v>
      </c>
      <c r="B2840" s="33">
        <v>237.80549999999999</v>
      </c>
      <c r="C2840" s="34">
        <v>0.116700000000009</v>
      </c>
      <c r="D2840" s="35">
        <v>4.9097811928878695E-4</v>
      </c>
    </row>
    <row r="2841" spans="1:4" x14ac:dyDescent="0.3">
      <c r="A2841" s="32">
        <v>41262</v>
      </c>
      <c r="B2841" s="33">
        <v>237.68879999999999</v>
      </c>
      <c r="C2841" s="34">
        <v>6.8399999999996894E-2</v>
      </c>
      <c r="D2841" s="35">
        <v>2.8785407313512202E-4</v>
      </c>
    </row>
    <row r="2842" spans="1:4" x14ac:dyDescent="0.3">
      <c r="A2842" s="32">
        <v>41261</v>
      </c>
      <c r="B2842" s="33">
        <v>237.62039999999999</v>
      </c>
      <c r="C2842" s="34">
        <v>-1.09660000000002</v>
      </c>
      <c r="D2842" s="35">
        <v>-4.5937239492789498E-3</v>
      </c>
    </row>
    <row r="2843" spans="1:4" x14ac:dyDescent="0.3">
      <c r="A2843" s="32">
        <v>41260</v>
      </c>
      <c r="B2843" s="33">
        <v>238.71700000000001</v>
      </c>
      <c r="C2843" s="34">
        <v>-0.29529999999999701</v>
      </c>
      <c r="D2843" s="35">
        <v>-1.2355012691815301E-3</v>
      </c>
    </row>
    <row r="2844" spans="1:4" x14ac:dyDescent="0.3">
      <c r="A2844" s="32">
        <v>41257</v>
      </c>
      <c r="B2844" s="33">
        <v>239.01230000000001</v>
      </c>
      <c r="C2844" s="34">
        <v>-0.15819999999999401</v>
      </c>
      <c r="D2844" s="35">
        <v>-6.6145281295140398E-4</v>
      </c>
    </row>
    <row r="2845" spans="1:4" x14ac:dyDescent="0.3">
      <c r="A2845" s="32">
        <v>41256</v>
      </c>
      <c r="B2845" s="33">
        <v>239.1705</v>
      </c>
      <c r="C2845" s="34">
        <v>-2.26439999999999</v>
      </c>
      <c r="D2845" s="35">
        <v>-9.3789257476859997E-3</v>
      </c>
    </row>
    <row r="2846" spans="1:4" x14ac:dyDescent="0.3">
      <c r="A2846" s="32">
        <v>41255</v>
      </c>
      <c r="B2846" s="33">
        <v>241.4349</v>
      </c>
      <c r="C2846" s="34">
        <v>0.34219999999999101</v>
      </c>
      <c r="D2846" s="35">
        <v>1.41937105519989E-3</v>
      </c>
    </row>
    <row r="2847" spans="1:4" x14ac:dyDescent="0.3">
      <c r="A2847" s="32">
        <v>41254</v>
      </c>
      <c r="B2847" s="33">
        <v>241.09270000000001</v>
      </c>
      <c r="C2847" s="34">
        <v>-0.58429999999998505</v>
      </c>
      <c r="D2847" s="35">
        <v>-2.4176897263702602E-3</v>
      </c>
    </row>
    <row r="2848" spans="1:4" x14ac:dyDescent="0.3">
      <c r="A2848" s="32">
        <v>41253</v>
      </c>
      <c r="B2848" s="33">
        <v>241.67699999999999</v>
      </c>
      <c r="C2848" s="34">
        <v>-0.106999999999999</v>
      </c>
      <c r="D2848" s="35">
        <v>-4.4254375806504698E-4</v>
      </c>
    </row>
    <row r="2849" spans="1:4" x14ac:dyDescent="0.3">
      <c r="A2849" s="32">
        <v>41250</v>
      </c>
      <c r="B2849" s="33">
        <v>241.78399999999999</v>
      </c>
      <c r="C2849" s="34">
        <v>-0.39920000000000799</v>
      </c>
      <c r="D2849" s="35">
        <v>-1.6483389434114701E-3</v>
      </c>
    </row>
    <row r="2850" spans="1:4" x14ac:dyDescent="0.3">
      <c r="A2850" s="32">
        <v>41249</v>
      </c>
      <c r="B2850" s="33">
        <v>242.1832</v>
      </c>
      <c r="C2850" s="34">
        <v>0.68149999999999999</v>
      </c>
      <c r="D2850" s="35">
        <v>2.8219263052806699E-3</v>
      </c>
    </row>
    <row r="2851" spans="1:4" x14ac:dyDescent="0.3">
      <c r="A2851" s="32">
        <v>41248</v>
      </c>
      <c r="B2851" s="33">
        <v>241.5017</v>
      </c>
      <c r="C2851" s="34">
        <v>0.613900000000001</v>
      </c>
      <c r="D2851" s="35">
        <v>2.5484893797029198E-3</v>
      </c>
    </row>
    <row r="2852" spans="1:4" x14ac:dyDescent="0.3">
      <c r="A2852" s="32">
        <v>41247</v>
      </c>
      <c r="B2852" s="33">
        <v>240.8878</v>
      </c>
      <c r="C2852" s="34">
        <v>0.42549999999999999</v>
      </c>
      <c r="D2852" s="35">
        <v>1.76950815158967E-3</v>
      </c>
    </row>
    <row r="2853" spans="1:4" x14ac:dyDescent="0.3">
      <c r="A2853" s="32">
        <v>41246</v>
      </c>
      <c r="B2853" s="33">
        <v>240.4623</v>
      </c>
      <c r="C2853" s="34">
        <v>0.26650000000000801</v>
      </c>
      <c r="D2853" s="35">
        <v>1.10951149020927E-3</v>
      </c>
    </row>
    <row r="2854" spans="1:4" x14ac:dyDescent="0.3">
      <c r="A2854" s="32">
        <v>41243</v>
      </c>
      <c r="B2854" s="33">
        <v>240.19579999999999</v>
      </c>
      <c r="C2854" s="34">
        <v>0.51619999999999799</v>
      </c>
      <c r="D2854" s="35">
        <v>2.1537085342265201E-3</v>
      </c>
    </row>
    <row r="2855" spans="1:4" x14ac:dyDescent="0.3">
      <c r="A2855" s="32">
        <v>41242</v>
      </c>
      <c r="B2855" s="33">
        <v>239.67959999999999</v>
      </c>
      <c r="C2855" s="34">
        <v>0.63649999999998397</v>
      </c>
      <c r="D2855" s="35">
        <v>2.66269973908464E-3</v>
      </c>
    </row>
    <row r="2856" spans="1:4" x14ac:dyDescent="0.3">
      <c r="A2856" s="32">
        <v>41241</v>
      </c>
      <c r="B2856" s="33">
        <v>239.04310000000001</v>
      </c>
      <c r="C2856" s="34">
        <v>0.445900000000023</v>
      </c>
      <c r="D2856" s="35">
        <v>1.8688400366811599E-3</v>
      </c>
    </row>
    <row r="2857" spans="1:4" x14ac:dyDescent="0.3">
      <c r="A2857" s="32">
        <v>41240</v>
      </c>
      <c r="B2857" s="33">
        <v>238.59719999999999</v>
      </c>
      <c r="C2857" s="34">
        <v>-0.184800000000024</v>
      </c>
      <c r="D2857" s="35">
        <v>-7.7392768299128104E-4</v>
      </c>
    </row>
    <row r="2858" spans="1:4" x14ac:dyDescent="0.3">
      <c r="A2858" s="32">
        <v>41239</v>
      </c>
      <c r="B2858" s="33">
        <v>238.78200000000001</v>
      </c>
      <c r="C2858" s="34">
        <v>0.71930000000000405</v>
      </c>
      <c r="D2858" s="35">
        <v>3.02147291448851E-3</v>
      </c>
    </row>
    <row r="2859" spans="1:4" x14ac:dyDescent="0.3">
      <c r="A2859" s="32">
        <v>41236</v>
      </c>
      <c r="B2859" s="33">
        <v>238.06270000000001</v>
      </c>
      <c r="C2859" s="34">
        <v>7.1400000000011205E-2</v>
      </c>
      <c r="D2859" s="35">
        <v>3.0001096678748901E-4</v>
      </c>
    </row>
    <row r="2860" spans="1:4" x14ac:dyDescent="0.3">
      <c r="A2860" s="32">
        <v>41234</v>
      </c>
      <c r="B2860" s="33">
        <v>237.9913</v>
      </c>
      <c r="C2860" s="34">
        <v>-0.93590000000000395</v>
      </c>
      <c r="D2860" s="35">
        <v>-3.9170927378716297E-3</v>
      </c>
    </row>
    <row r="2861" spans="1:4" x14ac:dyDescent="0.3">
      <c r="A2861" s="32">
        <v>41233</v>
      </c>
      <c r="B2861" s="33">
        <v>238.9272</v>
      </c>
      <c r="C2861" s="34">
        <v>-0.32220000000000898</v>
      </c>
      <c r="D2861" s="35">
        <v>-1.34671184128365E-3</v>
      </c>
    </row>
    <row r="2862" spans="1:4" x14ac:dyDescent="0.3">
      <c r="A2862" s="32">
        <v>41232</v>
      </c>
      <c r="B2862" s="33">
        <v>239.24940000000001</v>
      </c>
      <c r="C2862" s="34">
        <v>-0.83389999999999997</v>
      </c>
      <c r="D2862" s="35">
        <v>-3.4733777817948998E-3</v>
      </c>
    </row>
    <row r="2863" spans="1:4" x14ac:dyDescent="0.3">
      <c r="A2863" s="32">
        <v>41229</v>
      </c>
      <c r="B2863" s="33">
        <v>240.08330000000001</v>
      </c>
      <c r="C2863" s="34">
        <v>0.109800000000007</v>
      </c>
      <c r="D2863" s="35">
        <v>4.5755052120341201E-4</v>
      </c>
    </row>
    <row r="2864" spans="1:4" x14ac:dyDescent="0.3">
      <c r="A2864" s="32">
        <v>41228</v>
      </c>
      <c r="B2864" s="33">
        <v>239.9735</v>
      </c>
      <c r="C2864" s="34">
        <v>0.27479999999999899</v>
      </c>
      <c r="D2864" s="35">
        <v>1.14643925895301E-3</v>
      </c>
    </row>
    <row r="2865" spans="1:4" x14ac:dyDescent="0.3">
      <c r="A2865" s="32">
        <v>41227</v>
      </c>
      <c r="B2865" s="33">
        <v>239.6987</v>
      </c>
      <c r="C2865" s="34">
        <v>-0.57980000000000598</v>
      </c>
      <c r="D2865" s="35">
        <v>-2.4130332093799702E-3</v>
      </c>
    </row>
    <row r="2866" spans="1:4" x14ac:dyDescent="0.3">
      <c r="A2866" s="32">
        <v>41226</v>
      </c>
      <c r="B2866" s="33">
        <v>240.27850000000001</v>
      </c>
      <c r="C2866" s="34">
        <v>0.29220000000000801</v>
      </c>
      <c r="D2866" s="35">
        <v>1.21756950292583E-3</v>
      </c>
    </row>
    <row r="2867" spans="1:4" x14ac:dyDescent="0.3">
      <c r="A2867" s="32">
        <v>41222</v>
      </c>
      <c r="B2867" s="33">
        <v>239.9863</v>
      </c>
      <c r="C2867" s="34">
        <v>0.40199999999998698</v>
      </c>
      <c r="D2867" s="35">
        <v>1.6779062734911499E-3</v>
      </c>
    </row>
    <row r="2868" spans="1:4" x14ac:dyDescent="0.3">
      <c r="A2868" s="32">
        <v>41221</v>
      </c>
      <c r="B2868" s="33">
        <v>239.58430000000001</v>
      </c>
      <c r="C2868" s="34">
        <v>0.59980000000001599</v>
      </c>
      <c r="D2868" s="35">
        <v>2.5097861995234702E-3</v>
      </c>
    </row>
    <row r="2869" spans="1:4" x14ac:dyDescent="0.3">
      <c r="A2869" s="32">
        <v>41220</v>
      </c>
      <c r="B2869" s="33">
        <v>238.9845</v>
      </c>
      <c r="C2869" s="34">
        <v>0.85499999999998999</v>
      </c>
      <c r="D2869" s="35">
        <v>3.5904833294488499E-3</v>
      </c>
    </row>
    <row r="2870" spans="1:4" x14ac:dyDescent="0.3">
      <c r="A2870" s="32">
        <v>41219</v>
      </c>
      <c r="B2870" s="33">
        <v>238.12950000000001</v>
      </c>
      <c r="C2870" s="34">
        <v>-8.1500000000005499E-2</v>
      </c>
      <c r="D2870" s="35">
        <v>-3.4213365461714798E-4</v>
      </c>
    </row>
    <row r="2871" spans="1:4" x14ac:dyDescent="0.3">
      <c r="A2871" s="32">
        <v>41218</v>
      </c>
      <c r="B2871" s="33">
        <v>238.21100000000001</v>
      </c>
      <c r="C2871" s="34">
        <v>0.34190000000000997</v>
      </c>
      <c r="D2871" s="35">
        <v>1.4373451616877099E-3</v>
      </c>
    </row>
    <row r="2872" spans="1:4" x14ac:dyDescent="0.3">
      <c r="A2872" s="32">
        <v>41215</v>
      </c>
      <c r="B2872" s="33">
        <v>237.8691</v>
      </c>
      <c r="C2872" s="34">
        <v>-0.48879999999999801</v>
      </c>
      <c r="D2872" s="35">
        <v>-2.0506977112988399E-3</v>
      </c>
    </row>
    <row r="2873" spans="1:4" x14ac:dyDescent="0.3">
      <c r="A2873" s="32">
        <v>41214</v>
      </c>
      <c r="B2873" s="33">
        <v>238.3579</v>
      </c>
      <c r="C2873" s="34">
        <v>-0.13370000000000501</v>
      </c>
      <c r="D2873" s="35">
        <v>-5.60606746736592E-4</v>
      </c>
    </row>
    <row r="2874" spans="1:4" x14ac:dyDescent="0.3">
      <c r="A2874" s="32">
        <v>41213</v>
      </c>
      <c r="B2874" s="33">
        <v>238.49160000000001</v>
      </c>
      <c r="C2874" s="34">
        <v>2.4365000000000001</v>
      </c>
      <c r="D2874" s="35">
        <v>1.03217426778748E-2</v>
      </c>
    </row>
    <row r="2875" spans="1:4" x14ac:dyDescent="0.3">
      <c r="A2875" s="32">
        <v>41211</v>
      </c>
      <c r="B2875" s="33">
        <v>236.05510000000001</v>
      </c>
      <c r="C2875" s="34">
        <v>4.3200000000012999E-2</v>
      </c>
      <c r="D2875" s="35">
        <v>1.83041617816784E-4</v>
      </c>
    </row>
    <row r="2876" spans="1:4" x14ac:dyDescent="0.3">
      <c r="A2876" s="32">
        <v>41208</v>
      </c>
      <c r="B2876" s="33">
        <v>236.0119</v>
      </c>
      <c r="C2876" s="34">
        <v>1.0290999999999999</v>
      </c>
      <c r="D2876" s="35">
        <v>4.37946947606378E-3</v>
      </c>
    </row>
    <row r="2877" spans="1:4" x14ac:dyDescent="0.3">
      <c r="A2877" s="32">
        <v>41207</v>
      </c>
      <c r="B2877" s="33">
        <v>234.9828</v>
      </c>
      <c r="C2877" s="34">
        <v>-1.26830000000001</v>
      </c>
      <c r="D2877" s="35">
        <v>-5.3684406125516903E-3</v>
      </c>
    </row>
    <row r="2878" spans="1:4" x14ac:dyDescent="0.3">
      <c r="A2878" s="32">
        <v>41206</v>
      </c>
      <c r="B2878" s="33">
        <v>236.25110000000001</v>
      </c>
      <c r="C2878" s="34">
        <v>-0.72109999999997898</v>
      </c>
      <c r="D2878" s="35">
        <v>-3.04297297320099E-3</v>
      </c>
    </row>
    <row r="2879" spans="1:4" x14ac:dyDescent="0.3">
      <c r="A2879" s="32">
        <v>41205</v>
      </c>
      <c r="B2879" s="33">
        <v>236.97219999999999</v>
      </c>
      <c r="C2879" s="34">
        <v>0.36560000000000098</v>
      </c>
      <c r="D2879" s="35">
        <v>1.5451809036603401E-3</v>
      </c>
    </row>
    <row r="2880" spans="1:4" x14ac:dyDescent="0.3">
      <c r="A2880" s="32">
        <v>41204</v>
      </c>
      <c r="B2880" s="33">
        <v>236.60659999999999</v>
      </c>
      <c r="C2880" s="34">
        <v>-0.58580000000000598</v>
      </c>
      <c r="D2880" s="35">
        <v>-2.4697249996205898E-3</v>
      </c>
    </row>
    <row r="2881" spans="1:4" x14ac:dyDescent="0.3">
      <c r="A2881" s="32">
        <v>41201</v>
      </c>
      <c r="B2881" s="33">
        <v>237.19239999999999</v>
      </c>
      <c r="C2881" s="34">
        <v>2.2887000000000102</v>
      </c>
      <c r="D2881" s="35">
        <v>9.7431415511973901E-3</v>
      </c>
    </row>
    <row r="2882" spans="1:4" x14ac:dyDescent="0.3">
      <c r="A2882" s="32">
        <v>41200</v>
      </c>
      <c r="B2882" s="33">
        <v>234.90369999999999</v>
      </c>
      <c r="C2882" s="34">
        <v>-0.77280000000001803</v>
      </c>
      <c r="D2882" s="35">
        <v>-3.2790710995793701E-3</v>
      </c>
    </row>
    <row r="2883" spans="1:4" x14ac:dyDescent="0.3">
      <c r="A2883" s="32">
        <v>41199</v>
      </c>
      <c r="B2883" s="33">
        <v>235.6765</v>
      </c>
      <c r="C2883" s="34">
        <v>-1.6578000000000099</v>
      </c>
      <c r="D2883" s="35">
        <v>-6.98508390906838E-3</v>
      </c>
    </row>
    <row r="2884" spans="1:4" x14ac:dyDescent="0.3">
      <c r="A2884" s="32">
        <v>41198</v>
      </c>
      <c r="B2884" s="33">
        <v>237.33430000000001</v>
      </c>
      <c r="C2884" s="34">
        <v>-0.874199999999973</v>
      </c>
      <c r="D2884" s="35">
        <v>-3.6698942313140499E-3</v>
      </c>
    </row>
    <row r="2885" spans="1:4" x14ac:dyDescent="0.3">
      <c r="A2885" s="32">
        <v>41197</v>
      </c>
      <c r="B2885" s="33">
        <v>238.20849999999999</v>
      </c>
      <c r="C2885" s="34">
        <v>0.16319999999998899</v>
      </c>
      <c r="D2885" s="35">
        <v>6.8558379434498001E-4</v>
      </c>
    </row>
    <row r="2886" spans="1:4" x14ac:dyDescent="0.3">
      <c r="A2886" s="32">
        <v>41194</v>
      </c>
      <c r="B2886" s="33">
        <v>238.0453</v>
      </c>
      <c r="C2886" s="34">
        <v>0.55469999999999697</v>
      </c>
      <c r="D2886" s="35">
        <v>2.33567139078345E-3</v>
      </c>
    </row>
    <row r="2887" spans="1:4" x14ac:dyDescent="0.3">
      <c r="A2887" s="32">
        <v>41193</v>
      </c>
      <c r="B2887" s="33">
        <v>237.4906</v>
      </c>
      <c r="C2887" s="34">
        <v>-0.10849999999999201</v>
      </c>
      <c r="D2887" s="35">
        <v>-4.56651561390562E-4</v>
      </c>
    </row>
    <row r="2888" spans="1:4" x14ac:dyDescent="0.3">
      <c r="A2888" s="32">
        <v>41192</v>
      </c>
      <c r="B2888" s="33">
        <v>237.59909999999999</v>
      </c>
      <c r="C2888" s="34">
        <v>-1.2468000000000099</v>
      </c>
      <c r="D2888" s="35">
        <v>-5.22010216629219E-3</v>
      </c>
    </row>
    <row r="2889" spans="1:4" x14ac:dyDescent="0.3">
      <c r="A2889" s="32">
        <v>41191</v>
      </c>
      <c r="B2889" s="33">
        <v>238.8459</v>
      </c>
      <c r="C2889" s="34">
        <v>-8.4999999999979502E-3</v>
      </c>
      <c r="D2889" s="35">
        <v>-3.5586533051088703E-5</v>
      </c>
    </row>
    <row r="2890" spans="1:4" x14ac:dyDescent="0.3">
      <c r="A2890" s="32">
        <v>41187</v>
      </c>
      <c r="B2890" s="33">
        <v>238.8544</v>
      </c>
      <c r="C2890" s="34">
        <v>-0.26529999999999598</v>
      </c>
      <c r="D2890" s="35">
        <v>-1.10948616947912E-3</v>
      </c>
    </row>
    <row r="2891" spans="1:4" x14ac:dyDescent="0.3">
      <c r="A2891" s="32">
        <v>41186</v>
      </c>
      <c r="B2891" s="33">
        <v>239.11969999999999</v>
      </c>
      <c r="C2891" s="34">
        <v>-2.5499999999993899E-2</v>
      </c>
      <c r="D2891" s="35">
        <v>-1.0662977973212E-4</v>
      </c>
    </row>
    <row r="2892" spans="1:4" x14ac:dyDescent="0.3">
      <c r="A2892" s="32">
        <v>41185</v>
      </c>
      <c r="B2892" s="33">
        <v>239.14519999999999</v>
      </c>
      <c r="C2892" s="34">
        <v>0.70559999999997602</v>
      </c>
      <c r="D2892" s="35">
        <v>2.9592399920146499E-3</v>
      </c>
    </row>
    <row r="2893" spans="1:4" x14ac:dyDescent="0.3">
      <c r="A2893" s="32">
        <v>41184</v>
      </c>
      <c r="B2893" s="33">
        <v>238.43960000000001</v>
      </c>
      <c r="C2893" s="34">
        <v>1.3150000000000299</v>
      </c>
      <c r="D2893" s="35">
        <v>5.5456076678675496E-3</v>
      </c>
    </row>
    <row r="2894" spans="1:4" x14ac:dyDescent="0.3">
      <c r="A2894" s="32">
        <v>41183</v>
      </c>
      <c r="B2894" s="33">
        <v>237.12459999999999</v>
      </c>
      <c r="C2894" s="34">
        <v>0.39919999999997902</v>
      </c>
      <c r="D2894" s="35">
        <v>1.68634206553238E-3</v>
      </c>
    </row>
    <row r="2895" spans="1:4" x14ac:dyDescent="0.3">
      <c r="A2895" s="32">
        <v>41180</v>
      </c>
      <c r="B2895" s="33">
        <v>236.72540000000001</v>
      </c>
      <c r="C2895" s="34">
        <v>-0.47849999999999698</v>
      </c>
      <c r="D2895" s="35">
        <v>-2.0172518242743799E-3</v>
      </c>
    </row>
    <row r="2896" spans="1:4" x14ac:dyDescent="0.3">
      <c r="A2896" s="32">
        <v>41179</v>
      </c>
      <c r="B2896" s="33">
        <v>237.2039</v>
      </c>
      <c r="C2896" s="34">
        <v>0.108100000000007</v>
      </c>
      <c r="D2896" s="35">
        <v>4.5593384614998401E-4</v>
      </c>
    </row>
    <row r="2897" spans="1:4" x14ac:dyDescent="0.3">
      <c r="A2897" s="32">
        <v>41178</v>
      </c>
      <c r="B2897" s="33">
        <v>237.0958</v>
      </c>
      <c r="C2897" s="34">
        <v>0.89979999999999905</v>
      </c>
      <c r="D2897" s="35">
        <v>3.8095480025063899E-3</v>
      </c>
    </row>
    <row r="2898" spans="1:4" x14ac:dyDescent="0.3">
      <c r="A2898" s="32">
        <v>41177</v>
      </c>
      <c r="B2898" s="33">
        <v>236.196</v>
      </c>
      <c r="C2898" s="34">
        <v>-0.180299999999988</v>
      </c>
      <c r="D2898" s="35">
        <v>-7.6276682560810197E-4</v>
      </c>
    </row>
    <row r="2899" spans="1:4" x14ac:dyDescent="0.3">
      <c r="A2899" s="32">
        <v>41176</v>
      </c>
      <c r="B2899" s="33">
        <v>236.37629999999999</v>
      </c>
      <c r="C2899" s="34">
        <v>1.05629999999999</v>
      </c>
      <c r="D2899" s="35">
        <v>4.4887812340642201E-3</v>
      </c>
    </row>
    <row r="2900" spans="1:4" x14ac:dyDescent="0.3">
      <c r="A2900" s="32">
        <v>41173</v>
      </c>
      <c r="B2900" s="33">
        <v>235.32</v>
      </c>
      <c r="C2900" s="34">
        <v>-2.2079</v>
      </c>
      <c r="D2900" s="35">
        <v>-9.2953290960766898E-3</v>
      </c>
    </row>
    <row r="2901" spans="1:4" x14ac:dyDescent="0.3">
      <c r="A2901" s="32">
        <v>41172</v>
      </c>
      <c r="B2901" s="33">
        <v>237.52789999999999</v>
      </c>
      <c r="C2901" s="34">
        <v>1.2951999999999899</v>
      </c>
      <c r="D2901" s="35">
        <v>5.4827295289771203E-3</v>
      </c>
    </row>
    <row r="2902" spans="1:4" x14ac:dyDescent="0.3">
      <c r="A2902" s="32">
        <v>41171</v>
      </c>
      <c r="B2902" s="33">
        <v>236.23269999999999</v>
      </c>
      <c r="C2902" s="34">
        <v>-0.51890000000000203</v>
      </c>
      <c r="D2902" s="35">
        <v>-2.19174865132908E-3</v>
      </c>
    </row>
    <row r="2903" spans="1:4" x14ac:dyDescent="0.3">
      <c r="A2903" s="32">
        <v>41170</v>
      </c>
      <c r="B2903" s="33">
        <v>236.7516</v>
      </c>
      <c r="C2903" s="34">
        <v>-0.77750000000000297</v>
      </c>
      <c r="D2903" s="35">
        <v>-3.27328314720177E-3</v>
      </c>
    </row>
    <row r="2904" spans="1:4" x14ac:dyDescent="0.3">
      <c r="A2904" s="32">
        <v>41169</v>
      </c>
      <c r="B2904" s="33">
        <v>237.5291</v>
      </c>
      <c r="C2904" s="34">
        <v>2.3805999999999901</v>
      </c>
      <c r="D2904" s="35">
        <v>1.0123815376240901E-2</v>
      </c>
    </row>
    <row r="2905" spans="1:4" x14ac:dyDescent="0.3">
      <c r="A2905" s="32">
        <v>41166</v>
      </c>
      <c r="B2905" s="33">
        <v>235.14850000000001</v>
      </c>
      <c r="C2905" s="34">
        <v>0.31820000000001902</v>
      </c>
      <c r="D2905" s="35">
        <v>1.3550210513720701E-3</v>
      </c>
    </row>
    <row r="2906" spans="1:4" x14ac:dyDescent="0.3">
      <c r="A2906" s="32">
        <v>41165</v>
      </c>
      <c r="B2906" s="33">
        <v>234.83029999999999</v>
      </c>
      <c r="C2906" s="34">
        <v>0.87029999999998597</v>
      </c>
      <c r="D2906" s="35">
        <v>3.7198666438706899E-3</v>
      </c>
    </row>
    <row r="2907" spans="1:4" x14ac:dyDescent="0.3">
      <c r="A2907" s="32">
        <v>41164</v>
      </c>
      <c r="B2907" s="33">
        <v>233.96</v>
      </c>
      <c r="C2907" s="34">
        <v>-1.13119999999998</v>
      </c>
      <c r="D2907" s="35">
        <v>-4.8117496529005701E-3</v>
      </c>
    </row>
    <row r="2908" spans="1:4" x14ac:dyDescent="0.3">
      <c r="A2908" s="32">
        <v>41163</v>
      </c>
      <c r="B2908" s="33">
        <v>235.09119999999999</v>
      </c>
      <c r="C2908" s="34">
        <v>-0.317400000000021</v>
      </c>
      <c r="D2908" s="35">
        <v>-1.3482939875604401E-3</v>
      </c>
    </row>
    <row r="2909" spans="1:4" x14ac:dyDescent="0.3">
      <c r="A2909" s="32">
        <v>41162</v>
      </c>
      <c r="B2909" s="33">
        <v>235.40860000000001</v>
      </c>
      <c r="C2909" s="34">
        <v>-0.33459999999999501</v>
      </c>
      <c r="D2909" s="35">
        <v>-1.4193410456801901E-3</v>
      </c>
    </row>
    <row r="2910" spans="1:4" x14ac:dyDescent="0.3">
      <c r="A2910" s="32">
        <v>41159</v>
      </c>
      <c r="B2910" s="33">
        <v>235.7432</v>
      </c>
      <c r="C2910" s="34">
        <v>1.5582</v>
      </c>
      <c r="D2910" s="35">
        <v>6.6537139441040201E-3</v>
      </c>
    </row>
    <row r="2911" spans="1:4" x14ac:dyDescent="0.3">
      <c r="A2911" s="32">
        <v>41158</v>
      </c>
      <c r="B2911" s="33">
        <v>234.185</v>
      </c>
      <c r="C2911" s="34">
        <v>-1.1142000000000101</v>
      </c>
      <c r="D2911" s="35">
        <v>-4.7352477186493203E-3</v>
      </c>
    </row>
    <row r="2912" spans="1:4" x14ac:dyDescent="0.3">
      <c r="A2912" s="32">
        <v>41157</v>
      </c>
      <c r="B2912" s="33">
        <v>235.29920000000001</v>
      </c>
      <c r="C2912" s="34">
        <v>-0.180499999999995</v>
      </c>
      <c r="D2912" s="35">
        <v>-7.66520426176842E-4</v>
      </c>
    </row>
    <row r="2913" spans="1:4" x14ac:dyDescent="0.3">
      <c r="A2913" s="32">
        <v>41156</v>
      </c>
      <c r="B2913" s="33">
        <v>235.47970000000001</v>
      </c>
      <c r="C2913" s="34">
        <v>0.442000000000007</v>
      </c>
      <c r="D2913" s="35">
        <v>1.8805493756959299E-3</v>
      </c>
    </row>
    <row r="2914" spans="1:4" x14ac:dyDescent="0.3">
      <c r="A2914" s="32">
        <v>41152</v>
      </c>
      <c r="B2914" s="33">
        <v>235.0377</v>
      </c>
      <c r="C2914" s="34">
        <v>0.48210000000000303</v>
      </c>
      <c r="D2914" s="35">
        <v>2.05537620930817E-3</v>
      </c>
    </row>
    <row r="2915" spans="1:4" x14ac:dyDescent="0.3">
      <c r="A2915" s="32">
        <v>41151</v>
      </c>
      <c r="B2915" s="33">
        <v>234.5556</v>
      </c>
      <c r="C2915" s="34">
        <v>5.6299999999993099E-2</v>
      </c>
      <c r="D2915" s="35">
        <v>2.40086004521093E-4</v>
      </c>
    </row>
    <row r="2916" spans="1:4" x14ac:dyDescent="0.3">
      <c r="A2916" s="32">
        <v>41150</v>
      </c>
      <c r="B2916" s="33">
        <v>234.49930000000001</v>
      </c>
      <c r="C2916" s="34">
        <v>-0.67130000000000201</v>
      </c>
      <c r="D2916" s="35">
        <v>-2.8545234821019398E-3</v>
      </c>
    </row>
    <row r="2917" spans="1:4" x14ac:dyDescent="0.3">
      <c r="A2917" s="32">
        <v>41149</v>
      </c>
      <c r="B2917" s="33">
        <v>235.17060000000001</v>
      </c>
      <c r="C2917" s="34">
        <v>0.68640000000001999</v>
      </c>
      <c r="D2917" s="35">
        <v>2.9272761235086199E-3</v>
      </c>
    </row>
    <row r="2918" spans="1:4" x14ac:dyDescent="0.3">
      <c r="A2918" s="32">
        <v>41148</v>
      </c>
      <c r="B2918" s="33">
        <v>234.48419999999999</v>
      </c>
      <c r="C2918" s="34">
        <v>0.430099999999982</v>
      </c>
      <c r="D2918" s="35">
        <v>1.8376093390373501E-3</v>
      </c>
    </row>
    <row r="2919" spans="1:4" x14ac:dyDescent="0.3">
      <c r="A2919" s="32">
        <v>41145</v>
      </c>
      <c r="B2919" s="33">
        <v>234.05410000000001</v>
      </c>
      <c r="C2919" s="34">
        <v>0.42789999999999401</v>
      </c>
      <c r="D2919" s="35">
        <v>1.83155827557009E-3</v>
      </c>
    </row>
    <row r="2920" spans="1:4" x14ac:dyDescent="0.3">
      <c r="A2920" s="32">
        <v>41144</v>
      </c>
      <c r="B2920" s="33">
        <v>233.62620000000001</v>
      </c>
      <c r="C2920" s="34">
        <v>2.3144000000000098</v>
      </c>
      <c r="D2920" s="35">
        <v>1.0005542302640899E-2</v>
      </c>
    </row>
    <row r="2921" spans="1:4" x14ac:dyDescent="0.3">
      <c r="A2921" s="32">
        <v>41143</v>
      </c>
      <c r="B2921" s="33">
        <v>231.31180000000001</v>
      </c>
      <c r="C2921" s="34">
        <v>1.9953000000000101</v>
      </c>
      <c r="D2921" s="35">
        <v>8.7010747155133392E-3</v>
      </c>
    </row>
    <row r="2922" spans="1:4" x14ac:dyDescent="0.3">
      <c r="A2922" s="32">
        <v>41142</v>
      </c>
      <c r="B2922" s="33">
        <v>229.31649999999999</v>
      </c>
      <c r="C2922" s="34">
        <v>-0.38450000000000301</v>
      </c>
      <c r="D2922" s="35">
        <v>-1.6739152202210801E-3</v>
      </c>
    </row>
    <row r="2923" spans="1:4" x14ac:dyDescent="0.3">
      <c r="A2923" s="32">
        <v>41141</v>
      </c>
      <c r="B2923" s="33">
        <v>229.70099999999999</v>
      </c>
      <c r="C2923" s="34">
        <v>4.1399999999981701E-2</v>
      </c>
      <c r="D2923" s="35">
        <v>1.80266794856308E-4</v>
      </c>
    </row>
    <row r="2924" spans="1:4" x14ac:dyDescent="0.3">
      <c r="A2924" s="32">
        <v>41138</v>
      </c>
      <c r="B2924" s="33">
        <v>229.65960000000001</v>
      </c>
      <c r="C2924" s="34">
        <v>-0.25179999999997399</v>
      </c>
      <c r="D2924" s="35">
        <v>-1.09520450051617E-3</v>
      </c>
    </row>
    <row r="2925" spans="1:4" x14ac:dyDescent="0.3">
      <c r="A2925" s="32">
        <v>41137</v>
      </c>
      <c r="B2925" s="33">
        <v>229.91139999999999</v>
      </c>
      <c r="C2925" s="34">
        <v>-0.34990000000001897</v>
      </c>
      <c r="D2925" s="35">
        <v>-1.5195779751092299E-3</v>
      </c>
    </row>
    <row r="2926" spans="1:4" x14ac:dyDescent="0.3">
      <c r="A2926" s="32">
        <v>41136</v>
      </c>
      <c r="B2926" s="33">
        <v>230.26130000000001</v>
      </c>
      <c r="C2926" s="34">
        <v>-2.1499000000000001</v>
      </c>
      <c r="D2926" s="35">
        <v>-9.2504147820759199E-3</v>
      </c>
    </row>
    <row r="2927" spans="1:4" x14ac:dyDescent="0.3">
      <c r="A2927" s="32">
        <v>41135</v>
      </c>
      <c r="B2927" s="33">
        <v>232.41120000000001</v>
      </c>
      <c r="C2927" s="34">
        <v>-1.64149999999998</v>
      </c>
      <c r="D2927" s="35">
        <v>-7.0133777563770004E-3</v>
      </c>
    </row>
    <row r="2928" spans="1:4" x14ac:dyDescent="0.3">
      <c r="A2928" s="32">
        <v>41134</v>
      </c>
      <c r="B2928" s="33">
        <v>234.05269999999999</v>
      </c>
      <c r="C2928" s="34">
        <v>0.278199999999998</v>
      </c>
      <c r="D2928" s="35">
        <v>1.1900356967932701E-3</v>
      </c>
    </row>
    <row r="2929" spans="1:4" x14ac:dyDescent="0.3">
      <c r="A2929" s="32">
        <v>41131</v>
      </c>
      <c r="B2929" s="33">
        <v>233.77449999999999</v>
      </c>
      <c r="C2929" s="34">
        <v>0.48040000000000299</v>
      </c>
      <c r="D2929" s="35">
        <v>2.0592033831974498E-3</v>
      </c>
    </row>
    <row r="2930" spans="1:4" x14ac:dyDescent="0.3">
      <c r="A2930" s="32">
        <v>41130</v>
      </c>
      <c r="B2930" s="33">
        <v>233.29409999999999</v>
      </c>
      <c r="C2930" s="34">
        <v>-1.0308000000000299</v>
      </c>
      <c r="D2930" s="35">
        <v>-4.39902033458684E-3</v>
      </c>
    </row>
    <row r="2931" spans="1:4" x14ac:dyDescent="0.3">
      <c r="A2931" s="32">
        <v>41129</v>
      </c>
      <c r="B2931" s="33">
        <v>234.32490000000001</v>
      </c>
      <c r="C2931" s="34">
        <v>-0.50469999999998505</v>
      </c>
      <c r="D2931" s="35">
        <v>-2.1492179861481902E-3</v>
      </c>
    </row>
    <row r="2932" spans="1:4" x14ac:dyDescent="0.3">
      <c r="A2932" s="32">
        <v>41128</v>
      </c>
      <c r="B2932" s="33">
        <v>234.8296</v>
      </c>
      <c r="C2932" s="34">
        <v>-1.1134999999999899</v>
      </c>
      <c r="D2932" s="35">
        <v>-4.71935818424013E-3</v>
      </c>
    </row>
    <row r="2933" spans="1:4" x14ac:dyDescent="0.3">
      <c r="A2933" s="32">
        <v>41127</v>
      </c>
      <c r="B2933" s="33">
        <v>235.94309999999999</v>
      </c>
      <c r="C2933" s="34">
        <v>1.41789999999997</v>
      </c>
      <c r="D2933" s="35">
        <v>6.0458321749644597E-3</v>
      </c>
    </row>
    <row r="2934" spans="1:4" x14ac:dyDescent="0.3">
      <c r="A2934" s="32">
        <v>41124</v>
      </c>
      <c r="B2934" s="33">
        <v>234.52520000000001</v>
      </c>
      <c r="C2934" s="34">
        <v>-1.9688999999999901</v>
      </c>
      <c r="D2934" s="35">
        <v>-8.3253662564943091E-3</v>
      </c>
    </row>
    <row r="2935" spans="1:4" x14ac:dyDescent="0.3">
      <c r="A2935" s="32">
        <v>41123</v>
      </c>
      <c r="B2935" s="33">
        <v>236.4941</v>
      </c>
      <c r="C2935" s="34">
        <v>0.56759999999999899</v>
      </c>
      <c r="D2935" s="35">
        <v>2.4058340203410799E-3</v>
      </c>
    </row>
    <row r="2936" spans="1:4" x14ac:dyDescent="0.3">
      <c r="A2936" s="32">
        <v>41122</v>
      </c>
      <c r="B2936" s="33">
        <v>235.9265</v>
      </c>
      <c r="C2936" s="34">
        <v>0.32830000000001303</v>
      </c>
      <c r="D2936" s="35">
        <v>1.3934741436904599E-3</v>
      </c>
    </row>
    <row r="2937" spans="1:4" x14ac:dyDescent="0.3">
      <c r="A2937" s="32">
        <v>41121</v>
      </c>
      <c r="B2937" s="33">
        <v>235.59819999999999</v>
      </c>
      <c r="C2937" s="34">
        <v>0.96330000000000404</v>
      </c>
      <c r="D2937" s="35">
        <v>4.1055273533477099E-3</v>
      </c>
    </row>
    <row r="2938" spans="1:4" x14ac:dyDescent="0.3">
      <c r="A2938" s="32">
        <v>41120</v>
      </c>
      <c r="B2938" s="33">
        <v>234.63489999999999</v>
      </c>
      <c r="C2938" s="34">
        <v>0.33449999999999103</v>
      </c>
      <c r="D2938" s="35">
        <v>1.4276544128818899E-3</v>
      </c>
    </row>
    <row r="2939" spans="1:4" x14ac:dyDescent="0.3">
      <c r="A2939" s="32">
        <v>41117</v>
      </c>
      <c r="B2939" s="33">
        <v>234.3004</v>
      </c>
      <c r="C2939" s="34">
        <v>-0.21330000000000399</v>
      </c>
      <c r="D2939" s="35">
        <v>-9.0954174532235801E-4</v>
      </c>
    </row>
    <row r="2940" spans="1:4" x14ac:dyDescent="0.3">
      <c r="A2940" s="32">
        <v>41116</v>
      </c>
      <c r="B2940" s="33">
        <v>234.5137</v>
      </c>
      <c r="C2940" s="34">
        <v>-0.89529999999999199</v>
      </c>
      <c r="D2940" s="35">
        <v>-3.8031681031735899E-3</v>
      </c>
    </row>
    <row r="2941" spans="1:4" x14ac:dyDescent="0.3">
      <c r="A2941" s="32">
        <v>41115</v>
      </c>
      <c r="B2941" s="33">
        <v>235.40899999999999</v>
      </c>
      <c r="C2941" s="34">
        <v>-0.28149999999999398</v>
      </c>
      <c r="D2941" s="35">
        <v>-1.1943629463215301E-3</v>
      </c>
    </row>
    <row r="2942" spans="1:4" x14ac:dyDescent="0.3">
      <c r="A2942" s="32">
        <v>41114</v>
      </c>
      <c r="B2942" s="33">
        <v>235.69049999999999</v>
      </c>
      <c r="C2942" s="34">
        <v>-0.176600000000008</v>
      </c>
      <c r="D2942" s="35">
        <v>-7.4872671941109104E-4</v>
      </c>
    </row>
    <row r="2943" spans="1:4" x14ac:dyDescent="0.3">
      <c r="A2943" s="32">
        <v>41113</v>
      </c>
      <c r="B2943" s="33">
        <v>235.86709999999999</v>
      </c>
      <c r="C2943" s="34">
        <v>-8.6000000000012698E-3</v>
      </c>
      <c r="D2943" s="35">
        <v>-3.6459881200145999E-5</v>
      </c>
    </row>
    <row r="2944" spans="1:4" x14ac:dyDescent="0.3">
      <c r="A2944" s="32">
        <v>41110</v>
      </c>
      <c r="B2944" s="33">
        <v>235.87569999999999</v>
      </c>
      <c r="C2944" s="34">
        <v>0.98159999999998604</v>
      </c>
      <c r="D2944" s="35">
        <v>4.1789044509844501E-3</v>
      </c>
    </row>
    <row r="2945" spans="1:4" x14ac:dyDescent="0.3">
      <c r="A2945" s="32">
        <v>41109</v>
      </c>
      <c r="B2945" s="33">
        <v>234.89410000000001</v>
      </c>
      <c r="C2945" s="34">
        <v>-9.3799999999987393E-2</v>
      </c>
      <c r="D2945" s="35">
        <v>-3.9916948915236699E-4</v>
      </c>
    </row>
    <row r="2946" spans="1:4" x14ac:dyDescent="0.3">
      <c r="A2946" s="32">
        <v>41108</v>
      </c>
      <c r="B2946" s="33">
        <v>234.9879</v>
      </c>
      <c r="C2946" s="34">
        <v>0.382599999999997</v>
      </c>
      <c r="D2946" s="35">
        <v>1.6308241970662901E-3</v>
      </c>
    </row>
    <row r="2947" spans="1:4" x14ac:dyDescent="0.3">
      <c r="A2947" s="32">
        <v>41107</v>
      </c>
      <c r="B2947" s="33">
        <v>234.6053</v>
      </c>
      <c r="C2947" s="34">
        <v>-0.77309999999999901</v>
      </c>
      <c r="D2947" s="35">
        <v>-3.28449849263993E-3</v>
      </c>
    </row>
    <row r="2948" spans="1:4" x14ac:dyDescent="0.3">
      <c r="A2948" s="32">
        <v>41106</v>
      </c>
      <c r="B2948" s="33">
        <v>235.3784</v>
      </c>
      <c r="C2948" s="34">
        <v>1.0491000000000099</v>
      </c>
      <c r="D2948" s="35">
        <v>4.4770329617338104E-3</v>
      </c>
    </row>
    <row r="2949" spans="1:4" x14ac:dyDescent="0.3">
      <c r="A2949" s="32">
        <v>41103</v>
      </c>
      <c r="B2949" s="33">
        <v>234.32929999999999</v>
      </c>
      <c r="C2949" s="34">
        <v>-0.110700000000008</v>
      </c>
      <c r="D2949" s="35">
        <v>-4.7218904623787901E-4</v>
      </c>
    </row>
    <row r="2950" spans="1:4" x14ac:dyDescent="0.3">
      <c r="A2950" s="32">
        <v>41102</v>
      </c>
      <c r="B2950" s="33">
        <v>234.44</v>
      </c>
      <c r="C2950" s="34">
        <v>5.9300000000007499E-2</v>
      </c>
      <c r="D2950" s="35">
        <v>2.53007180198743E-4</v>
      </c>
    </row>
    <row r="2951" spans="1:4" x14ac:dyDescent="0.3">
      <c r="A2951" s="32">
        <v>41101</v>
      </c>
      <c r="B2951" s="33">
        <v>234.38069999999999</v>
      </c>
      <c r="C2951" s="34">
        <v>0.234199999999987</v>
      </c>
      <c r="D2951" s="35">
        <v>1.0002284894285701E-3</v>
      </c>
    </row>
    <row r="2952" spans="1:4" x14ac:dyDescent="0.3">
      <c r="A2952" s="32">
        <v>41100</v>
      </c>
      <c r="B2952" s="33">
        <v>234.1465</v>
      </c>
      <c r="C2952" s="34">
        <v>0.28220000000001699</v>
      </c>
      <c r="D2952" s="35">
        <v>1.20668267880141E-3</v>
      </c>
    </row>
    <row r="2953" spans="1:4" x14ac:dyDescent="0.3">
      <c r="A2953" s="32">
        <v>41099</v>
      </c>
      <c r="B2953" s="33">
        <v>233.86429999999999</v>
      </c>
      <c r="C2953" s="34">
        <v>0.400299999999987</v>
      </c>
      <c r="D2953" s="35">
        <v>1.71461124627346E-3</v>
      </c>
    </row>
    <row r="2954" spans="1:4" x14ac:dyDescent="0.3">
      <c r="A2954" s="32">
        <v>41096</v>
      </c>
      <c r="B2954" s="33">
        <v>233.464</v>
      </c>
      <c r="C2954" s="34">
        <v>0.48830000000001</v>
      </c>
      <c r="D2954" s="35">
        <v>2.0959267425744799E-3</v>
      </c>
    </row>
    <row r="2955" spans="1:4" x14ac:dyDescent="0.3">
      <c r="A2955" s="32">
        <v>41095</v>
      </c>
      <c r="B2955" s="33">
        <v>232.97569999999999</v>
      </c>
      <c r="C2955" s="34">
        <v>0.826699999999988</v>
      </c>
      <c r="D2955" s="35">
        <v>3.5610749992461199E-3</v>
      </c>
    </row>
    <row r="2956" spans="1:4" x14ac:dyDescent="0.3">
      <c r="A2956" s="32">
        <v>41093</v>
      </c>
      <c r="B2956" s="33">
        <v>232.149</v>
      </c>
      <c r="C2956" s="34">
        <v>-0.78190000000000703</v>
      </c>
      <c r="D2956" s="35">
        <v>-3.35678950280966E-3</v>
      </c>
    </row>
    <row r="2957" spans="1:4" x14ac:dyDescent="0.3">
      <c r="A2957" s="32">
        <v>41092</v>
      </c>
      <c r="B2957" s="33">
        <v>232.93090000000001</v>
      </c>
      <c r="C2957" s="34">
        <v>1.4852000000000201</v>
      </c>
      <c r="D2957" s="35">
        <v>6.4170559228364198E-3</v>
      </c>
    </row>
    <row r="2958" spans="1:4" x14ac:dyDescent="0.3">
      <c r="A2958" s="32">
        <v>41089</v>
      </c>
      <c r="B2958" s="33">
        <v>231.44569999999999</v>
      </c>
      <c r="C2958" s="34">
        <v>-1.14860000000002</v>
      </c>
      <c r="D2958" s="35">
        <v>-4.9382121573917203E-3</v>
      </c>
    </row>
    <row r="2959" spans="1:4" x14ac:dyDescent="0.3">
      <c r="A2959" s="32">
        <v>41088</v>
      </c>
      <c r="B2959" s="33">
        <v>232.5943</v>
      </c>
      <c r="C2959" s="34">
        <v>0.94820000000001403</v>
      </c>
      <c r="D2959" s="35">
        <v>4.0933130322505498E-3</v>
      </c>
    </row>
    <row r="2960" spans="1:4" x14ac:dyDescent="0.3">
      <c r="A2960" s="32">
        <v>41087</v>
      </c>
      <c r="B2960" s="33">
        <v>231.64609999999999</v>
      </c>
      <c r="C2960" s="34">
        <v>0.22899999999998499</v>
      </c>
      <c r="D2960" s="35">
        <v>9.895552230150019E-4</v>
      </c>
    </row>
    <row r="2961" spans="1:4" x14ac:dyDescent="0.3">
      <c r="A2961" s="32">
        <v>41086</v>
      </c>
      <c r="B2961" s="33">
        <v>231.4171</v>
      </c>
      <c r="C2961" s="34">
        <v>-0.21469999999999301</v>
      </c>
      <c r="D2961" s="35">
        <v>-9.2690209202705997E-4</v>
      </c>
    </row>
    <row r="2962" spans="1:4" x14ac:dyDescent="0.3">
      <c r="A2962" s="32">
        <v>41085</v>
      </c>
      <c r="B2962" s="33">
        <v>231.6318</v>
      </c>
      <c r="C2962" s="34">
        <v>0.85820000000001095</v>
      </c>
      <c r="D2962" s="35">
        <v>3.7187962574575699E-3</v>
      </c>
    </row>
    <row r="2963" spans="1:4" x14ac:dyDescent="0.3">
      <c r="A2963" s="32">
        <v>41082</v>
      </c>
      <c r="B2963" s="33">
        <v>230.77359999999999</v>
      </c>
      <c r="C2963" s="34">
        <v>-1.15490000000003</v>
      </c>
      <c r="D2963" s="35">
        <v>-4.9795518877586197E-3</v>
      </c>
    </row>
    <row r="2964" spans="1:4" x14ac:dyDescent="0.3">
      <c r="A2964" s="32">
        <v>41081</v>
      </c>
      <c r="B2964" s="33">
        <v>231.92850000000001</v>
      </c>
      <c r="C2964" s="34">
        <v>-1.01819999999998</v>
      </c>
      <c r="D2964" s="35">
        <v>-4.3709569613992298E-3</v>
      </c>
    </row>
    <row r="2965" spans="1:4" x14ac:dyDescent="0.3">
      <c r="A2965" s="32">
        <v>41080</v>
      </c>
      <c r="B2965" s="33">
        <v>232.94669999999999</v>
      </c>
      <c r="C2965" s="34">
        <v>2.3699999999990999E-2</v>
      </c>
      <c r="D2965" s="35">
        <v>1.0175036385411E-4</v>
      </c>
    </row>
    <row r="2966" spans="1:4" x14ac:dyDescent="0.3">
      <c r="A2966" s="32">
        <v>41079</v>
      </c>
      <c r="B2966" s="33">
        <v>232.923</v>
      </c>
      <c r="C2966" s="34">
        <v>-0.1618</v>
      </c>
      <c r="D2966" s="35">
        <v>-6.94167959472259E-4</v>
      </c>
    </row>
    <row r="2967" spans="1:4" x14ac:dyDescent="0.3">
      <c r="A2967" s="32">
        <v>41078</v>
      </c>
      <c r="B2967" s="33">
        <v>233.0848</v>
      </c>
      <c r="C2967" s="34">
        <v>7.6099999999996698E-2</v>
      </c>
      <c r="D2967" s="35">
        <v>3.2659724722723503E-4</v>
      </c>
    </row>
    <row r="2968" spans="1:4" x14ac:dyDescent="0.3">
      <c r="A2968" s="32">
        <v>41075</v>
      </c>
      <c r="B2968" s="33">
        <v>233.0087</v>
      </c>
      <c r="C2968" s="34">
        <v>1.23009999999999</v>
      </c>
      <c r="D2968" s="35">
        <v>5.3072199072735499E-3</v>
      </c>
    </row>
    <row r="2969" spans="1:4" x14ac:dyDescent="0.3">
      <c r="A2969" s="32">
        <v>41074</v>
      </c>
      <c r="B2969" s="33">
        <v>231.77860000000001</v>
      </c>
      <c r="C2969" s="34">
        <v>-0.29709999999999998</v>
      </c>
      <c r="D2969" s="35">
        <v>-1.2801857325002201E-3</v>
      </c>
    </row>
    <row r="2970" spans="1:4" x14ac:dyDescent="0.3">
      <c r="A2970" s="32">
        <v>41073</v>
      </c>
      <c r="B2970" s="33">
        <v>232.07570000000001</v>
      </c>
      <c r="C2970" s="34">
        <v>-0.146599999999978</v>
      </c>
      <c r="D2970" s="35">
        <v>-6.3129165459121703E-4</v>
      </c>
    </row>
    <row r="2971" spans="1:4" x14ac:dyDescent="0.3">
      <c r="A2971" s="32">
        <v>41072</v>
      </c>
      <c r="B2971" s="33">
        <v>232.22229999999999</v>
      </c>
      <c r="C2971" s="34">
        <v>-0.52190000000001602</v>
      </c>
      <c r="D2971" s="35">
        <v>-2.2423759646857601E-3</v>
      </c>
    </row>
    <row r="2972" spans="1:4" x14ac:dyDescent="0.3">
      <c r="A2972" s="32">
        <v>41071</v>
      </c>
      <c r="B2972" s="33">
        <v>232.74420000000001</v>
      </c>
      <c r="C2972" s="34">
        <v>0.14150000000000801</v>
      </c>
      <c r="D2972" s="35">
        <v>6.0833343723012598E-4</v>
      </c>
    </row>
    <row r="2973" spans="1:4" x14ac:dyDescent="0.3">
      <c r="A2973" s="32">
        <v>41068</v>
      </c>
      <c r="B2973" s="33">
        <v>232.6027</v>
      </c>
      <c r="C2973" s="34">
        <v>0.12569999999999501</v>
      </c>
      <c r="D2973" s="35">
        <v>5.4069864975887902E-4</v>
      </c>
    </row>
    <row r="2974" spans="1:4" x14ac:dyDescent="0.3">
      <c r="A2974" s="32">
        <v>41067</v>
      </c>
      <c r="B2974" s="33">
        <v>232.477</v>
      </c>
      <c r="C2974" s="34">
        <v>-4.6099999999995603E-2</v>
      </c>
      <c r="D2974" s="35">
        <v>-1.9825987181486699E-4</v>
      </c>
    </row>
    <row r="2975" spans="1:4" x14ac:dyDescent="0.3">
      <c r="A2975" s="32">
        <v>41066</v>
      </c>
      <c r="B2975" s="33">
        <v>232.5231</v>
      </c>
      <c r="C2975" s="34">
        <v>-0.55430000000001201</v>
      </c>
      <c r="D2975" s="35">
        <v>-2.3781799522390899E-3</v>
      </c>
    </row>
    <row r="2976" spans="1:4" x14ac:dyDescent="0.3">
      <c r="A2976" s="32">
        <v>41065</v>
      </c>
      <c r="B2976" s="33">
        <v>233.07740000000001</v>
      </c>
      <c r="C2976" s="34">
        <v>-0.45380000000000098</v>
      </c>
      <c r="D2976" s="35">
        <v>-1.9432093013695901E-3</v>
      </c>
    </row>
    <row r="2977" spans="1:4" x14ac:dyDescent="0.3">
      <c r="A2977" s="32">
        <v>41064</v>
      </c>
      <c r="B2977" s="33">
        <v>233.53120000000001</v>
      </c>
      <c r="C2977" s="34">
        <v>-0.58659999999997603</v>
      </c>
      <c r="D2977" s="35">
        <v>-2.5055762526385301E-3</v>
      </c>
    </row>
    <row r="2978" spans="1:4" x14ac:dyDescent="0.3">
      <c r="A2978" s="32">
        <v>41061</v>
      </c>
      <c r="B2978" s="33">
        <v>234.11779999999999</v>
      </c>
      <c r="C2978" s="34">
        <v>2.3014000000000001</v>
      </c>
      <c r="D2978" s="35">
        <v>9.92768415004288E-3</v>
      </c>
    </row>
    <row r="2979" spans="1:4" x14ac:dyDescent="0.3">
      <c r="A2979" s="32">
        <v>41060</v>
      </c>
      <c r="B2979" s="33">
        <v>231.81639999999999</v>
      </c>
      <c r="C2979" s="34">
        <v>1.2499</v>
      </c>
      <c r="D2979" s="35">
        <v>5.4209956780364704E-3</v>
      </c>
    </row>
    <row r="2980" spans="1:4" x14ac:dyDescent="0.3">
      <c r="A2980" s="32">
        <v>41059</v>
      </c>
      <c r="B2980" s="33">
        <v>230.56649999999999</v>
      </c>
      <c r="C2980" s="34">
        <v>0.92689999999998895</v>
      </c>
      <c r="D2980" s="35">
        <v>4.0363247453835899E-3</v>
      </c>
    </row>
    <row r="2981" spans="1:4" x14ac:dyDescent="0.3">
      <c r="A2981" s="32">
        <v>41058</v>
      </c>
      <c r="B2981" s="33">
        <v>229.6396</v>
      </c>
      <c r="C2981" s="34">
        <v>0.190200000000004</v>
      </c>
      <c r="D2981" s="35">
        <v>8.2894093425393302E-4</v>
      </c>
    </row>
    <row r="2982" spans="1:4" x14ac:dyDescent="0.3">
      <c r="A2982" s="32">
        <v>41054</v>
      </c>
      <c r="B2982" s="33">
        <v>229.4494</v>
      </c>
      <c r="C2982" s="34">
        <v>9.2399999999997803E-2</v>
      </c>
      <c r="D2982" s="35">
        <v>4.0286540197158902E-4</v>
      </c>
    </row>
    <row r="2983" spans="1:4" x14ac:dyDescent="0.3">
      <c r="A2983" s="32">
        <v>41053</v>
      </c>
      <c r="B2983" s="33">
        <v>229.357</v>
      </c>
      <c r="C2983" s="34">
        <v>-0.54089999999999405</v>
      </c>
      <c r="D2983" s="35">
        <v>-2.3527835617462899E-3</v>
      </c>
    </row>
    <row r="2984" spans="1:4" x14ac:dyDescent="0.3">
      <c r="A2984" s="32">
        <v>41052</v>
      </c>
      <c r="B2984" s="33">
        <v>229.89789999999999</v>
      </c>
      <c r="C2984" s="34">
        <v>0.63599999999999601</v>
      </c>
      <c r="D2984" s="35">
        <v>2.77411990391773E-3</v>
      </c>
    </row>
    <row r="2985" spans="1:4" x14ac:dyDescent="0.3">
      <c r="A2985" s="32">
        <v>41051</v>
      </c>
      <c r="B2985" s="33">
        <v>229.2619</v>
      </c>
      <c r="C2985" s="34">
        <v>-0.91230000000001599</v>
      </c>
      <c r="D2985" s="35">
        <v>-3.9635198036965698E-3</v>
      </c>
    </row>
    <row r="2986" spans="1:4" x14ac:dyDescent="0.3">
      <c r="A2986" s="32">
        <v>41050</v>
      </c>
      <c r="B2986" s="33">
        <v>230.17420000000001</v>
      </c>
      <c r="C2986" s="34">
        <v>0.54879999999999995</v>
      </c>
      <c r="D2986" s="35">
        <v>2.38997950575154E-3</v>
      </c>
    </row>
    <row r="2987" spans="1:4" x14ac:dyDescent="0.3">
      <c r="A2987" s="32">
        <v>41047</v>
      </c>
      <c r="B2987" s="33">
        <v>229.62540000000001</v>
      </c>
      <c r="C2987" s="34">
        <v>1.66490000000002</v>
      </c>
      <c r="D2987" s="35">
        <v>7.3034582745695699E-3</v>
      </c>
    </row>
    <row r="2988" spans="1:4" x14ac:dyDescent="0.3">
      <c r="A2988" s="32">
        <v>41046</v>
      </c>
      <c r="B2988" s="33">
        <v>227.9605</v>
      </c>
      <c r="C2988" s="34">
        <v>5.7199999999994602E-2</v>
      </c>
      <c r="D2988" s="35">
        <v>2.50983640868713E-4</v>
      </c>
    </row>
    <row r="2989" spans="1:4" x14ac:dyDescent="0.3">
      <c r="A2989" s="32">
        <v>41045</v>
      </c>
      <c r="B2989" s="33">
        <v>227.9033</v>
      </c>
      <c r="C2989" s="34">
        <v>-0.26640000000000402</v>
      </c>
      <c r="D2989" s="35">
        <v>-1.16755204569233E-3</v>
      </c>
    </row>
    <row r="2990" spans="1:4" x14ac:dyDescent="0.3">
      <c r="A2990" s="32">
        <v>41044</v>
      </c>
      <c r="B2990" s="33">
        <v>228.16970000000001</v>
      </c>
      <c r="C2990" s="34">
        <v>0.53040000000001397</v>
      </c>
      <c r="D2990" s="35">
        <v>2.3300018933462498E-3</v>
      </c>
    </row>
    <row r="2991" spans="1:4" x14ac:dyDescent="0.3">
      <c r="A2991" s="32">
        <v>41043</v>
      </c>
      <c r="B2991" s="33">
        <v>227.63929999999999</v>
      </c>
      <c r="C2991" s="34">
        <v>0.97299999999998499</v>
      </c>
      <c r="D2991" s="35">
        <v>4.2926540028225798E-3</v>
      </c>
    </row>
    <row r="2992" spans="1:4" x14ac:dyDescent="0.3">
      <c r="A2992" s="32">
        <v>41040</v>
      </c>
      <c r="B2992" s="33">
        <v>226.66630000000001</v>
      </c>
      <c r="C2992" s="34">
        <v>0.43950000000000999</v>
      </c>
      <c r="D2992" s="35">
        <v>1.94274064788084E-3</v>
      </c>
    </row>
    <row r="2993" spans="1:4" x14ac:dyDescent="0.3">
      <c r="A2993" s="32">
        <v>41039</v>
      </c>
      <c r="B2993" s="33">
        <v>226.2268</v>
      </c>
      <c r="C2993" s="34">
        <v>-0.86029999999999496</v>
      </c>
      <c r="D2993" s="35">
        <v>-3.7884142252025601E-3</v>
      </c>
    </row>
    <row r="2994" spans="1:4" x14ac:dyDescent="0.3">
      <c r="A2994" s="32">
        <v>41038</v>
      </c>
      <c r="B2994" s="33">
        <v>227.08709999999999</v>
      </c>
      <c r="C2994" s="34">
        <v>0.34529999999998001</v>
      </c>
      <c r="D2994" s="35">
        <v>1.5228775638192E-3</v>
      </c>
    </row>
    <row r="2995" spans="1:4" x14ac:dyDescent="0.3">
      <c r="A2995" s="32">
        <v>41037</v>
      </c>
      <c r="B2995" s="33">
        <v>226.74180000000001</v>
      </c>
      <c r="C2995" s="34">
        <v>0.34300000000001801</v>
      </c>
      <c r="D2995" s="35">
        <v>1.51502569801615E-3</v>
      </c>
    </row>
    <row r="2996" spans="1:4" x14ac:dyDescent="0.3">
      <c r="A2996" s="32">
        <v>41036</v>
      </c>
      <c r="B2996" s="33">
        <v>226.39879999999999</v>
      </c>
      <c r="C2996" s="34">
        <v>0.15649999999999401</v>
      </c>
      <c r="D2996" s="35">
        <v>6.9173624914524901E-4</v>
      </c>
    </row>
    <row r="2997" spans="1:4" x14ac:dyDescent="0.3">
      <c r="A2997" s="32">
        <v>41033</v>
      </c>
      <c r="B2997" s="33">
        <v>226.2423</v>
      </c>
      <c r="C2997" s="34">
        <v>-0.102200000000011</v>
      </c>
      <c r="D2997" s="35">
        <v>-4.5152411478966998E-4</v>
      </c>
    </row>
    <row r="2998" spans="1:4" x14ac:dyDescent="0.3">
      <c r="A2998" s="32">
        <v>41032</v>
      </c>
      <c r="B2998" s="33">
        <v>226.34450000000001</v>
      </c>
      <c r="C2998" s="34">
        <v>0.10890000000000601</v>
      </c>
      <c r="D2998" s="35">
        <v>4.8135660347003501E-4</v>
      </c>
    </row>
    <row r="2999" spans="1:4" x14ac:dyDescent="0.3">
      <c r="A2999" s="32">
        <v>41031</v>
      </c>
      <c r="B2999" s="33">
        <v>226.23560000000001</v>
      </c>
      <c r="C2999" s="34">
        <v>0.37720000000001602</v>
      </c>
      <c r="D2999" s="35">
        <v>1.6700729306504301E-3</v>
      </c>
    </row>
    <row r="3000" spans="1:4" x14ac:dyDescent="0.3">
      <c r="A3000" s="32">
        <v>41030</v>
      </c>
      <c r="B3000" s="33">
        <v>225.85839999999999</v>
      </c>
      <c r="C3000" s="34">
        <v>-0.48570000000000801</v>
      </c>
      <c r="D3000" s="35">
        <v>-2.1458478484749901E-3</v>
      </c>
    </row>
    <row r="3001" spans="1:4" x14ac:dyDescent="0.3">
      <c r="A3001" s="32">
        <v>41029</v>
      </c>
      <c r="B3001" s="33">
        <v>226.3441</v>
      </c>
      <c r="C3001" s="34">
        <v>0.186700000000002</v>
      </c>
      <c r="D3001" s="35">
        <v>8.2553124505323195E-4</v>
      </c>
    </row>
    <row r="3002" spans="1:4" x14ac:dyDescent="0.3">
      <c r="A3002" s="32">
        <v>41026</v>
      </c>
      <c r="B3002" s="33">
        <v>226.1574</v>
      </c>
      <c r="C3002" s="34">
        <v>0.675399999999996</v>
      </c>
      <c r="D3002" s="35">
        <v>2.9953610487754999E-3</v>
      </c>
    </row>
    <row r="3003" spans="1:4" x14ac:dyDescent="0.3">
      <c r="A3003" s="32">
        <v>41025</v>
      </c>
      <c r="B3003" s="33">
        <v>225.482</v>
      </c>
      <c r="C3003" s="34">
        <v>1.0475999999999901</v>
      </c>
      <c r="D3003" s="35">
        <v>4.6677336451096101E-3</v>
      </c>
    </row>
    <row r="3004" spans="1:4" x14ac:dyDescent="0.3">
      <c r="A3004" s="32">
        <v>41024</v>
      </c>
      <c r="B3004" s="33">
        <v>224.43440000000001</v>
      </c>
      <c r="C3004" s="34">
        <v>-0.88809999999998002</v>
      </c>
      <c r="D3004" s="35">
        <v>-3.9414616826991501E-3</v>
      </c>
    </row>
    <row r="3005" spans="1:4" x14ac:dyDescent="0.3">
      <c r="A3005" s="32">
        <v>41023</v>
      </c>
      <c r="B3005" s="33">
        <v>225.32249999999999</v>
      </c>
      <c r="C3005" s="34">
        <v>-0.10930000000001899</v>
      </c>
      <c r="D3005" s="35">
        <v>-4.8484730193352902E-4</v>
      </c>
    </row>
    <row r="3006" spans="1:4" x14ac:dyDescent="0.3">
      <c r="A3006" s="32">
        <v>41022</v>
      </c>
      <c r="B3006" s="33">
        <v>225.43180000000001</v>
      </c>
      <c r="C3006" s="34">
        <v>1.24980000000002</v>
      </c>
      <c r="D3006" s="35">
        <v>5.5749346513101899E-3</v>
      </c>
    </row>
    <row r="3007" spans="1:4" x14ac:dyDescent="0.3">
      <c r="A3007" s="32">
        <v>41019</v>
      </c>
      <c r="B3007" s="33">
        <v>224.18199999999999</v>
      </c>
      <c r="C3007" s="34">
        <v>-0.32140000000001101</v>
      </c>
      <c r="D3007" s="35">
        <v>-1.4316041538792301E-3</v>
      </c>
    </row>
    <row r="3008" spans="1:4" x14ac:dyDescent="0.3">
      <c r="A3008" s="32">
        <v>41018</v>
      </c>
      <c r="B3008" s="33">
        <v>224.5034</v>
      </c>
      <c r="C3008" s="34">
        <v>-0.26099999999999601</v>
      </c>
      <c r="D3008" s="35">
        <v>-1.1612159220944101E-3</v>
      </c>
    </row>
    <row r="3009" spans="1:4" x14ac:dyDescent="0.3">
      <c r="A3009" s="32">
        <v>41017</v>
      </c>
      <c r="B3009" s="33">
        <v>224.76439999999999</v>
      </c>
      <c r="C3009" s="34">
        <v>0.31889999999998497</v>
      </c>
      <c r="D3009" s="35">
        <v>1.4208349020140101E-3</v>
      </c>
    </row>
    <row r="3010" spans="1:4" x14ac:dyDescent="0.3">
      <c r="A3010" s="32">
        <v>41016</v>
      </c>
      <c r="B3010" s="33">
        <v>224.44550000000001</v>
      </c>
      <c r="C3010" s="34">
        <v>-0.56439999999997803</v>
      </c>
      <c r="D3010" s="35">
        <v>-2.5083340777449299E-3</v>
      </c>
    </row>
    <row r="3011" spans="1:4" x14ac:dyDescent="0.3">
      <c r="A3011" s="32">
        <v>41015</v>
      </c>
      <c r="B3011" s="33">
        <v>225.00989999999999</v>
      </c>
      <c r="C3011" s="34">
        <v>0.523299999999978</v>
      </c>
      <c r="D3011" s="35">
        <v>2.3310968227055798E-3</v>
      </c>
    </row>
    <row r="3012" spans="1:4" x14ac:dyDescent="0.3">
      <c r="A3012" s="32">
        <v>41012</v>
      </c>
      <c r="B3012" s="33">
        <v>224.48660000000001</v>
      </c>
      <c r="C3012" s="34">
        <v>0.28610000000000502</v>
      </c>
      <c r="D3012" s="35">
        <v>1.27608992843461E-3</v>
      </c>
    </row>
    <row r="3013" spans="1:4" x14ac:dyDescent="0.3">
      <c r="A3013" s="32">
        <v>41011</v>
      </c>
      <c r="B3013" s="33">
        <v>224.20050000000001</v>
      </c>
      <c r="C3013" s="34">
        <v>0.24260000000001</v>
      </c>
      <c r="D3013" s="35">
        <v>1.0832393052444701E-3</v>
      </c>
    </row>
    <row r="3014" spans="1:4" x14ac:dyDescent="0.3">
      <c r="A3014" s="32">
        <v>41010</v>
      </c>
      <c r="B3014" s="33">
        <v>223.9579</v>
      </c>
      <c r="C3014" s="34">
        <v>0.29550000000000398</v>
      </c>
      <c r="D3014" s="35">
        <v>1.3211876470967099E-3</v>
      </c>
    </row>
    <row r="3015" spans="1:4" x14ac:dyDescent="0.3">
      <c r="A3015" s="32">
        <v>41009</v>
      </c>
      <c r="B3015" s="33">
        <v>223.66239999999999</v>
      </c>
      <c r="C3015" s="34">
        <v>1.25569999999999</v>
      </c>
      <c r="D3015" s="35">
        <v>5.6459630038123397E-3</v>
      </c>
    </row>
    <row r="3016" spans="1:4" x14ac:dyDescent="0.3">
      <c r="A3016" s="32">
        <v>41008</v>
      </c>
      <c r="B3016" s="33">
        <v>222.4067</v>
      </c>
      <c r="C3016" s="34">
        <v>0.30350000000001398</v>
      </c>
      <c r="D3016" s="35">
        <v>1.3664818876991101E-3</v>
      </c>
    </row>
    <row r="3017" spans="1:4" x14ac:dyDescent="0.3">
      <c r="A3017" s="32">
        <v>41005</v>
      </c>
      <c r="B3017" s="33">
        <v>222.10319999999999</v>
      </c>
      <c r="C3017" s="34">
        <v>2.0194999999999901</v>
      </c>
      <c r="D3017" s="35">
        <v>9.1760543829460996E-3</v>
      </c>
    </row>
    <row r="3018" spans="1:4" x14ac:dyDescent="0.3">
      <c r="A3018" s="32">
        <v>41004</v>
      </c>
      <c r="B3018" s="33">
        <v>220.08369999999999</v>
      </c>
      <c r="C3018" s="34">
        <v>3.1499999999994102E-2</v>
      </c>
      <c r="D3018" s="35">
        <v>1.4314785310028301E-4</v>
      </c>
    </row>
    <row r="3019" spans="1:4" x14ac:dyDescent="0.3">
      <c r="A3019" s="32">
        <v>41003</v>
      </c>
      <c r="B3019" s="33">
        <v>220.0522</v>
      </c>
      <c r="C3019" s="34">
        <v>-2.702</v>
      </c>
      <c r="D3019" s="35">
        <v>-1.21299620837677E-2</v>
      </c>
    </row>
    <row r="3020" spans="1:4" x14ac:dyDescent="0.3">
      <c r="A3020" s="32">
        <v>41002</v>
      </c>
      <c r="B3020" s="33">
        <v>222.7542</v>
      </c>
      <c r="C3020" s="34">
        <v>0.82519999999999505</v>
      </c>
      <c r="D3020" s="35">
        <v>3.7183063051696502E-3</v>
      </c>
    </row>
    <row r="3021" spans="1:4" x14ac:dyDescent="0.3">
      <c r="A3021" s="32">
        <v>41001</v>
      </c>
      <c r="B3021" s="33">
        <v>221.929</v>
      </c>
      <c r="C3021" s="34">
        <v>0.52019999999998801</v>
      </c>
      <c r="D3021" s="35">
        <v>2.34950011020334E-3</v>
      </c>
    </row>
    <row r="3022" spans="1:4" x14ac:dyDescent="0.3">
      <c r="A3022" s="32">
        <v>40998</v>
      </c>
      <c r="B3022" s="33">
        <v>221.40880000000001</v>
      </c>
      <c r="C3022" s="34">
        <v>0.130500000000012</v>
      </c>
      <c r="D3022" s="35">
        <v>5.8975507313646202E-4</v>
      </c>
    </row>
    <row r="3023" spans="1:4" x14ac:dyDescent="0.3">
      <c r="A3023" s="32">
        <v>40997</v>
      </c>
      <c r="B3023" s="33">
        <v>221.2783</v>
      </c>
      <c r="C3023" s="34">
        <v>0.50499999999999501</v>
      </c>
      <c r="D3023" s="35">
        <v>2.2874142842454E-3</v>
      </c>
    </row>
    <row r="3024" spans="1:4" x14ac:dyDescent="0.3">
      <c r="A3024" s="32">
        <v>40996</v>
      </c>
      <c r="B3024" s="33">
        <v>220.77330000000001</v>
      </c>
      <c r="C3024" s="34">
        <v>0.1661</v>
      </c>
      <c r="D3024" s="35">
        <v>7.5292193545813601E-4</v>
      </c>
    </row>
    <row r="3025" spans="1:4" x14ac:dyDescent="0.3">
      <c r="A3025" s="32">
        <v>40995</v>
      </c>
      <c r="B3025" s="33">
        <v>220.60720000000001</v>
      </c>
      <c r="C3025" s="34">
        <v>0.62839999999999896</v>
      </c>
      <c r="D3025" s="35">
        <v>2.85663891247702E-3</v>
      </c>
    </row>
    <row r="3026" spans="1:4" x14ac:dyDescent="0.3">
      <c r="A3026" s="32">
        <v>40994</v>
      </c>
      <c r="B3026" s="33">
        <v>219.97880000000001</v>
      </c>
      <c r="C3026" s="34">
        <v>-0.649299999999982</v>
      </c>
      <c r="D3026" s="35">
        <v>-2.94296148133435E-3</v>
      </c>
    </row>
    <row r="3027" spans="1:4" x14ac:dyDescent="0.3">
      <c r="A3027" s="32">
        <v>40991</v>
      </c>
      <c r="B3027" s="33">
        <v>220.62809999999999</v>
      </c>
      <c r="C3027" s="34">
        <v>0.86789999999999201</v>
      </c>
      <c r="D3027" s="35">
        <v>3.9493047421689303E-3</v>
      </c>
    </row>
    <row r="3028" spans="1:4" x14ac:dyDescent="0.3">
      <c r="A3028" s="32">
        <v>40990</v>
      </c>
      <c r="B3028" s="33">
        <v>219.7602</v>
      </c>
      <c r="C3028" s="34">
        <v>-0.13450000000000301</v>
      </c>
      <c r="D3028" s="35">
        <v>-6.1165639735747497E-4</v>
      </c>
    </row>
    <row r="3029" spans="1:4" x14ac:dyDescent="0.3">
      <c r="A3029" s="32">
        <v>40989</v>
      </c>
      <c r="B3029" s="33">
        <v>219.8947</v>
      </c>
      <c r="C3029" s="34">
        <v>0.78759999999999797</v>
      </c>
      <c r="D3029" s="35">
        <v>3.5945891301559698E-3</v>
      </c>
    </row>
    <row r="3030" spans="1:4" x14ac:dyDescent="0.3">
      <c r="A3030" s="32">
        <v>40988</v>
      </c>
      <c r="B3030" s="33">
        <v>219.1071</v>
      </c>
      <c r="C3030" s="34">
        <v>0.19929999999999401</v>
      </c>
      <c r="D3030" s="35">
        <v>9.1042895684847103E-4</v>
      </c>
    </row>
    <row r="3031" spans="1:4" x14ac:dyDescent="0.3">
      <c r="A3031" s="32">
        <v>40987</v>
      </c>
      <c r="B3031" s="33">
        <v>218.90780000000001</v>
      </c>
      <c r="C3031" s="34">
        <v>-1.0267000000000099</v>
      </c>
      <c r="D3031" s="35">
        <v>-4.66820803466489E-3</v>
      </c>
    </row>
    <row r="3032" spans="1:4" x14ac:dyDescent="0.3">
      <c r="A3032" s="32">
        <v>40984</v>
      </c>
      <c r="B3032" s="33">
        <v>219.93450000000001</v>
      </c>
      <c r="C3032" s="34">
        <v>0.21430000000000901</v>
      </c>
      <c r="D3032" s="35">
        <v>9.7533135323929498E-4</v>
      </c>
    </row>
    <row r="3033" spans="1:4" x14ac:dyDescent="0.3">
      <c r="A3033" s="32">
        <v>40983</v>
      </c>
      <c r="B3033" s="33">
        <v>219.72020000000001</v>
      </c>
      <c r="C3033" s="34">
        <v>0.28339999999999999</v>
      </c>
      <c r="D3033" s="35">
        <v>1.2914880275322999E-3</v>
      </c>
    </row>
    <row r="3034" spans="1:4" x14ac:dyDescent="0.3">
      <c r="A3034" s="32">
        <v>40982</v>
      </c>
      <c r="B3034" s="33">
        <v>219.43680000000001</v>
      </c>
      <c r="C3034" s="34">
        <v>-2.5531999999999999</v>
      </c>
      <c r="D3034" s="35">
        <v>-1.1501418982837099E-2</v>
      </c>
    </row>
    <row r="3035" spans="1:4" x14ac:dyDescent="0.3">
      <c r="A3035" s="32">
        <v>40981</v>
      </c>
      <c r="B3035" s="33">
        <v>221.99</v>
      </c>
      <c r="C3035" s="34">
        <v>-0.92459999999999798</v>
      </c>
      <c r="D3035" s="35">
        <v>-4.1477767719117504E-3</v>
      </c>
    </row>
    <row r="3036" spans="1:4" x14ac:dyDescent="0.3">
      <c r="A3036" s="32">
        <v>40980</v>
      </c>
      <c r="B3036" s="33">
        <v>222.91460000000001</v>
      </c>
      <c r="C3036" s="34">
        <v>1.5199999999993E-2</v>
      </c>
      <c r="D3036" s="35">
        <v>6.8192197915261301E-5</v>
      </c>
    </row>
    <row r="3037" spans="1:4" x14ac:dyDescent="0.3">
      <c r="A3037" s="32">
        <v>40977</v>
      </c>
      <c r="B3037" s="33">
        <v>222.89940000000001</v>
      </c>
      <c r="C3037" s="34">
        <v>0.68510000000000604</v>
      </c>
      <c r="D3037" s="35">
        <v>3.0830599110858599E-3</v>
      </c>
    </row>
    <row r="3038" spans="1:4" x14ac:dyDescent="0.3">
      <c r="A3038" s="32">
        <v>40976</v>
      </c>
      <c r="B3038" s="33">
        <v>222.21430000000001</v>
      </c>
      <c r="C3038" s="34">
        <v>-0.219599999999986</v>
      </c>
      <c r="D3038" s="35">
        <v>-9.8725958588140404E-4</v>
      </c>
    </row>
    <row r="3039" spans="1:4" x14ac:dyDescent="0.3">
      <c r="A3039" s="32">
        <v>40975</v>
      </c>
      <c r="B3039" s="33">
        <v>222.43389999999999</v>
      </c>
      <c r="C3039" s="34">
        <v>0.367400000000004</v>
      </c>
      <c r="D3039" s="35">
        <v>1.65445936239822E-3</v>
      </c>
    </row>
    <row r="3040" spans="1:4" x14ac:dyDescent="0.3">
      <c r="A3040" s="32">
        <v>40974</v>
      </c>
      <c r="B3040" s="33">
        <v>222.06649999999999</v>
      </c>
      <c r="C3040" s="34">
        <v>0.50119999999998299</v>
      </c>
      <c r="D3040" s="35">
        <v>2.26208706868803E-3</v>
      </c>
    </row>
    <row r="3041" spans="1:4" x14ac:dyDescent="0.3">
      <c r="A3041" s="32">
        <v>40973</v>
      </c>
      <c r="B3041" s="33">
        <v>221.56530000000001</v>
      </c>
      <c r="C3041" s="34">
        <v>-1.12469999999999</v>
      </c>
      <c r="D3041" s="35">
        <v>-5.0505186582243903E-3</v>
      </c>
    </row>
    <row r="3042" spans="1:4" x14ac:dyDescent="0.3">
      <c r="A3042" s="32">
        <v>40970</v>
      </c>
      <c r="B3042" s="33">
        <v>222.69</v>
      </c>
      <c r="C3042" s="34">
        <v>0.39979999999999899</v>
      </c>
      <c r="D3042" s="35">
        <v>1.7985498236089499E-3</v>
      </c>
    </row>
    <row r="3043" spans="1:4" x14ac:dyDescent="0.3">
      <c r="A3043" s="32">
        <v>40969</v>
      </c>
      <c r="B3043" s="33">
        <v>222.2902</v>
      </c>
      <c r="C3043" s="34">
        <v>-0.93969999999998799</v>
      </c>
      <c r="D3043" s="35">
        <v>-4.2095615327516099E-3</v>
      </c>
    </row>
    <row r="3044" spans="1:4" x14ac:dyDescent="0.3">
      <c r="A3044" s="32">
        <v>40968</v>
      </c>
      <c r="B3044" s="33">
        <v>223.22989999999999</v>
      </c>
      <c r="C3044" s="34">
        <v>-0.75670000000002302</v>
      </c>
      <c r="D3044" s="35">
        <v>-3.3783270963531902E-3</v>
      </c>
    </row>
    <row r="3045" spans="1:4" x14ac:dyDescent="0.3">
      <c r="A3045" s="32">
        <v>40967</v>
      </c>
      <c r="B3045" s="33">
        <v>223.98660000000001</v>
      </c>
      <c r="C3045" s="34">
        <v>-0.167999999999978</v>
      </c>
      <c r="D3045" s="35">
        <v>-7.4948272308477304E-4</v>
      </c>
    </row>
    <row r="3046" spans="1:4" x14ac:dyDescent="0.3">
      <c r="A3046" s="32">
        <v>40966</v>
      </c>
      <c r="B3046" s="33">
        <v>224.15459999999999</v>
      </c>
      <c r="C3046" s="34">
        <v>0.65079999999997495</v>
      </c>
      <c r="D3046" s="35">
        <v>2.91180731602763E-3</v>
      </c>
    </row>
    <row r="3047" spans="1:4" x14ac:dyDescent="0.3">
      <c r="A3047" s="32">
        <v>40963</v>
      </c>
      <c r="B3047" s="33">
        <v>223.50380000000001</v>
      </c>
      <c r="C3047" s="34">
        <v>-0.405899999999974</v>
      </c>
      <c r="D3047" s="35">
        <v>-1.8127843501196E-3</v>
      </c>
    </row>
    <row r="3048" spans="1:4" x14ac:dyDescent="0.3">
      <c r="A3048" s="32">
        <v>40962</v>
      </c>
      <c r="B3048" s="33">
        <v>223.90969999999999</v>
      </c>
      <c r="C3048" s="34">
        <v>0.29919999999998498</v>
      </c>
      <c r="D3048" s="35">
        <v>1.3380409238384801E-3</v>
      </c>
    </row>
    <row r="3049" spans="1:4" x14ac:dyDescent="0.3">
      <c r="A3049" s="32">
        <v>40961</v>
      </c>
      <c r="B3049" s="33">
        <v>223.6105</v>
      </c>
      <c r="C3049" s="34">
        <v>1.3741000000000001</v>
      </c>
      <c r="D3049" s="35">
        <v>6.1830555210577497E-3</v>
      </c>
    </row>
    <row r="3050" spans="1:4" x14ac:dyDescent="0.3">
      <c r="A3050" s="32">
        <v>40960</v>
      </c>
      <c r="B3050" s="33">
        <v>222.2364</v>
      </c>
      <c r="C3050" s="34">
        <v>-0.30429999999998403</v>
      </c>
      <c r="D3050" s="35">
        <v>-1.3673903245562901E-3</v>
      </c>
    </row>
    <row r="3051" spans="1:4" x14ac:dyDescent="0.3">
      <c r="A3051" s="32">
        <v>40956</v>
      </c>
      <c r="B3051" s="33">
        <v>222.54069999999999</v>
      </c>
      <c r="C3051" s="34">
        <v>-0.207000000000022</v>
      </c>
      <c r="D3051" s="35">
        <v>-9.2930252478486705E-4</v>
      </c>
    </row>
    <row r="3052" spans="1:4" x14ac:dyDescent="0.3">
      <c r="A3052" s="32">
        <v>40955</v>
      </c>
      <c r="B3052" s="33">
        <v>222.74770000000001</v>
      </c>
      <c r="C3052" s="34">
        <v>-0.436499999999995</v>
      </c>
      <c r="D3052" s="35">
        <v>-1.9557836083378402E-3</v>
      </c>
    </row>
    <row r="3053" spans="1:4" x14ac:dyDescent="0.3">
      <c r="A3053" s="32">
        <v>40954</v>
      </c>
      <c r="B3053" s="33">
        <v>223.1842</v>
      </c>
      <c r="C3053" s="34">
        <v>6.4400000000006202E-2</v>
      </c>
      <c r="D3053" s="35">
        <v>2.8863417769290901E-4</v>
      </c>
    </row>
    <row r="3054" spans="1:4" x14ac:dyDescent="0.3">
      <c r="A3054" s="32">
        <v>40953</v>
      </c>
      <c r="B3054" s="33">
        <v>223.1198</v>
      </c>
      <c r="C3054" s="34">
        <v>0.21780000000001101</v>
      </c>
      <c r="D3054" s="35">
        <v>9.7711101739783005E-4</v>
      </c>
    </row>
    <row r="3055" spans="1:4" x14ac:dyDescent="0.3">
      <c r="A3055" s="32">
        <v>40952</v>
      </c>
      <c r="B3055" s="33">
        <v>222.90199999999999</v>
      </c>
      <c r="C3055" s="34">
        <v>0.198799999999977</v>
      </c>
      <c r="D3055" s="35">
        <v>8.9266790957641005E-4</v>
      </c>
    </row>
    <row r="3056" spans="1:4" x14ac:dyDescent="0.3">
      <c r="A3056" s="32">
        <v>40949</v>
      </c>
      <c r="B3056" s="33">
        <v>222.70320000000001</v>
      </c>
      <c r="C3056" s="34">
        <v>1.3896999999999999</v>
      </c>
      <c r="D3056" s="35">
        <v>6.2793277409647604E-3</v>
      </c>
    </row>
    <row r="3057" spans="1:4" x14ac:dyDescent="0.3">
      <c r="A3057" s="32">
        <v>40948</v>
      </c>
      <c r="B3057" s="33">
        <v>221.3135</v>
      </c>
      <c r="C3057" s="34">
        <v>-0.67379999999999995</v>
      </c>
      <c r="D3057" s="35">
        <v>-3.03530877667326E-3</v>
      </c>
    </row>
    <row r="3058" spans="1:4" x14ac:dyDescent="0.3">
      <c r="A3058" s="32">
        <v>40947</v>
      </c>
      <c r="B3058" s="33">
        <v>221.9873</v>
      </c>
      <c r="C3058" s="34">
        <v>-0.13450000000000301</v>
      </c>
      <c r="D3058" s="35">
        <v>-6.0552363613118002E-4</v>
      </c>
    </row>
    <row r="3059" spans="1:4" x14ac:dyDescent="0.3">
      <c r="A3059" s="32">
        <v>40946</v>
      </c>
      <c r="B3059" s="33">
        <v>222.12180000000001</v>
      </c>
      <c r="C3059" s="34">
        <v>-1.32859999999999</v>
      </c>
      <c r="D3059" s="35">
        <v>-5.9458385395595396E-3</v>
      </c>
    </row>
    <row r="3060" spans="1:4" x14ac:dyDescent="0.3">
      <c r="A3060" s="32">
        <v>40945</v>
      </c>
      <c r="B3060" s="33">
        <v>223.4504</v>
      </c>
      <c r="C3060" s="34">
        <v>1.1747000000000001</v>
      </c>
      <c r="D3060" s="35">
        <v>5.2848781940626104E-3</v>
      </c>
    </row>
    <row r="3061" spans="1:4" x14ac:dyDescent="0.3">
      <c r="A3061" s="32">
        <v>40942</v>
      </c>
      <c r="B3061" s="33">
        <v>222.2757</v>
      </c>
      <c r="C3061" s="34">
        <v>-2.0872999999999999</v>
      </c>
      <c r="D3061" s="35">
        <v>-9.3032273592348093E-3</v>
      </c>
    </row>
    <row r="3062" spans="1:4" x14ac:dyDescent="0.3">
      <c r="A3062" s="32">
        <v>40941</v>
      </c>
      <c r="B3062" s="33">
        <v>224.363</v>
      </c>
      <c r="C3062" s="34">
        <v>0.55359999999998899</v>
      </c>
      <c r="D3062" s="35">
        <v>2.4735332832311299E-3</v>
      </c>
    </row>
    <row r="3063" spans="1:4" x14ac:dyDescent="0.3">
      <c r="A3063" s="32">
        <v>40940</v>
      </c>
      <c r="B3063" s="33">
        <v>223.80940000000001</v>
      </c>
      <c r="C3063" s="34">
        <v>-0.23779999999999299</v>
      </c>
      <c r="D3063" s="35">
        <v>-1.06138349419226E-3</v>
      </c>
    </row>
    <row r="3064" spans="1:4" x14ac:dyDescent="0.3">
      <c r="A3064" s="32">
        <v>40939</v>
      </c>
      <c r="B3064" s="33">
        <v>224.0472</v>
      </c>
      <c r="C3064" s="34">
        <v>1.05889999999999</v>
      </c>
      <c r="D3064" s="35">
        <v>4.7486796392456204E-3</v>
      </c>
    </row>
    <row r="3065" spans="1:4" x14ac:dyDescent="0.3">
      <c r="A3065" s="32">
        <v>40938</v>
      </c>
      <c r="B3065" s="33">
        <v>222.98830000000001</v>
      </c>
      <c r="C3065" s="34">
        <v>0.85290000000000499</v>
      </c>
      <c r="D3065" s="35">
        <v>3.83955011222887E-3</v>
      </c>
    </row>
    <row r="3066" spans="1:4" x14ac:dyDescent="0.3">
      <c r="A3066" s="32">
        <v>40935</v>
      </c>
      <c r="B3066" s="33">
        <v>222.1354</v>
      </c>
      <c r="C3066" s="34">
        <v>0.54760000000001696</v>
      </c>
      <c r="D3066" s="35">
        <v>2.47125518643182E-3</v>
      </c>
    </row>
    <row r="3067" spans="1:4" x14ac:dyDescent="0.3">
      <c r="A3067" s="32">
        <v>40934</v>
      </c>
      <c r="B3067" s="33">
        <v>221.58779999999999</v>
      </c>
      <c r="C3067" s="34">
        <v>1.1860999999999799</v>
      </c>
      <c r="D3067" s="35">
        <v>5.3815374382320197E-3</v>
      </c>
    </row>
    <row r="3068" spans="1:4" x14ac:dyDescent="0.3">
      <c r="A3068" s="32">
        <v>40933</v>
      </c>
      <c r="B3068" s="33">
        <v>220.40170000000001</v>
      </c>
      <c r="C3068" s="34">
        <v>2.1213999999999902</v>
      </c>
      <c r="D3068" s="35">
        <v>9.71869655667504E-3</v>
      </c>
    </row>
    <row r="3069" spans="1:4" x14ac:dyDescent="0.3">
      <c r="A3069" s="32">
        <v>40932</v>
      </c>
      <c r="B3069" s="33">
        <v>218.28030000000001</v>
      </c>
      <c r="C3069" s="34">
        <v>0.42730000000000201</v>
      </c>
      <c r="D3069" s="35">
        <v>1.9614143482072901E-3</v>
      </c>
    </row>
    <row r="3070" spans="1:4" x14ac:dyDescent="0.3">
      <c r="A3070" s="32">
        <v>40931</v>
      </c>
      <c r="B3070" s="33">
        <v>217.85300000000001</v>
      </c>
      <c r="C3070" s="34">
        <v>-0.399299999999982</v>
      </c>
      <c r="D3070" s="35">
        <v>-1.8295339842924101E-3</v>
      </c>
    </row>
    <row r="3071" spans="1:4" x14ac:dyDescent="0.3">
      <c r="A3071" s="32">
        <v>40928</v>
      </c>
      <c r="B3071" s="33">
        <v>218.25229999999999</v>
      </c>
      <c r="C3071" s="34">
        <v>-0.53040000000001397</v>
      </c>
      <c r="D3071" s="35">
        <v>-2.4243233125837401E-3</v>
      </c>
    </row>
    <row r="3072" spans="1:4" x14ac:dyDescent="0.3">
      <c r="A3072" s="32">
        <v>40927</v>
      </c>
      <c r="B3072" s="33">
        <v>218.78270000000001</v>
      </c>
      <c r="C3072" s="34">
        <v>-0.70060000000000899</v>
      </c>
      <c r="D3072" s="35">
        <v>-3.1920424014037002E-3</v>
      </c>
    </row>
    <row r="3073" spans="1:4" x14ac:dyDescent="0.3">
      <c r="A3073" s="32">
        <v>40926</v>
      </c>
      <c r="B3073" s="33">
        <v>219.48330000000001</v>
      </c>
      <c r="C3073" s="34">
        <v>-0.41539999999997701</v>
      </c>
      <c r="D3073" s="35">
        <v>-1.88905164059622E-3</v>
      </c>
    </row>
    <row r="3074" spans="1:4" x14ac:dyDescent="0.3">
      <c r="A3074" s="32">
        <v>40925</v>
      </c>
      <c r="B3074" s="33">
        <v>219.89869999999999</v>
      </c>
      <c r="C3074" s="34">
        <v>0.585799999999978</v>
      </c>
      <c r="D3074" s="35">
        <v>2.6710695084510702E-3</v>
      </c>
    </row>
    <row r="3075" spans="1:4" x14ac:dyDescent="0.3">
      <c r="A3075" s="32">
        <v>40921</v>
      </c>
      <c r="B3075" s="33">
        <v>219.31290000000001</v>
      </c>
      <c r="C3075" s="34">
        <v>0.86220000000000097</v>
      </c>
      <c r="D3075" s="35">
        <v>3.9468859564194599E-3</v>
      </c>
    </row>
    <row r="3076" spans="1:4" x14ac:dyDescent="0.3">
      <c r="A3076" s="32">
        <v>40920</v>
      </c>
      <c r="B3076" s="33">
        <v>218.45070000000001</v>
      </c>
      <c r="C3076" s="34">
        <v>-0.22520000000000101</v>
      </c>
      <c r="D3076" s="35">
        <v>-1.0298345633881099E-3</v>
      </c>
    </row>
    <row r="3077" spans="1:4" x14ac:dyDescent="0.3">
      <c r="A3077" s="32">
        <v>40919</v>
      </c>
      <c r="B3077" s="33">
        <v>218.67590000000001</v>
      </c>
      <c r="C3077" s="34">
        <v>0.55219999999999902</v>
      </c>
      <c r="D3077" s="35">
        <v>2.53159101922441E-3</v>
      </c>
    </row>
    <row r="3078" spans="1:4" x14ac:dyDescent="0.3">
      <c r="A3078" s="32">
        <v>40918</v>
      </c>
      <c r="B3078" s="33">
        <v>218.12370000000001</v>
      </c>
      <c r="C3078" s="34">
        <v>-1.0341</v>
      </c>
      <c r="D3078" s="35">
        <v>-4.7185178898492101E-3</v>
      </c>
    </row>
    <row r="3079" spans="1:4" x14ac:dyDescent="0.3">
      <c r="A3079" s="32">
        <v>40917</v>
      </c>
      <c r="B3079" s="33">
        <v>219.15780000000001</v>
      </c>
      <c r="C3079" s="34">
        <v>0.221000000000004</v>
      </c>
      <c r="D3079" s="35">
        <v>1.0094237241066999E-3</v>
      </c>
    </row>
    <row r="3080" spans="1:4" x14ac:dyDescent="0.3">
      <c r="A3080" s="32">
        <v>40914</v>
      </c>
      <c r="B3080" s="33">
        <v>218.93680000000001</v>
      </c>
      <c r="C3080" s="34">
        <v>0.57779999999999598</v>
      </c>
      <c r="D3080" s="35">
        <v>2.6461011453615198E-3</v>
      </c>
    </row>
    <row r="3081" spans="1:4" x14ac:dyDescent="0.3">
      <c r="A3081" s="32">
        <v>40913</v>
      </c>
      <c r="B3081" s="33">
        <v>218.35900000000001</v>
      </c>
      <c r="C3081" s="34">
        <v>0.34810000000001701</v>
      </c>
      <c r="D3081" s="35">
        <v>1.5967091553679999E-3</v>
      </c>
    </row>
    <row r="3082" spans="1:4" x14ac:dyDescent="0.3">
      <c r="A3082" s="32">
        <v>40912</v>
      </c>
      <c r="B3082" s="33">
        <v>218.01089999999999</v>
      </c>
      <c r="C3082" s="34">
        <v>0.64740000000000497</v>
      </c>
      <c r="D3082" s="35">
        <v>2.9784209400382498E-3</v>
      </c>
    </row>
    <row r="3083" spans="1:4" x14ac:dyDescent="0.3">
      <c r="A3083" s="32">
        <v>40911</v>
      </c>
      <c r="B3083" s="33">
        <v>217.36349999999999</v>
      </c>
      <c r="C3083" s="34">
        <v>-0.431300000000022</v>
      </c>
      <c r="D3083" s="35">
        <v>-1.9803043966156301E-3</v>
      </c>
    </row>
    <row r="3084" spans="1:4" x14ac:dyDescent="0.3">
      <c r="A3084" s="32">
        <v>40907</v>
      </c>
      <c r="B3084" s="33">
        <v>217.79480000000001</v>
      </c>
      <c r="C3084" s="34">
        <v>0.13120000000000701</v>
      </c>
      <c r="D3084" s="35">
        <v>6.0276500067079101E-4</v>
      </c>
    </row>
    <row r="3085" spans="1:4" x14ac:dyDescent="0.3">
      <c r="A3085" s="32">
        <v>40906</v>
      </c>
      <c r="B3085" s="33">
        <v>217.6636</v>
      </c>
      <c r="C3085" s="34">
        <v>-0.15229999999999699</v>
      </c>
      <c r="D3085" s="35">
        <v>-6.9921433651077202E-4</v>
      </c>
    </row>
    <row r="3086" spans="1:4" x14ac:dyDescent="0.3">
      <c r="A3086" s="32">
        <v>40905</v>
      </c>
      <c r="B3086" s="33">
        <v>217.8159</v>
      </c>
      <c r="C3086" s="34">
        <v>0.63890000000000702</v>
      </c>
      <c r="D3086" s="35">
        <v>2.94184006593703E-3</v>
      </c>
    </row>
    <row r="3087" spans="1:4" x14ac:dyDescent="0.3">
      <c r="A3087" s="32">
        <v>40904</v>
      </c>
      <c r="B3087" s="33">
        <v>217.17699999999999</v>
      </c>
      <c r="C3087" s="34">
        <v>-0.440400000000011</v>
      </c>
      <c r="D3087" s="35">
        <v>-2.0237352344068598E-3</v>
      </c>
    </row>
    <row r="3088" spans="1:4" x14ac:dyDescent="0.3">
      <c r="A3088" s="32">
        <v>40900</v>
      </c>
      <c r="B3088" s="33">
        <v>217.6174</v>
      </c>
      <c r="C3088" s="34">
        <v>-0.45509999999998701</v>
      </c>
      <c r="D3088" s="35">
        <v>-2.0869206341927E-3</v>
      </c>
    </row>
    <row r="3089" spans="1:4" x14ac:dyDescent="0.3">
      <c r="A3089" s="32">
        <v>40899</v>
      </c>
      <c r="B3089" s="33">
        <v>218.07249999999999</v>
      </c>
      <c r="C3089" s="34">
        <v>1.9899999999978501E-2</v>
      </c>
      <c r="D3089" s="35">
        <v>9.1262383479850706E-5</v>
      </c>
    </row>
    <row r="3090" spans="1:4" x14ac:dyDescent="0.3">
      <c r="A3090" s="32">
        <v>40898</v>
      </c>
      <c r="B3090" s="33">
        <v>218.05260000000001</v>
      </c>
      <c r="C3090" s="34">
        <v>-0.69429999999999803</v>
      </c>
      <c r="D3090" s="35">
        <v>-3.1739878370847701E-3</v>
      </c>
    </row>
    <row r="3091" spans="1:4" x14ac:dyDescent="0.3">
      <c r="A3091" s="32">
        <v>40897</v>
      </c>
      <c r="B3091" s="33">
        <v>218.74690000000001</v>
      </c>
      <c r="C3091" s="34">
        <v>-0.31340000000000101</v>
      </c>
      <c r="D3091" s="35">
        <v>-1.4306563078750501E-3</v>
      </c>
    </row>
    <row r="3092" spans="1:4" x14ac:dyDescent="0.3">
      <c r="A3092" s="32">
        <v>40896</v>
      </c>
      <c r="B3092" s="33">
        <v>219.06030000000001</v>
      </c>
      <c r="C3092" s="34">
        <v>1.40360000000001</v>
      </c>
      <c r="D3092" s="35">
        <v>6.4486873135539196E-3</v>
      </c>
    </row>
    <row r="3093" spans="1:4" x14ac:dyDescent="0.3">
      <c r="A3093" s="32">
        <v>40893</v>
      </c>
      <c r="B3093" s="33">
        <v>217.6567</v>
      </c>
      <c r="C3093" s="34">
        <v>0.71350000000001002</v>
      </c>
      <c r="D3093" s="35">
        <v>3.2888793011258701E-3</v>
      </c>
    </row>
    <row r="3094" spans="1:4" x14ac:dyDescent="0.3">
      <c r="A3094" s="32">
        <v>40892</v>
      </c>
      <c r="B3094" s="33">
        <v>216.94319999999999</v>
      </c>
      <c r="C3094" s="34">
        <v>-0.64700000000002</v>
      </c>
      <c r="D3094" s="35">
        <v>-2.9734795041321698E-3</v>
      </c>
    </row>
    <row r="3095" spans="1:4" x14ac:dyDescent="0.3">
      <c r="A3095" s="32">
        <v>40891</v>
      </c>
      <c r="B3095" s="33">
        <v>217.59020000000001</v>
      </c>
      <c r="C3095" s="34">
        <v>5.18000000000143E-2</v>
      </c>
      <c r="D3095" s="35">
        <v>2.3811887924161601E-4</v>
      </c>
    </row>
    <row r="3096" spans="1:4" x14ac:dyDescent="0.3">
      <c r="A3096" s="32">
        <v>40890</v>
      </c>
      <c r="B3096" s="33">
        <v>217.5384</v>
      </c>
      <c r="C3096" s="34">
        <v>0.49879999999998897</v>
      </c>
      <c r="D3096" s="35">
        <v>2.2981981168413001E-3</v>
      </c>
    </row>
    <row r="3097" spans="1:4" x14ac:dyDescent="0.3">
      <c r="A3097" s="32">
        <v>40889</v>
      </c>
      <c r="B3097" s="33">
        <v>217.03960000000001</v>
      </c>
      <c r="C3097" s="34">
        <v>1.2593000000000001</v>
      </c>
      <c r="D3097" s="35">
        <v>5.8360285901910202E-3</v>
      </c>
    </row>
    <row r="3098" spans="1:4" x14ac:dyDescent="0.3">
      <c r="A3098" s="32">
        <v>40886</v>
      </c>
      <c r="B3098" s="33">
        <v>215.78030000000001</v>
      </c>
      <c r="C3098" s="34">
        <v>-1.01779999999999</v>
      </c>
      <c r="D3098" s="35">
        <v>-4.6946905900005298E-3</v>
      </c>
    </row>
    <row r="3099" spans="1:4" x14ac:dyDescent="0.3">
      <c r="A3099" s="32">
        <v>40885</v>
      </c>
      <c r="B3099" s="33">
        <v>216.79810000000001</v>
      </c>
      <c r="C3099" s="34">
        <v>3.6200000000007997E-2</v>
      </c>
      <c r="D3099" s="35">
        <v>1.6700351860732E-4</v>
      </c>
    </row>
    <row r="3100" spans="1:4" x14ac:dyDescent="0.3">
      <c r="A3100" s="32">
        <v>40884</v>
      </c>
      <c r="B3100" s="33">
        <v>216.7619</v>
      </c>
      <c r="C3100" s="34">
        <v>0.17900000000000199</v>
      </c>
      <c r="D3100" s="35">
        <v>8.2647337347501598E-4</v>
      </c>
    </row>
    <row r="3101" spans="1:4" x14ac:dyDescent="0.3">
      <c r="A3101" s="32">
        <v>40883</v>
      </c>
      <c r="B3101" s="33">
        <v>216.5829</v>
      </c>
      <c r="C3101" s="34">
        <v>-0.35900000000000898</v>
      </c>
      <c r="D3101" s="35">
        <v>-1.6548209451471101E-3</v>
      </c>
    </row>
    <row r="3102" spans="1:4" x14ac:dyDescent="0.3">
      <c r="A3102" s="32">
        <v>40882</v>
      </c>
      <c r="B3102" s="33">
        <v>216.9419</v>
      </c>
      <c r="C3102" s="34">
        <v>2.01000000000136E-2</v>
      </c>
      <c r="D3102" s="35">
        <v>9.2660119914243503E-5</v>
      </c>
    </row>
    <row r="3103" spans="1:4" x14ac:dyDescent="0.3">
      <c r="A3103" s="32">
        <v>40879</v>
      </c>
      <c r="B3103" s="33">
        <v>216.92179999999999</v>
      </c>
      <c r="C3103" s="34">
        <v>0.65080000000000404</v>
      </c>
      <c r="D3103" s="35">
        <v>3.0091875471052699E-3</v>
      </c>
    </row>
    <row r="3104" spans="1:4" x14ac:dyDescent="0.3">
      <c r="A3104" s="32">
        <v>40878</v>
      </c>
      <c r="B3104" s="33">
        <v>216.27099999999999</v>
      </c>
      <c r="C3104" s="34">
        <v>-0.75090000000000101</v>
      </c>
      <c r="D3104" s="35">
        <v>-3.4600194726891699E-3</v>
      </c>
    </row>
    <row r="3105" spans="1:4" x14ac:dyDescent="0.3">
      <c r="A3105" s="32">
        <v>40877</v>
      </c>
      <c r="B3105" s="33">
        <v>217.02189999999999</v>
      </c>
      <c r="C3105" s="34">
        <v>0.54689999999999395</v>
      </c>
      <c r="D3105" s="35">
        <v>2.52638872849056E-3</v>
      </c>
    </row>
    <row r="3106" spans="1:4" x14ac:dyDescent="0.3">
      <c r="A3106" s="32">
        <v>40876</v>
      </c>
      <c r="B3106" s="33">
        <v>216.47499999999999</v>
      </c>
      <c r="C3106" s="34">
        <v>0.220799999999997</v>
      </c>
      <c r="D3106" s="35">
        <v>1.0210206322004199E-3</v>
      </c>
    </row>
    <row r="3107" spans="1:4" x14ac:dyDescent="0.3">
      <c r="A3107" s="32">
        <v>40875</v>
      </c>
      <c r="B3107" s="33">
        <v>216.2542</v>
      </c>
      <c r="C3107" s="34">
        <v>0.507000000000005</v>
      </c>
      <c r="D3107" s="35">
        <v>2.3499725604782099E-3</v>
      </c>
    </row>
    <row r="3108" spans="1:4" x14ac:dyDescent="0.3">
      <c r="A3108" s="32">
        <v>40872</v>
      </c>
      <c r="B3108" s="33">
        <v>215.74719999999999</v>
      </c>
      <c r="C3108" s="34">
        <v>-0.94079999999999597</v>
      </c>
      <c r="D3108" s="35">
        <v>-4.3417263530975197E-3</v>
      </c>
    </row>
    <row r="3109" spans="1:4" x14ac:dyDescent="0.3">
      <c r="A3109" s="32">
        <v>40870</v>
      </c>
      <c r="B3109" s="33">
        <v>216.68799999999999</v>
      </c>
      <c r="C3109" s="34">
        <v>1.0295999999999901</v>
      </c>
      <c r="D3109" s="35">
        <v>4.7742170024445496E-3</v>
      </c>
    </row>
    <row r="3110" spans="1:4" x14ac:dyDescent="0.3">
      <c r="A3110" s="32">
        <v>40869</v>
      </c>
      <c r="B3110" s="33">
        <v>215.6584</v>
      </c>
      <c r="C3110" s="34">
        <v>0.57050000000001</v>
      </c>
      <c r="D3110" s="35">
        <v>2.65240397065576E-3</v>
      </c>
    </row>
    <row r="3111" spans="1:4" x14ac:dyDescent="0.3">
      <c r="A3111" s="32">
        <v>40868</v>
      </c>
      <c r="B3111" s="33">
        <v>215.08789999999999</v>
      </c>
      <c r="C3111" s="34">
        <v>-0.41500000000002002</v>
      </c>
      <c r="D3111" s="35">
        <v>-1.92572814565382E-3</v>
      </c>
    </row>
    <row r="3112" spans="1:4" x14ac:dyDescent="0.3">
      <c r="A3112" s="32">
        <v>40865</v>
      </c>
      <c r="B3112" s="33">
        <v>215.50290000000001</v>
      </c>
      <c r="C3112" s="34">
        <v>-3.67999999999995E-2</v>
      </c>
      <c r="D3112" s="35">
        <v>-1.70734208129637E-4</v>
      </c>
    </row>
    <row r="3113" spans="1:4" x14ac:dyDescent="0.3">
      <c r="A3113" s="32">
        <v>40864</v>
      </c>
      <c r="B3113" s="33">
        <v>215.53970000000001</v>
      </c>
      <c r="C3113" s="34">
        <v>7.7600000000018099E-2</v>
      </c>
      <c r="D3113" s="35">
        <v>3.6015614811151501E-4</v>
      </c>
    </row>
    <row r="3114" spans="1:4" x14ac:dyDescent="0.3">
      <c r="A3114" s="32">
        <v>40863</v>
      </c>
      <c r="B3114" s="33">
        <v>215.46209999999999</v>
      </c>
      <c r="C3114" s="34">
        <v>-0.27170000000000999</v>
      </c>
      <c r="D3114" s="35">
        <v>-1.2594224919785901E-3</v>
      </c>
    </row>
    <row r="3115" spans="1:4" x14ac:dyDescent="0.3">
      <c r="A3115" s="32">
        <v>40862</v>
      </c>
      <c r="B3115" s="33">
        <v>215.7338</v>
      </c>
      <c r="C3115" s="34">
        <v>-1.03209999999999</v>
      </c>
      <c r="D3115" s="35">
        <v>-4.7613577596844602E-3</v>
      </c>
    </row>
    <row r="3116" spans="1:4" x14ac:dyDescent="0.3">
      <c r="A3116" s="32">
        <v>40861</v>
      </c>
      <c r="B3116" s="33">
        <v>216.76589999999999</v>
      </c>
      <c r="C3116" s="34">
        <v>-0.36700000000001898</v>
      </c>
      <c r="D3116" s="35">
        <v>-1.69020908392979E-3</v>
      </c>
    </row>
    <row r="3117" spans="1:4" x14ac:dyDescent="0.3">
      <c r="A3117" s="32">
        <v>40857</v>
      </c>
      <c r="B3117" s="33">
        <v>217.13290000000001</v>
      </c>
      <c r="C3117" s="34">
        <v>0.12040000000001801</v>
      </c>
      <c r="D3117" s="35">
        <v>5.5480675076328696E-4</v>
      </c>
    </row>
    <row r="3118" spans="1:4" x14ac:dyDescent="0.3">
      <c r="A3118" s="32">
        <v>40856</v>
      </c>
      <c r="B3118" s="33">
        <v>217.01249999999999</v>
      </c>
      <c r="C3118" s="34">
        <v>0.125399999999985</v>
      </c>
      <c r="D3118" s="35">
        <v>5.7818099831656599E-4</v>
      </c>
    </row>
    <row r="3119" spans="1:4" x14ac:dyDescent="0.3">
      <c r="A3119" s="32">
        <v>40855</v>
      </c>
      <c r="B3119" s="33">
        <v>216.8871</v>
      </c>
      <c r="C3119" s="34">
        <v>-1.5102</v>
      </c>
      <c r="D3119" s="35">
        <v>-6.9149206514915601E-3</v>
      </c>
    </row>
    <row r="3120" spans="1:4" x14ac:dyDescent="0.3">
      <c r="A3120" s="32">
        <v>40854</v>
      </c>
      <c r="B3120" s="33">
        <v>218.3973</v>
      </c>
      <c r="C3120" s="34">
        <v>0.79240000000001498</v>
      </c>
      <c r="D3120" s="35">
        <v>3.6414621178108299E-3</v>
      </c>
    </row>
    <row r="3121" spans="1:4" x14ac:dyDescent="0.3">
      <c r="A3121" s="32">
        <v>40851</v>
      </c>
      <c r="B3121" s="33">
        <v>217.60489999999999</v>
      </c>
      <c r="C3121" s="34">
        <v>1.2834000000000001</v>
      </c>
      <c r="D3121" s="35">
        <v>5.9328360796314797E-3</v>
      </c>
    </row>
    <row r="3122" spans="1:4" x14ac:dyDescent="0.3">
      <c r="A3122" s="32">
        <v>40850</v>
      </c>
      <c r="B3122" s="33">
        <v>216.32149999999999</v>
      </c>
      <c r="C3122" s="34">
        <v>-1.4146000000000101</v>
      </c>
      <c r="D3122" s="35">
        <v>-6.49685559721152E-3</v>
      </c>
    </row>
    <row r="3123" spans="1:4" x14ac:dyDescent="0.3">
      <c r="A3123" s="32">
        <v>40849</v>
      </c>
      <c r="B3123" s="33">
        <v>217.73609999999999</v>
      </c>
      <c r="C3123" s="34">
        <v>0.585700000000003</v>
      </c>
      <c r="D3123" s="35">
        <v>2.6972089390579199E-3</v>
      </c>
    </row>
    <row r="3124" spans="1:4" x14ac:dyDescent="0.3">
      <c r="A3124" s="32">
        <v>40848</v>
      </c>
      <c r="B3124" s="33">
        <v>217.15039999999999</v>
      </c>
      <c r="C3124" s="34">
        <v>2.5698999999999899</v>
      </c>
      <c r="D3124" s="35">
        <v>1.1976391144582099E-2</v>
      </c>
    </row>
    <row r="3125" spans="1:4" x14ac:dyDescent="0.3">
      <c r="A3125" s="32">
        <v>40847</v>
      </c>
      <c r="B3125" s="33">
        <v>214.5805</v>
      </c>
      <c r="C3125" s="34">
        <v>2.16550000000001</v>
      </c>
      <c r="D3125" s="35">
        <v>1.01946661017349E-2</v>
      </c>
    </row>
    <row r="3126" spans="1:4" x14ac:dyDescent="0.3">
      <c r="A3126" s="32">
        <v>40844</v>
      </c>
      <c r="B3126" s="33">
        <v>212.41499999999999</v>
      </c>
      <c r="C3126" s="34">
        <v>0.87459999999998705</v>
      </c>
      <c r="D3126" s="35">
        <v>4.1344348408152102E-3</v>
      </c>
    </row>
    <row r="3127" spans="1:4" x14ac:dyDescent="0.3">
      <c r="A3127" s="32">
        <v>40843</v>
      </c>
      <c r="B3127" s="33">
        <v>211.54040000000001</v>
      </c>
      <c r="C3127" s="34">
        <v>-1.6117999999999899</v>
      </c>
      <c r="D3127" s="35">
        <v>-7.5617328838266202E-3</v>
      </c>
    </row>
    <row r="3128" spans="1:4" x14ac:dyDescent="0.3">
      <c r="A3128" s="32">
        <v>40842</v>
      </c>
      <c r="B3128" s="33">
        <v>213.15219999999999</v>
      </c>
      <c r="C3128" s="34">
        <v>-0.62810000000001798</v>
      </c>
      <c r="D3128" s="35">
        <v>-2.9380630488404099E-3</v>
      </c>
    </row>
    <row r="3129" spans="1:4" x14ac:dyDescent="0.3">
      <c r="A3129" s="32">
        <v>40841</v>
      </c>
      <c r="B3129" s="33">
        <v>213.78030000000001</v>
      </c>
      <c r="C3129" s="34">
        <v>2.3070000000000199</v>
      </c>
      <c r="D3129" s="35">
        <v>1.0909178605526201E-2</v>
      </c>
    </row>
    <row r="3130" spans="1:4" x14ac:dyDescent="0.3">
      <c r="A3130" s="32">
        <v>40840</v>
      </c>
      <c r="B3130" s="33">
        <v>211.47329999999999</v>
      </c>
      <c r="C3130" s="34">
        <v>-7.2599999999994197E-2</v>
      </c>
      <c r="D3130" s="35">
        <v>-3.43187932264318E-4</v>
      </c>
    </row>
    <row r="3131" spans="1:4" x14ac:dyDescent="0.3">
      <c r="A3131" s="32">
        <v>40837</v>
      </c>
      <c r="B3131" s="33">
        <v>211.54589999999999</v>
      </c>
      <c r="C3131" s="34">
        <v>0.25739999999999003</v>
      </c>
      <c r="D3131" s="35">
        <v>1.2182395161118101E-3</v>
      </c>
    </row>
    <row r="3132" spans="1:4" x14ac:dyDescent="0.3">
      <c r="A3132" s="32">
        <v>40836</v>
      </c>
      <c r="B3132" s="33">
        <v>211.2885</v>
      </c>
      <c r="C3132" s="34">
        <v>5.4100000000005401E-2</v>
      </c>
      <c r="D3132" s="35">
        <v>2.5611358755962702E-4</v>
      </c>
    </row>
    <row r="3133" spans="1:4" x14ac:dyDescent="0.3">
      <c r="A3133" s="32">
        <v>40835</v>
      </c>
      <c r="B3133" s="33">
        <v>211.23439999999999</v>
      </c>
      <c r="C3133" s="34">
        <v>-0.231300000000005</v>
      </c>
      <c r="D3133" s="35">
        <v>-1.09379440731998E-3</v>
      </c>
    </row>
    <row r="3134" spans="1:4" x14ac:dyDescent="0.3">
      <c r="A3134" s="32">
        <v>40834</v>
      </c>
      <c r="B3134" s="33">
        <v>211.4657</v>
      </c>
      <c r="C3134" s="34">
        <v>0.26019999999999799</v>
      </c>
      <c r="D3134" s="35">
        <v>1.23197549306243E-3</v>
      </c>
    </row>
    <row r="3135" spans="1:4" x14ac:dyDescent="0.3">
      <c r="A3135" s="32">
        <v>40833</v>
      </c>
      <c r="B3135" s="33">
        <v>211.2055</v>
      </c>
      <c r="C3135" s="34">
        <v>1.0847</v>
      </c>
      <c r="D3135" s="35">
        <v>5.1622685617035398E-3</v>
      </c>
    </row>
    <row r="3136" spans="1:4" x14ac:dyDescent="0.3">
      <c r="A3136" s="32">
        <v>40830</v>
      </c>
      <c r="B3136" s="33">
        <v>210.1208</v>
      </c>
      <c r="C3136" s="34">
        <v>-0.23650000000000701</v>
      </c>
      <c r="D3136" s="35">
        <v>-1.1242775981627801E-3</v>
      </c>
    </row>
    <row r="3137" spans="1:4" x14ac:dyDescent="0.3">
      <c r="A3137" s="32">
        <v>40829</v>
      </c>
      <c r="B3137" s="33">
        <v>210.35730000000001</v>
      </c>
      <c r="C3137" s="34">
        <v>-0.215499999999992</v>
      </c>
      <c r="D3137" s="35">
        <v>-1.0233990334933599E-3</v>
      </c>
    </row>
    <row r="3138" spans="1:4" x14ac:dyDescent="0.3">
      <c r="A3138" s="32">
        <v>40828</v>
      </c>
      <c r="B3138" s="33">
        <v>210.5728</v>
      </c>
      <c r="C3138" s="34">
        <v>-0.67480000000000495</v>
      </c>
      <c r="D3138" s="35">
        <v>-3.1943558175335702E-3</v>
      </c>
    </row>
    <row r="3139" spans="1:4" x14ac:dyDescent="0.3">
      <c r="A3139" s="32">
        <v>40827</v>
      </c>
      <c r="B3139" s="33">
        <v>211.24760000000001</v>
      </c>
      <c r="C3139" s="34">
        <v>-1.4985999999999799</v>
      </c>
      <c r="D3139" s="35">
        <v>-7.0440741127220201E-3</v>
      </c>
    </row>
    <row r="3140" spans="1:4" x14ac:dyDescent="0.3">
      <c r="A3140" s="32">
        <v>40823</v>
      </c>
      <c r="B3140" s="33">
        <v>212.74619999999999</v>
      </c>
      <c r="C3140" s="34">
        <v>-0.38510000000002298</v>
      </c>
      <c r="D3140" s="35">
        <v>-1.80686740990189E-3</v>
      </c>
    </row>
    <row r="3141" spans="1:4" x14ac:dyDescent="0.3">
      <c r="A3141" s="32">
        <v>40822</v>
      </c>
      <c r="B3141" s="33">
        <v>213.13130000000001</v>
      </c>
      <c r="C3141" s="34">
        <v>-0.24669999999997599</v>
      </c>
      <c r="D3141" s="35">
        <v>-1.1561641781250901E-3</v>
      </c>
    </row>
    <row r="3142" spans="1:4" x14ac:dyDescent="0.3">
      <c r="A3142" s="32">
        <v>40821</v>
      </c>
      <c r="B3142" s="33">
        <v>213.37799999999999</v>
      </c>
      <c r="C3142" s="34">
        <v>-0.610800000000012</v>
      </c>
      <c r="D3142" s="35">
        <v>-2.8543549942801299E-3</v>
      </c>
    </row>
    <row r="3143" spans="1:4" x14ac:dyDescent="0.3">
      <c r="A3143" s="32">
        <v>40820</v>
      </c>
      <c r="B3143" s="33">
        <v>213.9888</v>
      </c>
      <c r="C3143" s="34">
        <v>-0.185400000000016</v>
      </c>
      <c r="D3143" s="35">
        <v>-8.6565048451221305E-4</v>
      </c>
    </row>
    <row r="3144" spans="1:4" x14ac:dyDescent="0.3">
      <c r="A3144" s="32">
        <v>40819</v>
      </c>
      <c r="B3144" s="33">
        <v>214.17420000000001</v>
      </c>
      <c r="C3144" s="34">
        <v>2.0335000000000001</v>
      </c>
      <c r="D3144" s="35">
        <v>9.58561935545609E-3</v>
      </c>
    </row>
    <row r="3145" spans="1:4" x14ac:dyDescent="0.3">
      <c r="A3145" s="32">
        <v>40816</v>
      </c>
      <c r="B3145" s="33">
        <v>212.14070000000001</v>
      </c>
      <c r="C3145" s="34">
        <v>0.16560000000001199</v>
      </c>
      <c r="D3145" s="35">
        <v>7.8122383242188299E-4</v>
      </c>
    </row>
    <row r="3146" spans="1:4" x14ac:dyDescent="0.3">
      <c r="A3146" s="32">
        <v>40815</v>
      </c>
      <c r="B3146" s="33">
        <v>211.9751</v>
      </c>
      <c r="C3146" s="34">
        <v>-0.49680000000000701</v>
      </c>
      <c r="D3146" s="35">
        <v>-2.3381915443877899E-3</v>
      </c>
    </row>
    <row r="3147" spans="1:4" x14ac:dyDescent="0.3">
      <c r="A3147" s="32">
        <v>40814</v>
      </c>
      <c r="B3147" s="33">
        <v>212.47190000000001</v>
      </c>
      <c r="C3147" s="34">
        <v>-0.65489999999999804</v>
      </c>
      <c r="D3147" s="35">
        <v>-3.07281862252893E-3</v>
      </c>
    </row>
    <row r="3148" spans="1:4" x14ac:dyDescent="0.3">
      <c r="A3148" s="32">
        <v>40813</v>
      </c>
      <c r="B3148" s="33">
        <v>213.1268</v>
      </c>
      <c r="C3148" s="34">
        <v>5.7199999999994602E-2</v>
      </c>
      <c r="D3148" s="35">
        <v>2.68456879817649E-4</v>
      </c>
    </row>
    <row r="3149" spans="1:4" x14ac:dyDescent="0.3">
      <c r="A3149" s="32">
        <v>40812</v>
      </c>
      <c r="B3149" s="33">
        <v>213.06960000000001</v>
      </c>
      <c r="C3149" s="34">
        <v>-0.43330000000000302</v>
      </c>
      <c r="D3149" s="35">
        <v>-2.0294806300055102E-3</v>
      </c>
    </row>
    <row r="3150" spans="1:4" x14ac:dyDescent="0.3">
      <c r="A3150" s="32">
        <v>40809</v>
      </c>
      <c r="B3150" s="33">
        <v>213.50290000000001</v>
      </c>
      <c r="C3150" s="34">
        <v>-1.7431000000000001</v>
      </c>
      <c r="D3150" s="35">
        <v>-8.0981760404374506E-3</v>
      </c>
    </row>
    <row r="3151" spans="1:4" x14ac:dyDescent="0.3">
      <c r="A3151" s="32">
        <v>40808</v>
      </c>
      <c r="B3151" s="33">
        <v>215.24600000000001</v>
      </c>
      <c r="C3151" s="34">
        <v>0.15229999999999699</v>
      </c>
      <c r="D3151" s="35">
        <v>7.08063509066034E-4</v>
      </c>
    </row>
    <row r="3152" spans="1:4" x14ac:dyDescent="0.3">
      <c r="A3152" s="32">
        <v>40807</v>
      </c>
      <c r="B3152" s="33">
        <v>215.09370000000001</v>
      </c>
      <c r="C3152" s="34">
        <v>1.26020000000003</v>
      </c>
      <c r="D3152" s="35">
        <v>5.8933703091425199E-3</v>
      </c>
    </row>
    <row r="3153" spans="1:4" x14ac:dyDescent="0.3">
      <c r="A3153" s="32">
        <v>40806</v>
      </c>
      <c r="B3153" s="33">
        <v>213.83349999999999</v>
      </c>
      <c r="C3153" s="34">
        <v>7.2999999999979095E-2</v>
      </c>
      <c r="D3153" s="35">
        <v>3.41503692216191E-4</v>
      </c>
    </row>
    <row r="3154" spans="1:4" x14ac:dyDescent="0.3">
      <c r="A3154" s="32">
        <v>40805</v>
      </c>
      <c r="B3154" s="33">
        <v>213.76050000000001</v>
      </c>
      <c r="C3154" s="34">
        <v>0.78520000000000301</v>
      </c>
      <c r="D3154" s="35">
        <v>3.68681250830497E-3</v>
      </c>
    </row>
    <row r="3155" spans="1:4" x14ac:dyDescent="0.3">
      <c r="A3155" s="32">
        <v>40802</v>
      </c>
      <c r="B3155" s="33">
        <v>212.9753</v>
      </c>
      <c r="C3155" s="34">
        <v>0.15610000000000901</v>
      </c>
      <c r="D3155" s="35">
        <v>7.3348645235020698E-4</v>
      </c>
    </row>
    <row r="3156" spans="1:4" x14ac:dyDescent="0.3">
      <c r="A3156" s="32">
        <v>40801</v>
      </c>
      <c r="B3156" s="33">
        <v>212.8192</v>
      </c>
      <c r="C3156" s="34">
        <v>-0.48060000000001002</v>
      </c>
      <c r="D3156" s="35">
        <v>-2.2531666696359301E-3</v>
      </c>
    </row>
    <row r="3157" spans="1:4" x14ac:dyDescent="0.3">
      <c r="A3157" s="32">
        <v>40800</v>
      </c>
      <c r="B3157" s="33">
        <v>213.2998</v>
      </c>
      <c r="C3157" s="34">
        <v>-0.68860000000000798</v>
      </c>
      <c r="D3157" s="35">
        <v>-3.2179314392743199E-3</v>
      </c>
    </row>
    <row r="3158" spans="1:4" x14ac:dyDescent="0.3">
      <c r="A3158" s="32">
        <v>40799</v>
      </c>
      <c r="B3158" s="33">
        <v>213.98840000000001</v>
      </c>
      <c r="C3158" s="34">
        <v>-1.1134999999999899</v>
      </c>
      <c r="D3158" s="35">
        <v>-5.1766162920921996E-3</v>
      </c>
    </row>
    <row r="3159" spans="1:4" x14ac:dyDescent="0.3">
      <c r="A3159" s="32">
        <v>40798</v>
      </c>
      <c r="B3159" s="33">
        <v>215.1019</v>
      </c>
      <c r="C3159" s="34">
        <v>-0.95509999999998696</v>
      </c>
      <c r="D3159" s="35">
        <v>-4.4205927139596797E-3</v>
      </c>
    </row>
    <row r="3160" spans="1:4" x14ac:dyDescent="0.3">
      <c r="A3160" s="32">
        <v>40795</v>
      </c>
      <c r="B3160" s="33">
        <v>216.05699999999999</v>
      </c>
      <c r="C3160" s="34">
        <v>0.39339999999998598</v>
      </c>
      <c r="D3160" s="35">
        <v>1.82413722111652E-3</v>
      </c>
    </row>
    <row r="3161" spans="1:4" x14ac:dyDescent="0.3">
      <c r="A3161" s="32">
        <v>40794</v>
      </c>
      <c r="B3161" s="33">
        <v>215.6636</v>
      </c>
      <c r="C3161" s="34">
        <v>2.1931999999999898</v>
      </c>
      <c r="D3161" s="35">
        <v>1.0274023939618701E-2</v>
      </c>
    </row>
    <row r="3162" spans="1:4" x14ac:dyDescent="0.3">
      <c r="A3162" s="32">
        <v>40793</v>
      </c>
      <c r="B3162" s="33">
        <v>213.47040000000001</v>
      </c>
      <c r="C3162" s="34">
        <v>-0.90789999999998405</v>
      </c>
      <c r="D3162" s="35">
        <v>-4.2350368484122903E-3</v>
      </c>
    </row>
    <row r="3163" spans="1:4" x14ac:dyDescent="0.3">
      <c r="A3163" s="32">
        <v>40792</v>
      </c>
      <c r="B3163" s="33">
        <v>214.3783</v>
      </c>
      <c r="C3163" s="34">
        <v>-1.1131</v>
      </c>
      <c r="D3163" s="35">
        <v>-5.16540335252359E-3</v>
      </c>
    </row>
    <row r="3164" spans="1:4" x14ac:dyDescent="0.3">
      <c r="A3164" s="32">
        <v>40788</v>
      </c>
      <c r="B3164" s="33">
        <v>215.4914</v>
      </c>
      <c r="C3164" s="34">
        <v>1.5105000000000099</v>
      </c>
      <c r="D3164" s="35">
        <v>7.0590412508780304E-3</v>
      </c>
    </row>
    <row r="3165" spans="1:4" x14ac:dyDescent="0.3">
      <c r="A3165" s="32">
        <v>40787</v>
      </c>
      <c r="B3165" s="33">
        <v>213.98089999999999</v>
      </c>
      <c r="C3165" s="34">
        <v>2.3349000000000002</v>
      </c>
      <c r="D3165" s="35">
        <v>1.1032100772043901E-2</v>
      </c>
    </row>
    <row r="3166" spans="1:4" x14ac:dyDescent="0.3">
      <c r="A3166" s="32">
        <v>40786</v>
      </c>
      <c r="B3166" s="33">
        <v>211.64599999999999</v>
      </c>
      <c r="C3166" s="34">
        <v>-0.76420000000001698</v>
      </c>
      <c r="D3166" s="35">
        <v>-3.5977556633345099E-3</v>
      </c>
    </row>
    <row r="3167" spans="1:4" x14ac:dyDescent="0.3">
      <c r="A3167" s="32">
        <v>40785</v>
      </c>
      <c r="B3167" s="33">
        <v>212.4102</v>
      </c>
      <c r="C3167" s="34">
        <v>1.2625000000000199</v>
      </c>
      <c r="D3167" s="35">
        <v>5.9792268634705301E-3</v>
      </c>
    </row>
    <row r="3168" spans="1:4" x14ac:dyDescent="0.3">
      <c r="A3168" s="32">
        <v>40784</v>
      </c>
      <c r="B3168" s="33">
        <v>211.14769999999999</v>
      </c>
      <c r="C3168" s="34">
        <v>-1.06280000000001</v>
      </c>
      <c r="D3168" s="35">
        <v>-5.0082347480450299E-3</v>
      </c>
    </row>
    <row r="3169" spans="1:4" x14ac:dyDescent="0.3">
      <c r="A3169" s="32">
        <v>40781</v>
      </c>
      <c r="B3169" s="33">
        <v>212.2105</v>
      </c>
      <c r="C3169" s="34">
        <v>-0.40850000000000403</v>
      </c>
      <c r="D3169" s="35">
        <v>-1.9212770260419001E-3</v>
      </c>
    </row>
    <row r="3170" spans="1:4" x14ac:dyDescent="0.3">
      <c r="A3170" s="32">
        <v>40780</v>
      </c>
      <c r="B3170" s="33">
        <v>212.619</v>
      </c>
      <c r="C3170" s="34">
        <v>2.5757000000000101</v>
      </c>
      <c r="D3170" s="35">
        <v>1.22627096412978E-2</v>
      </c>
    </row>
    <row r="3171" spans="1:4" x14ac:dyDescent="0.3">
      <c r="A3171" s="32">
        <v>40779</v>
      </c>
      <c r="B3171" s="33">
        <v>210.04329999999999</v>
      </c>
      <c r="C3171" s="34">
        <v>-2.5521000000000198</v>
      </c>
      <c r="D3171" s="35">
        <v>-1.2004493041712199E-2</v>
      </c>
    </row>
    <row r="3172" spans="1:4" x14ac:dyDescent="0.3">
      <c r="A3172" s="32">
        <v>40778</v>
      </c>
      <c r="B3172" s="33">
        <v>212.59540000000001</v>
      </c>
      <c r="C3172" s="34">
        <v>-2.202</v>
      </c>
      <c r="D3172" s="35">
        <v>-1.02515207353534E-2</v>
      </c>
    </row>
    <row r="3173" spans="1:4" x14ac:dyDescent="0.3">
      <c r="A3173" s="32">
        <v>40777</v>
      </c>
      <c r="B3173" s="33">
        <v>214.79740000000001</v>
      </c>
      <c r="C3173" s="34">
        <v>-3.6699999999996201E-2</v>
      </c>
      <c r="D3173" s="35">
        <v>-1.70829491221348E-4</v>
      </c>
    </row>
    <row r="3174" spans="1:4" x14ac:dyDescent="0.3">
      <c r="A3174" s="32">
        <v>40774</v>
      </c>
      <c r="B3174" s="33">
        <v>214.83410000000001</v>
      </c>
      <c r="C3174" s="34">
        <v>1.0016</v>
      </c>
      <c r="D3174" s="35">
        <v>4.6840400780984899E-3</v>
      </c>
    </row>
    <row r="3175" spans="1:4" x14ac:dyDescent="0.3">
      <c r="A3175" s="32">
        <v>40773</v>
      </c>
      <c r="B3175" s="33">
        <v>213.83250000000001</v>
      </c>
      <c r="C3175" s="34">
        <v>-1.2868999999999999</v>
      </c>
      <c r="D3175" s="35">
        <v>-5.9822591546834104E-3</v>
      </c>
    </row>
    <row r="3176" spans="1:4" x14ac:dyDescent="0.3">
      <c r="A3176" s="32">
        <v>40772</v>
      </c>
      <c r="B3176" s="33">
        <v>215.11940000000001</v>
      </c>
      <c r="C3176" s="34">
        <v>0.64580000000000803</v>
      </c>
      <c r="D3176" s="35">
        <v>3.01109320680964E-3</v>
      </c>
    </row>
    <row r="3177" spans="1:4" x14ac:dyDescent="0.3">
      <c r="A3177" s="32">
        <v>40771</v>
      </c>
      <c r="B3177" s="33">
        <v>214.4736</v>
      </c>
      <c r="C3177" s="34">
        <v>0.39260000000001599</v>
      </c>
      <c r="D3177" s="35">
        <v>1.8338853050948701E-3</v>
      </c>
    </row>
    <row r="3178" spans="1:4" x14ac:dyDescent="0.3">
      <c r="A3178" s="32">
        <v>40770</v>
      </c>
      <c r="B3178" s="33">
        <v>214.08099999999999</v>
      </c>
      <c r="C3178" s="34">
        <v>-1.7775000000000001</v>
      </c>
      <c r="D3178" s="35">
        <v>-8.2345610666246793E-3</v>
      </c>
    </row>
    <row r="3179" spans="1:4" x14ac:dyDescent="0.3">
      <c r="A3179" s="32">
        <v>40767</v>
      </c>
      <c r="B3179" s="33">
        <v>215.85849999999999</v>
      </c>
      <c r="C3179" s="34">
        <v>1.619</v>
      </c>
      <c r="D3179" s="35">
        <v>7.5569631183792004E-3</v>
      </c>
    </row>
    <row r="3180" spans="1:4" x14ac:dyDescent="0.3">
      <c r="A3180" s="32">
        <v>40766</v>
      </c>
      <c r="B3180" s="33">
        <v>214.23949999999999</v>
      </c>
      <c r="C3180" s="34">
        <v>-3.6614000000000102</v>
      </c>
      <c r="D3180" s="35">
        <v>-1.6803051295336598E-2</v>
      </c>
    </row>
    <row r="3181" spans="1:4" x14ac:dyDescent="0.3">
      <c r="A3181" s="32">
        <v>40765</v>
      </c>
      <c r="B3181" s="33">
        <v>217.90090000000001</v>
      </c>
      <c r="C3181" s="34">
        <v>1.0889</v>
      </c>
      <c r="D3181" s="35">
        <v>5.0223234876298102E-3</v>
      </c>
    </row>
    <row r="3182" spans="1:4" x14ac:dyDescent="0.3">
      <c r="A3182" s="32">
        <v>40764</v>
      </c>
      <c r="B3182" s="33">
        <v>216.81200000000001</v>
      </c>
      <c r="C3182" s="34">
        <v>6.1208</v>
      </c>
      <c r="D3182" s="35">
        <v>2.90510472198174E-2</v>
      </c>
    </row>
    <row r="3183" spans="1:4" x14ac:dyDescent="0.3">
      <c r="A3183" s="32">
        <v>40763</v>
      </c>
      <c r="B3183" s="33">
        <v>210.69120000000001</v>
      </c>
      <c r="C3183" s="34">
        <v>1.97570000000002</v>
      </c>
      <c r="D3183" s="35">
        <v>9.4659955777123307E-3</v>
      </c>
    </row>
    <row r="3184" spans="1:4" x14ac:dyDescent="0.3">
      <c r="A3184" s="32">
        <v>40760</v>
      </c>
      <c r="B3184" s="33">
        <v>208.71549999999999</v>
      </c>
      <c r="C3184" s="34">
        <v>-1.8647</v>
      </c>
      <c r="D3184" s="35">
        <v>-8.8550585477647006E-3</v>
      </c>
    </row>
    <row r="3185" spans="1:4" x14ac:dyDescent="0.3">
      <c r="A3185" s="32">
        <v>40759</v>
      </c>
      <c r="B3185" s="33">
        <v>210.58019999999999</v>
      </c>
      <c r="C3185" s="34">
        <v>2.51439999999999</v>
      </c>
      <c r="D3185" s="35">
        <v>1.20846386095168E-2</v>
      </c>
    </row>
    <row r="3186" spans="1:4" x14ac:dyDescent="0.3">
      <c r="A3186" s="32">
        <v>40758</v>
      </c>
      <c r="B3186" s="33">
        <v>208.0658</v>
      </c>
      <c r="C3186" s="34">
        <v>-1.5068999999999999</v>
      </c>
      <c r="D3186" s="35">
        <v>-7.19034492565111E-3</v>
      </c>
    </row>
    <row r="3187" spans="1:4" x14ac:dyDescent="0.3">
      <c r="A3187" s="32">
        <v>40757</v>
      </c>
      <c r="B3187" s="33">
        <v>209.5727</v>
      </c>
      <c r="C3187" s="34">
        <v>1.0873999999999999</v>
      </c>
      <c r="D3187" s="35">
        <v>5.2157154485232404E-3</v>
      </c>
    </row>
    <row r="3188" spans="1:4" x14ac:dyDescent="0.3">
      <c r="A3188" s="32">
        <v>40756</v>
      </c>
      <c r="B3188" s="33">
        <v>208.4853</v>
      </c>
      <c r="C3188" s="34">
        <v>0.97889999999998201</v>
      </c>
      <c r="D3188" s="35">
        <v>4.7174448595319503E-3</v>
      </c>
    </row>
    <row r="3189" spans="1:4" x14ac:dyDescent="0.3">
      <c r="A3189" s="32">
        <v>40753</v>
      </c>
      <c r="B3189" s="33">
        <v>207.50640000000001</v>
      </c>
      <c r="C3189" s="34">
        <v>2.5962000000000098</v>
      </c>
      <c r="D3189" s="35">
        <v>1.2669940295797899E-2</v>
      </c>
    </row>
    <row r="3190" spans="1:4" x14ac:dyDescent="0.3">
      <c r="A3190" s="32">
        <v>40752</v>
      </c>
      <c r="B3190" s="33">
        <v>204.9102</v>
      </c>
      <c r="C3190" s="34">
        <v>0.65120000000001699</v>
      </c>
      <c r="D3190" s="35">
        <v>3.18810921428195E-3</v>
      </c>
    </row>
    <row r="3191" spans="1:4" x14ac:dyDescent="0.3">
      <c r="A3191" s="32">
        <v>40751</v>
      </c>
      <c r="B3191" s="33">
        <v>204.25899999999999</v>
      </c>
      <c r="C3191" s="34">
        <v>0.22979999999998299</v>
      </c>
      <c r="D3191" s="35">
        <v>1.1263093714036199E-3</v>
      </c>
    </row>
    <row r="3192" spans="1:4" x14ac:dyDescent="0.3">
      <c r="A3192" s="32">
        <v>40750</v>
      </c>
      <c r="B3192" s="33">
        <v>204.0292</v>
      </c>
      <c r="C3192" s="34">
        <v>9.7299999999990006E-2</v>
      </c>
      <c r="D3192" s="35">
        <v>4.7712005821546298E-4</v>
      </c>
    </row>
    <row r="3193" spans="1:4" x14ac:dyDescent="0.3">
      <c r="A3193" s="32">
        <v>40749</v>
      </c>
      <c r="B3193" s="33">
        <v>203.93190000000001</v>
      </c>
      <c r="C3193" s="34">
        <v>0.74040000000002204</v>
      </c>
      <c r="D3193" s="35">
        <v>3.64385321236382E-3</v>
      </c>
    </row>
    <row r="3194" spans="1:4" x14ac:dyDescent="0.3">
      <c r="A3194" s="32">
        <v>40746</v>
      </c>
      <c r="B3194" s="33">
        <v>203.19149999999999</v>
      </c>
      <c r="C3194" s="34">
        <v>0.885099999999994</v>
      </c>
      <c r="D3194" s="35">
        <v>4.3750469584748399E-3</v>
      </c>
    </row>
    <row r="3195" spans="1:4" x14ac:dyDescent="0.3">
      <c r="A3195" s="32">
        <v>40745</v>
      </c>
      <c r="B3195" s="33">
        <v>202.3064</v>
      </c>
      <c r="C3195" s="34">
        <v>-0.14230000000000601</v>
      </c>
      <c r="D3195" s="35">
        <v>-7.0289411589210399E-4</v>
      </c>
    </row>
    <row r="3196" spans="1:4" x14ac:dyDescent="0.3">
      <c r="A3196" s="32">
        <v>40744</v>
      </c>
      <c r="B3196" s="33">
        <v>202.4487</v>
      </c>
      <c r="C3196" s="34">
        <v>-1.3382000000000001</v>
      </c>
      <c r="D3196" s="35">
        <v>-6.5666635097741798E-3</v>
      </c>
    </row>
    <row r="3197" spans="1:4" x14ac:dyDescent="0.3">
      <c r="A3197" s="32">
        <v>40743</v>
      </c>
      <c r="B3197" s="33">
        <v>203.7869</v>
      </c>
      <c r="C3197" s="34">
        <v>0.66300000000001102</v>
      </c>
      <c r="D3197" s="35">
        <v>3.2640176759111601E-3</v>
      </c>
    </row>
    <row r="3198" spans="1:4" x14ac:dyDescent="0.3">
      <c r="A3198" s="32">
        <v>40742</v>
      </c>
      <c r="B3198" s="33">
        <v>203.12389999999999</v>
      </c>
      <c r="C3198" s="34">
        <v>0.66499999999999204</v>
      </c>
      <c r="D3198" s="35">
        <v>3.28461727293783E-3</v>
      </c>
    </row>
    <row r="3199" spans="1:4" x14ac:dyDescent="0.3">
      <c r="A3199" s="32">
        <v>40739</v>
      </c>
      <c r="B3199" s="33">
        <v>202.4589</v>
      </c>
      <c r="C3199" s="34">
        <v>1.4387000000000101</v>
      </c>
      <c r="D3199" s="35">
        <v>7.1569921828752098E-3</v>
      </c>
    </row>
    <row r="3200" spans="1:4" x14ac:dyDescent="0.3">
      <c r="A3200" s="32">
        <v>40738</v>
      </c>
      <c r="B3200" s="33">
        <v>201.02019999999999</v>
      </c>
      <c r="C3200" s="34">
        <v>-1.74200000000002</v>
      </c>
      <c r="D3200" s="35">
        <v>-8.5913449351014103E-3</v>
      </c>
    </row>
    <row r="3201" spans="1:4" x14ac:dyDescent="0.3">
      <c r="A3201" s="32">
        <v>40737</v>
      </c>
      <c r="B3201" s="33">
        <v>202.76220000000001</v>
      </c>
      <c r="C3201" s="34">
        <v>0.20160000000001299</v>
      </c>
      <c r="D3201" s="35">
        <v>9.9525771546891809E-4</v>
      </c>
    </row>
    <row r="3202" spans="1:4" x14ac:dyDescent="0.3">
      <c r="A3202" s="32">
        <v>40736</v>
      </c>
      <c r="B3202" s="33">
        <v>202.56059999999999</v>
      </c>
      <c r="C3202" s="34">
        <v>0.64759999999998297</v>
      </c>
      <c r="D3202" s="35">
        <v>3.2073219654008599E-3</v>
      </c>
    </row>
    <row r="3203" spans="1:4" x14ac:dyDescent="0.3">
      <c r="A3203" s="32">
        <v>40735</v>
      </c>
      <c r="B3203" s="33">
        <v>201.91300000000001</v>
      </c>
      <c r="C3203" s="34">
        <v>1.3210999999999999</v>
      </c>
      <c r="D3203" s="35">
        <v>6.5860087072309604E-3</v>
      </c>
    </row>
    <row r="3204" spans="1:4" x14ac:dyDescent="0.3">
      <c r="A3204" s="32">
        <v>40732</v>
      </c>
      <c r="B3204" s="33">
        <v>200.59190000000001</v>
      </c>
      <c r="C3204" s="34">
        <v>1.18370000000002</v>
      </c>
      <c r="D3204" s="35">
        <v>5.9360648157900002E-3</v>
      </c>
    </row>
    <row r="3205" spans="1:4" x14ac:dyDescent="0.3">
      <c r="A3205" s="32">
        <v>40731</v>
      </c>
      <c r="B3205" s="33">
        <v>199.40819999999999</v>
      </c>
      <c r="C3205" s="34">
        <v>-0.24840000000000401</v>
      </c>
      <c r="D3205" s="35">
        <v>-1.2441361818242101E-3</v>
      </c>
    </row>
    <row r="3206" spans="1:4" x14ac:dyDescent="0.3">
      <c r="A3206" s="32">
        <v>40730</v>
      </c>
      <c r="B3206" s="33">
        <v>199.6566</v>
      </c>
      <c r="C3206" s="34">
        <v>0.46940000000000698</v>
      </c>
      <c r="D3206" s="35">
        <v>2.35657712945414E-3</v>
      </c>
    </row>
    <row r="3207" spans="1:4" x14ac:dyDescent="0.3">
      <c r="A3207" s="32">
        <v>40729</v>
      </c>
      <c r="B3207" s="33">
        <v>199.18719999999999</v>
      </c>
      <c r="C3207" s="34">
        <v>0.32039999999997798</v>
      </c>
      <c r="D3207" s="35">
        <v>1.6111286549588899E-3</v>
      </c>
    </row>
    <row r="3208" spans="1:4" x14ac:dyDescent="0.3">
      <c r="A3208" s="32">
        <v>40725</v>
      </c>
      <c r="B3208" s="33">
        <v>198.86680000000001</v>
      </c>
      <c r="C3208" s="34">
        <v>5.4100000000005401E-2</v>
      </c>
      <c r="D3208" s="35">
        <v>2.72115413150193E-4</v>
      </c>
    </row>
    <row r="3209" spans="1:4" x14ac:dyDescent="0.3">
      <c r="A3209" s="32">
        <v>40724</v>
      </c>
      <c r="B3209" s="33">
        <v>198.81270000000001</v>
      </c>
      <c r="C3209" s="34">
        <v>-0.637100000000004</v>
      </c>
      <c r="D3209" s="35">
        <v>-3.1942874848709E-3</v>
      </c>
    </row>
    <row r="3210" spans="1:4" x14ac:dyDescent="0.3">
      <c r="A3210" s="32">
        <v>40723</v>
      </c>
      <c r="B3210" s="33">
        <v>199.44980000000001</v>
      </c>
      <c r="C3210" s="34">
        <v>6.3500000000004803E-2</v>
      </c>
      <c r="D3210" s="35">
        <v>3.18477247433774E-4</v>
      </c>
    </row>
    <row r="3211" spans="1:4" x14ac:dyDescent="0.3">
      <c r="A3211" s="32">
        <v>40722</v>
      </c>
      <c r="B3211" s="33">
        <v>199.38630000000001</v>
      </c>
      <c r="C3211" s="34">
        <v>-1.2174</v>
      </c>
      <c r="D3211" s="35">
        <v>-6.06868168433582E-3</v>
      </c>
    </row>
    <row r="3212" spans="1:4" x14ac:dyDescent="0.3">
      <c r="A3212" s="32">
        <v>40721</v>
      </c>
      <c r="B3212" s="33">
        <v>200.6037</v>
      </c>
      <c r="C3212" s="34">
        <v>-0.14480000000000401</v>
      </c>
      <c r="D3212" s="35">
        <v>-7.2130053275617795E-4</v>
      </c>
    </row>
    <row r="3213" spans="1:4" x14ac:dyDescent="0.3">
      <c r="A3213" s="32">
        <v>40718</v>
      </c>
      <c r="B3213" s="33">
        <v>200.74850000000001</v>
      </c>
      <c r="C3213" s="34">
        <v>1.97730000000001</v>
      </c>
      <c r="D3213" s="35">
        <v>9.9476181660120497E-3</v>
      </c>
    </row>
    <row r="3214" spans="1:4" x14ac:dyDescent="0.3">
      <c r="A3214" s="32">
        <v>40717</v>
      </c>
      <c r="B3214" s="33">
        <v>198.77119999999999</v>
      </c>
      <c r="C3214" s="34">
        <v>1.13299999999998</v>
      </c>
      <c r="D3214" s="35">
        <v>5.7326974238784897E-3</v>
      </c>
    </row>
    <row r="3215" spans="1:4" x14ac:dyDescent="0.3">
      <c r="A3215" s="32">
        <v>40716</v>
      </c>
      <c r="B3215" s="33">
        <v>197.63820000000001</v>
      </c>
      <c r="C3215" s="34">
        <v>-0.576699999999988</v>
      </c>
      <c r="D3215" s="35">
        <v>-2.9094684607463301E-3</v>
      </c>
    </row>
    <row r="3216" spans="1:4" x14ac:dyDescent="0.3">
      <c r="A3216" s="32">
        <v>40715</v>
      </c>
      <c r="B3216" s="33">
        <v>198.2149</v>
      </c>
      <c r="C3216" s="34">
        <v>0.19730000000001299</v>
      </c>
      <c r="D3216" s="35">
        <v>9.9637607970207002E-4</v>
      </c>
    </row>
    <row r="3217" spans="1:4" x14ac:dyDescent="0.3">
      <c r="A3217" s="32">
        <v>40714</v>
      </c>
      <c r="B3217" s="33">
        <v>198.01759999999999</v>
      </c>
      <c r="C3217" s="34">
        <v>-0.51680000000001802</v>
      </c>
      <c r="D3217" s="35">
        <v>-2.6030753360627599E-3</v>
      </c>
    </row>
    <row r="3218" spans="1:4" x14ac:dyDescent="0.3">
      <c r="A3218" s="32">
        <v>40711</v>
      </c>
      <c r="B3218" s="33">
        <v>198.53440000000001</v>
      </c>
      <c r="C3218" s="34">
        <v>-0.24080000000000701</v>
      </c>
      <c r="D3218" s="35">
        <v>-1.2114187282920999E-3</v>
      </c>
    </row>
    <row r="3219" spans="1:4" x14ac:dyDescent="0.3">
      <c r="A3219" s="32">
        <v>40710</v>
      </c>
      <c r="B3219" s="33">
        <v>198.77520000000001</v>
      </c>
      <c r="C3219" s="34">
        <v>0.24160000000000501</v>
      </c>
      <c r="D3219" s="35">
        <v>1.2169224755910601E-3</v>
      </c>
    </row>
    <row r="3220" spans="1:4" x14ac:dyDescent="0.3">
      <c r="A3220" s="32">
        <v>40709</v>
      </c>
      <c r="B3220" s="33">
        <v>198.53360000000001</v>
      </c>
      <c r="C3220" s="34">
        <v>1.5488999999999999</v>
      </c>
      <c r="D3220" s="35">
        <v>7.8630472315870392E-3</v>
      </c>
    </row>
    <row r="3221" spans="1:4" x14ac:dyDescent="0.3">
      <c r="A3221" s="32">
        <v>40708</v>
      </c>
      <c r="B3221" s="33">
        <v>196.9847</v>
      </c>
      <c r="C3221" s="34">
        <v>-0.64979999999999905</v>
      </c>
      <c r="D3221" s="35">
        <v>-3.28788748927945E-3</v>
      </c>
    </row>
    <row r="3222" spans="1:4" x14ac:dyDescent="0.3">
      <c r="A3222" s="32">
        <v>40707</v>
      </c>
      <c r="B3222" s="33">
        <v>197.6345</v>
      </c>
      <c r="C3222" s="34">
        <v>-0.21889999999999099</v>
      </c>
      <c r="D3222" s="35">
        <v>-1.1063747198683E-3</v>
      </c>
    </row>
    <row r="3223" spans="1:4" x14ac:dyDescent="0.3">
      <c r="A3223" s="32">
        <v>40704</v>
      </c>
      <c r="B3223" s="33">
        <v>197.85339999999999</v>
      </c>
      <c r="C3223" s="34">
        <v>0.13039999999998</v>
      </c>
      <c r="D3223" s="35">
        <v>6.5950850432160298E-4</v>
      </c>
    </row>
    <row r="3224" spans="1:4" x14ac:dyDescent="0.3">
      <c r="A3224" s="32">
        <v>40703</v>
      </c>
      <c r="B3224" s="33">
        <v>197.72300000000001</v>
      </c>
      <c r="C3224" s="34">
        <v>-0.60639999999997896</v>
      </c>
      <c r="D3224" s="35">
        <v>-3.0575396285169002E-3</v>
      </c>
    </row>
    <row r="3225" spans="1:4" x14ac:dyDescent="0.3">
      <c r="A3225" s="32">
        <v>40702</v>
      </c>
      <c r="B3225" s="33">
        <v>198.32939999999999</v>
      </c>
      <c r="C3225" s="34">
        <v>0.16719999999998</v>
      </c>
      <c r="D3225" s="35">
        <v>8.4375324860129605E-4</v>
      </c>
    </row>
    <row r="3226" spans="1:4" x14ac:dyDescent="0.3">
      <c r="A3226" s="32">
        <v>40701</v>
      </c>
      <c r="B3226" s="33">
        <v>198.16220000000001</v>
      </c>
      <c r="C3226" s="34">
        <v>0.152300000000025</v>
      </c>
      <c r="D3226" s="35">
        <v>7.69153461518971E-4</v>
      </c>
    </row>
    <row r="3227" spans="1:4" x14ac:dyDescent="0.3">
      <c r="A3227" s="32">
        <v>40700</v>
      </c>
      <c r="B3227" s="33">
        <v>198.00989999999999</v>
      </c>
      <c r="C3227" s="34">
        <v>-1.0900000000020799E-2</v>
      </c>
      <c r="D3227" s="35">
        <v>-5.50447225747032E-5</v>
      </c>
    </row>
    <row r="3228" spans="1:4" x14ac:dyDescent="0.3">
      <c r="A3228" s="32">
        <v>40697</v>
      </c>
      <c r="B3228" s="33">
        <v>198.02080000000001</v>
      </c>
      <c r="C3228" s="34">
        <v>0.75310000000001798</v>
      </c>
      <c r="D3228" s="35">
        <v>3.8176548923113999E-3</v>
      </c>
    </row>
    <row r="3229" spans="1:4" x14ac:dyDescent="0.3">
      <c r="A3229" s="32">
        <v>40696</v>
      </c>
      <c r="B3229" s="33">
        <v>197.26769999999999</v>
      </c>
      <c r="C3229" s="34">
        <v>-0.82570000000001198</v>
      </c>
      <c r="D3229" s="35">
        <v>-4.1682357918033201E-3</v>
      </c>
    </row>
    <row r="3230" spans="1:4" x14ac:dyDescent="0.3">
      <c r="A3230" s="32">
        <v>40695</v>
      </c>
      <c r="B3230" s="33">
        <v>198.0934</v>
      </c>
      <c r="C3230" s="34">
        <v>1.4555</v>
      </c>
      <c r="D3230" s="35">
        <v>7.40193014673164E-3</v>
      </c>
    </row>
    <row r="3231" spans="1:4" x14ac:dyDescent="0.3">
      <c r="A3231" s="32">
        <v>40694</v>
      </c>
      <c r="B3231" s="33">
        <v>196.6379</v>
      </c>
      <c r="C3231" s="34">
        <v>-9.5300000000008794E-2</v>
      </c>
      <c r="D3231" s="35">
        <v>-4.8441239201115399E-4</v>
      </c>
    </row>
    <row r="3232" spans="1:4" x14ac:dyDescent="0.3">
      <c r="A3232" s="32">
        <v>40690</v>
      </c>
      <c r="B3232" s="33">
        <v>196.73320000000001</v>
      </c>
      <c r="C3232" s="34">
        <v>-7.1899999999999395E-2</v>
      </c>
      <c r="D3232" s="35">
        <v>-3.6533606090492299E-4</v>
      </c>
    </row>
    <row r="3233" spans="1:4" x14ac:dyDescent="0.3">
      <c r="A3233" s="32">
        <v>40689</v>
      </c>
      <c r="B3233" s="33">
        <v>196.80510000000001</v>
      </c>
      <c r="C3233" s="34">
        <v>0.61440000000001804</v>
      </c>
      <c r="D3233" s="35">
        <v>3.1316469129271602E-3</v>
      </c>
    </row>
    <row r="3234" spans="1:4" x14ac:dyDescent="0.3">
      <c r="A3234" s="32">
        <v>40688</v>
      </c>
      <c r="B3234" s="33">
        <v>196.19069999999999</v>
      </c>
      <c r="C3234" s="34">
        <v>-8.0299999999994001E-2</v>
      </c>
      <c r="D3234" s="35">
        <v>-4.0912819519946399E-4</v>
      </c>
    </row>
    <row r="3235" spans="1:4" x14ac:dyDescent="0.3">
      <c r="A3235" s="32">
        <v>40687</v>
      </c>
      <c r="B3235" s="33">
        <v>196.27099999999999</v>
      </c>
      <c r="C3235" s="34">
        <v>1.0257999999999801</v>
      </c>
      <c r="D3235" s="35">
        <v>5.2539063700412399E-3</v>
      </c>
    </row>
    <row r="3236" spans="1:4" x14ac:dyDescent="0.3">
      <c r="A3236" s="32">
        <v>40686</v>
      </c>
      <c r="B3236" s="33">
        <v>195.24520000000001</v>
      </c>
      <c r="C3236" s="34">
        <v>3.7700000000000997E-2</v>
      </c>
      <c r="D3236" s="35">
        <v>1.9312782551900401E-4</v>
      </c>
    </row>
    <row r="3237" spans="1:4" x14ac:dyDescent="0.3">
      <c r="A3237" s="32">
        <v>40683</v>
      </c>
      <c r="B3237" s="33">
        <v>195.20750000000001</v>
      </c>
      <c r="C3237" s="34">
        <v>0.49680000000000701</v>
      </c>
      <c r="D3237" s="35">
        <v>2.5514776537704799E-3</v>
      </c>
    </row>
    <row r="3238" spans="1:4" x14ac:dyDescent="0.3">
      <c r="A3238" s="32">
        <v>40682</v>
      </c>
      <c r="B3238" s="33">
        <v>194.7107</v>
      </c>
      <c r="C3238" s="34">
        <v>-0.58199999999999397</v>
      </c>
      <c r="D3238" s="35">
        <v>-2.9801421148870099E-3</v>
      </c>
    </row>
    <row r="3239" spans="1:4" x14ac:dyDescent="0.3">
      <c r="A3239" s="32">
        <v>40681</v>
      </c>
      <c r="B3239" s="33">
        <v>195.2927</v>
      </c>
      <c r="C3239" s="34">
        <v>0.271799999999985</v>
      </c>
      <c r="D3239" s="35">
        <v>1.3936967781401099E-3</v>
      </c>
    </row>
    <row r="3240" spans="1:4" x14ac:dyDescent="0.3">
      <c r="A3240" s="32">
        <v>40680</v>
      </c>
      <c r="B3240" s="33">
        <v>195.02090000000001</v>
      </c>
      <c r="C3240" s="34">
        <v>-0.36029999999999501</v>
      </c>
      <c r="D3240" s="35">
        <v>-1.8440873533379599E-3</v>
      </c>
    </row>
    <row r="3241" spans="1:4" x14ac:dyDescent="0.3">
      <c r="A3241" s="32">
        <v>40679</v>
      </c>
      <c r="B3241" s="33">
        <v>195.38120000000001</v>
      </c>
      <c r="C3241" s="34">
        <v>-0.345200000000006</v>
      </c>
      <c r="D3241" s="35">
        <v>-1.7636864521086901E-3</v>
      </c>
    </row>
    <row r="3242" spans="1:4" x14ac:dyDescent="0.3">
      <c r="A3242" s="32">
        <v>40676</v>
      </c>
      <c r="B3242" s="33">
        <v>195.72640000000001</v>
      </c>
      <c r="C3242" s="34">
        <v>-0.19709999999997799</v>
      </c>
      <c r="D3242" s="35">
        <v>-1.0060048947674899E-3</v>
      </c>
    </row>
    <row r="3243" spans="1:4" x14ac:dyDescent="0.3">
      <c r="A3243" s="32">
        <v>40675</v>
      </c>
      <c r="B3243" s="33">
        <v>195.92349999999999</v>
      </c>
      <c r="C3243" s="34">
        <v>-5.8999999999969103E-3</v>
      </c>
      <c r="D3243" s="35">
        <v>-3.0112887601334499E-5</v>
      </c>
    </row>
    <row r="3244" spans="1:4" x14ac:dyDescent="0.3">
      <c r="A3244" s="32">
        <v>40674</v>
      </c>
      <c r="B3244" s="33">
        <v>195.92939999999999</v>
      </c>
      <c r="C3244" s="34">
        <v>-0.31500000000002598</v>
      </c>
      <c r="D3244" s="35">
        <v>-1.60514134416078E-3</v>
      </c>
    </row>
    <row r="3245" spans="1:4" x14ac:dyDescent="0.3">
      <c r="A3245" s="32">
        <v>40673</v>
      </c>
      <c r="B3245" s="33">
        <v>196.24440000000001</v>
      </c>
      <c r="C3245" s="34">
        <v>-0.82939999999999303</v>
      </c>
      <c r="D3245" s="35">
        <v>-4.2085756706370502E-3</v>
      </c>
    </row>
    <row r="3246" spans="1:4" x14ac:dyDescent="0.3">
      <c r="A3246" s="32">
        <v>40672</v>
      </c>
      <c r="B3246" s="33">
        <v>197.07380000000001</v>
      </c>
      <c r="C3246" s="34">
        <v>0.56790000000000895</v>
      </c>
      <c r="D3246" s="35">
        <v>2.8899895626544E-3</v>
      </c>
    </row>
    <row r="3247" spans="1:4" x14ac:dyDescent="0.3">
      <c r="A3247" s="32">
        <v>40669</v>
      </c>
      <c r="B3247" s="33">
        <v>196.5059</v>
      </c>
      <c r="C3247" s="34">
        <v>0.128099999999989</v>
      </c>
      <c r="D3247" s="35">
        <v>6.5231405993951101E-4</v>
      </c>
    </row>
    <row r="3248" spans="1:4" x14ac:dyDescent="0.3">
      <c r="A3248" s="32">
        <v>40668</v>
      </c>
      <c r="B3248" s="33">
        <v>196.37780000000001</v>
      </c>
      <c r="C3248" s="34">
        <v>-0.19649999999998599</v>
      </c>
      <c r="D3248" s="35">
        <v>-9.9962202587004605E-4</v>
      </c>
    </row>
    <row r="3249" spans="1:4" x14ac:dyDescent="0.3">
      <c r="A3249" s="32">
        <v>40667</v>
      </c>
      <c r="B3249" s="33">
        <v>196.57429999999999</v>
      </c>
      <c r="C3249" s="34">
        <v>0.69939999999999702</v>
      </c>
      <c r="D3249" s="35">
        <v>3.5706463666350199E-3</v>
      </c>
    </row>
    <row r="3250" spans="1:4" x14ac:dyDescent="0.3">
      <c r="A3250" s="32">
        <v>40666</v>
      </c>
      <c r="B3250" s="33">
        <v>195.8749</v>
      </c>
      <c r="C3250" s="34">
        <v>0.34649999999999198</v>
      </c>
      <c r="D3250" s="35">
        <v>1.7721210831776401E-3</v>
      </c>
    </row>
    <row r="3251" spans="1:4" x14ac:dyDescent="0.3">
      <c r="A3251" s="32">
        <v>40665</v>
      </c>
      <c r="B3251" s="33">
        <v>195.5284</v>
      </c>
      <c r="C3251" s="34">
        <v>6.75999999999988E-2</v>
      </c>
      <c r="D3251" s="35">
        <v>3.4584939793553897E-4</v>
      </c>
    </row>
    <row r="3252" spans="1:4" x14ac:dyDescent="0.3">
      <c r="A3252" s="32">
        <v>40662</v>
      </c>
      <c r="B3252" s="33">
        <v>195.46080000000001</v>
      </c>
      <c r="C3252" s="34">
        <v>0.81560000000001798</v>
      </c>
      <c r="D3252" s="35">
        <v>4.1901880960846603E-3</v>
      </c>
    </row>
    <row r="3253" spans="1:4" x14ac:dyDescent="0.3">
      <c r="A3253" s="32">
        <v>40661</v>
      </c>
      <c r="B3253" s="33">
        <v>194.64519999999999</v>
      </c>
      <c r="C3253" s="34">
        <v>0.37579999999999802</v>
      </c>
      <c r="D3253" s="35">
        <v>1.93442714086726E-3</v>
      </c>
    </row>
    <row r="3254" spans="1:4" x14ac:dyDescent="0.3">
      <c r="A3254" s="32">
        <v>40660</v>
      </c>
      <c r="B3254" s="33">
        <v>194.26939999999999</v>
      </c>
      <c r="C3254" s="34">
        <v>-0.76770000000001903</v>
      </c>
      <c r="D3254" s="35">
        <v>-3.9361741945507797E-3</v>
      </c>
    </row>
    <row r="3255" spans="1:4" x14ac:dyDescent="0.3">
      <c r="A3255" s="32">
        <v>40659</v>
      </c>
      <c r="B3255" s="33">
        <v>195.03710000000001</v>
      </c>
      <c r="C3255" s="34">
        <v>0.81329999999999802</v>
      </c>
      <c r="D3255" s="35">
        <v>4.1874373789411896E-3</v>
      </c>
    </row>
    <row r="3256" spans="1:4" x14ac:dyDescent="0.3">
      <c r="A3256" s="32">
        <v>40658</v>
      </c>
      <c r="B3256" s="33">
        <v>194.22380000000001</v>
      </c>
      <c r="C3256" s="34">
        <v>0.63920000000001698</v>
      </c>
      <c r="D3256" s="35">
        <v>3.3019155449349599E-3</v>
      </c>
    </row>
    <row r="3257" spans="1:4" x14ac:dyDescent="0.3">
      <c r="A3257" s="32">
        <v>40654</v>
      </c>
      <c r="B3257" s="33">
        <v>193.58459999999999</v>
      </c>
      <c r="C3257" s="34">
        <v>3.2600000000002197E-2</v>
      </c>
      <c r="D3257" s="35">
        <v>1.68430189303144E-4</v>
      </c>
    </row>
    <row r="3258" spans="1:4" x14ac:dyDescent="0.3">
      <c r="A3258" s="32">
        <v>40653</v>
      </c>
      <c r="B3258" s="33">
        <v>193.55199999999999</v>
      </c>
      <c r="C3258" s="34">
        <v>-1.1786000000000201</v>
      </c>
      <c r="D3258" s="35">
        <v>-6.05246427628743E-3</v>
      </c>
    </row>
    <row r="3259" spans="1:4" x14ac:dyDescent="0.3">
      <c r="A3259" s="32">
        <v>40652</v>
      </c>
      <c r="B3259" s="33">
        <v>194.73060000000001</v>
      </c>
      <c r="C3259" s="34">
        <v>0.88750000000001705</v>
      </c>
      <c r="D3259" s="35">
        <v>4.5784451445525596E-3</v>
      </c>
    </row>
    <row r="3260" spans="1:4" x14ac:dyDescent="0.3">
      <c r="A3260" s="32">
        <v>40651</v>
      </c>
      <c r="B3260" s="33">
        <v>193.84309999999999</v>
      </c>
      <c r="C3260" s="34">
        <v>0.25610000000000399</v>
      </c>
      <c r="D3260" s="35">
        <v>1.3229194109108801E-3</v>
      </c>
    </row>
    <row r="3261" spans="1:4" x14ac:dyDescent="0.3">
      <c r="A3261" s="32">
        <v>40648</v>
      </c>
      <c r="B3261" s="33">
        <v>193.58699999999999</v>
      </c>
      <c r="C3261" s="34">
        <v>1.4592999999999801</v>
      </c>
      <c r="D3261" s="35">
        <v>7.5954690552168403E-3</v>
      </c>
    </row>
    <row r="3262" spans="1:4" x14ac:dyDescent="0.3">
      <c r="A3262" s="32">
        <v>40647</v>
      </c>
      <c r="B3262" s="33">
        <v>192.1277</v>
      </c>
      <c r="C3262" s="34">
        <v>-0.29820000000000801</v>
      </c>
      <c r="D3262" s="35">
        <v>-1.54968743812558E-3</v>
      </c>
    </row>
    <row r="3263" spans="1:4" x14ac:dyDescent="0.3">
      <c r="A3263" s="32">
        <v>40646</v>
      </c>
      <c r="B3263" s="33">
        <v>192.42590000000001</v>
      </c>
      <c r="C3263" s="34">
        <v>0.46030000000001797</v>
      </c>
      <c r="D3263" s="35">
        <v>2.3978254437254298E-3</v>
      </c>
    </row>
    <row r="3264" spans="1:4" x14ac:dyDescent="0.3">
      <c r="A3264" s="32">
        <v>40645</v>
      </c>
      <c r="B3264" s="33">
        <v>191.96559999999999</v>
      </c>
      <c r="C3264" s="34">
        <v>1.20779999999999</v>
      </c>
      <c r="D3264" s="35">
        <v>6.3315890621510199E-3</v>
      </c>
    </row>
    <row r="3265" spans="1:4" x14ac:dyDescent="0.3">
      <c r="A3265" s="32">
        <v>40644</v>
      </c>
      <c r="B3265" s="33">
        <v>190.7578</v>
      </c>
      <c r="C3265" s="34">
        <v>3.6100000000004698E-2</v>
      </c>
      <c r="D3265" s="35">
        <v>1.8928103094721101E-4</v>
      </c>
    </row>
    <row r="3266" spans="1:4" x14ac:dyDescent="0.3">
      <c r="A3266" s="32">
        <v>40641</v>
      </c>
      <c r="B3266" s="33">
        <v>190.7217</v>
      </c>
      <c r="C3266" s="34">
        <v>0.41890000000000799</v>
      </c>
      <c r="D3266" s="35">
        <v>2.2012287785571601E-3</v>
      </c>
    </row>
    <row r="3267" spans="1:4" x14ac:dyDescent="0.3">
      <c r="A3267" s="32">
        <v>40640</v>
      </c>
      <c r="B3267" s="33">
        <v>190.30279999999999</v>
      </c>
      <c r="C3267" s="34">
        <v>0.43229999999999802</v>
      </c>
      <c r="D3267" s="35">
        <v>2.2768149870569599E-3</v>
      </c>
    </row>
    <row r="3268" spans="1:4" x14ac:dyDescent="0.3">
      <c r="A3268" s="32">
        <v>40639</v>
      </c>
      <c r="B3268" s="33">
        <v>189.87049999999999</v>
      </c>
      <c r="C3268" s="34">
        <v>-1.1472</v>
      </c>
      <c r="D3268" s="35">
        <v>-6.0057261709255102E-3</v>
      </c>
    </row>
    <row r="3269" spans="1:4" x14ac:dyDescent="0.3">
      <c r="A3269" s="32">
        <v>40638</v>
      </c>
      <c r="B3269" s="33">
        <v>191.01769999999999</v>
      </c>
      <c r="C3269" s="34">
        <v>-0.50220000000001597</v>
      </c>
      <c r="D3269" s="35">
        <v>-2.62218182027046E-3</v>
      </c>
    </row>
    <row r="3270" spans="1:4" x14ac:dyDescent="0.3">
      <c r="A3270" s="32">
        <v>40637</v>
      </c>
      <c r="B3270" s="33">
        <v>191.51990000000001</v>
      </c>
      <c r="C3270" s="34">
        <v>0.79550000000000398</v>
      </c>
      <c r="D3270" s="35">
        <v>4.1709398482837204E-3</v>
      </c>
    </row>
    <row r="3271" spans="1:4" x14ac:dyDescent="0.3">
      <c r="A3271" s="32">
        <v>40634</v>
      </c>
      <c r="B3271" s="33">
        <v>190.7244</v>
      </c>
      <c r="C3271" s="34">
        <v>1.2068000000000201</v>
      </c>
      <c r="D3271" s="35">
        <v>6.3677463201307696E-3</v>
      </c>
    </row>
    <row r="3272" spans="1:4" x14ac:dyDescent="0.3">
      <c r="A3272" s="32">
        <v>40633</v>
      </c>
      <c r="B3272" s="33">
        <v>189.51759999999999</v>
      </c>
      <c r="C3272" s="34">
        <v>-2.4400000000014199E-2</v>
      </c>
      <c r="D3272" s="35">
        <v>-1.2873136296976E-4</v>
      </c>
    </row>
    <row r="3273" spans="1:4" x14ac:dyDescent="0.3">
      <c r="A3273" s="32">
        <v>40632</v>
      </c>
      <c r="B3273" s="33">
        <v>189.542</v>
      </c>
      <c r="C3273" s="34">
        <v>0.56129999999998903</v>
      </c>
      <c r="D3273" s="35">
        <v>2.9701445703185E-3</v>
      </c>
    </row>
    <row r="3274" spans="1:4" x14ac:dyDescent="0.3">
      <c r="A3274" s="32">
        <v>40631</v>
      </c>
      <c r="B3274" s="33">
        <v>188.98070000000001</v>
      </c>
      <c r="C3274" s="34">
        <v>-0.40379999999999</v>
      </c>
      <c r="D3274" s="35">
        <v>-2.1321702673660699E-3</v>
      </c>
    </row>
    <row r="3275" spans="1:4" x14ac:dyDescent="0.3">
      <c r="A3275" s="32">
        <v>40630</v>
      </c>
      <c r="B3275" s="33">
        <v>189.3845</v>
      </c>
      <c r="C3275" s="34">
        <v>0.252900000000011</v>
      </c>
      <c r="D3275" s="35">
        <v>1.3371641756322601E-3</v>
      </c>
    </row>
    <row r="3276" spans="1:4" x14ac:dyDescent="0.3">
      <c r="A3276" s="32">
        <v>40627</v>
      </c>
      <c r="B3276" s="33">
        <v>189.13159999999999</v>
      </c>
      <c r="C3276" s="34">
        <v>-0.22960000000000499</v>
      </c>
      <c r="D3276" s="35">
        <v>-1.2124975971846701E-3</v>
      </c>
    </row>
    <row r="3277" spans="1:4" x14ac:dyDescent="0.3">
      <c r="A3277" s="32">
        <v>40626</v>
      </c>
      <c r="B3277" s="33">
        <v>189.3612</v>
      </c>
      <c r="C3277" s="34">
        <v>-1.0301</v>
      </c>
      <c r="D3277" s="35">
        <v>-5.4104362961963299E-3</v>
      </c>
    </row>
    <row r="3278" spans="1:4" x14ac:dyDescent="0.3">
      <c r="A3278" s="32">
        <v>40625</v>
      </c>
      <c r="B3278" s="33">
        <v>190.3913</v>
      </c>
      <c r="C3278" s="34">
        <v>0.31110000000000998</v>
      </c>
      <c r="D3278" s="35">
        <v>1.6366775708359399E-3</v>
      </c>
    </row>
    <row r="3279" spans="1:4" x14ac:dyDescent="0.3">
      <c r="A3279" s="32">
        <v>40624</v>
      </c>
      <c r="B3279" s="33">
        <v>190.08019999999999</v>
      </c>
      <c r="C3279" s="34">
        <v>-0.76550000000000296</v>
      </c>
      <c r="D3279" s="35">
        <v>-4.0110937789009796E-3</v>
      </c>
    </row>
    <row r="3280" spans="1:4" x14ac:dyDescent="0.3">
      <c r="A3280" s="32">
        <v>40623</v>
      </c>
      <c r="B3280" s="33">
        <v>190.84569999999999</v>
      </c>
      <c r="C3280" s="34">
        <v>-1.0293000000000101</v>
      </c>
      <c r="D3280" s="35">
        <v>-5.3644299674267398E-3</v>
      </c>
    </row>
    <row r="3281" spans="1:4" x14ac:dyDescent="0.3">
      <c r="A3281" s="32">
        <v>40620</v>
      </c>
      <c r="B3281" s="33">
        <v>191.875</v>
      </c>
      <c r="C3281" s="34">
        <v>-0.22980000000001199</v>
      </c>
      <c r="D3281" s="35">
        <v>-1.1962220621244801E-3</v>
      </c>
    </row>
    <row r="3282" spans="1:4" x14ac:dyDescent="0.3">
      <c r="A3282" s="32">
        <v>40619</v>
      </c>
      <c r="B3282" s="33">
        <v>192.10480000000001</v>
      </c>
      <c r="C3282" s="34">
        <v>0.25480000000001701</v>
      </c>
      <c r="D3282" s="35">
        <v>1.32812092780827E-3</v>
      </c>
    </row>
    <row r="3283" spans="1:4" x14ac:dyDescent="0.3">
      <c r="A3283" s="32">
        <v>40618</v>
      </c>
      <c r="B3283" s="33">
        <v>191.85</v>
      </c>
      <c r="C3283" s="34">
        <v>1.54859999999999</v>
      </c>
      <c r="D3283" s="35">
        <v>8.1376174846847903E-3</v>
      </c>
    </row>
    <row r="3284" spans="1:4" x14ac:dyDescent="0.3">
      <c r="A3284" s="32">
        <v>40617</v>
      </c>
      <c r="B3284" s="33">
        <v>190.3014</v>
      </c>
      <c r="C3284" s="34">
        <v>0.254500000000007</v>
      </c>
      <c r="D3284" s="35">
        <v>1.3391431273017699E-3</v>
      </c>
    </row>
    <row r="3285" spans="1:4" x14ac:dyDescent="0.3">
      <c r="A3285" s="32">
        <v>40616</v>
      </c>
      <c r="B3285" s="33">
        <v>190.04689999999999</v>
      </c>
      <c r="C3285" s="34">
        <v>0.32519999999999499</v>
      </c>
      <c r="D3285" s="35">
        <v>1.71408963761128E-3</v>
      </c>
    </row>
    <row r="3286" spans="1:4" x14ac:dyDescent="0.3">
      <c r="A3286" s="32">
        <v>40613</v>
      </c>
      <c r="B3286" s="33">
        <v>189.7217</v>
      </c>
      <c r="C3286" s="34">
        <v>-0.85579999999998801</v>
      </c>
      <c r="D3286" s="35">
        <v>-4.4905615825582097E-3</v>
      </c>
    </row>
    <row r="3287" spans="1:4" x14ac:dyDescent="0.3">
      <c r="A3287" s="32">
        <v>40612</v>
      </c>
      <c r="B3287" s="33">
        <v>190.57749999999999</v>
      </c>
      <c r="C3287" s="34">
        <v>1.5325</v>
      </c>
      <c r="D3287" s="35">
        <v>8.1065354809701298E-3</v>
      </c>
    </row>
    <row r="3288" spans="1:4" x14ac:dyDescent="0.3">
      <c r="A3288" s="32">
        <v>40611</v>
      </c>
      <c r="B3288" s="33">
        <v>189.04499999999999</v>
      </c>
      <c r="C3288" s="34">
        <v>0.41399999999998699</v>
      </c>
      <c r="D3288" s="35">
        <v>2.1947612004388798E-3</v>
      </c>
    </row>
    <row r="3289" spans="1:4" x14ac:dyDescent="0.3">
      <c r="A3289" s="32">
        <v>40610</v>
      </c>
      <c r="B3289" s="33">
        <v>188.631</v>
      </c>
      <c r="C3289" s="34">
        <v>-2.4100000000004201E-2</v>
      </c>
      <c r="D3289" s="35">
        <v>-1.27746347700138E-4</v>
      </c>
    </row>
    <row r="3290" spans="1:4" x14ac:dyDescent="0.3">
      <c r="A3290" s="32">
        <v>40609</v>
      </c>
      <c r="B3290" s="33">
        <v>188.6551</v>
      </c>
      <c r="C3290" s="34">
        <v>3.5899999999998003E-2</v>
      </c>
      <c r="D3290" s="35">
        <v>1.90330570800841E-4</v>
      </c>
    </row>
    <row r="3291" spans="1:4" x14ac:dyDescent="0.3">
      <c r="A3291" s="32">
        <v>40606</v>
      </c>
      <c r="B3291" s="33">
        <v>188.61920000000001</v>
      </c>
      <c r="C3291" s="34">
        <v>1.4406999999999901</v>
      </c>
      <c r="D3291" s="35">
        <v>7.6969310043621102E-3</v>
      </c>
    </row>
    <row r="3292" spans="1:4" x14ac:dyDescent="0.3">
      <c r="A3292" s="32">
        <v>40605</v>
      </c>
      <c r="B3292" s="33">
        <v>187.17850000000001</v>
      </c>
      <c r="C3292" s="34">
        <v>-0.98319999999998198</v>
      </c>
      <c r="D3292" s="35">
        <v>-5.2252929262436602E-3</v>
      </c>
    </row>
    <row r="3293" spans="1:4" x14ac:dyDescent="0.3">
      <c r="A3293" s="32">
        <v>40604</v>
      </c>
      <c r="B3293" s="33">
        <v>188.1617</v>
      </c>
      <c r="C3293" s="34">
        <v>-0.44370000000000698</v>
      </c>
      <c r="D3293" s="35">
        <v>-2.3525307334785099E-3</v>
      </c>
    </row>
    <row r="3294" spans="1:4" x14ac:dyDescent="0.3">
      <c r="A3294" s="32">
        <v>40603</v>
      </c>
      <c r="B3294" s="33">
        <v>188.6054</v>
      </c>
      <c r="C3294" s="34">
        <v>0.745900000000006</v>
      </c>
      <c r="D3294" s="35">
        <v>3.9705205219858798E-3</v>
      </c>
    </row>
    <row r="3295" spans="1:4" x14ac:dyDescent="0.3">
      <c r="A3295" s="32">
        <v>40602</v>
      </c>
      <c r="B3295" s="33">
        <v>187.8595</v>
      </c>
      <c r="C3295" s="34">
        <v>-0.33840000000000697</v>
      </c>
      <c r="D3295" s="35">
        <v>-1.7981072052345301E-3</v>
      </c>
    </row>
    <row r="3296" spans="1:4" x14ac:dyDescent="0.3">
      <c r="A3296" s="32">
        <v>40599</v>
      </c>
      <c r="B3296" s="33">
        <v>188.1979</v>
      </c>
      <c r="C3296" s="34">
        <v>0.73590000000001499</v>
      </c>
      <c r="D3296" s="35">
        <v>3.9255955873724602E-3</v>
      </c>
    </row>
    <row r="3297" spans="1:4" x14ac:dyDescent="0.3">
      <c r="A3297" s="32">
        <v>40598</v>
      </c>
      <c r="B3297" s="33">
        <v>187.46199999999999</v>
      </c>
      <c r="C3297" s="34">
        <v>0.74359999999998605</v>
      </c>
      <c r="D3297" s="35">
        <v>3.9824677160900396E-3</v>
      </c>
    </row>
    <row r="3298" spans="1:4" x14ac:dyDescent="0.3">
      <c r="A3298" s="32">
        <v>40597</v>
      </c>
      <c r="B3298" s="33">
        <v>186.7184</v>
      </c>
      <c r="C3298" s="34">
        <v>0.25939999999999902</v>
      </c>
      <c r="D3298" s="35">
        <v>1.3911905566371099E-3</v>
      </c>
    </row>
    <row r="3299" spans="1:4" x14ac:dyDescent="0.3">
      <c r="A3299" s="32">
        <v>40596</v>
      </c>
      <c r="B3299" s="33">
        <v>186.459</v>
      </c>
      <c r="C3299" s="34">
        <v>2.1827000000000099</v>
      </c>
      <c r="D3299" s="35">
        <v>1.1844713617540701E-2</v>
      </c>
    </row>
    <row r="3300" spans="1:4" x14ac:dyDescent="0.3">
      <c r="A3300" s="32">
        <v>40592</v>
      </c>
      <c r="B3300" s="33">
        <v>184.27629999999999</v>
      </c>
      <c r="C3300" s="34">
        <v>1.1647999999999901</v>
      </c>
      <c r="D3300" s="35">
        <v>6.3611515388164296E-3</v>
      </c>
    </row>
    <row r="3301" spans="1:4" x14ac:dyDescent="0.3">
      <c r="A3301" s="32">
        <v>40591</v>
      </c>
      <c r="B3301" s="33">
        <v>183.11150000000001</v>
      </c>
      <c r="C3301" s="34">
        <v>0.82830000000001303</v>
      </c>
      <c r="D3301" s="35">
        <v>4.5440281934924004E-3</v>
      </c>
    </row>
    <row r="3302" spans="1:4" x14ac:dyDescent="0.3">
      <c r="A3302" s="32">
        <v>40590</v>
      </c>
      <c r="B3302" s="33">
        <v>182.28319999999999</v>
      </c>
      <c r="C3302" s="34">
        <v>-0.56440000000000601</v>
      </c>
      <c r="D3302" s="35">
        <v>-3.0867235883872998E-3</v>
      </c>
    </row>
    <row r="3303" spans="1:4" x14ac:dyDescent="0.3">
      <c r="A3303" s="32">
        <v>40589</v>
      </c>
      <c r="B3303" s="33">
        <v>182.8476</v>
      </c>
      <c r="C3303" s="34">
        <v>0.33029999999999399</v>
      </c>
      <c r="D3303" s="35">
        <v>1.8096914648638501E-3</v>
      </c>
    </row>
    <row r="3304" spans="1:4" x14ac:dyDescent="0.3">
      <c r="A3304" s="32">
        <v>40588</v>
      </c>
      <c r="B3304" s="33">
        <v>182.51730000000001</v>
      </c>
      <c r="C3304" s="34">
        <v>0.14520000000001701</v>
      </c>
      <c r="D3304" s="35">
        <v>7.9617441483657305E-4</v>
      </c>
    </row>
    <row r="3305" spans="1:4" x14ac:dyDescent="0.3">
      <c r="A3305" s="32">
        <v>40585</v>
      </c>
      <c r="B3305" s="33">
        <v>182.37209999999999</v>
      </c>
      <c r="C3305" s="34">
        <v>0.79129999999997802</v>
      </c>
      <c r="D3305" s="35">
        <v>4.3578395953756E-3</v>
      </c>
    </row>
    <row r="3306" spans="1:4" x14ac:dyDescent="0.3">
      <c r="A3306" s="32">
        <v>40584</v>
      </c>
      <c r="B3306" s="33">
        <v>181.58080000000001</v>
      </c>
      <c r="C3306" s="34">
        <v>-0.94829999999998904</v>
      </c>
      <c r="D3306" s="35">
        <v>-5.1953359765647697E-3</v>
      </c>
    </row>
    <row r="3307" spans="1:4" x14ac:dyDescent="0.3">
      <c r="A3307" s="32">
        <v>40583</v>
      </c>
      <c r="B3307" s="33">
        <v>182.5291</v>
      </c>
      <c r="C3307" s="34">
        <v>0.89900000000000102</v>
      </c>
      <c r="D3307" s="35">
        <v>4.9496201345481904E-3</v>
      </c>
    </row>
    <row r="3308" spans="1:4" x14ac:dyDescent="0.3">
      <c r="A3308" s="32">
        <v>40582</v>
      </c>
      <c r="B3308" s="33">
        <v>181.6301</v>
      </c>
      <c r="C3308" s="34">
        <v>-1.17750000000001</v>
      </c>
      <c r="D3308" s="35">
        <v>-6.4411982871609803E-3</v>
      </c>
    </row>
    <row r="3309" spans="1:4" x14ac:dyDescent="0.3">
      <c r="A3309" s="32">
        <v>40581</v>
      </c>
      <c r="B3309" s="33">
        <v>182.80760000000001</v>
      </c>
      <c r="C3309" s="34">
        <v>-0.25289999999998303</v>
      </c>
      <c r="D3309" s="35">
        <v>-1.3815104842387199E-3</v>
      </c>
    </row>
    <row r="3310" spans="1:4" x14ac:dyDescent="0.3">
      <c r="A3310" s="32">
        <v>40578</v>
      </c>
      <c r="B3310" s="33">
        <v>183.06049999999999</v>
      </c>
      <c r="C3310" s="34">
        <v>-1.0858000000000101</v>
      </c>
      <c r="D3310" s="35">
        <v>-5.8963986786593403E-3</v>
      </c>
    </row>
    <row r="3311" spans="1:4" x14ac:dyDescent="0.3">
      <c r="A3311" s="32">
        <v>40577</v>
      </c>
      <c r="B3311" s="33">
        <v>184.1463</v>
      </c>
      <c r="C3311" s="34">
        <v>-1.2603</v>
      </c>
      <c r="D3311" s="35">
        <v>-6.79749264589287E-3</v>
      </c>
    </row>
    <row r="3312" spans="1:4" x14ac:dyDescent="0.3">
      <c r="A3312" s="32">
        <v>40576</v>
      </c>
      <c r="B3312" s="33">
        <v>185.4066</v>
      </c>
      <c r="C3312" s="34">
        <v>-0.80709999999999105</v>
      </c>
      <c r="D3312" s="35">
        <v>-4.3342675646313401E-3</v>
      </c>
    </row>
    <row r="3313" spans="1:4" x14ac:dyDescent="0.3">
      <c r="A3313" s="32">
        <v>40575</v>
      </c>
      <c r="B3313" s="33">
        <v>186.21369999999999</v>
      </c>
      <c r="C3313" s="34">
        <v>-0.480200000000025</v>
      </c>
      <c r="D3313" s="35">
        <v>-2.5721247453720998E-3</v>
      </c>
    </row>
    <row r="3314" spans="1:4" x14ac:dyDescent="0.3">
      <c r="A3314" s="32">
        <v>40574</v>
      </c>
      <c r="B3314" s="33">
        <v>186.69390000000001</v>
      </c>
      <c r="C3314" s="34">
        <v>5.06000000000029E-2</v>
      </c>
      <c r="D3314" s="35">
        <v>2.7110536515375999E-4</v>
      </c>
    </row>
    <row r="3315" spans="1:4" x14ac:dyDescent="0.3">
      <c r="A3315" s="32">
        <v>40571</v>
      </c>
      <c r="B3315" s="33">
        <v>186.64330000000001</v>
      </c>
      <c r="C3315" s="34">
        <v>1.3540000000000101</v>
      </c>
      <c r="D3315" s="35">
        <v>7.3074915820827901E-3</v>
      </c>
    </row>
    <row r="3316" spans="1:4" x14ac:dyDescent="0.3">
      <c r="A3316" s="32">
        <v>40570</v>
      </c>
      <c r="B3316" s="33">
        <v>185.2893</v>
      </c>
      <c r="C3316" s="34">
        <v>-7.4700000000007094E-2</v>
      </c>
      <c r="D3316" s="35">
        <v>-4.0299087201402201E-4</v>
      </c>
    </row>
    <row r="3317" spans="1:4" x14ac:dyDescent="0.3">
      <c r="A3317" s="32">
        <v>40569</v>
      </c>
      <c r="B3317" s="33">
        <v>185.364</v>
      </c>
      <c r="C3317" s="34">
        <v>-0.82560000000000899</v>
      </c>
      <c r="D3317" s="35">
        <v>-4.4341896647289002E-3</v>
      </c>
    </row>
    <row r="3318" spans="1:4" x14ac:dyDescent="0.3">
      <c r="A3318" s="32">
        <v>40568</v>
      </c>
      <c r="B3318" s="33">
        <v>186.18960000000001</v>
      </c>
      <c r="C3318" s="34">
        <v>1.14540000000002</v>
      </c>
      <c r="D3318" s="35">
        <v>6.1898724737118101E-3</v>
      </c>
    </row>
    <row r="3319" spans="1:4" x14ac:dyDescent="0.3">
      <c r="A3319" s="32">
        <v>40567</v>
      </c>
      <c r="B3319" s="33">
        <v>185.04419999999999</v>
      </c>
      <c r="C3319" s="34">
        <v>0.242999999999995</v>
      </c>
      <c r="D3319" s="35">
        <v>1.3149265264511001E-3</v>
      </c>
    </row>
    <row r="3320" spans="1:4" x14ac:dyDescent="0.3">
      <c r="A3320" s="32">
        <v>40564</v>
      </c>
      <c r="B3320" s="33">
        <v>184.80119999999999</v>
      </c>
      <c r="C3320" s="34">
        <v>0.35099999999999898</v>
      </c>
      <c r="D3320" s="35">
        <v>1.9029526668987E-3</v>
      </c>
    </row>
    <row r="3321" spans="1:4" x14ac:dyDescent="0.3">
      <c r="A3321" s="32">
        <v>40563</v>
      </c>
      <c r="B3321" s="33">
        <v>184.4502</v>
      </c>
      <c r="C3321" s="34">
        <v>-2.4500000000000202</v>
      </c>
      <c r="D3321" s="35">
        <v>-1.31086002048153E-2</v>
      </c>
    </row>
    <row r="3322" spans="1:4" x14ac:dyDescent="0.3">
      <c r="A3322" s="32">
        <v>40562</v>
      </c>
      <c r="B3322" s="33">
        <v>186.90020000000001</v>
      </c>
      <c r="C3322" s="34">
        <v>0.15130000000002</v>
      </c>
      <c r="D3322" s="35">
        <v>8.1017880158876698E-4</v>
      </c>
    </row>
    <row r="3323" spans="1:4" x14ac:dyDescent="0.3">
      <c r="A3323" s="32">
        <v>40561</v>
      </c>
      <c r="B3323" s="33">
        <v>186.74889999999999</v>
      </c>
      <c r="C3323" s="34">
        <v>-2.0300000000020201E-2</v>
      </c>
      <c r="D3323" s="35">
        <v>-1.08690297972151E-4</v>
      </c>
    </row>
    <row r="3324" spans="1:4" x14ac:dyDescent="0.3">
      <c r="A3324" s="32">
        <v>40557</v>
      </c>
      <c r="B3324" s="33">
        <v>186.76920000000001</v>
      </c>
      <c r="C3324" s="34">
        <v>-0.55899999999999805</v>
      </c>
      <c r="D3324" s="35">
        <v>-2.9840675349466698E-3</v>
      </c>
    </row>
    <row r="3325" spans="1:4" x14ac:dyDescent="0.3">
      <c r="A3325" s="32">
        <v>40556</v>
      </c>
      <c r="B3325" s="33">
        <v>187.32820000000001</v>
      </c>
      <c r="C3325" s="34">
        <v>0.47589999999999599</v>
      </c>
      <c r="D3325" s="35">
        <v>2.5469314533457499E-3</v>
      </c>
    </row>
    <row r="3326" spans="1:4" x14ac:dyDescent="0.3">
      <c r="A3326" s="32">
        <v>40555</v>
      </c>
      <c r="B3326" s="33">
        <v>186.85230000000001</v>
      </c>
      <c r="C3326" s="34">
        <v>-0.38739999999998498</v>
      </c>
      <c r="D3326" s="35">
        <v>-2.06900566493102E-3</v>
      </c>
    </row>
    <row r="3327" spans="1:4" x14ac:dyDescent="0.3">
      <c r="A3327" s="32">
        <v>40554</v>
      </c>
      <c r="B3327" s="33">
        <v>187.2397</v>
      </c>
      <c r="C3327" s="34">
        <v>-0.20390000000000399</v>
      </c>
      <c r="D3327" s="35">
        <v>-1.08779387506431E-3</v>
      </c>
    </row>
    <row r="3328" spans="1:4" x14ac:dyDescent="0.3">
      <c r="A3328" s="32">
        <v>40553</v>
      </c>
      <c r="B3328" s="33">
        <v>187.4436</v>
      </c>
      <c r="C3328" s="34">
        <v>0.54670000000001595</v>
      </c>
      <c r="D3328" s="35">
        <v>2.9251421505654498E-3</v>
      </c>
    </row>
    <row r="3329" spans="1:4" x14ac:dyDescent="0.3">
      <c r="A3329" s="32">
        <v>40550</v>
      </c>
      <c r="B3329" s="33">
        <v>186.89689999999999</v>
      </c>
      <c r="C3329" s="34">
        <v>0.74619999999998798</v>
      </c>
      <c r="D3329" s="35">
        <v>4.0085801450114701E-3</v>
      </c>
    </row>
    <row r="3330" spans="1:4" x14ac:dyDescent="0.3">
      <c r="A3330" s="32">
        <v>40549</v>
      </c>
      <c r="B3330" s="33">
        <v>186.1507</v>
      </c>
      <c r="C3330" s="34">
        <v>0.74250000000000704</v>
      </c>
      <c r="D3330" s="35">
        <v>4.0046772472846796E-3</v>
      </c>
    </row>
    <row r="3331" spans="1:4" x14ac:dyDescent="0.3">
      <c r="A3331" s="32">
        <v>40548</v>
      </c>
      <c r="B3331" s="33">
        <v>185.40819999999999</v>
      </c>
      <c r="C3331" s="34">
        <v>-0.76699999999999602</v>
      </c>
      <c r="D3331" s="35">
        <v>-4.1197753513894202E-3</v>
      </c>
    </row>
    <row r="3332" spans="1:4" x14ac:dyDescent="0.3">
      <c r="A3332" s="32">
        <v>40547</v>
      </c>
      <c r="B3332" s="33">
        <v>186.17519999999999</v>
      </c>
      <c r="C3332" s="34">
        <v>0.41749999999998999</v>
      </c>
      <c r="D3332" s="35">
        <v>2.2475515146881701E-3</v>
      </c>
    </row>
    <row r="3333" spans="1:4" x14ac:dyDescent="0.3">
      <c r="A3333" s="32">
        <v>40546</v>
      </c>
      <c r="B3333" s="33">
        <v>185.7577</v>
      </c>
      <c r="C3333" s="34">
        <v>-0.62749999999999795</v>
      </c>
      <c r="D3333" s="35">
        <v>-3.3666836208025002E-3</v>
      </c>
    </row>
    <row r="3334" spans="1:4" x14ac:dyDescent="0.3">
      <c r="A3334" s="32">
        <v>40543</v>
      </c>
      <c r="B3334" s="33">
        <v>186.3852</v>
      </c>
      <c r="C3334" s="34">
        <v>1.23169999999999</v>
      </c>
      <c r="D3334" s="35">
        <v>6.6523182116459603E-3</v>
      </c>
    </row>
    <row r="3335" spans="1:4" x14ac:dyDescent="0.3">
      <c r="A3335" s="32">
        <v>40542</v>
      </c>
      <c r="B3335" s="33">
        <v>185.15350000000001</v>
      </c>
      <c r="C3335" s="34">
        <v>-0.24060000000000101</v>
      </c>
      <c r="D3335" s="35">
        <v>-1.2977759270656399E-3</v>
      </c>
    </row>
    <row r="3336" spans="1:4" x14ac:dyDescent="0.3">
      <c r="A3336" s="32">
        <v>40541</v>
      </c>
      <c r="B3336" s="33">
        <v>185.39410000000001</v>
      </c>
      <c r="C3336" s="34">
        <v>1.8210999999999999</v>
      </c>
      <c r="D3336" s="35">
        <v>9.9203041841665202E-3</v>
      </c>
    </row>
    <row r="3337" spans="1:4" x14ac:dyDescent="0.3">
      <c r="A3337" s="32">
        <v>40540</v>
      </c>
      <c r="B3337" s="33">
        <v>183.57300000000001</v>
      </c>
      <c r="C3337" s="34">
        <v>-1.9776</v>
      </c>
      <c r="D3337" s="35">
        <v>-1.0658009189945999E-2</v>
      </c>
    </row>
    <row r="3338" spans="1:4" x14ac:dyDescent="0.3">
      <c r="A3338" s="32">
        <v>40539</v>
      </c>
      <c r="B3338" s="33">
        <v>185.5506</v>
      </c>
      <c r="C3338" s="34">
        <v>0.46530000000001298</v>
      </c>
      <c r="D3338" s="35">
        <v>2.5139759883686802E-3</v>
      </c>
    </row>
    <row r="3339" spans="1:4" x14ac:dyDescent="0.3">
      <c r="A3339" s="32">
        <v>40535</v>
      </c>
      <c r="B3339" s="33">
        <v>185.08529999999999</v>
      </c>
      <c r="C3339" s="34">
        <v>-0.70810000000000195</v>
      </c>
      <c r="D3339" s="35">
        <v>-3.81122257303005E-3</v>
      </c>
    </row>
    <row r="3340" spans="1:4" x14ac:dyDescent="0.3">
      <c r="A3340" s="32">
        <v>40534</v>
      </c>
      <c r="B3340" s="33">
        <v>185.79339999999999</v>
      </c>
      <c r="C3340" s="34">
        <v>5.5800000000004998E-2</v>
      </c>
      <c r="D3340" s="35">
        <v>3.0042382371692601E-4</v>
      </c>
    </row>
    <row r="3341" spans="1:4" x14ac:dyDescent="0.3">
      <c r="A3341" s="32">
        <v>40533</v>
      </c>
      <c r="B3341" s="33">
        <v>185.73759999999999</v>
      </c>
      <c r="C3341" s="34">
        <v>0.408899999999988</v>
      </c>
      <c r="D3341" s="35">
        <v>2.2063501227817801E-3</v>
      </c>
    </row>
    <row r="3342" spans="1:4" x14ac:dyDescent="0.3">
      <c r="A3342" s="32">
        <v>40532</v>
      </c>
      <c r="B3342" s="33">
        <v>185.3287</v>
      </c>
      <c r="C3342" s="34">
        <v>-5.7099999999991297E-2</v>
      </c>
      <c r="D3342" s="35">
        <v>-3.08006330581907E-4</v>
      </c>
    </row>
    <row r="3343" spans="1:4" x14ac:dyDescent="0.3">
      <c r="A3343" s="32">
        <v>40529</v>
      </c>
      <c r="B3343" s="33">
        <v>185.38579999999999</v>
      </c>
      <c r="C3343" s="34">
        <v>1.38149999999999</v>
      </c>
      <c r="D3343" s="35">
        <v>7.5079767157614696E-3</v>
      </c>
    </row>
    <row r="3344" spans="1:4" x14ac:dyDescent="0.3">
      <c r="A3344" s="32">
        <v>40528</v>
      </c>
      <c r="B3344" s="33">
        <v>184.0043</v>
      </c>
      <c r="C3344" s="34">
        <v>1.2837000000000101</v>
      </c>
      <c r="D3344" s="35">
        <v>7.0254804329671098E-3</v>
      </c>
    </row>
    <row r="3345" spans="1:4" x14ac:dyDescent="0.3">
      <c r="A3345" s="32">
        <v>40527</v>
      </c>
      <c r="B3345" s="33">
        <v>182.72059999999999</v>
      </c>
      <c r="C3345" s="34">
        <v>0.73319999999998198</v>
      </c>
      <c r="D3345" s="35">
        <v>4.0288503489801101E-3</v>
      </c>
    </row>
    <row r="3346" spans="1:4" x14ac:dyDescent="0.3">
      <c r="A3346" s="32">
        <v>40526</v>
      </c>
      <c r="B3346" s="33">
        <v>181.98740000000001</v>
      </c>
      <c r="C3346" s="34">
        <v>-2.4685999999999799</v>
      </c>
      <c r="D3346" s="35">
        <v>-1.3383137441991501E-2</v>
      </c>
    </row>
    <row r="3347" spans="1:4" x14ac:dyDescent="0.3">
      <c r="A3347" s="32">
        <v>40525</v>
      </c>
      <c r="B3347" s="33">
        <v>184.45599999999999</v>
      </c>
      <c r="C3347" s="34">
        <v>0.97319999999999096</v>
      </c>
      <c r="D3347" s="35">
        <v>5.3040393976982701E-3</v>
      </c>
    </row>
    <row r="3348" spans="1:4" x14ac:dyDescent="0.3">
      <c r="A3348" s="32">
        <v>40522</v>
      </c>
      <c r="B3348" s="33">
        <v>183.4828</v>
      </c>
      <c r="C3348" s="34">
        <v>-1.35650000000001</v>
      </c>
      <c r="D3348" s="35">
        <v>-7.3388072774567504E-3</v>
      </c>
    </row>
    <row r="3349" spans="1:4" x14ac:dyDescent="0.3">
      <c r="A3349" s="32">
        <v>40521</v>
      </c>
      <c r="B3349" s="33">
        <v>184.83930000000001</v>
      </c>
      <c r="C3349" s="34">
        <v>-0.45229999999998</v>
      </c>
      <c r="D3349" s="35">
        <v>-2.4410172938221699E-3</v>
      </c>
    </row>
    <row r="3350" spans="1:4" x14ac:dyDescent="0.3">
      <c r="A3350" s="32">
        <v>40520</v>
      </c>
      <c r="B3350" s="33">
        <v>185.29159999999999</v>
      </c>
      <c r="C3350" s="34">
        <v>-2.61080000000001</v>
      </c>
      <c r="D3350" s="35">
        <v>-1.38944473301033E-2</v>
      </c>
    </row>
    <row r="3351" spans="1:4" x14ac:dyDescent="0.3">
      <c r="A3351" s="32">
        <v>40519</v>
      </c>
      <c r="B3351" s="33">
        <v>187.9024</v>
      </c>
      <c r="C3351" s="34">
        <v>-2.3000999999999898</v>
      </c>
      <c r="D3351" s="35">
        <v>-1.20929009871058E-2</v>
      </c>
    </row>
    <row r="3352" spans="1:4" x14ac:dyDescent="0.3">
      <c r="A3352" s="32">
        <v>40518</v>
      </c>
      <c r="B3352" s="33">
        <v>190.20249999999999</v>
      </c>
      <c r="C3352" s="34">
        <v>1.1139999999999799</v>
      </c>
      <c r="D3352" s="35">
        <v>5.8914212128182101E-3</v>
      </c>
    </row>
    <row r="3353" spans="1:4" x14ac:dyDescent="0.3">
      <c r="A3353" s="32">
        <v>40515</v>
      </c>
      <c r="B3353" s="33">
        <v>189.08850000000001</v>
      </c>
      <c r="C3353" s="34">
        <v>5.5300000000016801E-2</v>
      </c>
      <c r="D3353" s="35">
        <v>2.9254120440227798E-4</v>
      </c>
    </row>
    <row r="3354" spans="1:4" x14ac:dyDescent="0.3">
      <c r="A3354" s="32">
        <v>40514</v>
      </c>
      <c r="B3354" s="33">
        <v>189.03319999999999</v>
      </c>
      <c r="C3354" s="34">
        <v>1.37E-2</v>
      </c>
      <c r="D3354" s="35">
        <v>7.2479294464327998E-5</v>
      </c>
    </row>
    <row r="3355" spans="1:4" x14ac:dyDescent="0.3">
      <c r="A3355" s="32">
        <v>40513</v>
      </c>
      <c r="B3355" s="33">
        <v>189.01949999999999</v>
      </c>
      <c r="C3355" s="34">
        <v>-1.72140000000002</v>
      </c>
      <c r="D3355" s="35">
        <v>-9.0248079987040892E-3</v>
      </c>
    </row>
    <row r="3356" spans="1:4" x14ac:dyDescent="0.3">
      <c r="A3356" s="32">
        <v>40512</v>
      </c>
      <c r="B3356" s="33">
        <v>190.74090000000001</v>
      </c>
      <c r="C3356" s="34">
        <v>-0.27209999999999501</v>
      </c>
      <c r="D3356" s="35">
        <v>-1.42451037363946E-3</v>
      </c>
    </row>
    <row r="3357" spans="1:4" x14ac:dyDescent="0.3">
      <c r="A3357" s="32">
        <v>40511</v>
      </c>
      <c r="B3357" s="33">
        <v>191.01300000000001</v>
      </c>
      <c r="C3357" s="34">
        <v>0.47540000000000798</v>
      </c>
      <c r="D3357" s="35">
        <v>2.4950455972994699E-3</v>
      </c>
    </row>
    <row r="3358" spans="1:4" x14ac:dyDescent="0.3">
      <c r="A3358" s="32">
        <v>40508</v>
      </c>
      <c r="B3358" s="33">
        <v>190.5376</v>
      </c>
      <c r="C3358" s="34">
        <v>0.734999999999985</v>
      </c>
      <c r="D3358" s="35">
        <v>3.87244431846553E-3</v>
      </c>
    </row>
    <row r="3359" spans="1:4" x14ac:dyDescent="0.3">
      <c r="A3359" s="32">
        <v>40506</v>
      </c>
      <c r="B3359" s="33">
        <v>189.80260000000001</v>
      </c>
      <c r="C3359" s="34">
        <v>-1.6885999999999799</v>
      </c>
      <c r="D3359" s="35">
        <v>-8.8181597901103494E-3</v>
      </c>
    </row>
    <row r="3360" spans="1:4" x14ac:dyDescent="0.3">
      <c r="A3360" s="32">
        <v>40505</v>
      </c>
      <c r="B3360" s="33">
        <v>191.49119999999999</v>
      </c>
      <c r="C3360" s="34">
        <v>0.12279999999998401</v>
      </c>
      <c r="D3360" s="35">
        <v>6.4169424001028297E-4</v>
      </c>
    </row>
    <row r="3361" spans="1:4" x14ac:dyDescent="0.3">
      <c r="A3361" s="32">
        <v>40504</v>
      </c>
      <c r="B3361" s="33">
        <v>191.36840000000001</v>
      </c>
      <c r="C3361" s="34">
        <v>1.1664000000000101</v>
      </c>
      <c r="D3361" s="35">
        <v>6.1324276295728203E-3</v>
      </c>
    </row>
    <row r="3362" spans="1:4" x14ac:dyDescent="0.3">
      <c r="A3362" s="32">
        <v>40501</v>
      </c>
      <c r="B3362" s="33">
        <v>190.202</v>
      </c>
      <c r="C3362" s="34">
        <v>0.86189999999999101</v>
      </c>
      <c r="D3362" s="35">
        <v>4.5521260419741603E-3</v>
      </c>
    </row>
    <row r="3363" spans="1:4" x14ac:dyDescent="0.3">
      <c r="A3363" s="32">
        <v>40500</v>
      </c>
      <c r="B3363" s="33">
        <v>189.34010000000001</v>
      </c>
      <c r="C3363" s="34">
        <v>5.2199999999999101E-2</v>
      </c>
      <c r="D3363" s="35">
        <v>2.7577040053801199E-4</v>
      </c>
    </row>
    <row r="3364" spans="1:4" x14ac:dyDescent="0.3">
      <c r="A3364" s="32">
        <v>40499</v>
      </c>
      <c r="B3364" s="33">
        <v>189.28790000000001</v>
      </c>
      <c r="C3364" s="34">
        <v>0.58799999999999397</v>
      </c>
      <c r="D3364" s="35">
        <v>3.1160588850338202E-3</v>
      </c>
    </row>
    <row r="3365" spans="1:4" x14ac:dyDescent="0.3">
      <c r="A3365" s="32">
        <v>40498</v>
      </c>
      <c r="B3365" s="33">
        <v>188.69990000000001</v>
      </c>
      <c r="C3365" s="34">
        <v>6.6400000000015794E-2</v>
      </c>
      <c r="D3365" s="35">
        <v>3.5200534369566298E-4</v>
      </c>
    </row>
    <row r="3366" spans="1:4" x14ac:dyDescent="0.3">
      <c r="A3366" s="32">
        <v>40497</v>
      </c>
      <c r="B3366" s="33">
        <v>188.6335</v>
      </c>
      <c r="C3366" s="34">
        <v>-2.6271000000000102</v>
      </c>
      <c r="D3366" s="35">
        <v>-1.37357092887924E-2</v>
      </c>
    </row>
    <row r="3367" spans="1:4" x14ac:dyDescent="0.3">
      <c r="A3367" s="32">
        <v>40494</v>
      </c>
      <c r="B3367" s="33">
        <v>191.26060000000001</v>
      </c>
      <c r="C3367" s="34">
        <v>-2.43769999999998</v>
      </c>
      <c r="D3367" s="35">
        <v>-1.25850355940139E-2</v>
      </c>
    </row>
    <row r="3368" spans="1:4" x14ac:dyDescent="0.3">
      <c r="A3368" s="32">
        <v>40492</v>
      </c>
      <c r="B3368" s="33">
        <v>193.69829999999999</v>
      </c>
      <c r="C3368" s="34">
        <v>0.68269999999998299</v>
      </c>
      <c r="D3368" s="35">
        <v>3.53701980565293E-3</v>
      </c>
    </row>
    <row r="3369" spans="1:4" x14ac:dyDescent="0.3">
      <c r="A3369" s="32">
        <v>40491</v>
      </c>
      <c r="B3369" s="33">
        <v>193.01560000000001</v>
      </c>
      <c r="C3369" s="34">
        <v>-1.6819999999999899</v>
      </c>
      <c r="D3369" s="35">
        <v>-8.63903818023431E-3</v>
      </c>
    </row>
    <row r="3370" spans="1:4" x14ac:dyDescent="0.3">
      <c r="A3370" s="32">
        <v>40490</v>
      </c>
      <c r="B3370" s="33">
        <v>194.69759999999999</v>
      </c>
      <c r="C3370" s="34">
        <v>-0.20340000000001601</v>
      </c>
      <c r="D3370" s="35">
        <v>-1.0436067541983701E-3</v>
      </c>
    </row>
    <row r="3371" spans="1:4" x14ac:dyDescent="0.3">
      <c r="A3371" s="32">
        <v>40487</v>
      </c>
      <c r="B3371" s="33">
        <v>194.90100000000001</v>
      </c>
      <c r="C3371" s="34">
        <v>-2.07049999999998</v>
      </c>
      <c r="D3371" s="35">
        <v>-1.05116730085316E-2</v>
      </c>
    </row>
    <row r="3372" spans="1:4" x14ac:dyDescent="0.3">
      <c r="A3372" s="32">
        <v>40486</v>
      </c>
      <c r="B3372" s="33">
        <v>196.97149999999999</v>
      </c>
      <c r="C3372" s="34">
        <v>1.1237999999999899</v>
      </c>
      <c r="D3372" s="35">
        <v>5.7381322323416997E-3</v>
      </c>
    </row>
    <row r="3373" spans="1:4" x14ac:dyDescent="0.3">
      <c r="A3373" s="32">
        <v>40485</v>
      </c>
      <c r="B3373" s="33">
        <v>195.8477</v>
      </c>
      <c r="C3373" s="34">
        <v>0.81360000000000798</v>
      </c>
      <c r="D3373" s="35">
        <v>4.17157820094029E-3</v>
      </c>
    </row>
    <row r="3374" spans="1:4" x14ac:dyDescent="0.3">
      <c r="A3374" s="32">
        <v>40484</v>
      </c>
      <c r="B3374" s="33">
        <v>195.0341</v>
      </c>
      <c r="C3374" s="34">
        <v>0.51749999999998397</v>
      </c>
      <c r="D3374" s="35">
        <v>2.6604413196610701E-3</v>
      </c>
    </row>
    <row r="3375" spans="1:4" x14ac:dyDescent="0.3">
      <c r="A3375" s="32">
        <v>40483</v>
      </c>
      <c r="B3375" s="33">
        <v>194.51660000000001</v>
      </c>
      <c r="C3375" s="34">
        <v>3.8200000000017602E-2</v>
      </c>
      <c r="D3375" s="35">
        <v>1.96422841816971E-4</v>
      </c>
    </row>
    <row r="3376" spans="1:4" x14ac:dyDescent="0.3">
      <c r="A3376" s="32">
        <v>40480</v>
      </c>
      <c r="B3376" s="33">
        <v>194.47839999999999</v>
      </c>
      <c r="C3376" s="34">
        <v>0.94569999999998799</v>
      </c>
      <c r="D3376" s="35">
        <v>4.8865127185224403E-3</v>
      </c>
    </row>
    <row r="3377" spans="1:4" x14ac:dyDescent="0.3">
      <c r="A3377" s="32">
        <v>40479</v>
      </c>
      <c r="B3377" s="33">
        <v>193.53270000000001</v>
      </c>
      <c r="C3377" s="34">
        <v>1.0166000000000099</v>
      </c>
      <c r="D3377" s="35">
        <v>5.2805973110820904E-3</v>
      </c>
    </row>
    <row r="3378" spans="1:4" x14ac:dyDescent="0.3">
      <c r="A3378" s="32">
        <v>40478</v>
      </c>
      <c r="B3378" s="33">
        <v>192.51609999999999</v>
      </c>
      <c r="C3378" s="34">
        <v>-1.8466</v>
      </c>
      <c r="D3378" s="35">
        <v>-9.5007941338538498E-3</v>
      </c>
    </row>
    <row r="3379" spans="1:4" x14ac:dyDescent="0.3">
      <c r="A3379" s="32">
        <v>40477</v>
      </c>
      <c r="B3379" s="33">
        <v>194.36269999999999</v>
      </c>
      <c r="C3379" s="34">
        <v>-1.2243999999999999</v>
      </c>
      <c r="D3379" s="35">
        <v>-6.2601265625391598E-3</v>
      </c>
    </row>
    <row r="3380" spans="1:4" x14ac:dyDescent="0.3">
      <c r="A3380" s="32">
        <v>40476</v>
      </c>
      <c r="B3380" s="33">
        <v>195.58709999999999</v>
      </c>
      <c r="C3380" s="34">
        <v>0.90189999999998305</v>
      </c>
      <c r="D3380" s="35">
        <v>4.6326068956447797E-3</v>
      </c>
    </row>
    <row r="3381" spans="1:4" x14ac:dyDescent="0.3">
      <c r="A3381" s="32">
        <v>40473</v>
      </c>
      <c r="B3381" s="33">
        <v>194.68520000000001</v>
      </c>
      <c r="C3381" s="34">
        <v>-2.4900000000002399E-2</v>
      </c>
      <c r="D3381" s="35">
        <v>-1.2788242623265199E-4</v>
      </c>
    </row>
    <row r="3382" spans="1:4" x14ac:dyDescent="0.3">
      <c r="A3382" s="32">
        <v>40472</v>
      </c>
      <c r="B3382" s="33">
        <v>194.71010000000001</v>
      </c>
      <c r="C3382" s="34">
        <v>-0.25379999999998398</v>
      </c>
      <c r="D3382" s="35">
        <v>-1.3017794576328399E-3</v>
      </c>
    </row>
    <row r="3383" spans="1:4" x14ac:dyDescent="0.3">
      <c r="A3383" s="32">
        <v>40471</v>
      </c>
      <c r="B3383" s="33">
        <v>194.9639</v>
      </c>
      <c r="C3383" s="34">
        <v>-0.38070000000001902</v>
      </c>
      <c r="D3383" s="35">
        <v>-1.94886370035322E-3</v>
      </c>
    </row>
    <row r="3384" spans="1:4" x14ac:dyDescent="0.3">
      <c r="A3384" s="32">
        <v>40470</v>
      </c>
      <c r="B3384" s="33">
        <v>195.34460000000001</v>
      </c>
      <c r="C3384" s="34">
        <v>0.38220000000001197</v>
      </c>
      <c r="D3384" s="35">
        <v>1.9603780010915501E-3</v>
      </c>
    </row>
    <row r="3385" spans="1:4" x14ac:dyDescent="0.3">
      <c r="A3385" s="32">
        <v>40469</v>
      </c>
      <c r="B3385" s="33">
        <v>194.9624</v>
      </c>
      <c r="C3385" s="34">
        <v>0.53530000000000699</v>
      </c>
      <c r="D3385" s="35">
        <v>2.7532170155292498E-3</v>
      </c>
    </row>
    <row r="3386" spans="1:4" x14ac:dyDescent="0.3">
      <c r="A3386" s="32">
        <v>40466</v>
      </c>
      <c r="B3386" s="33">
        <v>194.4271</v>
      </c>
      <c r="C3386" s="34">
        <v>-1.6448</v>
      </c>
      <c r="D3386" s="35">
        <v>-8.3887594295766199E-3</v>
      </c>
    </row>
    <row r="3387" spans="1:4" x14ac:dyDescent="0.3">
      <c r="A3387" s="32">
        <v>40465</v>
      </c>
      <c r="B3387" s="33">
        <v>196.0719</v>
      </c>
      <c r="C3387" s="34">
        <v>0.52109999999999002</v>
      </c>
      <c r="D3387" s="35">
        <v>2.6647807117127099E-3</v>
      </c>
    </row>
    <row r="3388" spans="1:4" x14ac:dyDescent="0.3">
      <c r="A3388" s="32">
        <v>40464</v>
      </c>
      <c r="B3388" s="33">
        <v>195.55080000000001</v>
      </c>
      <c r="C3388" s="34">
        <v>1.14270000000002</v>
      </c>
      <c r="D3388" s="35">
        <v>5.8778415096902804E-3</v>
      </c>
    </row>
    <row r="3389" spans="1:4" x14ac:dyDescent="0.3">
      <c r="A3389" s="32">
        <v>40463</v>
      </c>
      <c r="B3389" s="33">
        <v>194.40809999999999</v>
      </c>
      <c r="C3389" s="34">
        <v>-0.80310000000000104</v>
      </c>
      <c r="D3389" s="35">
        <v>-4.1140057537682297E-3</v>
      </c>
    </row>
    <row r="3390" spans="1:4" x14ac:dyDescent="0.3">
      <c r="A3390" s="32">
        <v>40459</v>
      </c>
      <c r="B3390" s="33">
        <v>195.21119999999999</v>
      </c>
      <c r="C3390" s="34">
        <v>1.43979999999999</v>
      </c>
      <c r="D3390" s="35">
        <v>7.43040510622306E-3</v>
      </c>
    </row>
    <row r="3391" spans="1:4" x14ac:dyDescent="0.3">
      <c r="A3391" s="32">
        <v>40458</v>
      </c>
      <c r="B3391" s="33">
        <v>193.7714</v>
      </c>
      <c r="C3391" s="34">
        <v>-0.16929999999999301</v>
      </c>
      <c r="D3391" s="35">
        <v>-8.7294724624585097E-4</v>
      </c>
    </row>
    <row r="3392" spans="1:4" x14ac:dyDescent="0.3">
      <c r="A3392" s="32">
        <v>40457</v>
      </c>
      <c r="B3392" s="33">
        <v>193.94069999999999</v>
      </c>
      <c r="C3392" s="34">
        <v>2.4659999999999802</v>
      </c>
      <c r="D3392" s="35">
        <v>1.2878986101035699E-2</v>
      </c>
    </row>
    <row r="3393" spans="1:4" x14ac:dyDescent="0.3">
      <c r="A3393" s="32">
        <v>40456</v>
      </c>
      <c r="B3393" s="33">
        <v>191.47470000000001</v>
      </c>
      <c r="C3393" s="34">
        <v>1.1823999999999999</v>
      </c>
      <c r="D3393" s="35">
        <v>6.2135987635863399E-3</v>
      </c>
    </row>
    <row r="3394" spans="1:4" x14ac:dyDescent="0.3">
      <c r="A3394" s="32">
        <v>40455</v>
      </c>
      <c r="B3394" s="33">
        <v>190.29230000000001</v>
      </c>
      <c r="C3394" s="34">
        <v>0.452100000000002</v>
      </c>
      <c r="D3394" s="35">
        <v>2.3814766313984201E-3</v>
      </c>
    </row>
    <row r="3395" spans="1:4" x14ac:dyDescent="0.3">
      <c r="A3395" s="32">
        <v>40452</v>
      </c>
      <c r="B3395" s="33">
        <v>189.84020000000001</v>
      </c>
      <c r="C3395" s="34">
        <v>0.22620000000000601</v>
      </c>
      <c r="D3395" s="35">
        <v>1.1929498876665501E-3</v>
      </c>
    </row>
    <row r="3396" spans="1:4" x14ac:dyDescent="0.3">
      <c r="A3396" s="32">
        <v>40451</v>
      </c>
      <c r="B3396" s="33">
        <v>189.614</v>
      </c>
      <c r="C3396" s="34">
        <v>-0.25960000000000599</v>
      </c>
      <c r="D3396" s="35">
        <v>-1.3672253541303599E-3</v>
      </c>
    </row>
    <row r="3397" spans="1:4" x14ac:dyDescent="0.3">
      <c r="A3397" s="32">
        <v>40450</v>
      </c>
      <c r="B3397" s="33">
        <v>189.87360000000001</v>
      </c>
      <c r="C3397" s="34">
        <v>-0.76819999999997901</v>
      </c>
      <c r="D3397" s="35">
        <v>-4.0295465107860898E-3</v>
      </c>
    </row>
    <row r="3398" spans="1:4" x14ac:dyDescent="0.3">
      <c r="A3398" s="32">
        <v>40449</v>
      </c>
      <c r="B3398" s="33">
        <v>190.64179999999999</v>
      </c>
      <c r="C3398" s="34">
        <v>1.5847</v>
      </c>
      <c r="D3398" s="35">
        <v>8.3821237075994409E-3</v>
      </c>
    </row>
    <row r="3399" spans="1:4" x14ac:dyDescent="0.3">
      <c r="A3399" s="32">
        <v>40448</v>
      </c>
      <c r="B3399" s="33">
        <v>189.05709999999999</v>
      </c>
      <c r="C3399" s="34">
        <v>0.59940000000000304</v>
      </c>
      <c r="D3399" s="35">
        <v>3.1805545753768802E-3</v>
      </c>
    </row>
    <row r="3400" spans="1:4" x14ac:dyDescent="0.3">
      <c r="A3400" s="32">
        <v>40445</v>
      </c>
      <c r="B3400" s="33">
        <v>188.45769999999999</v>
      </c>
      <c r="C3400" s="34">
        <v>-0.79449999999999898</v>
      </c>
      <c r="D3400" s="35">
        <v>-4.1981017922116601E-3</v>
      </c>
    </row>
    <row r="3401" spans="1:4" x14ac:dyDescent="0.3">
      <c r="A3401" s="32">
        <v>40444</v>
      </c>
      <c r="B3401" s="33">
        <v>189.25219999999999</v>
      </c>
      <c r="C3401" s="34">
        <v>-0.23120000000000099</v>
      </c>
      <c r="D3401" s="35">
        <v>-1.22015965514658E-3</v>
      </c>
    </row>
    <row r="3402" spans="1:4" x14ac:dyDescent="0.3">
      <c r="A3402" s="32">
        <v>40443</v>
      </c>
      <c r="B3402" s="33">
        <v>189.48339999999999</v>
      </c>
      <c r="C3402" s="34">
        <v>-8.0000000000097805E-3</v>
      </c>
      <c r="D3402" s="35">
        <v>-4.2218274813578802E-5</v>
      </c>
    </row>
    <row r="3403" spans="1:4" x14ac:dyDescent="0.3">
      <c r="A3403" s="32">
        <v>40442</v>
      </c>
      <c r="B3403" s="33">
        <v>189.4914</v>
      </c>
      <c r="C3403" s="34">
        <v>3.3865000000000101</v>
      </c>
      <c r="D3403" s="35">
        <v>1.81967266847891E-2</v>
      </c>
    </row>
    <row r="3404" spans="1:4" x14ac:dyDescent="0.3">
      <c r="A3404" s="32">
        <v>40441</v>
      </c>
      <c r="B3404" s="33">
        <v>186.10489999999999</v>
      </c>
      <c r="C3404" s="34">
        <v>0.97939999999999805</v>
      </c>
      <c r="D3404" s="35">
        <v>5.29046511690717E-3</v>
      </c>
    </row>
    <row r="3405" spans="1:4" x14ac:dyDescent="0.3">
      <c r="A3405" s="32">
        <v>40438</v>
      </c>
      <c r="B3405" s="33">
        <v>185.12549999999999</v>
      </c>
      <c r="C3405" s="34">
        <v>-4.8400000000015098E-2</v>
      </c>
      <c r="D3405" s="35">
        <v>-2.6137592824914898E-4</v>
      </c>
    </row>
    <row r="3406" spans="1:4" x14ac:dyDescent="0.3">
      <c r="A3406" s="32">
        <v>40437</v>
      </c>
      <c r="B3406" s="33">
        <v>185.1739</v>
      </c>
      <c r="C3406" s="34">
        <v>-0.51290000000000202</v>
      </c>
      <c r="D3406" s="35">
        <v>-2.7621780331181399E-3</v>
      </c>
    </row>
    <row r="3407" spans="1:4" x14ac:dyDescent="0.3">
      <c r="A3407" s="32">
        <v>40436</v>
      </c>
      <c r="B3407" s="33">
        <v>185.68680000000001</v>
      </c>
      <c r="C3407" s="34">
        <v>-0.76800000000000102</v>
      </c>
      <c r="D3407" s="35">
        <v>-4.1189607347196198E-3</v>
      </c>
    </row>
    <row r="3408" spans="1:4" x14ac:dyDescent="0.3">
      <c r="A3408" s="32">
        <v>40435</v>
      </c>
      <c r="B3408" s="33">
        <v>186.45480000000001</v>
      </c>
      <c r="C3408" s="34">
        <v>0.38800000000000501</v>
      </c>
      <c r="D3408" s="35">
        <v>2.0852726010228899E-3</v>
      </c>
    </row>
    <row r="3409" spans="1:4" x14ac:dyDescent="0.3">
      <c r="A3409" s="32">
        <v>40434</v>
      </c>
      <c r="B3409" s="33">
        <v>186.0668</v>
      </c>
      <c r="C3409" s="34">
        <v>1.2607000000000099</v>
      </c>
      <c r="D3409" s="35">
        <v>6.8217445203378798E-3</v>
      </c>
    </row>
    <row r="3410" spans="1:4" x14ac:dyDescent="0.3">
      <c r="A3410" s="32">
        <v>40431</v>
      </c>
      <c r="B3410" s="33">
        <v>184.80609999999999</v>
      </c>
      <c r="C3410" s="34">
        <v>0.40209999999999002</v>
      </c>
      <c r="D3410" s="35">
        <v>2.18053838311528E-3</v>
      </c>
    </row>
    <row r="3411" spans="1:4" x14ac:dyDescent="0.3">
      <c r="A3411" s="32">
        <v>40430</v>
      </c>
      <c r="B3411" s="33">
        <v>184.404</v>
      </c>
      <c r="C3411" s="34">
        <v>-0.42820000000000402</v>
      </c>
      <c r="D3411" s="35">
        <v>-2.3166959003896701E-3</v>
      </c>
    </row>
    <row r="3412" spans="1:4" x14ac:dyDescent="0.3">
      <c r="A3412" s="32">
        <v>40429</v>
      </c>
      <c r="B3412" s="33">
        <v>184.8322</v>
      </c>
      <c r="C3412" s="34">
        <v>-0.48670000000001301</v>
      </c>
      <c r="D3412" s="35">
        <v>-2.62628366561648E-3</v>
      </c>
    </row>
    <row r="3413" spans="1:4" x14ac:dyDescent="0.3">
      <c r="A3413" s="32">
        <v>40428</v>
      </c>
      <c r="B3413" s="33">
        <v>185.31890000000001</v>
      </c>
      <c r="C3413" s="34">
        <v>1.09890000000001</v>
      </c>
      <c r="D3413" s="35">
        <v>5.9651503636956602E-3</v>
      </c>
    </row>
    <row r="3414" spans="1:4" x14ac:dyDescent="0.3">
      <c r="A3414" s="32">
        <v>40424</v>
      </c>
      <c r="B3414" s="33">
        <v>184.22</v>
      </c>
      <c r="C3414" s="34">
        <v>-4.7500000000013601E-2</v>
      </c>
      <c r="D3414" s="35">
        <v>-2.5777741598498701E-4</v>
      </c>
    </row>
    <row r="3415" spans="1:4" x14ac:dyDescent="0.3">
      <c r="A3415" s="32">
        <v>40423</v>
      </c>
      <c r="B3415" s="33">
        <v>184.26750000000001</v>
      </c>
      <c r="C3415" s="34">
        <v>0.470600000000019</v>
      </c>
      <c r="D3415" s="35">
        <v>2.56043491484361E-3</v>
      </c>
    </row>
    <row r="3416" spans="1:4" x14ac:dyDescent="0.3">
      <c r="A3416" s="32">
        <v>40422</v>
      </c>
      <c r="B3416" s="33">
        <v>183.79689999999999</v>
      </c>
      <c r="C3416" s="34">
        <v>-1.7653000000000001</v>
      </c>
      <c r="D3416" s="35">
        <v>-9.5132521601920903E-3</v>
      </c>
    </row>
    <row r="3417" spans="1:4" x14ac:dyDescent="0.3">
      <c r="A3417" s="32">
        <v>40421</v>
      </c>
      <c r="B3417" s="33">
        <v>185.56219999999999</v>
      </c>
      <c r="C3417" s="34">
        <v>0.49309999999999798</v>
      </c>
      <c r="D3417" s="35">
        <v>2.6644102121856001E-3</v>
      </c>
    </row>
    <row r="3418" spans="1:4" x14ac:dyDescent="0.3">
      <c r="A3418" s="32">
        <v>40420</v>
      </c>
      <c r="B3418" s="33">
        <v>185.06909999999999</v>
      </c>
      <c r="C3418" s="34">
        <v>1.05619999999999</v>
      </c>
      <c r="D3418" s="35">
        <v>5.7398149803627304E-3</v>
      </c>
    </row>
    <row r="3419" spans="1:4" x14ac:dyDescent="0.3">
      <c r="A3419" s="32">
        <v>40417</v>
      </c>
      <c r="B3419" s="33">
        <v>184.0129</v>
      </c>
      <c r="C3419" s="34">
        <v>-1.7736999999999901</v>
      </c>
      <c r="D3419" s="35">
        <v>-9.5469748625573204E-3</v>
      </c>
    </row>
    <row r="3420" spans="1:4" x14ac:dyDescent="0.3">
      <c r="A3420" s="32">
        <v>40416</v>
      </c>
      <c r="B3420" s="33">
        <v>185.78659999999999</v>
      </c>
      <c r="C3420" s="34">
        <v>1.07040000000001</v>
      </c>
      <c r="D3420" s="35">
        <v>5.7948355368939303E-3</v>
      </c>
    </row>
    <row r="3421" spans="1:4" x14ac:dyDescent="0.3">
      <c r="A3421" s="32">
        <v>40415</v>
      </c>
      <c r="B3421" s="33">
        <v>184.71619999999999</v>
      </c>
      <c r="C3421" s="34">
        <v>-0.154200000000003</v>
      </c>
      <c r="D3421" s="35">
        <v>-8.3409783286022502E-4</v>
      </c>
    </row>
    <row r="3422" spans="1:4" x14ac:dyDescent="0.3">
      <c r="A3422" s="32">
        <v>40414</v>
      </c>
      <c r="B3422" s="33">
        <v>184.87039999999999</v>
      </c>
      <c r="C3422" s="34">
        <v>0.80299999999999705</v>
      </c>
      <c r="D3422" s="35">
        <v>4.3625324201895504E-3</v>
      </c>
    </row>
    <row r="3423" spans="1:4" x14ac:dyDescent="0.3">
      <c r="A3423" s="32">
        <v>40413</v>
      </c>
      <c r="B3423" s="33">
        <v>184.06739999999999</v>
      </c>
      <c r="C3423" s="34">
        <v>5.9999999999149601E-4</v>
      </c>
      <c r="D3423" s="35">
        <v>3.2596861573705599E-6</v>
      </c>
    </row>
    <row r="3424" spans="1:4" x14ac:dyDescent="0.3">
      <c r="A3424" s="32">
        <v>40410</v>
      </c>
      <c r="B3424" s="33">
        <v>184.0668</v>
      </c>
      <c r="C3424" s="34">
        <v>-0.492999999999995</v>
      </c>
      <c r="D3424" s="35">
        <v>-2.6712209267673401E-3</v>
      </c>
    </row>
    <row r="3425" spans="1:4" x14ac:dyDescent="0.3">
      <c r="A3425" s="32">
        <v>40409</v>
      </c>
      <c r="B3425" s="33">
        <v>184.5598</v>
      </c>
      <c r="C3425" s="34">
        <v>0.18369999999998801</v>
      </c>
      <c r="D3425" s="35">
        <v>9.9633303882654795E-4</v>
      </c>
    </row>
    <row r="3426" spans="1:4" x14ac:dyDescent="0.3">
      <c r="A3426" s="32">
        <v>40408</v>
      </c>
      <c r="B3426" s="33">
        <v>184.37610000000001</v>
      </c>
      <c r="C3426" s="34">
        <v>-0.52049999999999796</v>
      </c>
      <c r="D3426" s="35">
        <v>-2.8150869188508501E-3</v>
      </c>
    </row>
    <row r="3427" spans="1:4" x14ac:dyDescent="0.3">
      <c r="A3427" s="32">
        <v>40407</v>
      </c>
      <c r="B3427" s="33">
        <v>184.89660000000001</v>
      </c>
      <c r="C3427" s="34">
        <v>-0.75969999999998095</v>
      </c>
      <c r="D3427" s="35">
        <v>-4.0919699466163096E-3</v>
      </c>
    </row>
    <row r="3428" spans="1:4" x14ac:dyDescent="0.3">
      <c r="A3428" s="32">
        <v>40406</v>
      </c>
      <c r="B3428" s="33">
        <v>185.65629999999999</v>
      </c>
      <c r="C3428" s="34">
        <v>0.88779999999999903</v>
      </c>
      <c r="D3428" s="35">
        <v>4.8049315765403703E-3</v>
      </c>
    </row>
    <row r="3429" spans="1:4" x14ac:dyDescent="0.3">
      <c r="A3429" s="32">
        <v>40403</v>
      </c>
      <c r="B3429" s="33">
        <v>184.76849999999999</v>
      </c>
      <c r="C3429" s="34">
        <v>0.87289999999998702</v>
      </c>
      <c r="D3429" s="35">
        <v>4.7467149839364696E-3</v>
      </c>
    </row>
    <row r="3430" spans="1:4" x14ac:dyDescent="0.3">
      <c r="A3430" s="32">
        <v>40402</v>
      </c>
      <c r="B3430" s="33">
        <v>183.8956</v>
      </c>
      <c r="C3430" s="34">
        <v>-1.8724000000000001</v>
      </c>
      <c r="D3430" s="35">
        <v>-1.00792386202145E-2</v>
      </c>
    </row>
    <row r="3431" spans="1:4" x14ac:dyDescent="0.3">
      <c r="A3431" s="32">
        <v>40401</v>
      </c>
      <c r="B3431" s="33">
        <v>185.768</v>
      </c>
      <c r="C3431" s="34">
        <v>9.9099999999992902E-2</v>
      </c>
      <c r="D3431" s="35">
        <v>5.3374582388322897E-4</v>
      </c>
    </row>
    <row r="3432" spans="1:4" x14ac:dyDescent="0.3">
      <c r="A3432" s="32">
        <v>40400</v>
      </c>
      <c r="B3432" s="33">
        <v>185.66890000000001</v>
      </c>
      <c r="C3432" s="34">
        <v>1.423</v>
      </c>
      <c r="D3432" s="35">
        <v>7.7233740343747199E-3</v>
      </c>
    </row>
    <row r="3433" spans="1:4" x14ac:dyDescent="0.3">
      <c r="A3433" s="32">
        <v>40399</v>
      </c>
      <c r="B3433" s="33">
        <v>184.24590000000001</v>
      </c>
      <c r="C3433" s="34">
        <v>-1.33999999999901E-2</v>
      </c>
      <c r="D3433" s="35">
        <v>-7.2723602010808095E-5</v>
      </c>
    </row>
    <row r="3434" spans="1:4" x14ac:dyDescent="0.3">
      <c r="A3434" s="32">
        <v>40396</v>
      </c>
      <c r="B3434" s="33">
        <v>184.2593</v>
      </c>
      <c r="C3434" s="34">
        <v>0.59149999999999603</v>
      </c>
      <c r="D3434" s="35">
        <v>3.2204882946275598E-3</v>
      </c>
    </row>
    <row r="3435" spans="1:4" x14ac:dyDescent="0.3">
      <c r="A3435" s="32">
        <v>40395</v>
      </c>
      <c r="B3435" s="33">
        <v>183.6678</v>
      </c>
      <c r="C3435" s="34">
        <v>0.930499999999995</v>
      </c>
      <c r="D3435" s="35">
        <v>5.0920091300462201E-3</v>
      </c>
    </row>
    <row r="3436" spans="1:4" x14ac:dyDescent="0.3">
      <c r="A3436" s="32">
        <v>40394</v>
      </c>
      <c r="B3436" s="33">
        <v>182.7373</v>
      </c>
      <c r="C3436" s="34">
        <v>-0.80250000000000898</v>
      </c>
      <c r="D3436" s="35">
        <v>-4.3723486677004599E-3</v>
      </c>
    </row>
    <row r="3437" spans="1:4" x14ac:dyDescent="0.3">
      <c r="A3437" s="32">
        <v>40393</v>
      </c>
      <c r="B3437" s="33">
        <v>183.53980000000001</v>
      </c>
      <c r="C3437" s="34">
        <v>0.91650000000001297</v>
      </c>
      <c r="D3437" s="35">
        <v>5.0185272087406897E-3</v>
      </c>
    </row>
    <row r="3438" spans="1:4" x14ac:dyDescent="0.3">
      <c r="A3438" s="32">
        <v>40392</v>
      </c>
      <c r="B3438" s="33">
        <v>182.6233</v>
      </c>
      <c r="C3438" s="34">
        <v>0.18369999999998801</v>
      </c>
      <c r="D3438" s="35">
        <v>1.0069085878284499E-3</v>
      </c>
    </row>
    <row r="3439" spans="1:4" x14ac:dyDescent="0.3">
      <c r="A3439" s="32">
        <v>40389</v>
      </c>
      <c r="B3439" s="33">
        <v>182.43960000000001</v>
      </c>
      <c r="C3439" s="34">
        <v>1.11240000000001</v>
      </c>
      <c r="D3439" s="35">
        <v>6.1347663229786202E-3</v>
      </c>
    </row>
    <row r="3440" spans="1:4" x14ac:dyDescent="0.3">
      <c r="A3440" s="32">
        <v>40388</v>
      </c>
      <c r="B3440" s="33">
        <v>181.3272</v>
      </c>
      <c r="C3440" s="34">
        <v>0.28569999999999102</v>
      </c>
      <c r="D3440" s="35">
        <v>1.5780912111311E-3</v>
      </c>
    </row>
    <row r="3441" spans="1:4" x14ac:dyDescent="0.3">
      <c r="A3441" s="32">
        <v>40387</v>
      </c>
      <c r="B3441" s="33">
        <v>181.04150000000001</v>
      </c>
      <c r="C3441" s="34">
        <v>0.59090000000000498</v>
      </c>
      <c r="D3441" s="35">
        <v>3.2745804114810602E-3</v>
      </c>
    </row>
    <row r="3442" spans="1:4" x14ac:dyDescent="0.3">
      <c r="A3442" s="32">
        <v>40386</v>
      </c>
      <c r="B3442" s="33">
        <v>180.45060000000001</v>
      </c>
      <c r="C3442" s="34">
        <v>-0.23799999999999999</v>
      </c>
      <c r="D3442" s="35">
        <v>-1.31718326446715E-3</v>
      </c>
    </row>
    <row r="3443" spans="1:4" x14ac:dyDescent="0.3">
      <c r="A3443" s="32">
        <v>40385</v>
      </c>
      <c r="B3443" s="33">
        <v>180.68860000000001</v>
      </c>
      <c r="C3443" s="34">
        <v>2.57000000000005E-2</v>
      </c>
      <c r="D3443" s="35">
        <v>1.42253888319077E-4</v>
      </c>
    </row>
    <row r="3444" spans="1:4" x14ac:dyDescent="0.3">
      <c r="A3444" s="32">
        <v>40382</v>
      </c>
      <c r="B3444" s="33">
        <v>180.66290000000001</v>
      </c>
      <c r="C3444" s="34">
        <v>-0.57409999999998695</v>
      </c>
      <c r="D3444" s="35">
        <v>-3.1676754746546602E-3</v>
      </c>
    </row>
    <row r="3445" spans="1:4" x14ac:dyDescent="0.3">
      <c r="A3445" s="32">
        <v>40381</v>
      </c>
      <c r="B3445" s="33">
        <v>181.23699999999999</v>
      </c>
      <c r="C3445" s="34">
        <v>-9.8299999999994697E-2</v>
      </c>
      <c r="D3445" s="35">
        <v>-5.4208970895349502E-4</v>
      </c>
    </row>
    <row r="3446" spans="1:4" x14ac:dyDescent="0.3">
      <c r="A3446" s="32">
        <v>40380</v>
      </c>
      <c r="B3446" s="33">
        <v>181.33529999999999</v>
      </c>
      <c r="C3446" s="34">
        <v>1.2917999999999901</v>
      </c>
      <c r="D3446" s="35">
        <v>7.1749327245915302E-3</v>
      </c>
    </row>
    <row r="3447" spans="1:4" x14ac:dyDescent="0.3">
      <c r="A3447" s="32">
        <v>40379</v>
      </c>
      <c r="B3447" s="33">
        <v>180.04349999999999</v>
      </c>
      <c r="C3447" s="34">
        <v>0.28759999999999802</v>
      </c>
      <c r="D3447" s="35">
        <v>1.5999474843384699E-3</v>
      </c>
    </row>
    <row r="3448" spans="1:4" x14ac:dyDescent="0.3">
      <c r="A3448" s="32">
        <v>40378</v>
      </c>
      <c r="B3448" s="33">
        <v>179.7559</v>
      </c>
      <c r="C3448" s="34">
        <v>-0.706600000000009</v>
      </c>
      <c r="D3448" s="35">
        <v>-3.91549490891464E-3</v>
      </c>
    </row>
    <row r="3449" spans="1:4" x14ac:dyDescent="0.3">
      <c r="A3449" s="32">
        <v>40375</v>
      </c>
      <c r="B3449" s="33">
        <v>180.46250000000001</v>
      </c>
      <c r="C3449" s="34">
        <v>-0.448199999999986</v>
      </c>
      <c r="D3449" s="35">
        <v>-2.47746540143831E-3</v>
      </c>
    </row>
    <row r="3450" spans="1:4" x14ac:dyDescent="0.3">
      <c r="A3450" s="32">
        <v>40374</v>
      </c>
      <c r="B3450" s="33">
        <v>180.91069999999999</v>
      </c>
      <c r="C3450" s="34">
        <v>0.161599999999993</v>
      </c>
      <c r="D3450" s="35">
        <v>8.9405701051896197E-4</v>
      </c>
    </row>
    <row r="3451" spans="1:4" x14ac:dyDescent="0.3">
      <c r="A3451" s="32">
        <v>40373</v>
      </c>
      <c r="B3451" s="33">
        <v>180.7491</v>
      </c>
      <c r="C3451" s="34">
        <v>0.74250000000000704</v>
      </c>
      <c r="D3451" s="35">
        <v>4.1248487555456698E-3</v>
      </c>
    </row>
    <row r="3452" spans="1:4" x14ac:dyDescent="0.3">
      <c r="A3452" s="32">
        <v>40372</v>
      </c>
      <c r="B3452" s="33">
        <v>180.00659999999999</v>
      </c>
      <c r="C3452" s="34">
        <v>-0.24970000000001799</v>
      </c>
      <c r="D3452" s="35">
        <v>-1.3852497804515999E-3</v>
      </c>
    </row>
    <row r="3453" spans="1:4" x14ac:dyDescent="0.3">
      <c r="A3453" s="32">
        <v>40371</v>
      </c>
      <c r="B3453" s="33">
        <v>180.25630000000001</v>
      </c>
      <c r="C3453" s="34">
        <v>0.20300000000000301</v>
      </c>
      <c r="D3453" s="35">
        <v>1.12744392910323E-3</v>
      </c>
    </row>
    <row r="3454" spans="1:4" x14ac:dyDescent="0.3">
      <c r="A3454" s="32">
        <v>40368</v>
      </c>
      <c r="B3454" s="33">
        <v>180.05330000000001</v>
      </c>
      <c r="C3454" s="34">
        <v>0.117099999999994</v>
      </c>
      <c r="D3454" s="35">
        <v>6.5078622311682405E-4</v>
      </c>
    </row>
    <row r="3455" spans="1:4" x14ac:dyDescent="0.3">
      <c r="A3455" s="32">
        <v>40367</v>
      </c>
      <c r="B3455" s="33">
        <v>179.93620000000001</v>
      </c>
      <c r="C3455" s="34">
        <v>0.67160000000001197</v>
      </c>
      <c r="D3455" s="35">
        <v>3.7464173071538498E-3</v>
      </c>
    </row>
    <row r="3456" spans="1:4" x14ac:dyDescent="0.3">
      <c r="A3456" s="32">
        <v>40366</v>
      </c>
      <c r="B3456" s="33">
        <v>179.2646</v>
      </c>
      <c r="C3456" s="34">
        <v>-0.64930000000001098</v>
      </c>
      <c r="D3456" s="35">
        <v>-3.6089485025893502E-3</v>
      </c>
    </row>
    <row r="3457" spans="1:4" x14ac:dyDescent="0.3">
      <c r="A3457" s="32">
        <v>40365</v>
      </c>
      <c r="B3457" s="33">
        <v>179.91390000000001</v>
      </c>
      <c r="C3457" s="34">
        <v>9.3000000000017694E-2</v>
      </c>
      <c r="D3457" s="35">
        <v>5.1718126202247795E-4</v>
      </c>
    </row>
    <row r="3458" spans="1:4" x14ac:dyDescent="0.3">
      <c r="A3458" s="32">
        <v>40361</v>
      </c>
      <c r="B3458" s="33">
        <v>179.82089999999999</v>
      </c>
      <c r="C3458" s="34">
        <v>-0.78200000000001102</v>
      </c>
      <c r="D3458" s="35">
        <v>-4.3299415457891902E-3</v>
      </c>
    </row>
    <row r="3459" spans="1:4" x14ac:dyDescent="0.3">
      <c r="A3459" s="32">
        <v>40360</v>
      </c>
      <c r="B3459" s="33">
        <v>180.60290000000001</v>
      </c>
      <c r="C3459" s="34">
        <v>-1.20009999999999</v>
      </c>
      <c r="D3459" s="35">
        <v>-6.6011011919494796E-3</v>
      </c>
    </row>
    <row r="3460" spans="1:4" x14ac:dyDescent="0.3">
      <c r="A3460" s="32">
        <v>40359</v>
      </c>
      <c r="B3460" s="33">
        <v>181.803</v>
      </c>
      <c r="C3460" s="34">
        <v>-2.3699999999990999E-2</v>
      </c>
      <c r="D3460" s="35">
        <v>-1.30343893388545E-4</v>
      </c>
    </row>
    <row r="3461" spans="1:4" x14ac:dyDescent="0.3">
      <c r="A3461" s="32">
        <v>40358</v>
      </c>
      <c r="B3461" s="33">
        <v>181.82669999999999</v>
      </c>
      <c r="C3461" s="34">
        <v>0.38749999999998902</v>
      </c>
      <c r="D3461" s="35">
        <v>2.1357016565328102E-3</v>
      </c>
    </row>
    <row r="3462" spans="1:4" x14ac:dyDescent="0.3">
      <c r="A3462" s="32">
        <v>40357</v>
      </c>
      <c r="B3462" s="33">
        <v>181.4392</v>
      </c>
      <c r="C3462" s="34">
        <v>0.83019999999999095</v>
      </c>
      <c r="D3462" s="35">
        <v>4.5966701548648802E-3</v>
      </c>
    </row>
    <row r="3463" spans="1:4" x14ac:dyDescent="0.3">
      <c r="A3463" s="32">
        <v>40354</v>
      </c>
      <c r="B3463" s="33">
        <v>180.60900000000001</v>
      </c>
      <c r="C3463" s="34">
        <v>0.313900000000018</v>
      </c>
      <c r="D3463" s="35">
        <v>1.74103455945291E-3</v>
      </c>
    </row>
    <row r="3464" spans="1:4" x14ac:dyDescent="0.3">
      <c r="A3464" s="32">
        <v>40353</v>
      </c>
      <c r="B3464" s="33">
        <v>180.29509999999999</v>
      </c>
      <c r="C3464" s="34">
        <v>-0.50580000000002201</v>
      </c>
      <c r="D3464" s="35">
        <v>-2.79755244581206E-3</v>
      </c>
    </row>
    <row r="3465" spans="1:4" x14ac:dyDescent="0.3">
      <c r="A3465" s="32">
        <v>40352</v>
      </c>
      <c r="B3465" s="33">
        <v>180.80090000000001</v>
      </c>
      <c r="C3465" s="34">
        <v>0.180900000000008</v>
      </c>
      <c r="D3465" s="35">
        <v>1.0015502159229799E-3</v>
      </c>
    </row>
    <row r="3466" spans="1:4" x14ac:dyDescent="0.3">
      <c r="A3466" s="32">
        <v>40351</v>
      </c>
      <c r="B3466" s="33">
        <v>180.62</v>
      </c>
      <c r="C3466" s="34">
        <v>0.71960000000001401</v>
      </c>
      <c r="D3466" s="35">
        <v>3.9999911061899497E-3</v>
      </c>
    </row>
    <row r="3467" spans="1:4" x14ac:dyDescent="0.3">
      <c r="A3467" s="32">
        <v>40350</v>
      </c>
      <c r="B3467" s="33">
        <v>179.90039999999999</v>
      </c>
      <c r="C3467" s="34">
        <v>0.196399999999983</v>
      </c>
      <c r="D3467" s="35">
        <v>1.0929083381559801E-3</v>
      </c>
    </row>
    <row r="3468" spans="1:4" x14ac:dyDescent="0.3">
      <c r="A3468" s="32">
        <v>40347</v>
      </c>
      <c r="B3468" s="33">
        <v>179.70400000000001</v>
      </c>
      <c r="C3468" s="34">
        <v>-0.30559999999999798</v>
      </c>
      <c r="D3468" s="35">
        <v>-1.6976872344585999E-3</v>
      </c>
    </row>
    <row r="3469" spans="1:4" x14ac:dyDescent="0.3">
      <c r="A3469" s="32">
        <v>40346</v>
      </c>
      <c r="B3469" s="33">
        <v>180.00960000000001</v>
      </c>
      <c r="C3469" s="34">
        <v>0.97890000000000998</v>
      </c>
      <c r="D3469" s="35">
        <v>5.4677773141702003E-3</v>
      </c>
    </row>
    <row r="3470" spans="1:4" x14ac:dyDescent="0.3">
      <c r="A3470" s="32">
        <v>40345</v>
      </c>
      <c r="B3470" s="33">
        <v>179.0307</v>
      </c>
      <c r="C3470" s="34">
        <v>0.56790000000000895</v>
      </c>
      <c r="D3470" s="35">
        <v>3.1821757811712498E-3</v>
      </c>
    </row>
    <row r="3471" spans="1:4" x14ac:dyDescent="0.3">
      <c r="A3471" s="32">
        <v>40344</v>
      </c>
      <c r="B3471" s="33">
        <v>178.46279999999999</v>
      </c>
      <c r="C3471" s="34">
        <v>-0.34050000000002001</v>
      </c>
      <c r="D3471" s="35">
        <v>-1.9043272691277001E-3</v>
      </c>
    </row>
    <row r="3472" spans="1:4" x14ac:dyDescent="0.3">
      <c r="A3472" s="32">
        <v>40343</v>
      </c>
      <c r="B3472" s="33">
        <v>178.80330000000001</v>
      </c>
      <c r="C3472" s="34">
        <v>7.2500000000019299E-2</v>
      </c>
      <c r="D3472" s="35">
        <v>4.0563797621909198E-4</v>
      </c>
    </row>
    <row r="3473" spans="1:4" x14ac:dyDescent="0.3">
      <c r="A3473" s="32">
        <v>40340</v>
      </c>
      <c r="B3473" s="33">
        <v>178.73079999999999</v>
      </c>
      <c r="C3473" s="34">
        <v>0.93079999999997698</v>
      </c>
      <c r="D3473" s="35">
        <v>5.2350956130482401E-3</v>
      </c>
    </row>
    <row r="3474" spans="1:4" x14ac:dyDescent="0.3">
      <c r="A3474" s="32">
        <v>40339</v>
      </c>
      <c r="B3474" s="33">
        <v>177.8</v>
      </c>
      <c r="C3474" s="34">
        <v>-1.1658999999999899</v>
      </c>
      <c r="D3474" s="35">
        <v>-6.5146488800380004E-3</v>
      </c>
    </row>
    <row r="3475" spans="1:4" x14ac:dyDescent="0.3">
      <c r="A3475" s="32">
        <v>40338</v>
      </c>
      <c r="B3475" s="33">
        <v>178.9659</v>
      </c>
      <c r="C3475" s="34">
        <v>0.113599999999991</v>
      </c>
      <c r="D3475" s="35">
        <v>6.3516096801657603E-4</v>
      </c>
    </row>
    <row r="3476" spans="1:4" x14ac:dyDescent="0.3">
      <c r="A3476" s="32">
        <v>40337</v>
      </c>
      <c r="B3476" s="33">
        <v>178.85230000000001</v>
      </c>
      <c r="C3476" s="34">
        <v>-0.47789999999997701</v>
      </c>
      <c r="D3476" s="35">
        <v>-2.6649164502129401E-3</v>
      </c>
    </row>
    <row r="3477" spans="1:4" x14ac:dyDescent="0.3">
      <c r="A3477" s="32">
        <v>40336</v>
      </c>
      <c r="B3477" s="33">
        <v>179.33019999999999</v>
      </c>
      <c r="C3477" s="34">
        <v>5.8699999999987498E-2</v>
      </c>
      <c r="D3477" s="35">
        <v>3.2743631865627E-4</v>
      </c>
    </row>
    <row r="3478" spans="1:4" x14ac:dyDescent="0.3">
      <c r="A3478" s="32">
        <v>40333</v>
      </c>
      <c r="B3478" s="33">
        <v>179.2715</v>
      </c>
      <c r="C3478" s="34">
        <v>1.2466999999999999</v>
      </c>
      <c r="D3478" s="35">
        <v>7.0029568913994198E-3</v>
      </c>
    </row>
    <row r="3479" spans="1:4" x14ac:dyDescent="0.3">
      <c r="A3479" s="32">
        <v>40332</v>
      </c>
      <c r="B3479" s="33">
        <v>178.0248</v>
      </c>
      <c r="C3479" s="34">
        <v>0.26499999999998602</v>
      </c>
      <c r="D3479" s="35">
        <v>1.4907757546981199E-3</v>
      </c>
    </row>
    <row r="3480" spans="1:4" x14ac:dyDescent="0.3">
      <c r="A3480" s="32">
        <v>40331</v>
      </c>
      <c r="B3480" s="33">
        <v>177.75980000000001</v>
      </c>
      <c r="C3480" s="34">
        <v>-0.32649999999998203</v>
      </c>
      <c r="D3480" s="35">
        <v>-1.8333807822386199E-3</v>
      </c>
    </row>
    <row r="3481" spans="1:4" x14ac:dyDescent="0.3">
      <c r="A3481" s="32">
        <v>40330</v>
      </c>
      <c r="B3481" s="33">
        <v>178.08629999999999</v>
      </c>
      <c r="C3481" s="34">
        <v>-0.28520000000000301</v>
      </c>
      <c r="D3481" s="35">
        <v>-1.59891013979253E-3</v>
      </c>
    </row>
    <row r="3482" spans="1:4" x14ac:dyDescent="0.3">
      <c r="A3482" s="32">
        <v>40326</v>
      </c>
      <c r="B3482" s="33">
        <v>178.3715</v>
      </c>
      <c r="C3482" s="34">
        <v>0.50540000000000895</v>
      </c>
      <c r="D3482" s="35">
        <v>2.8414633255016502E-3</v>
      </c>
    </row>
    <row r="3483" spans="1:4" x14ac:dyDescent="0.3">
      <c r="A3483" s="32">
        <v>40325</v>
      </c>
      <c r="B3483" s="33">
        <v>177.86609999999999</v>
      </c>
      <c r="C3483" s="34">
        <v>-0.53380000000001404</v>
      </c>
      <c r="D3483" s="35">
        <v>-2.9921541435842399E-3</v>
      </c>
    </row>
    <row r="3484" spans="1:4" x14ac:dyDescent="0.3">
      <c r="A3484" s="32">
        <v>40324</v>
      </c>
      <c r="B3484" s="33">
        <v>178.3999</v>
      </c>
      <c r="C3484" s="34">
        <v>0.35949999999999699</v>
      </c>
      <c r="D3484" s="35">
        <v>2.01920462996037E-3</v>
      </c>
    </row>
    <row r="3485" spans="1:4" x14ac:dyDescent="0.3">
      <c r="A3485" s="32">
        <v>40323</v>
      </c>
      <c r="B3485" s="33">
        <v>178.04040000000001</v>
      </c>
      <c r="C3485" s="34">
        <v>-0.215699999999998</v>
      </c>
      <c r="D3485" s="35">
        <v>-1.2100567666408E-3</v>
      </c>
    </row>
    <row r="3486" spans="1:4" x14ac:dyDescent="0.3">
      <c r="A3486" s="32">
        <v>40322</v>
      </c>
      <c r="B3486" s="33">
        <v>178.2561</v>
      </c>
      <c r="C3486" s="34">
        <v>4.3399999999991203E-2</v>
      </c>
      <c r="D3486" s="35">
        <v>2.43529220981396E-4</v>
      </c>
    </row>
    <row r="3487" spans="1:4" x14ac:dyDescent="0.3">
      <c r="A3487" s="32">
        <v>40319</v>
      </c>
      <c r="B3487" s="33">
        <v>178.21270000000001</v>
      </c>
      <c r="C3487" s="34">
        <v>1.0932999999999999</v>
      </c>
      <c r="D3487" s="35">
        <v>6.1726722199826698E-3</v>
      </c>
    </row>
    <row r="3488" spans="1:4" x14ac:dyDescent="0.3">
      <c r="A3488" s="32">
        <v>40318</v>
      </c>
      <c r="B3488" s="33">
        <v>177.11940000000001</v>
      </c>
      <c r="C3488" s="34">
        <v>-0.64319999999997901</v>
      </c>
      <c r="D3488" s="35">
        <v>-3.6183089131233402E-3</v>
      </c>
    </row>
    <row r="3489" spans="1:4" x14ac:dyDescent="0.3">
      <c r="A3489" s="32">
        <v>40317</v>
      </c>
      <c r="B3489" s="33">
        <v>177.76259999999999</v>
      </c>
      <c r="C3489" s="34">
        <v>-1.0959000000000001</v>
      </c>
      <c r="D3489" s="35">
        <v>-6.1271899294693902E-3</v>
      </c>
    </row>
    <row r="3490" spans="1:4" x14ac:dyDescent="0.3">
      <c r="A3490" s="32">
        <v>40316</v>
      </c>
      <c r="B3490" s="33">
        <v>178.85849999999999</v>
      </c>
      <c r="C3490" s="34">
        <v>1.0591999999999999</v>
      </c>
      <c r="D3490" s="35">
        <v>5.9572787969356701E-3</v>
      </c>
    </row>
    <row r="3491" spans="1:4" x14ac:dyDescent="0.3">
      <c r="A3491" s="32">
        <v>40315</v>
      </c>
      <c r="B3491" s="33">
        <v>177.79929999999999</v>
      </c>
      <c r="C3491" s="34">
        <v>-0.709699999999998</v>
      </c>
      <c r="D3491" s="35">
        <v>-3.9757099081838901E-3</v>
      </c>
    </row>
    <row r="3492" spans="1:4" x14ac:dyDescent="0.3">
      <c r="A3492" s="32">
        <v>40312</v>
      </c>
      <c r="B3492" s="33">
        <v>178.50899999999999</v>
      </c>
      <c r="C3492" s="34">
        <v>0.42039999999997202</v>
      </c>
      <c r="D3492" s="35">
        <v>2.36062274620595E-3</v>
      </c>
    </row>
    <row r="3493" spans="1:4" x14ac:dyDescent="0.3">
      <c r="A3493" s="32">
        <v>40311</v>
      </c>
      <c r="B3493" s="33">
        <v>178.08860000000001</v>
      </c>
      <c r="C3493" s="34">
        <v>5.7200000000023003E-2</v>
      </c>
      <c r="D3493" s="35">
        <v>3.2129163731804098E-4</v>
      </c>
    </row>
    <row r="3494" spans="1:4" x14ac:dyDescent="0.3">
      <c r="A3494" s="32">
        <v>40310</v>
      </c>
      <c r="B3494" s="33">
        <v>178.03139999999999</v>
      </c>
      <c r="C3494" s="34">
        <v>0.386299999999977</v>
      </c>
      <c r="D3494" s="35">
        <v>2.1745604016096E-3</v>
      </c>
    </row>
    <row r="3495" spans="1:4" x14ac:dyDescent="0.3">
      <c r="A3495" s="32">
        <v>40309</v>
      </c>
      <c r="B3495" s="33">
        <v>177.64510000000001</v>
      </c>
      <c r="C3495" s="34">
        <v>0.41360000000000202</v>
      </c>
      <c r="D3495" s="35">
        <v>2.33367093321448E-3</v>
      </c>
    </row>
    <row r="3496" spans="1:4" x14ac:dyDescent="0.3">
      <c r="A3496" s="32">
        <v>40308</v>
      </c>
      <c r="B3496" s="33">
        <v>177.23150000000001</v>
      </c>
      <c r="C3496" s="34">
        <v>-0.54449999999999898</v>
      </c>
      <c r="D3496" s="35">
        <v>-3.0628431284312799E-3</v>
      </c>
    </row>
    <row r="3497" spans="1:4" x14ac:dyDescent="0.3">
      <c r="A3497" s="32">
        <v>40305</v>
      </c>
      <c r="B3497" s="33">
        <v>177.77600000000001</v>
      </c>
      <c r="C3497" s="34">
        <v>-0.51389999999997804</v>
      </c>
      <c r="D3497" s="35">
        <v>-2.8823842517157602E-3</v>
      </c>
    </row>
    <row r="3498" spans="1:4" x14ac:dyDescent="0.3">
      <c r="A3498" s="32">
        <v>40304</v>
      </c>
      <c r="B3498" s="33">
        <v>178.28989999999999</v>
      </c>
      <c r="C3498" s="34">
        <v>0.67569999999997798</v>
      </c>
      <c r="D3498" s="35">
        <v>3.8043129434469601E-3</v>
      </c>
    </row>
    <row r="3499" spans="1:4" x14ac:dyDescent="0.3">
      <c r="A3499" s="32">
        <v>40303</v>
      </c>
      <c r="B3499" s="33">
        <v>177.61420000000001</v>
      </c>
      <c r="C3499" s="34">
        <v>0.180300000000017</v>
      </c>
      <c r="D3499" s="35">
        <v>1.0161530575612499E-3</v>
      </c>
    </row>
    <row r="3500" spans="1:4" x14ac:dyDescent="0.3">
      <c r="A3500" s="32">
        <v>40302</v>
      </c>
      <c r="B3500" s="33">
        <v>177.43389999999999</v>
      </c>
      <c r="C3500" s="34">
        <v>0.344799999999992</v>
      </c>
      <c r="D3500" s="35">
        <v>1.9470424774872799E-3</v>
      </c>
    </row>
    <row r="3501" spans="1:4" x14ac:dyDescent="0.3">
      <c r="A3501" s="32">
        <v>40301</v>
      </c>
      <c r="B3501" s="33">
        <v>177.0891</v>
      </c>
      <c r="C3501" s="34">
        <v>-0.61240000000000805</v>
      </c>
      <c r="D3501" s="35">
        <v>-3.4462286474790998E-3</v>
      </c>
    </row>
    <row r="3502" spans="1:4" x14ac:dyDescent="0.3">
      <c r="A3502" s="32">
        <v>40298</v>
      </c>
      <c r="B3502" s="33">
        <v>177.70150000000001</v>
      </c>
      <c r="C3502" s="34">
        <v>0.80729999999999802</v>
      </c>
      <c r="D3502" s="35">
        <v>4.5637448825342902E-3</v>
      </c>
    </row>
    <row r="3503" spans="1:4" x14ac:dyDescent="0.3">
      <c r="A3503" s="32">
        <v>40297</v>
      </c>
      <c r="B3503" s="33">
        <v>176.89420000000001</v>
      </c>
      <c r="C3503" s="34">
        <v>1.06280000000001</v>
      </c>
      <c r="D3503" s="35">
        <v>6.0444266496200898E-3</v>
      </c>
    </row>
    <row r="3504" spans="1:4" x14ac:dyDescent="0.3">
      <c r="A3504" s="32">
        <v>40296</v>
      </c>
      <c r="B3504" s="33">
        <v>175.8314</v>
      </c>
      <c r="C3504" s="34">
        <v>-0.42980000000000002</v>
      </c>
      <c r="D3504" s="35">
        <v>-2.4384266077843602E-3</v>
      </c>
    </row>
    <row r="3505" spans="1:4" x14ac:dyDescent="0.3">
      <c r="A3505" s="32">
        <v>40295</v>
      </c>
      <c r="B3505" s="33">
        <v>176.2612</v>
      </c>
      <c r="C3505" s="34">
        <v>1.48580000000001</v>
      </c>
      <c r="D3505" s="35">
        <v>8.5011963926274105E-3</v>
      </c>
    </row>
    <row r="3506" spans="1:4" x14ac:dyDescent="0.3">
      <c r="A3506" s="32">
        <v>40294</v>
      </c>
      <c r="B3506" s="33">
        <v>174.77539999999999</v>
      </c>
      <c r="C3506" s="34">
        <v>0.131599999999992</v>
      </c>
      <c r="D3506" s="35">
        <v>7.5353376415304599E-4</v>
      </c>
    </row>
    <row r="3507" spans="1:4" x14ac:dyDescent="0.3">
      <c r="A3507" s="32">
        <v>40291</v>
      </c>
      <c r="B3507" s="33">
        <v>174.6438</v>
      </c>
      <c r="C3507" s="34">
        <v>-8.4399999999987999E-2</v>
      </c>
      <c r="D3507" s="35">
        <v>-4.83035938102653E-4</v>
      </c>
    </row>
    <row r="3508" spans="1:4" x14ac:dyDescent="0.3">
      <c r="A3508" s="32">
        <v>40290</v>
      </c>
      <c r="B3508" s="33">
        <v>174.72819999999999</v>
      </c>
      <c r="C3508" s="34">
        <v>-0.58030000000002202</v>
      </c>
      <c r="D3508" s="35">
        <v>-3.3101646525982601E-3</v>
      </c>
    </row>
    <row r="3509" spans="1:4" x14ac:dyDescent="0.3">
      <c r="A3509" s="32">
        <v>40289</v>
      </c>
      <c r="B3509" s="33">
        <v>175.30850000000001</v>
      </c>
      <c r="C3509" s="34">
        <v>0.77350000000001295</v>
      </c>
      <c r="D3509" s="35">
        <v>4.4317758615751201E-3</v>
      </c>
    </row>
    <row r="3510" spans="1:4" x14ac:dyDescent="0.3">
      <c r="A3510" s="32">
        <v>40288</v>
      </c>
      <c r="B3510" s="33">
        <v>174.535</v>
      </c>
      <c r="C3510" s="34">
        <v>0.37799999999998601</v>
      </c>
      <c r="D3510" s="35">
        <v>2.1704553936964101E-3</v>
      </c>
    </row>
    <row r="3511" spans="1:4" x14ac:dyDescent="0.3">
      <c r="A3511" s="32">
        <v>40287</v>
      </c>
      <c r="B3511" s="33">
        <v>174.15700000000001</v>
      </c>
      <c r="C3511" s="34">
        <v>-0.52559999999999696</v>
      </c>
      <c r="D3511" s="35">
        <v>-3.0088858306436799E-3</v>
      </c>
    </row>
    <row r="3512" spans="1:4" x14ac:dyDescent="0.3">
      <c r="A3512" s="32">
        <v>40284</v>
      </c>
      <c r="B3512" s="33">
        <v>174.68260000000001</v>
      </c>
      <c r="C3512" s="34">
        <v>0.64140000000000397</v>
      </c>
      <c r="D3512" s="35">
        <v>3.6853342771711799E-3</v>
      </c>
    </row>
    <row r="3513" spans="1:4" x14ac:dyDescent="0.3">
      <c r="A3513" s="32">
        <v>40283</v>
      </c>
      <c r="B3513" s="33">
        <v>174.0412</v>
      </c>
      <c r="C3513" s="34">
        <v>0.59540000000001203</v>
      </c>
      <c r="D3513" s="35">
        <v>3.4327726586634699E-3</v>
      </c>
    </row>
    <row r="3514" spans="1:4" x14ac:dyDescent="0.3">
      <c r="A3514" s="32">
        <v>40282</v>
      </c>
      <c r="B3514" s="33">
        <v>173.44579999999999</v>
      </c>
      <c r="C3514" s="34">
        <v>-0.29290000000000299</v>
      </c>
      <c r="D3514" s="35">
        <v>-1.6858650375535401E-3</v>
      </c>
    </row>
    <row r="3515" spans="1:4" x14ac:dyDescent="0.3">
      <c r="A3515" s="32">
        <v>40281</v>
      </c>
      <c r="B3515" s="33">
        <v>173.73869999999999</v>
      </c>
      <c r="C3515" s="34">
        <v>0.20019999999999499</v>
      </c>
      <c r="D3515" s="35">
        <v>1.15363449609162E-3</v>
      </c>
    </row>
    <row r="3516" spans="1:4" x14ac:dyDescent="0.3">
      <c r="A3516" s="32">
        <v>40280</v>
      </c>
      <c r="B3516" s="33">
        <v>173.5385</v>
      </c>
      <c r="C3516" s="34">
        <v>0.33699999999998898</v>
      </c>
      <c r="D3516" s="35">
        <v>1.94571063183627E-3</v>
      </c>
    </row>
    <row r="3517" spans="1:4" x14ac:dyDescent="0.3">
      <c r="A3517" s="32">
        <v>40277</v>
      </c>
      <c r="B3517" s="33">
        <v>173.20150000000001</v>
      </c>
      <c r="C3517" s="34">
        <v>2.3400000000009399E-2</v>
      </c>
      <c r="D3517" s="35">
        <v>1.35121011259561E-4</v>
      </c>
    </row>
    <row r="3518" spans="1:4" x14ac:dyDescent="0.3">
      <c r="A3518" s="32">
        <v>40276</v>
      </c>
      <c r="B3518" s="33">
        <v>173.1781</v>
      </c>
      <c r="C3518" s="34">
        <v>8.3999999999946305E-3</v>
      </c>
      <c r="D3518" s="35">
        <v>4.8507331247872097E-5</v>
      </c>
    </row>
    <row r="3519" spans="1:4" x14ac:dyDescent="0.3">
      <c r="A3519" s="32">
        <v>40275</v>
      </c>
      <c r="B3519" s="33">
        <v>173.16970000000001</v>
      </c>
      <c r="C3519" s="34">
        <v>3.3355000000000001</v>
      </c>
      <c r="D3519" s="35">
        <v>1.9639742760880902E-2</v>
      </c>
    </row>
    <row r="3520" spans="1:4" x14ac:dyDescent="0.3">
      <c r="A3520" s="32">
        <v>40274</v>
      </c>
      <c r="B3520" s="33">
        <v>169.83420000000001</v>
      </c>
      <c r="C3520" s="34">
        <v>8.3000000000197395E-3</v>
      </c>
      <c r="D3520" s="35">
        <v>4.8873581709384402E-5</v>
      </c>
    </row>
    <row r="3521" spans="1:4" x14ac:dyDescent="0.3">
      <c r="A3521" s="32">
        <v>40273</v>
      </c>
      <c r="B3521" s="33">
        <v>169.82589999999999</v>
      </c>
      <c r="C3521" s="34">
        <v>-1.18950000000001</v>
      </c>
      <c r="D3521" s="35">
        <v>-6.9555139478667399E-3</v>
      </c>
    </row>
    <row r="3522" spans="1:4" x14ac:dyDescent="0.3">
      <c r="A3522" s="32">
        <v>40270</v>
      </c>
      <c r="B3522" s="33">
        <v>171.0154</v>
      </c>
      <c r="C3522" s="34">
        <v>-1.0173000000000101</v>
      </c>
      <c r="D3522" s="35">
        <v>-5.9134106480919404E-3</v>
      </c>
    </row>
    <row r="3523" spans="1:4" x14ac:dyDescent="0.3">
      <c r="A3523" s="32">
        <v>40269</v>
      </c>
      <c r="B3523" s="33">
        <v>172.03270000000001</v>
      </c>
      <c r="C3523" s="34">
        <v>-6.6900000000003998E-2</v>
      </c>
      <c r="D3523" s="35">
        <v>-3.8872838751516001E-4</v>
      </c>
    </row>
    <row r="3524" spans="1:4" x14ac:dyDescent="0.3">
      <c r="A3524" s="32">
        <v>40268</v>
      </c>
      <c r="B3524" s="33">
        <v>172.09960000000001</v>
      </c>
      <c r="C3524" s="34">
        <v>0.83330000000000803</v>
      </c>
      <c r="D3524" s="35">
        <v>4.8655222889734196E-3</v>
      </c>
    </row>
    <row r="3525" spans="1:4" x14ac:dyDescent="0.3">
      <c r="A3525" s="32">
        <v>40267</v>
      </c>
      <c r="B3525" s="33">
        <v>171.2663</v>
      </c>
      <c r="C3525" s="34">
        <v>5.2799999999990598E-2</v>
      </c>
      <c r="D3525" s="35">
        <v>3.0838689706121699E-4</v>
      </c>
    </row>
    <row r="3526" spans="1:4" x14ac:dyDescent="0.3">
      <c r="A3526" s="32">
        <v>40266</v>
      </c>
      <c r="B3526" s="33">
        <v>171.21350000000001</v>
      </c>
      <c r="C3526" s="34">
        <v>-0.49469999999999498</v>
      </c>
      <c r="D3526" s="35">
        <v>-2.8810505264162999E-3</v>
      </c>
    </row>
    <row r="3527" spans="1:4" x14ac:dyDescent="0.3">
      <c r="A3527" s="32">
        <v>40263</v>
      </c>
      <c r="B3527" s="33">
        <v>171.70820000000001</v>
      </c>
      <c r="C3527" s="34">
        <v>0.268100000000004</v>
      </c>
      <c r="D3527" s="35">
        <v>1.56381150034329E-3</v>
      </c>
    </row>
    <row r="3528" spans="1:4" x14ac:dyDescent="0.3">
      <c r="A3528" s="32">
        <v>40262</v>
      </c>
      <c r="B3528" s="33">
        <v>171.4401</v>
      </c>
      <c r="C3528" s="34">
        <v>-0.45320000000000998</v>
      </c>
      <c r="D3528" s="35">
        <v>-2.6365192826015302E-3</v>
      </c>
    </row>
    <row r="3529" spans="1:4" x14ac:dyDescent="0.3">
      <c r="A3529" s="32">
        <v>40261</v>
      </c>
      <c r="B3529" s="33">
        <v>171.89330000000001</v>
      </c>
      <c r="C3529" s="34">
        <v>-1.7938999999999801</v>
      </c>
      <c r="D3529" s="35">
        <v>-1.03283373789201E-2</v>
      </c>
    </row>
    <row r="3530" spans="1:4" x14ac:dyDescent="0.3">
      <c r="A3530" s="32">
        <v>40260</v>
      </c>
      <c r="B3530" s="33">
        <v>173.68719999999999</v>
      </c>
      <c r="C3530" s="34">
        <v>-0.19310000000001501</v>
      </c>
      <c r="D3530" s="35">
        <v>-1.1105340858050901E-3</v>
      </c>
    </row>
    <row r="3531" spans="1:4" x14ac:dyDescent="0.3">
      <c r="A3531" s="32">
        <v>40259</v>
      </c>
      <c r="B3531" s="33">
        <v>173.88030000000001</v>
      </c>
      <c r="C3531" s="34">
        <v>0.24450000000001601</v>
      </c>
      <c r="D3531" s="35">
        <v>1.4081197541061E-3</v>
      </c>
    </row>
    <row r="3532" spans="1:4" x14ac:dyDescent="0.3">
      <c r="A3532" s="32">
        <v>40256</v>
      </c>
      <c r="B3532" s="33">
        <v>173.63579999999999</v>
      </c>
      <c r="C3532" s="34">
        <v>-0.52440000000001397</v>
      </c>
      <c r="D3532" s="35">
        <v>-3.01102088766558E-3</v>
      </c>
    </row>
    <row r="3533" spans="1:4" x14ac:dyDescent="0.3">
      <c r="A3533" s="32">
        <v>40255</v>
      </c>
      <c r="B3533" s="33">
        <v>174.1602</v>
      </c>
      <c r="C3533" s="34">
        <v>-0.917399999999986</v>
      </c>
      <c r="D3533" s="35">
        <v>-5.23996216534832E-3</v>
      </c>
    </row>
    <row r="3534" spans="1:4" x14ac:dyDescent="0.3">
      <c r="A3534" s="32">
        <v>40254</v>
      </c>
      <c r="B3534" s="33">
        <v>175.07759999999999</v>
      </c>
      <c r="C3534" s="34">
        <v>0.38129999999998199</v>
      </c>
      <c r="D3534" s="35">
        <v>2.18264496729457E-3</v>
      </c>
    </row>
    <row r="3535" spans="1:4" x14ac:dyDescent="0.3">
      <c r="A3535" s="32">
        <v>40253</v>
      </c>
      <c r="B3535" s="33">
        <v>174.69630000000001</v>
      </c>
      <c r="C3535" s="34">
        <v>0.62730000000001995</v>
      </c>
      <c r="D3535" s="35">
        <v>3.6037433431571398E-3</v>
      </c>
    </row>
    <row r="3536" spans="1:4" x14ac:dyDescent="0.3">
      <c r="A3536" s="32">
        <v>40252</v>
      </c>
      <c r="B3536" s="33">
        <v>174.06899999999999</v>
      </c>
      <c r="C3536" s="34">
        <v>-0.15200000000001501</v>
      </c>
      <c r="D3536" s="35">
        <v>-8.7245510013152997E-4</v>
      </c>
    </row>
    <row r="3537" spans="1:4" x14ac:dyDescent="0.3">
      <c r="A3537" s="32">
        <v>40249</v>
      </c>
      <c r="B3537" s="33">
        <v>174.221</v>
      </c>
      <c r="C3537" s="34">
        <v>0.79470000000000596</v>
      </c>
      <c r="D3537" s="35">
        <v>4.5823499665275996E-3</v>
      </c>
    </row>
    <row r="3538" spans="1:4" x14ac:dyDescent="0.3">
      <c r="A3538" s="32">
        <v>40248</v>
      </c>
      <c r="B3538" s="33">
        <v>173.4263</v>
      </c>
      <c r="C3538" s="34">
        <v>-0.148600000000016</v>
      </c>
      <c r="D3538" s="35">
        <v>-8.5611456495159196E-4</v>
      </c>
    </row>
    <row r="3539" spans="1:4" x14ac:dyDescent="0.3">
      <c r="A3539" s="32">
        <v>40247</v>
      </c>
      <c r="B3539" s="33">
        <v>173.57490000000001</v>
      </c>
      <c r="C3539" s="34">
        <v>0.16580000000001899</v>
      </c>
      <c r="D3539" s="35">
        <v>9.5612052654686901E-4</v>
      </c>
    </row>
    <row r="3540" spans="1:4" x14ac:dyDescent="0.3">
      <c r="A3540" s="32">
        <v>40246</v>
      </c>
      <c r="B3540" s="33">
        <v>173.4091</v>
      </c>
      <c r="C3540" s="34">
        <v>9.4099999999997394E-2</v>
      </c>
      <c r="D3540" s="35">
        <v>5.42942041946729E-4</v>
      </c>
    </row>
    <row r="3541" spans="1:4" x14ac:dyDescent="0.3">
      <c r="A3541" s="32">
        <v>40245</v>
      </c>
      <c r="B3541" s="33">
        <v>173.315</v>
      </c>
      <c r="C3541" s="34">
        <v>-0.305499999999995</v>
      </c>
      <c r="D3541" s="35">
        <v>-1.7595848416517301E-3</v>
      </c>
    </row>
    <row r="3542" spans="1:4" x14ac:dyDescent="0.3">
      <c r="A3542" s="32">
        <v>40242</v>
      </c>
      <c r="B3542" s="33">
        <v>173.62049999999999</v>
      </c>
      <c r="C3542" s="34">
        <v>-0.53360000000000696</v>
      </c>
      <c r="D3542" s="35">
        <v>-3.0639531311637599E-3</v>
      </c>
    </row>
    <row r="3543" spans="1:4" x14ac:dyDescent="0.3">
      <c r="A3543" s="32">
        <v>40241</v>
      </c>
      <c r="B3543" s="33">
        <v>174.1541</v>
      </c>
      <c r="C3543" s="34">
        <v>0.44890000000000901</v>
      </c>
      <c r="D3543" s="35">
        <v>2.58426345325303E-3</v>
      </c>
    </row>
    <row r="3544" spans="1:4" x14ac:dyDescent="0.3">
      <c r="A3544" s="32">
        <v>40240</v>
      </c>
      <c r="B3544" s="33">
        <v>173.70519999999999</v>
      </c>
      <c r="C3544" s="34">
        <v>-1.5100000000018101E-2</v>
      </c>
      <c r="D3544" s="35">
        <v>-8.6921332740146705E-5</v>
      </c>
    </row>
    <row r="3545" spans="1:4" x14ac:dyDescent="0.3">
      <c r="A3545" s="32">
        <v>40239</v>
      </c>
      <c r="B3545" s="33">
        <v>173.72030000000001</v>
      </c>
      <c r="C3545" s="34">
        <v>0.203100000000006</v>
      </c>
      <c r="D3545" s="35">
        <v>1.17048915035516E-3</v>
      </c>
    </row>
    <row r="3546" spans="1:4" x14ac:dyDescent="0.3">
      <c r="A3546" s="32">
        <v>40238</v>
      </c>
      <c r="B3546" s="33">
        <v>173.5172</v>
      </c>
      <c r="C3546" s="34">
        <v>5.3100000000000598E-2</v>
      </c>
      <c r="D3546" s="35">
        <v>3.0611521346492199E-4</v>
      </c>
    </row>
    <row r="3547" spans="1:4" x14ac:dyDescent="0.3">
      <c r="A3547" s="32">
        <v>40235</v>
      </c>
      <c r="B3547" s="33">
        <v>173.4641</v>
      </c>
      <c r="C3547" s="34">
        <v>0.37069999999999897</v>
      </c>
      <c r="D3547" s="35">
        <v>2.1416183401562401E-3</v>
      </c>
    </row>
    <row r="3548" spans="1:4" x14ac:dyDescent="0.3">
      <c r="A3548" s="32">
        <v>40234</v>
      </c>
      <c r="B3548" s="33">
        <v>173.0934</v>
      </c>
      <c r="C3548" s="34">
        <v>0.26760000000001599</v>
      </c>
      <c r="D3548" s="35">
        <v>1.54837992938563E-3</v>
      </c>
    </row>
    <row r="3549" spans="1:4" x14ac:dyDescent="0.3">
      <c r="A3549" s="32">
        <v>40233</v>
      </c>
      <c r="B3549" s="33">
        <v>172.82579999999999</v>
      </c>
      <c r="C3549" s="34">
        <v>-0.236000000000018</v>
      </c>
      <c r="D3549" s="35">
        <v>-1.36367471042147E-3</v>
      </c>
    </row>
    <row r="3550" spans="1:4" x14ac:dyDescent="0.3">
      <c r="A3550" s="32">
        <v>40232</v>
      </c>
      <c r="B3550" s="33">
        <v>173.06180000000001</v>
      </c>
      <c r="C3550" s="34">
        <v>0.91089999999999804</v>
      </c>
      <c r="D3550" s="35">
        <v>5.2912880501931603E-3</v>
      </c>
    </row>
    <row r="3551" spans="1:4" x14ac:dyDescent="0.3">
      <c r="A3551" s="32">
        <v>40231</v>
      </c>
      <c r="B3551" s="33">
        <v>172.15090000000001</v>
      </c>
      <c r="C3551" s="34">
        <v>-0.77670000000000505</v>
      </c>
      <c r="D3551" s="35">
        <v>-4.4914750450477797E-3</v>
      </c>
    </row>
    <row r="3552" spans="1:4" x14ac:dyDescent="0.3">
      <c r="A3552" s="32">
        <v>40228</v>
      </c>
      <c r="B3552" s="33">
        <v>172.92760000000001</v>
      </c>
      <c r="C3552" s="34">
        <v>-0.42939999999998701</v>
      </c>
      <c r="D3552" s="35">
        <v>-2.4769694907040801E-3</v>
      </c>
    </row>
    <row r="3553" spans="1:4" x14ac:dyDescent="0.3">
      <c r="A3553" s="32">
        <v>40227</v>
      </c>
      <c r="B3553" s="33">
        <v>173.357</v>
      </c>
      <c r="C3553" s="34">
        <v>-0.24950000000001199</v>
      </c>
      <c r="D3553" s="35">
        <v>-1.43715817092109E-3</v>
      </c>
    </row>
    <row r="3554" spans="1:4" x14ac:dyDescent="0.3">
      <c r="A3554" s="32">
        <v>40226</v>
      </c>
      <c r="B3554" s="33">
        <v>173.60650000000001</v>
      </c>
      <c r="C3554" s="34">
        <v>-0.57739999999998304</v>
      </c>
      <c r="D3554" s="35">
        <v>-3.31488731162859E-3</v>
      </c>
    </row>
    <row r="3555" spans="1:4" x14ac:dyDescent="0.3">
      <c r="A3555" s="32">
        <v>40225</v>
      </c>
      <c r="B3555" s="33">
        <v>174.18389999999999</v>
      </c>
      <c r="C3555" s="34">
        <v>0.50149999999999295</v>
      </c>
      <c r="D3555" s="35">
        <v>2.8874543419482499E-3</v>
      </c>
    </row>
    <row r="3556" spans="1:4" x14ac:dyDescent="0.3">
      <c r="A3556" s="32">
        <v>40221</v>
      </c>
      <c r="B3556" s="33">
        <v>173.6824</v>
      </c>
      <c r="C3556" s="34">
        <v>7.3499999999995694E-2</v>
      </c>
      <c r="D3556" s="35">
        <v>4.2336539198160699E-4</v>
      </c>
    </row>
    <row r="3557" spans="1:4" x14ac:dyDescent="0.3">
      <c r="A3557" s="32">
        <v>40220</v>
      </c>
      <c r="B3557" s="33">
        <v>173.60890000000001</v>
      </c>
      <c r="C3557" s="34">
        <v>-0.47829999999999001</v>
      </c>
      <c r="D3557" s="35">
        <v>-2.7474736798569301E-3</v>
      </c>
    </row>
    <row r="3558" spans="1:4" x14ac:dyDescent="0.3">
      <c r="A3558" s="32">
        <v>40219</v>
      </c>
      <c r="B3558" s="33">
        <v>174.0872</v>
      </c>
      <c r="C3558" s="34">
        <v>-1.0012000000000101</v>
      </c>
      <c r="D3558" s="35">
        <v>-5.7182543218169297E-3</v>
      </c>
    </row>
    <row r="3559" spans="1:4" x14ac:dyDescent="0.3">
      <c r="A3559" s="32">
        <v>40218</v>
      </c>
      <c r="B3559" s="33">
        <v>175.08840000000001</v>
      </c>
      <c r="C3559" s="34">
        <v>-0.38630000000000603</v>
      </c>
      <c r="D3559" s="35">
        <v>-2.2014569621717898E-3</v>
      </c>
    </row>
    <row r="3560" spans="1:4" x14ac:dyDescent="0.3">
      <c r="A3560" s="32">
        <v>40217</v>
      </c>
      <c r="B3560" s="33">
        <v>175.47470000000001</v>
      </c>
      <c r="C3560" s="34">
        <v>-0.55219999999999902</v>
      </c>
      <c r="D3560" s="35">
        <v>-3.1370205349296001E-3</v>
      </c>
    </row>
    <row r="3561" spans="1:4" x14ac:dyDescent="0.3">
      <c r="A3561" s="32">
        <v>40214</v>
      </c>
      <c r="B3561" s="33">
        <v>176.02690000000001</v>
      </c>
      <c r="C3561" s="34">
        <v>-0.54649999999998</v>
      </c>
      <c r="D3561" s="35">
        <v>-3.0950301687569098E-3</v>
      </c>
    </row>
    <row r="3562" spans="1:4" x14ac:dyDescent="0.3">
      <c r="A3562" s="32">
        <v>40213</v>
      </c>
      <c r="B3562" s="33">
        <v>176.57339999999999</v>
      </c>
      <c r="C3562" s="34">
        <v>0.73409999999998399</v>
      </c>
      <c r="D3562" s="35">
        <v>4.1748346359430696E-3</v>
      </c>
    </row>
    <row r="3563" spans="1:4" x14ac:dyDescent="0.3">
      <c r="A3563" s="32">
        <v>40212</v>
      </c>
      <c r="B3563" s="33">
        <v>175.83930000000001</v>
      </c>
      <c r="C3563" s="34">
        <v>-1.0427</v>
      </c>
      <c r="D3563" s="35">
        <v>-5.8948903788966396E-3</v>
      </c>
    </row>
    <row r="3564" spans="1:4" x14ac:dyDescent="0.3">
      <c r="A3564" s="32">
        <v>40211</v>
      </c>
      <c r="B3564" s="33">
        <v>176.88200000000001</v>
      </c>
      <c r="C3564" s="34">
        <v>0.30870000000001602</v>
      </c>
      <c r="D3564" s="35">
        <v>1.7482824413431501E-3</v>
      </c>
    </row>
    <row r="3565" spans="1:4" x14ac:dyDescent="0.3">
      <c r="A3565" s="32">
        <v>40210</v>
      </c>
      <c r="B3565" s="33">
        <v>176.57329999999999</v>
      </c>
      <c r="C3565" s="34">
        <v>-8.6000000000012705E-2</v>
      </c>
      <c r="D3565" s="35">
        <v>-4.8681275200350503E-4</v>
      </c>
    </row>
    <row r="3566" spans="1:4" x14ac:dyDescent="0.3">
      <c r="A3566" s="32">
        <v>40207</v>
      </c>
      <c r="B3566" s="33">
        <v>176.6593</v>
      </c>
      <c r="C3566" s="34">
        <v>0.90710000000001401</v>
      </c>
      <c r="D3566" s="35">
        <v>5.1612440697755904E-3</v>
      </c>
    </row>
    <row r="3567" spans="1:4" x14ac:dyDescent="0.3">
      <c r="A3567" s="32">
        <v>40206</v>
      </c>
      <c r="B3567" s="33">
        <v>175.75219999999999</v>
      </c>
      <c r="C3567" s="34">
        <v>0.12189999999998199</v>
      </c>
      <c r="D3567" s="35">
        <v>6.9407158104257797E-4</v>
      </c>
    </row>
    <row r="3568" spans="1:4" x14ac:dyDescent="0.3">
      <c r="A3568" s="32">
        <v>40205</v>
      </c>
      <c r="B3568" s="33">
        <v>175.63030000000001</v>
      </c>
      <c r="C3568" s="34">
        <v>-0.64560000000000195</v>
      </c>
      <c r="D3568" s="35">
        <v>-3.6624405264701599E-3</v>
      </c>
    </row>
    <row r="3569" spans="1:4" x14ac:dyDescent="0.3">
      <c r="A3569" s="32">
        <v>40204</v>
      </c>
      <c r="B3569" s="33">
        <v>176.27590000000001</v>
      </c>
      <c r="C3569" s="34">
        <v>0.373999999999995</v>
      </c>
      <c r="D3569" s="35">
        <v>2.1261851065849501E-3</v>
      </c>
    </row>
    <row r="3570" spans="1:4" x14ac:dyDescent="0.3">
      <c r="A3570" s="32">
        <v>40203</v>
      </c>
      <c r="B3570" s="33">
        <v>175.90190000000001</v>
      </c>
      <c r="C3570" s="34">
        <v>-0.22059999999999</v>
      </c>
      <c r="D3570" s="35">
        <v>-1.25253729648393E-3</v>
      </c>
    </row>
    <row r="3571" spans="1:4" x14ac:dyDescent="0.3">
      <c r="A3571" s="32">
        <v>40200</v>
      </c>
      <c r="B3571" s="33">
        <v>176.1225</v>
      </c>
      <c r="C3571" s="34">
        <v>-0.29839999999998701</v>
      </c>
      <c r="D3571" s="35">
        <v>-1.6914095778900701E-3</v>
      </c>
    </row>
    <row r="3572" spans="1:4" x14ac:dyDescent="0.3">
      <c r="A3572" s="32">
        <v>40199</v>
      </c>
      <c r="B3572" s="33">
        <v>176.42089999999999</v>
      </c>
      <c r="C3572" s="34">
        <v>0.40149999999999902</v>
      </c>
      <c r="D3572" s="35">
        <v>2.2809985717483299E-3</v>
      </c>
    </row>
    <row r="3573" spans="1:4" x14ac:dyDescent="0.3">
      <c r="A3573" s="32">
        <v>40198</v>
      </c>
      <c r="B3573" s="33">
        <v>176.01939999999999</v>
      </c>
      <c r="C3573" s="34">
        <v>0.49029999999999102</v>
      </c>
      <c r="D3573" s="35">
        <v>2.7932690363021901E-3</v>
      </c>
    </row>
    <row r="3574" spans="1:4" x14ac:dyDescent="0.3">
      <c r="A3574" s="32">
        <v>40197</v>
      </c>
      <c r="B3574" s="33">
        <v>175.5291</v>
      </c>
      <c r="C3574" s="34">
        <v>-8.1799999999986994E-2</v>
      </c>
      <c r="D3574" s="35">
        <v>-4.6580252136961298E-4</v>
      </c>
    </row>
    <row r="3575" spans="1:4" x14ac:dyDescent="0.3">
      <c r="A3575" s="32">
        <v>40193</v>
      </c>
      <c r="B3575" s="33">
        <v>175.61089999999999</v>
      </c>
      <c r="C3575" s="34">
        <v>0.71849999999997705</v>
      </c>
      <c r="D3575" s="35">
        <v>4.1082402665866399E-3</v>
      </c>
    </row>
    <row r="3576" spans="1:4" x14ac:dyDescent="0.3">
      <c r="A3576" s="32">
        <v>40192</v>
      </c>
      <c r="B3576" s="33">
        <v>174.89240000000001</v>
      </c>
      <c r="C3576" s="34">
        <v>0.51120000000000199</v>
      </c>
      <c r="D3576" s="35">
        <v>2.9315086718063798E-3</v>
      </c>
    </row>
    <row r="3577" spans="1:4" x14ac:dyDescent="0.3">
      <c r="A3577" s="32">
        <v>40191</v>
      </c>
      <c r="B3577" s="33">
        <v>174.38120000000001</v>
      </c>
      <c r="C3577" s="34">
        <v>-1.1768999999999901</v>
      </c>
      <c r="D3577" s="35">
        <v>-6.7037635973503304E-3</v>
      </c>
    </row>
    <row r="3578" spans="1:4" x14ac:dyDescent="0.3">
      <c r="A3578" s="32">
        <v>40190</v>
      </c>
      <c r="B3578" s="33">
        <v>175.5581</v>
      </c>
      <c r="C3578" s="34">
        <v>1.3298000000000101</v>
      </c>
      <c r="D3578" s="35">
        <v>7.6325143504241601E-3</v>
      </c>
    </row>
    <row r="3579" spans="1:4" x14ac:dyDescent="0.3">
      <c r="A3579" s="32">
        <v>40189</v>
      </c>
      <c r="B3579" s="33">
        <v>174.22829999999999</v>
      </c>
      <c r="C3579" s="34">
        <v>-6.3800000000014706E-2</v>
      </c>
      <c r="D3579" s="35">
        <v>-3.6605216185940003E-4</v>
      </c>
    </row>
    <row r="3580" spans="1:4" x14ac:dyDescent="0.3">
      <c r="A3580" s="32">
        <v>40186</v>
      </c>
      <c r="B3580" s="33">
        <v>174.2921</v>
      </c>
      <c r="C3580" s="34">
        <v>0.21160000000000401</v>
      </c>
      <c r="D3580" s="35">
        <v>1.21552959693937E-3</v>
      </c>
    </row>
    <row r="3581" spans="1:4" x14ac:dyDescent="0.3">
      <c r="A3581" s="32">
        <v>40185</v>
      </c>
      <c r="B3581" s="33">
        <v>174.0805</v>
      </c>
      <c r="C3581" s="34">
        <v>0.76779999999999404</v>
      </c>
      <c r="D3581" s="35">
        <v>4.4301427419917499E-3</v>
      </c>
    </row>
    <row r="3582" spans="1:4" x14ac:dyDescent="0.3">
      <c r="A3582" s="32">
        <v>40184</v>
      </c>
      <c r="B3582" s="33">
        <v>173.31270000000001</v>
      </c>
      <c r="C3582" s="34">
        <v>-0.46619999999998601</v>
      </c>
      <c r="D3582" s="35">
        <v>-2.6827192484242101E-3</v>
      </c>
    </row>
    <row r="3583" spans="1:4" x14ac:dyDescent="0.3">
      <c r="A3583" s="32">
        <v>40183</v>
      </c>
      <c r="B3583" s="33">
        <v>173.77889999999999</v>
      </c>
      <c r="C3583" s="34">
        <v>0.50449999999997897</v>
      </c>
      <c r="D3583" s="35">
        <v>2.9115668558077801E-3</v>
      </c>
    </row>
    <row r="3584" spans="1:4" x14ac:dyDescent="0.3">
      <c r="A3584" s="32">
        <v>40182</v>
      </c>
      <c r="B3584" s="33">
        <v>173.27440000000001</v>
      </c>
      <c r="C3584" s="34">
        <v>0.16680000000002301</v>
      </c>
      <c r="D3584" s="35">
        <v>9.6356254722509797E-4</v>
      </c>
    </row>
    <row r="3585" spans="1:4" x14ac:dyDescent="0.3">
      <c r="A3585" s="32">
        <v>40178</v>
      </c>
      <c r="B3585" s="33">
        <v>173.10759999999999</v>
      </c>
      <c r="C3585" s="34">
        <v>-0.62080000000000302</v>
      </c>
      <c r="D3585" s="35">
        <v>-3.5733938722742101E-3</v>
      </c>
    </row>
    <row r="3586" spans="1:4" x14ac:dyDescent="0.3">
      <c r="A3586" s="32">
        <v>40177</v>
      </c>
      <c r="B3586" s="33">
        <v>173.72839999999999</v>
      </c>
      <c r="C3586" s="34">
        <v>0.38809999999998002</v>
      </c>
      <c r="D3586" s="35">
        <v>2.2389484730324098E-3</v>
      </c>
    </row>
    <row r="3587" spans="1:4" x14ac:dyDescent="0.3">
      <c r="A3587" s="32">
        <v>40176</v>
      </c>
      <c r="B3587" s="33">
        <v>173.34030000000001</v>
      </c>
      <c r="C3587" s="34">
        <v>0.56910000000002003</v>
      </c>
      <c r="D3587" s="35">
        <v>3.2939517697395202E-3</v>
      </c>
    </row>
    <row r="3588" spans="1:4" x14ac:dyDescent="0.3">
      <c r="A3588" s="32">
        <v>40175</v>
      </c>
      <c r="B3588" s="33">
        <v>172.77119999999999</v>
      </c>
      <c r="C3588" s="34">
        <v>2.6399999999995299E-2</v>
      </c>
      <c r="D3588" s="35">
        <v>1.5282659738524899E-4</v>
      </c>
    </row>
    <row r="3589" spans="1:4" x14ac:dyDescent="0.3">
      <c r="A3589" s="32">
        <v>40171</v>
      </c>
      <c r="B3589" s="33">
        <v>172.7448</v>
      </c>
      <c r="C3589" s="34">
        <v>-0.62870000000000903</v>
      </c>
      <c r="D3589" s="35">
        <v>-3.62627506510516E-3</v>
      </c>
    </row>
    <row r="3590" spans="1:4" x14ac:dyDescent="0.3">
      <c r="A3590" s="32">
        <v>40170</v>
      </c>
      <c r="B3590" s="33">
        <v>173.37350000000001</v>
      </c>
      <c r="C3590" s="34">
        <v>-0.38679999999999398</v>
      </c>
      <c r="D3590" s="35">
        <v>-2.2260550885328501E-3</v>
      </c>
    </row>
    <row r="3591" spans="1:4" x14ac:dyDescent="0.3">
      <c r="A3591" s="32">
        <v>40169</v>
      </c>
      <c r="B3591" s="33">
        <v>173.7603</v>
      </c>
      <c r="C3591" s="34">
        <v>-0.55459999999999399</v>
      </c>
      <c r="D3591" s="35">
        <v>-3.1815983602089901E-3</v>
      </c>
    </row>
    <row r="3592" spans="1:4" x14ac:dyDescent="0.3">
      <c r="A3592" s="32">
        <v>40168</v>
      </c>
      <c r="B3592" s="33">
        <v>174.31489999999999</v>
      </c>
      <c r="C3592" s="34">
        <v>-1.1100000000000101</v>
      </c>
      <c r="D3592" s="35">
        <v>-6.3274939874556797E-3</v>
      </c>
    </row>
    <row r="3593" spans="1:4" x14ac:dyDescent="0.3">
      <c r="A3593" s="32">
        <v>40165</v>
      </c>
      <c r="B3593" s="33">
        <v>175.42490000000001</v>
      </c>
      <c r="C3593" s="34">
        <v>-0.49969999999998999</v>
      </c>
      <c r="D3593" s="35">
        <v>-2.8404214078076098E-3</v>
      </c>
    </row>
    <row r="3594" spans="1:4" x14ac:dyDescent="0.3">
      <c r="A3594" s="32">
        <v>40164</v>
      </c>
      <c r="B3594" s="33">
        <v>175.9246</v>
      </c>
      <c r="C3594" s="34">
        <v>0.95619999999999605</v>
      </c>
      <c r="D3594" s="35">
        <v>5.4649868204772701E-3</v>
      </c>
    </row>
    <row r="3595" spans="1:4" x14ac:dyDescent="0.3">
      <c r="A3595" s="32">
        <v>40163</v>
      </c>
      <c r="B3595" s="33">
        <v>174.9684</v>
      </c>
      <c r="C3595" s="34">
        <v>0.49150000000000199</v>
      </c>
      <c r="D3595" s="35">
        <v>2.8169918195474698E-3</v>
      </c>
    </row>
    <row r="3596" spans="1:4" x14ac:dyDescent="0.3">
      <c r="A3596" s="32">
        <v>40162</v>
      </c>
      <c r="B3596" s="33">
        <v>174.4769</v>
      </c>
      <c r="C3596" s="34">
        <v>-0.15440000000001</v>
      </c>
      <c r="D3596" s="35">
        <v>-8.8414848884483795E-4</v>
      </c>
    </row>
    <row r="3597" spans="1:4" x14ac:dyDescent="0.3">
      <c r="A3597" s="32">
        <v>40161</v>
      </c>
      <c r="B3597" s="33">
        <v>174.63130000000001</v>
      </c>
      <c r="C3597" s="34">
        <v>0.67210000000000003</v>
      </c>
      <c r="D3597" s="35">
        <v>3.86354961393246E-3</v>
      </c>
    </row>
    <row r="3598" spans="1:4" x14ac:dyDescent="0.3">
      <c r="A3598" s="32">
        <v>40158</v>
      </c>
      <c r="B3598" s="33">
        <v>173.95920000000001</v>
      </c>
      <c r="C3598" s="34">
        <v>-4.8000000000001798E-2</v>
      </c>
      <c r="D3598" s="35">
        <v>-2.75850654455688E-4</v>
      </c>
    </row>
    <row r="3599" spans="1:4" x14ac:dyDescent="0.3">
      <c r="A3599" s="32">
        <v>40157</v>
      </c>
      <c r="B3599" s="33">
        <v>174.00720000000001</v>
      </c>
      <c r="C3599" s="34">
        <v>-0.69649999999998602</v>
      </c>
      <c r="D3599" s="35">
        <v>-3.9867501375184704E-3</v>
      </c>
    </row>
    <row r="3600" spans="1:4" x14ac:dyDescent="0.3">
      <c r="A3600" s="32">
        <v>40156</v>
      </c>
      <c r="B3600" s="33">
        <v>174.7037</v>
      </c>
      <c r="C3600" s="34">
        <v>-0.70910000000000695</v>
      </c>
      <c r="D3600" s="35">
        <v>-4.0424644039660004E-3</v>
      </c>
    </row>
    <row r="3601" spans="1:4" x14ac:dyDescent="0.3">
      <c r="A3601" s="32">
        <v>40155</v>
      </c>
      <c r="B3601" s="33">
        <v>175.4128</v>
      </c>
      <c r="C3601" s="34">
        <v>0.20709999999999701</v>
      </c>
      <c r="D3601" s="35">
        <v>1.1820391688169801E-3</v>
      </c>
    </row>
    <row r="3602" spans="1:4" x14ac:dyDescent="0.3">
      <c r="A3602" s="32">
        <v>40154</v>
      </c>
      <c r="B3602" s="33">
        <v>175.20570000000001</v>
      </c>
      <c r="C3602" s="34">
        <v>0.45260000000001799</v>
      </c>
      <c r="D3602" s="35">
        <v>2.58993974928066E-3</v>
      </c>
    </row>
    <row r="3603" spans="1:4" x14ac:dyDescent="0.3">
      <c r="A3603" s="32">
        <v>40151</v>
      </c>
      <c r="B3603" s="33">
        <v>174.75309999999999</v>
      </c>
      <c r="C3603" s="34">
        <v>-1.7129000000000201</v>
      </c>
      <c r="D3603" s="35">
        <v>-9.7066857071618304E-3</v>
      </c>
    </row>
    <row r="3604" spans="1:4" x14ac:dyDescent="0.3">
      <c r="A3604" s="32">
        <v>40150</v>
      </c>
      <c r="B3604" s="33">
        <v>176.46600000000001</v>
      </c>
      <c r="C3604" s="34">
        <v>-0.70909999999997797</v>
      </c>
      <c r="D3604" s="35">
        <v>-4.0022553959330499E-3</v>
      </c>
    </row>
    <row r="3605" spans="1:4" x14ac:dyDescent="0.3">
      <c r="A3605" s="32">
        <v>40149</v>
      </c>
      <c r="B3605" s="33">
        <v>177.17509999999999</v>
      </c>
      <c r="C3605" s="34">
        <v>-0.58010000000001605</v>
      </c>
      <c r="D3605" s="35">
        <v>-3.26347696157421E-3</v>
      </c>
    </row>
    <row r="3606" spans="1:4" x14ac:dyDescent="0.3">
      <c r="A3606" s="32">
        <v>40148</v>
      </c>
      <c r="B3606" s="33">
        <v>177.7552</v>
      </c>
      <c r="C3606" s="34">
        <v>-0.244499999999988</v>
      </c>
      <c r="D3606" s="35">
        <v>-1.3735978206704199E-3</v>
      </c>
    </row>
    <row r="3607" spans="1:4" x14ac:dyDescent="0.3">
      <c r="A3607" s="32">
        <v>40147</v>
      </c>
      <c r="B3607" s="33">
        <v>177.99969999999999</v>
      </c>
      <c r="C3607" s="34">
        <v>0.27009999999998502</v>
      </c>
      <c r="D3607" s="35">
        <v>1.5197243452974899E-3</v>
      </c>
    </row>
    <row r="3608" spans="1:4" x14ac:dyDescent="0.3">
      <c r="A3608" s="32">
        <v>40144</v>
      </c>
      <c r="B3608" s="33">
        <v>177.7296</v>
      </c>
      <c r="C3608" s="34">
        <v>0.34730000000001798</v>
      </c>
      <c r="D3608" s="35">
        <v>1.9579180109854199E-3</v>
      </c>
    </row>
    <row r="3609" spans="1:4" x14ac:dyDescent="0.3">
      <c r="A3609" s="32">
        <v>40142</v>
      </c>
      <c r="B3609" s="33">
        <v>177.38229999999999</v>
      </c>
      <c r="C3609" s="34">
        <v>0.57869999999999799</v>
      </c>
      <c r="D3609" s="35">
        <v>3.2731233979398501E-3</v>
      </c>
    </row>
    <row r="3610" spans="1:4" x14ac:dyDescent="0.3">
      <c r="A3610" s="32">
        <v>40141</v>
      </c>
      <c r="B3610" s="33">
        <v>176.80359999999999</v>
      </c>
      <c r="C3610" s="34">
        <v>-0.10420000000002</v>
      </c>
      <c r="D3610" s="35">
        <v>-5.8900738124616399E-4</v>
      </c>
    </row>
    <row r="3611" spans="1:4" x14ac:dyDescent="0.3">
      <c r="A3611" s="32">
        <v>40140</v>
      </c>
      <c r="B3611" s="33">
        <v>176.90780000000001</v>
      </c>
      <c r="C3611" s="34">
        <v>0.21840000000000301</v>
      </c>
      <c r="D3611" s="35">
        <v>1.2360673588794899E-3</v>
      </c>
    </row>
    <row r="3612" spans="1:4" x14ac:dyDescent="0.3">
      <c r="A3612" s="32">
        <v>40137</v>
      </c>
      <c r="B3612" s="33">
        <v>176.68940000000001</v>
      </c>
      <c r="C3612" s="34">
        <v>2.28000000000179E-2</v>
      </c>
      <c r="D3612" s="35">
        <v>1.2905665247430999E-4</v>
      </c>
    </row>
    <row r="3613" spans="1:4" x14ac:dyDescent="0.3">
      <c r="A3613" s="32">
        <v>40136</v>
      </c>
      <c r="B3613" s="33">
        <v>176.66659999999999</v>
      </c>
      <c r="C3613" s="34">
        <v>3.7700000000000997E-2</v>
      </c>
      <c r="D3613" s="35">
        <v>2.1344185464553599E-4</v>
      </c>
    </row>
    <row r="3614" spans="1:4" x14ac:dyDescent="0.3">
      <c r="A3614" s="32">
        <v>40135</v>
      </c>
      <c r="B3614" s="33">
        <v>176.62889999999999</v>
      </c>
      <c r="C3614" s="34">
        <v>-0.10250000000002001</v>
      </c>
      <c r="D3614" s="35">
        <v>-5.7997616722337095E-4</v>
      </c>
    </row>
    <row r="3615" spans="1:4" x14ac:dyDescent="0.3">
      <c r="A3615" s="32">
        <v>40134</v>
      </c>
      <c r="B3615" s="33">
        <v>176.73140000000001</v>
      </c>
      <c r="C3615" s="34">
        <v>0.14090000000001601</v>
      </c>
      <c r="D3615" s="35">
        <v>7.9789116628593403E-4</v>
      </c>
    </row>
    <row r="3616" spans="1:4" x14ac:dyDescent="0.3">
      <c r="A3616" s="32">
        <v>40133</v>
      </c>
      <c r="B3616" s="33">
        <v>176.59049999999999</v>
      </c>
      <c r="C3616" s="34">
        <v>1.53440000000001</v>
      </c>
      <c r="D3616" s="35">
        <v>8.7651901304782003E-3</v>
      </c>
    </row>
    <row r="3617" spans="1:4" x14ac:dyDescent="0.3">
      <c r="A3617" s="32">
        <v>40130</v>
      </c>
      <c r="B3617" s="33">
        <v>175.05609999999999</v>
      </c>
      <c r="C3617" s="34">
        <v>0.190599999999989</v>
      </c>
      <c r="D3617" s="35">
        <v>1.0899805850781801E-3</v>
      </c>
    </row>
    <row r="3618" spans="1:4" x14ac:dyDescent="0.3">
      <c r="A3618" s="32">
        <v>40129</v>
      </c>
      <c r="B3618" s="33">
        <v>174.8655</v>
      </c>
      <c r="C3618" s="34">
        <v>-6.5599999999989195E-2</v>
      </c>
      <c r="D3618" s="35">
        <v>-3.7500478759916998E-4</v>
      </c>
    </row>
    <row r="3619" spans="1:4" x14ac:dyDescent="0.3">
      <c r="A3619" s="32">
        <v>40127</v>
      </c>
      <c r="B3619" s="33">
        <v>174.93109999999999</v>
      </c>
      <c r="C3619" s="34">
        <v>-0.24720000000002099</v>
      </c>
      <c r="D3619" s="35">
        <v>-1.41113368493712E-3</v>
      </c>
    </row>
    <row r="3620" spans="1:4" x14ac:dyDescent="0.3">
      <c r="A3620" s="32">
        <v>40126</v>
      </c>
      <c r="B3620" s="33">
        <v>175.17830000000001</v>
      </c>
      <c r="C3620" s="34">
        <v>1.3811</v>
      </c>
      <c r="D3620" s="35">
        <v>7.9466182424112897E-3</v>
      </c>
    </row>
    <row r="3621" spans="1:4" x14ac:dyDescent="0.3">
      <c r="A3621" s="32">
        <v>40123</v>
      </c>
      <c r="B3621" s="33">
        <v>173.7972</v>
      </c>
      <c r="C3621" s="34">
        <v>0.60310000000001196</v>
      </c>
      <c r="D3621" s="35">
        <v>3.4822202372945298E-3</v>
      </c>
    </row>
    <row r="3622" spans="1:4" x14ac:dyDescent="0.3">
      <c r="A3622" s="32">
        <v>40122</v>
      </c>
      <c r="B3622" s="33">
        <v>173.19409999999999</v>
      </c>
      <c r="C3622" s="34">
        <v>0.60519999999999596</v>
      </c>
      <c r="D3622" s="35">
        <v>3.5065986283011E-3</v>
      </c>
    </row>
    <row r="3623" spans="1:4" x14ac:dyDescent="0.3">
      <c r="A3623" s="32">
        <v>40121</v>
      </c>
      <c r="B3623" s="33">
        <v>172.5889</v>
      </c>
      <c r="C3623" s="34">
        <v>-6.5600000000017603E-2</v>
      </c>
      <c r="D3623" s="35">
        <v>-3.79949552429955E-4</v>
      </c>
    </row>
    <row r="3624" spans="1:4" x14ac:dyDescent="0.3">
      <c r="A3624" s="32">
        <v>40120</v>
      </c>
      <c r="B3624" s="33">
        <v>172.65450000000001</v>
      </c>
      <c r="C3624" s="34">
        <v>-0.58149999999997704</v>
      </c>
      <c r="D3624" s="35">
        <v>-3.3566926043084402E-3</v>
      </c>
    </row>
    <row r="3625" spans="1:4" x14ac:dyDescent="0.3">
      <c r="A3625" s="32">
        <v>40119</v>
      </c>
      <c r="B3625" s="33">
        <v>173.23599999999999</v>
      </c>
      <c r="C3625" s="34">
        <v>-0.168800000000005</v>
      </c>
      <c r="D3625" s="35">
        <v>-9.7344479506913603E-4</v>
      </c>
    </row>
    <row r="3626" spans="1:4" x14ac:dyDescent="0.3">
      <c r="A3626" s="32">
        <v>40116</v>
      </c>
      <c r="B3626" s="33">
        <v>173.40479999999999</v>
      </c>
      <c r="C3626" s="34">
        <v>1.5632999999999999</v>
      </c>
      <c r="D3626" s="35">
        <v>9.0973367900070608E-3</v>
      </c>
    </row>
    <row r="3627" spans="1:4" x14ac:dyDescent="0.3">
      <c r="A3627" s="32">
        <v>40115</v>
      </c>
      <c r="B3627" s="33">
        <v>171.8415</v>
      </c>
      <c r="C3627" s="34">
        <v>-0.301999999999993</v>
      </c>
      <c r="D3627" s="35">
        <v>-1.75435029495736E-3</v>
      </c>
    </row>
    <row r="3628" spans="1:4" x14ac:dyDescent="0.3">
      <c r="A3628" s="32">
        <v>40114</v>
      </c>
      <c r="B3628" s="33">
        <v>172.14349999999999</v>
      </c>
      <c r="C3628" s="34">
        <v>0.241199999999992</v>
      </c>
      <c r="D3628" s="35">
        <v>1.4031225876558499E-3</v>
      </c>
    </row>
    <row r="3629" spans="1:4" x14ac:dyDescent="0.3">
      <c r="A3629" s="32">
        <v>40113</v>
      </c>
      <c r="B3629" s="33">
        <v>171.9023</v>
      </c>
      <c r="C3629" s="34">
        <v>1.3484</v>
      </c>
      <c r="D3629" s="35">
        <v>7.9060050810916497E-3</v>
      </c>
    </row>
    <row r="3630" spans="1:4" x14ac:dyDescent="0.3">
      <c r="A3630" s="32">
        <v>40112</v>
      </c>
      <c r="B3630" s="33">
        <v>170.5539</v>
      </c>
      <c r="C3630" s="34">
        <v>-1.1143999999999901</v>
      </c>
      <c r="D3630" s="35">
        <v>-6.4915887208062796E-3</v>
      </c>
    </row>
    <row r="3631" spans="1:4" x14ac:dyDescent="0.3">
      <c r="A3631" s="32">
        <v>40109</v>
      </c>
      <c r="B3631" s="33">
        <v>171.66829999999999</v>
      </c>
      <c r="C3631" s="34">
        <v>-0.246700000000004</v>
      </c>
      <c r="D3631" s="35">
        <v>-1.4350114882354899E-3</v>
      </c>
    </row>
    <row r="3632" spans="1:4" x14ac:dyDescent="0.3">
      <c r="A3632" s="32">
        <v>40108</v>
      </c>
      <c r="B3632" s="33">
        <v>171.91499999999999</v>
      </c>
      <c r="C3632" s="34">
        <v>-0.65000000000000602</v>
      </c>
      <c r="D3632" s="35">
        <v>-3.7666966070756302E-3</v>
      </c>
    </row>
    <row r="3633" spans="1:4" x14ac:dyDescent="0.3">
      <c r="A3633" s="32">
        <v>40107</v>
      </c>
      <c r="B3633" s="33">
        <v>172.565</v>
      </c>
      <c r="C3633" s="34">
        <v>-1.0090000000000099</v>
      </c>
      <c r="D3633" s="35">
        <v>-5.8130826045376298E-3</v>
      </c>
    </row>
    <row r="3634" spans="1:4" x14ac:dyDescent="0.3">
      <c r="A3634" s="32">
        <v>40106</v>
      </c>
      <c r="B3634" s="33">
        <v>173.57400000000001</v>
      </c>
      <c r="C3634" s="34">
        <v>0.27830000000000199</v>
      </c>
      <c r="D3634" s="35">
        <v>1.6059255942299901E-3</v>
      </c>
    </row>
    <row r="3635" spans="1:4" x14ac:dyDescent="0.3">
      <c r="A3635" s="32">
        <v>40105</v>
      </c>
      <c r="B3635" s="33">
        <v>173.29570000000001</v>
      </c>
      <c r="C3635" s="34">
        <v>1.25750000000002</v>
      </c>
      <c r="D3635" s="35">
        <v>7.3094231397446696E-3</v>
      </c>
    </row>
    <row r="3636" spans="1:4" x14ac:dyDescent="0.3">
      <c r="A3636" s="32">
        <v>40102</v>
      </c>
      <c r="B3636" s="33">
        <v>172.03819999999999</v>
      </c>
      <c r="C3636" s="34">
        <v>0.57800000000000296</v>
      </c>
      <c r="D3636" s="35">
        <v>3.3710447089178898E-3</v>
      </c>
    </row>
    <row r="3637" spans="1:4" x14ac:dyDescent="0.3">
      <c r="A3637" s="32">
        <v>40101</v>
      </c>
      <c r="B3637" s="33">
        <v>171.46019999999999</v>
      </c>
      <c r="C3637" s="34">
        <v>2.02999999999918E-2</v>
      </c>
      <c r="D3637" s="35">
        <v>1.1840884181565499E-4</v>
      </c>
    </row>
    <row r="3638" spans="1:4" x14ac:dyDescent="0.3">
      <c r="A3638" s="32">
        <v>40100</v>
      </c>
      <c r="B3638" s="33">
        <v>171.43989999999999</v>
      </c>
      <c r="C3638" s="34">
        <v>-0.64780000000001803</v>
      </c>
      <c r="D3638" s="35">
        <v>-3.7643596840449302E-3</v>
      </c>
    </row>
    <row r="3639" spans="1:4" x14ac:dyDescent="0.3">
      <c r="A3639" s="32">
        <v>40099</v>
      </c>
      <c r="B3639" s="33">
        <v>172.08770000000001</v>
      </c>
      <c r="C3639" s="34">
        <v>1.5658000000000201</v>
      </c>
      <c r="D3639" s="35">
        <v>9.1823982725973904E-3</v>
      </c>
    </row>
    <row r="3640" spans="1:4" x14ac:dyDescent="0.3">
      <c r="A3640" s="32">
        <v>40095</v>
      </c>
      <c r="B3640" s="33">
        <v>170.52189999999999</v>
      </c>
      <c r="C3640" s="34">
        <v>-0.94750000000001899</v>
      </c>
      <c r="D3640" s="35">
        <v>-5.5257672797596503E-3</v>
      </c>
    </row>
    <row r="3641" spans="1:4" x14ac:dyDescent="0.3">
      <c r="A3641" s="32">
        <v>40094</v>
      </c>
      <c r="B3641" s="33">
        <v>171.46940000000001</v>
      </c>
      <c r="C3641" s="34">
        <v>-0.69889999999998098</v>
      </c>
      <c r="D3641" s="35">
        <v>-4.0594000173085299E-3</v>
      </c>
    </row>
    <row r="3642" spans="1:4" x14ac:dyDescent="0.3">
      <c r="A3642" s="32">
        <v>40093</v>
      </c>
      <c r="B3642" s="33">
        <v>172.16829999999999</v>
      </c>
      <c r="C3642" s="34">
        <v>1.15309999999999</v>
      </c>
      <c r="D3642" s="35">
        <v>6.7426755048673702E-3</v>
      </c>
    </row>
    <row r="3643" spans="1:4" x14ac:dyDescent="0.3">
      <c r="A3643" s="32">
        <v>40092</v>
      </c>
      <c r="B3643" s="33">
        <v>171.01519999999999</v>
      </c>
      <c r="C3643" s="34">
        <v>7.1899999999999395E-2</v>
      </c>
      <c r="D3643" s="35">
        <v>4.2060730078335599E-4</v>
      </c>
    </row>
    <row r="3644" spans="1:4" x14ac:dyDescent="0.3">
      <c r="A3644" s="32">
        <v>40091</v>
      </c>
      <c r="B3644" s="33">
        <v>170.94329999999999</v>
      </c>
      <c r="C3644" s="34">
        <v>0.329199999999986</v>
      </c>
      <c r="D3644" s="35">
        <v>1.9295005512439201E-3</v>
      </c>
    </row>
    <row r="3645" spans="1:4" x14ac:dyDescent="0.3">
      <c r="A3645" s="32">
        <v>40088</v>
      </c>
      <c r="B3645" s="33">
        <v>170.61410000000001</v>
      </c>
      <c r="C3645" s="34">
        <v>-0.60679999999999301</v>
      </c>
      <c r="D3645" s="35">
        <v>-3.5439598787297198E-3</v>
      </c>
    </row>
    <row r="3646" spans="1:4" x14ac:dyDescent="0.3">
      <c r="A3646" s="32">
        <v>40087</v>
      </c>
      <c r="B3646" s="33">
        <v>171.2209</v>
      </c>
      <c r="C3646" s="34">
        <v>1</v>
      </c>
      <c r="D3646" s="35">
        <v>5.8747192618532696E-3</v>
      </c>
    </row>
    <row r="3647" spans="1:4" x14ac:dyDescent="0.3">
      <c r="A3647" s="32">
        <v>40086</v>
      </c>
      <c r="B3647" s="33">
        <v>170.2209</v>
      </c>
      <c r="C3647" s="34">
        <v>0.30709999999999099</v>
      </c>
      <c r="D3647" s="35">
        <v>1.8073870397812999E-3</v>
      </c>
    </row>
    <row r="3648" spans="1:4" x14ac:dyDescent="0.3">
      <c r="A3648" s="32">
        <v>40085</v>
      </c>
      <c r="B3648" s="33">
        <v>169.91380000000001</v>
      </c>
      <c r="C3648" s="34">
        <v>-0.10299999999998</v>
      </c>
      <c r="D3648" s="35">
        <v>-6.0582248342505097E-4</v>
      </c>
    </row>
    <row r="3649" spans="1:4" x14ac:dyDescent="0.3">
      <c r="A3649" s="32">
        <v>40084</v>
      </c>
      <c r="B3649" s="33">
        <v>170.01679999999999</v>
      </c>
      <c r="C3649" s="34">
        <v>0.25749999999999301</v>
      </c>
      <c r="D3649" s="35">
        <v>1.51685356855261E-3</v>
      </c>
    </row>
    <row r="3650" spans="1:4" x14ac:dyDescent="0.3">
      <c r="A3650" s="32">
        <v>40081</v>
      </c>
      <c r="B3650" s="33">
        <v>169.7593</v>
      </c>
      <c r="C3650" s="34">
        <v>0.66759999999999298</v>
      </c>
      <c r="D3650" s="35">
        <v>3.9481535758407599E-3</v>
      </c>
    </row>
    <row r="3651" spans="1:4" x14ac:dyDescent="0.3">
      <c r="A3651" s="32">
        <v>40080</v>
      </c>
      <c r="B3651" s="33">
        <v>169.0917</v>
      </c>
      <c r="C3651" s="34">
        <v>-0.15619999999998399</v>
      </c>
      <c r="D3651" s="35">
        <v>-9.2290657668416605E-4</v>
      </c>
    </row>
    <row r="3652" spans="1:4" x14ac:dyDescent="0.3">
      <c r="A3652" s="32">
        <v>40079</v>
      </c>
      <c r="B3652" s="33">
        <v>169.24789999999999</v>
      </c>
      <c r="C3652" s="34">
        <v>0.51509999999999001</v>
      </c>
      <c r="D3652" s="35">
        <v>3.0527555993854799E-3</v>
      </c>
    </row>
    <row r="3653" spans="1:4" x14ac:dyDescent="0.3">
      <c r="A3653" s="32">
        <v>40078</v>
      </c>
      <c r="B3653" s="33">
        <v>168.7328</v>
      </c>
      <c r="C3653" s="34">
        <v>0.56649999999999101</v>
      </c>
      <c r="D3653" s="35">
        <v>3.3686892082420202E-3</v>
      </c>
    </row>
    <row r="3654" spans="1:4" x14ac:dyDescent="0.3">
      <c r="A3654" s="32">
        <v>40077</v>
      </c>
      <c r="B3654" s="33">
        <v>168.16630000000001</v>
      </c>
      <c r="C3654" s="34">
        <v>-0.31059999999999399</v>
      </c>
      <c r="D3654" s="35">
        <v>-1.84357618166048E-3</v>
      </c>
    </row>
    <row r="3655" spans="1:4" x14ac:dyDescent="0.3">
      <c r="A3655" s="32">
        <v>40074</v>
      </c>
      <c r="B3655" s="33">
        <v>168.4769</v>
      </c>
      <c r="C3655" s="34">
        <v>-0.87719999999998799</v>
      </c>
      <c r="D3655" s="35">
        <v>-5.1796797361267797E-3</v>
      </c>
    </row>
    <row r="3656" spans="1:4" x14ac:dyDescent="0.3">
      <c r="A3656" s="32">
        <v>40073</v>
      </c>
      <c r="B3656" s="33">
        <v>169.35409999999999</v>
      </c>
      <c r="C3656" s="34">
        <v>-5.1600000000007598E-2</v>
      </c>
      <c r="D3656" s="35">
        <v>-3.0459423738402898E-4</v>
      </c>
    </row>
    <row r="3657" spans="1:4" x14ac:dyDescent="0.3">
      <c r="A3657" s="32">
        <v>40072</v>
      </c>
      <c r="B3657" s="33">
        <v>169.4057</v>
      </c>
      <c r="C3657" s="34">
        <v>0.30910000000000099</v>
      </c>
      <c r="D3657" s="35">
        <v>1.8279492313860899E-3</v>
      </c>
    </row>
    <row r="3658" spans="1:4" x14ac:dyDescent="0.3">
      <c r="A3658" s="32">
        <v>40071</v>
      </c>
      <c r="B3658" s="33">
        <v>169.0966</v>
      </c>
      <c r="C3658" s="34">
        <v>0.25589999999999702</v>
      </c>
      <c r="D3658" s="35">
        <v>1.5156298214825999E-3</v>
      </c>
    </row>
    <row r="3659" spans="1:4" x14ac:dyDescent="0.3">
      <c r="A3659" s="32">
        <v>40070</v>
      </c>
      <c r="B3659" s="33">
        <v>168.8407</v>
      </c>
      <c r="C3659" s="34">
        <v>-0.72110000000000696</v>
      </c>
      <c r="D3659" s="35">
        <v>-4.2527267344414097E-3</v>
      </c>
    </row>
    <row r="3660" spans="1:4" x14ac:dyDescent="0.3">
      <c r="A3660" s="32">
        <v>40067</v>
      </c>
      <c r="B3660" s="33">
        <v>169.56180000000001</v>
      </c>
      <c r="C3660" s="34">
        <v>-0.104899999999986</v>
      </c>
      <c r="D3660" s="35">
        <v>-6.1827099837497002E-4</v>
      </c>
    </row>
    <row r="3661" spans="1:4" x14ac:dyDescent="0.3">
      <c r="A3661" s="32">
        <v>40066</v>
      </c>
      <c r="B3661" s="33">
        <v>169.66669999999999</v>
      </c>
      <c r="C3661" s="34">
        <v>0.92609999999999104</v>
      </c>
      <c r="D3661" s="35">
        <v>5.4883057189555502E-3</v>
      </c>
    </row>
    <row r="3662" spans="1:4" x14ac:dyDescent="0.3">
      <c r="A3662" s="32">
        <v>40065</v>
      </c>
      <c r="B3662" s="33">
        <v>168.7406</v>
      </c>
      <c r="C3662" s="34">
        <v>5.1500000000004299E-2</v>
      </c>
      <c r="D3662" s="35">
        <v>3.0529536288950699E-4</v>
      </c>
    </row>
    <row r="3663" spans="1:4" x14ac:dyDescent="0.3">
      <c r="A3663" s="32">
        <v>40064</v>
      </c>
      <c r="B3663" s="33">
        <v>168.6891</v>
      </c>
      <c r="C3663" s="34">
        <v>0.51550000000000296</v>
      </c>
      <c r="D3663" s="35">
        <v>3.06528491986853E-3</v>
      </c>
    </row>
    <row r="3664" spans="1:4" x14ac:dyDescent="0.3">
      <c r="A3664" s="32">
        <v>40060</v>
      </c>
      <c r="B3664" s="33">
        <v>168.17359999999999</v>
      </c>
      <c r="C3664" s="34">
        <v>-0.209300000000013</v>
      </c>
      <c r="D3664" s="35">
        <v>-1.2430003284182201E-3</v>
      </c>
    </row>
    <row r="3665" spans="1:4" x14ac:dyDescent="0.3">
      <c r="A3665" s="32">
        <v>40059</v>
      </c>
      <c r="B3665" s="33">
        <v>168.38290000000001</v>
      </c>
      <c r="C3665" s="34">
        <v>0.464200000000005</v>
      </c>
      <c r="D3665" s="35">
        <v>2.76443302622046E-3</v>
      </c>
    </row>
    <row r="3666" spans="1:4" x14ac:dyDescent="0.3">
      <c r="A3666" s="32">
        <v>40058</v>
      </c>
      <c r="B3666" s="33">
        <v>167.9187</v>
      </c>
      <c r="C3666" s="34">
        <v>0.41249999999999398</v>
      </c>
      <c r="D3666" s="35">
        <v>2.46259541437866E-3</v>
      </c>
    </row>
    <row r="3667" spans="1:4" x14ac:dyDescent="0.3">
      <c r="A3667" s="32">
        <v>40057</v>
      </c>
      <c r="B3667" s="33">
        <v>167.50620000000001</v>
      </c>
      <c r="C3667" s="34">
        <v>0.56550000000001399</v>
      </c>
      <c r="D3667" s="35">
        <v>3.3874303869578502E-3</v>
      </c>
    </row>
    <row r="3668" spans="1:4" x14ac:dyDescent="0.3">
      <c r="A3668" s="32">
        <v>40056</v>
      </c>
      <c r="B3668" s="33">
        <v>166.94069999999999</v>
      </c>
      <c r="C3668" s="34">
        <v>-0.25460000000001098</v>
      </c>
      <c r="D3668" s="35">
        <v>-1.5227700778670801E-3</v>
      </c>
    </row>
    <row r="3669" spans="1:4" x14ac:dyDescent="0.3">
      <c r="A3669" s="32">
        <v>40053</v>
      </c>
      <c r="B3669" s="33">
        <v>167.1953</v>
      </c>
      <c r="C3669" s="34">
        <v>5.9599999999989002E-2</v>
      </c>
      <c r="D3669" s="35">
        <v>3.5659646622468401E-4</v>
      </c>
    </row>
    <row r="3670" spans="1:4" x14ac:dyDescent="0.3">
      <c r="A3670" s="32">
        <v>40052</v>
      </c>
      <c r="B3670" s="33">
        <v>167.13570000000001</v>
      </c>
      <c r="C3670" s="34">
        <v>-0.46009999999998302</v>
      </c>
      <c r="D3670" s="35">
        <v>-2.74529552649877E-3</v>
      </c>
    </row>
    <row r="3671" spans="1:4" x14ac:dyDescent="0.3">
      <c r="A3671" s="32">
        <v>40051</v>
      </c>
      <c r="B3671" s="33">
        <v>167.5958</v>
      </c>
      <c r="C3671" s="34">
        <v>5.4900000000003502E-2</v>
      </c>
      <c r="D3671" s="35">
        <v>3.2768118113250903E-4</v>
      </c>
    </row>
    <row r="3672" spans="1:4" x14ac:dyDescent="0.3">
      <c r="A3672" s="32">
        <v>40050</v>
      </c>
      <c r="B3672" s="33">
        <v>167.54089999999999</v>
      </c>
      <c r="C3672" s="34">
        <v>-0.459699999999998</v>
      </c>
      <c r="D3672" s="35">
        <v>-2.7362997513103999E-3</v>
      </c>
    </row>
    <row r="3673" spans="1:4" x14ac:dyDescent="0.3">
      <c r="A3673" s="32">
        <v>40049</v>
      </c>
      <c r="B3673" s="33">
        <v>168.00059999999999</v>
      </c>
      <c r="C3673" s="34">
        <v>0.104899999999986</v>
      </c>
      <c r="D3673" s="35">
        <v>6.2479265401071298E-4</v>
      </c>
    </row>
    <row r="3674" spans="1:4" x14ac:dyDescent="0.3">
      <c r="A3674" s="32">
        <v>40046</v>
      </c>
      <c r="B3674" s="33">
        <v>167.89570000000001</v>
      </c>
      <c r="C3674" s="34">
        <v>-1.0686</v>
      </c>
      <c r="D3674" s="35">
        <v>-6.3244129085256702E-3</v>
      </c>
    </row>
    <row r="3675" spans="1:4" x14ac:dyDescent="0.3">
      <c r="A3675" s="32">
        <v>40045</v>
      </c>
      <c r="B3675" s="33">
        <v>168.96430000000001</v>
      </c>
      <c r="C3675" s="34">
        <v>1.5952000000000099</v>
      </c>
      <c r="D3675" s="35">
        <v>9.5310305187756E-3</v>
      </c>
    </row>
    <row r="3676" spans="1:4" x14ac:dyDescent="0.3">
      <c r="A3676" s="32">
        <v>40044</v>
      </c>
      <c r="B3676" s="33">
        <v>167.3691</v>
      </c>
      <c r="C3676" s="34">
        <v>1.1339000000000099</v>
      </c>
      <c r="D3676" s="35">
        <v>6.8210583558717501E-3</v>
      </c>
    </row>
    <row r="3677" spans="1:4" x14ac:dyDescent="0.3">
      <c r="A3677" s="32">
        <v>40043</v>
      </c>
      <c r="B3677" s="33">
        <v>166.23519999999999</v>
      </c>
      <c r="C3677" s="34">
        <v>0.36279999999999302</v>
      </c>
      <c r="D3677" s="35">
        <v>2.18722343198744E-3</v>
      </c>
    </row>
    <row r="3678" spans="1:4" x14ac:dyDescent="0.3">
      <c r="A3678" s="32">
        <v>40042</v>
      </c>
      <c r="B3678" s="33">
        <v>165.8724</v>
      </c>
      <c r="C3678" s="34">
        <v>0.82480000000000997</v>
      </c>
      <c r="D3678" s="35">
        <v>4.9973462201207998E-3</v>
      </c>
    </row>
    <row r="3679" spans="1:4" x14ac:dyDescent="0.3">
      <c r="A3679" s="32">
        <v>40039</v>
      </c>
      <c r="B3679" s="33">
        <v>165.04759999999999</v>
      </c>
      <c r="C3679" s="34">
        <v>-0.91620000000000301</v>
      </c>
      <c r="D3679" s="35">
        <v>-5.52048097235664E-3</v>
      </c>
    </row>
    <row r="3680" spans="1:4" x14ac:dyDescent="0.3">
      <c r="A3680" s="32">
        <v>40038</v>
      </c>
      <c r="B3680" s="33">
        <v>165.96379999999999</v>
      </c>
      <c r="C3680" s="34">
        <v>0.77259999999998297</v>
      </c>
      <c r="D3680" s="35">
        <v>4.67700458620061E-3</v>
      </c>
    </row>
    <row r="3681" spans="1:4" x14ac:dyDescent="0.3">
      <c r="A3681" s="32">
        <v>40037</v>
      </c>
      <c r="B3681" s="33">
        <v>165.19120000000001</v>
      </c>
      <c r="C3681" s="34">
        <v>-0.30459999999999399</v>
      </c>
      <c r="D3681" s="35">
        <v>-1.8405300920023E-3</v>
      </c>
    </row>
    <row r="3682" spans="1:4" x14ac:dyDescent="0.3">
      <c r="A3682" s="32">
        <v>40036</v>
      </c>
      <c r="B3682" s="33">
        <v>165.4958</v>
      </c>
      <c r="C3682" s="34">
        <v>0.51429999999999199</v>
      </c>
      <c r="D3682" s="35">
        <v>3.1173192145785501E-3</v>
      </c>
    </row>
    <row r="3683" spans="1:4" x14ac:dyDescent="0.3">
      <c r="A3683" s="32">
        <v>40035</v>
      </c>
      <c r="B3683" s="33">
        <v>164.98150000000001</v>
      </c>
      <c r="C3683" s="34">
        <v>0.56680000000000097</v>
      </c>
      <c r="D3683" s="35">
        <v>3.4473803133174899E-3</v>
      </c>
    </row>
    <row r="3684" spans="1:4" x14ac:dyDescent="0.3">
      <c r="A3684" s="32">
        <v>40032</v>
      </c>
      <c r="B3684" s="33">
        <v>164.41470000000001</v>
      </c>
      <c r="C3684" s="34">
        <v>7.3000000000149603E-3</v>
      </c>
      <c r="D3684" s="35">
        <v>4.44018943187166E-5</v>
      </c>
    </row>
    <row r="3685" spans="1:4" x14ac:dyDescent="0.3">
      <c r="A3685" s="32">
        <v>40031</v>
      </c>
      <c r="B3685" s="33">
        <v>164.4074</v>
      </c>
      <c r="C3685" s="34">
        <v>3.0999999999892199E-3</v>
      </c>
      <c r="D3685" s="35">
        <v>1.8855954497475001E-5</v>
      </c>
    </row>
    <row r="3686" spans="1:4" x14ac:dyDescent="0.3">
      <c r="A3686" s="32">
        <v>40030</v>
      </c>
      <c r="B3686" s="33">
        <v>164.40430000000001</v>
      </c>
      <c r="C3686" s="34">
        <v>-0.406299999999987</v>
      </c>
      <c r="D3686" s="35">
        <v>-2.46525405526093E-3</v>
      </c>
    </row>
    <row r="3687" spans="1:4" x14ac:dyDescent="0.3">
      <c r="A3687" s="32">
        <v>40029</v>
      </c>
      <c r="B3687" s="33">
        <v>164.81059999999999</v>
      </c>
      <c r="C3687" s="34">
        <v>-0.45740000000000702</v>
      </c>
      <c r="D3687" s="35">
        <v>-2.76762591669293E-3</v>
      </c>
    </row>
    <row r="3688" spans="1:4" x14ac:dyDescent="0.3">
      <c r="A3688" s="32">
        <v>40028</v>
      </c>
      <c r="B3688" s="33">
        <v>165.268</v>
      </c>
      <c r="C3688" s="34">
        <v>-1.4303999999999899</v>
      </c>
      <c r="D3688" s="35">
        <v>-8.58076622211126E-3</v>
      </c>
    </row>
    <row r="3689" spans="1:4" x14ac:dyDescent="0.3">
      <c r="A3689" s="32">
        <v>40025</v>
      </c>
      <c r="B3689" s="33">
        <v>166.69839999999999</v>
      </c>
      <c r="C3689" s="34">
        <v>1.4732999999999901</v>
      </c>
      <c r="D3689" s="35">
        <v>8.9169260602656297E-3</v>
      </c>
    </row>
    <row r="3690" spans="1:4" x14ac:dyDescent="0.3">
      <c r="A3690" s="32">
        <v>40024</v>
      </c>
      <c r="B3690" s="33">
        <v>165.2251</v>
      </c>
      <c r="C3690" s="34">
        <v>0.91679999999999495</v>
      </c>
      <c r="D3690" s="35">
        <v>5.5797546441658397E-3</v>
      </c>
    </row>
    <row r="3691" spans="1:4" x14ac:dyDescent="0.3">
      <c r="A3691" s="32">
        <v>40023</v>
      </c>
      <c r="B3691" s="33">
        <v>164.3083</v>
      </c>
      <c r="C3691" s="34">
        <v>0.22399999999999001</v>
      </c>
      <c r="D3691" s="35">
        <v>1.36515193714444E-3</v>
      </c>
    </row>
    <row r="3692" spans="1:4" x14ac:dyDescent="0.3">
      <c r="A3692" s="32">
        <v>40022</v>
      </c>
      <c r="B3692" s="33">
        <v>164.08430000000001</v>
      </c>
      <c r="C3692" s="34">
        <v>-0.124899999999997</v>
      </c>
      <c r="D3692" s="35">
        <v>-7.6061511778875203E-4</v>
      </c>
    </row>
    <row r="3693" spans="1:4" x14ac:dyDescent="0.3">
      <c r="A3693" s="32">
        <v>40021</v>
      </c>
      <c r="B3693" s="33">
        <v>164.20920000000001</v>
      </c>
      <c r="C3693" s="34">
        <v>-0.47219999999998702</v>
      </c>
      <c r="D3693" s="35">
        <v>-2.8673547832359101E-3</v>
      </c>
    </row>
    <row r="3694" spans="1:4" x14ac:dyDescent="0.3">
      <c r="A3694" s="32">
        <v>40018</v>
      </c>
      <c r="B3694" s="33">
        <v>164.6814</v>
      </c>
      <c r="C3694" s="34">
        <v>7.3399999999992402E-2</v>
      </c>
      <c r="D3694" s="35">
        <v>4.45907853810218E-4</v>
      </c>
    </row>
    <row r="3695" spans="1:4" x14ac:dyDescent="0.3">
      <c r="A3695" s="32">
        <v>40017</v>
      </c>
      <c r="B3695" s="33">
        <v>164.608</v>
      </c>
      <c r="C3695" s="34">
        <v>-0.91829999999998801</v>
      </c>
      <c r="D3695" s="35">
        <v>-5.5477588757797897E-3</v>
      </c>
    </row>
    <row r="3696" spans="1:4" x14ac:dyDescent="0.3">
      <c r="A3696" s="32">
        <v>40016</v>
      </c>
      <c r="B3696" s="33">
        <v>165.52629999999999</v>
      </c>
      <c r="C3696" s="34">
        <v>-0.51959999999999695</v>
      </c>
      <c r="D3696" s="35">
        <v>-3.1292552240073201E-3</v>
      </c>
    </row>
    <row r="3697" spans="1:4" x14ac:dyDescent="0.3">
      <c r="A3697" s="32">
        <v>40015</v>
      </c>
      <c r="B3697" s="33">
        <v>166.04589999999999</v>
      </c>
      <c r="C3697" s="34">
        <v>0.32139999999998298</v>
      </c>
      <c r="D3697" s="35">
        <v>1.93936322028416E-3</v>
      </c>
    </row>
    <row r="3698" spans="1:4" x14ac:dyDescent="0.3">
      <c r="A3698" s="32">
        <v>40014</v>
      </c>
      <c r="B3698" s="33">
        <v>165.72450000000001</v>
      </c>
      <c r="C3698" s="34">
        <v>1.21370000000002</v>
      </c>
      <c r="D3698" s="35">
        <v>7.3776311342478298E-3</v>
      </c>
    </row>
    <row r="3699" spans="1:4" x14ac:dyDescent="0.3">
      <c r="A3699" s="32">
        <v>40011</v>
      </c>
      <c r="B3699" s="33">
        <v>164.51079999999999</v>
      </c>
      <c r="C3699" s="34">
        <v>-2.5900000000007101E-2</v>
      </c>
      <c r="D3699" s="35">
        <v>-1.5741168991481599E-4</v>
      </c>
    </row>
    <row r="3700" spans="1:4" x14ac:dyDescent="0.3">
      <c r="A3700" s="32">
        <v>40010</v>
      </c>
      <c r="B3700" s="33">
        <v>164.5367</v>
      </c>
      <c r="C3700" s="34">
        <v>0.71760000000000401</v>
      </c>
      <c r="D3700" s="35">
        <v>4.3804415968590003E-3</v>
      </c>
    </row>
    <row r="3701" spans="1:4" x14ac:dyDescent="0.3">
      <c r="A3701" s="32">
        <v>40009</v>
      </c>
      <c r="B3701" s="33">
        <v>163.81909999999999</v>
      </c>
      <c r="C3701" s="34">
        <v>-0.372500000000002</v>
      </c>
      <c r="D3701" s="35">
        <v>-2.2686909683564999E-3</v>
      </c>
    </row>
    <row r="3702" spans="1:4" x14ac:dyDescent="0.3">
      <c r="A3702" s="32">
        <v>40008</v>
      </c>
      <c r="B3702" s="33">
        <v>164.19159999999999</v>
      </c>
      <c r="C3702" s="34">
        <v>-7.3300000000017504E-2</v>
      </c>
      <c r="D3702" s="35">
        <v>-4.4623044850127701E-4</v>
      </c>
    </row>
    <row r="3703" spans="1:4" x14ac:dyDescent="0.3">
      <c r="A3703" s="32">
        <v>40007</v>
      </c>
      <c r="B3703" s="33">
        <v>164.26490000000001</v>
      </c>
      <c r="C3703" s="34">
        <v>-0.57020000000000004</v>
      </c>
      <c r="D3703" s="35">
        <v>-3.4592146939577801E-3</v>
      </c>
    </row>
    <row r="3704" spans="1:4" x14ac:dyDescent="0.3">
      <c r="A3704" s="32">
        <v>40004</v>
      </c>
      <c r="B3704" s="33">
        <v>164.83510000000001</v>
      </c>
      <c r="C3704" s="34">
        <v>1.1638000000000099</v>
      </c>
      <c r="D3704" s="35">
        <v>7.1105929995057696E-3</v>
      </c>
    </row>
    <row r="3705" spans="1:4" x14ac:dyDescent="0.3">
      <c r="A3705" s="32">
        <v>40003</v>
      </c>
      <c r="B3705" s="33">
        <v>163.6713</v>
      </c>
      <c r="C3705" s="34">
        <v>-1.5109999999999999</v>
      </c>
      <c r="D3705" s="35">
        <v>-9.1474691901008501E-3</v>
      </c>
    </row>
    <row r="3706" spans="1:4" x14ac:dyDescent="0.3">
      <c r="A3706" s="32">
        <v>40002</v>
      </c>
      <c r="B3706" s="33">
        <v>165.1823</v>
      </c>
      <c r="C3706" s="34">
        <v>1.3612</v>
      </c>
      <c r="D3706" s="35">
        <v>8.3090639728337599E-3</v>
      </c>
    </row>
    <row r="3707" spans="1:4" x14ac:dyDescent="0.3">
      <c r="A3707" s="32">
        <v>40001</v>
      </c>
      <c r="B3707" s="33">
        <v>163.8211</v>
      </c>
      <c r="C3707" s="34">
        <v>0.81620000000000903</v>
      </c>
      <c r="D3707" s="35">
        <v>5.0072114396561597E-3</v>
      </c>
    </row>
    <row r="3708" spans="1:4" x14ac:dyDescent="0.3">
      <c r="A3708" s="32">
        <v>40000</v>
      </c>
      <c r="B3708" s="33">
        <v>163.00489999999999</v>
      </c>
      <c r="C3708" s="34">
        <v>-0.71690000000000997</v>
      </c>
      <c r="D3708" s="35">
        <v>-4.3787693514242398E-3</v>
      </c>
    </row>
    <row r="3709" spans="1:4" x14ac:dyDescent="0.3">
      <c r="A3709" s="32">
        <v>39996</v>
      </c>
      <c r="B3709" s="33">
        <v>163.7218</v>
      </c>
      <c r="C3709" s="34">
        <v>-0.446100000000001</v>
      </c>
      <c r="D3709" s="35">
        <v>-2.71733999155743E-3</v>
      </c>
    </row>
    <row r="3710" spans="1:4" x14ac:dyDescent="0.3">
      <c r="A3710" s="32">
        <v>39995</v>
      </c>
      <c r="B3710" s="33">
        <v>164.1679</v>
      </c>
      <c r="C3710" s="34">
        <v>-0.91589999999999405</v>
      </c>
      <c r="D3710" s="35">
        <v>-5.5480913330077999E-3</v>
      </c>
    </row>
    <row r="3711" spans="1:4" x14ac:dyDescent="0.3">
      <c r="A3711" s="32">
        <v>39994</v>
      </c>
      <c r="B3711" s="33">
        <v>165.0838</v>
      </c>
      <c r="C3711" s="34">
        <v>0.86359999999999104</v>
      </c>
      <c r="D3711" s="35">
        <v>5.2587927672721798E-3</v>
      </c>
    </row>
    <row r="3712" spans="1:4" x14ac:dyDescent="0.3">
      <c r="A3712" s="32">
        <v>39993</v>
      </c>
      <c r="B3712" s="33">
        <v>164.22020000000001</v>
      </c>
      <c r="C3712" s="34">
        <v>0.31940000000000202</v>
      </c>
      <c r="D3712" s="35">
        <v>1.9487397254925E-3</v>
      </c>
    </row>
    <row r="3713" spans="1:4" x14ac:dyDescent="0.3">
      <c r="A3713" s="32">
        <v>39990</v>
      </c>
      <c r="B3713" s="33">
        <v>163.9008</v>
      </c>
      <c r="C3713" s="34">
        <v>-0.32659999999998501</v>
      </c>
      <c r="D3713" s="35">
        <v>-1.9887059041303998E-3</v>
      </c>
    </row>
    <row r="3714" spans="1:4" x14ac:dyDescent="0.3">
      <c r="A3714" s="32">
        <v>39989</v>
      </c>
      <c r="B3714" s="33">
        <v>164.22739999999999</v>
      </c>
      <c r="C3714" s="34">
        <v>1.3577999999999999</v>
      </c>
      <c r="D3714" s="35">
        <v>8.3367307342806594E-3</v>
      </c>
    </row>
    <row r="3715" spans="1:4" x14ac:dyDescent="0.3">
      <c r="A3715" s="32">
        <v>39988</v>
      </c>
      <c r="B3715" s="33">
        <v>162.86959999999999</v>
      </c>
      <c r="C3715" s="34">
        <v>-1.2615000000000101</v>
      </c>
      <c r="D3715" s="35">
        <v>-7.6859291139827401E-3</v>
      </c>
    </row>
    <row r="3716" spans="1:4" x14ac:dyDescent="0.3">
      <c r="A3716" s="32">
        <v>39987</v>
      </c>
      <c r="B3716" s="33">
        <v>164.1311</v>
      </c>
      <c r="C3716" s="34">
        <v>0.81360000000000798</v>
      </c>
      <c r="D3716" s="35">
        <v>4.9817074104122798E-3</v>
      </c>
    </row>
    <row r="3717" spans="1:4" x14ac:dyDescent="0.3">
      <c r="A3717" s="32">
        <v>39986</v>
      </c>
      <c r="B3717" s="33">
        <v>163.3175</v>
      </c>
      <c r="C3717" s="34">
        <v>0.41800000000000598</v>
      </c>
      <c r="D3717" s="35">
        <v>2.5659992817657902E-3</v>
      </c>
    </row>
    <row r="3718" spans="1:4" x14ac:dyDescent="0.3">
      <c r="A3718" s="32">
        <v>39983</v>
      </c>
      <c r="B3718" s="33">
        <v>162.89949999999999</v>
      </c>
      <c r="C3718" s="34">
        <v>1.00799999999998</v>
      </c>
      <c r="D3718" s="35">
        <v>6.2263923677276503E-3</v>
      </c>
    </row>
    <row r="3719" spans="1:4" x14ac:dyDescent="0.3">
      <c r="A3719" s="32">
        <v>39982</v>
      </c>
      <c r="B3719" s="33">
        <v>161.89150000000001</v>
      </c>
      <c r="C3719" s="34">
        <v>-0.81799999999998396</v>
      </c>
      <c r="D3719" s="35">
        <v>-5.0273647205601596E-3</v>
      </c>
    </row>
    <row r="3720" spans="1:4" x14ac:dyDescent="0.3">
      <c r="A3720" s="32">
        <v>39981</v>
      </c>
      <c r="B3720" s="33">
        <v>162.70949999999999</v>
      </c>
      <c r="C3720" s="34">
        <v>-0.422300000000007</v>
      </c>
      <c r="D3720" s="35">
        <v>-2.5887043482632302E-3</v>
      </c>
    </row>
    <row r="3721" spans="1:4" x14ac:dyDescent="0.3">
      <c r="A3721" s="32">
        <v>39980</v>
      </c>
      <c r="B3721" s="33">
        <v>163.1318</v>
      </c>
      <c r="C3721" s="34">
        <v>-0.17359999999999301</v>
      </c>
      <c r="D3721" s="35">
        <v>-1.0630389442112299E-3</v>
      </c>
    </row>
    <row r="3722" spans="1:4" x14ac:dyDescent="0.3">
      <c r="A3722" s="32">
        <v>39979</v>
      </c>
      <c r="B3722" s="33">
        <v>163.30539999999999</v>
      </c>
      <c r="C3722" s="34">
        <v>0.4178</v>
      </c>
      <c r="D3722" s="35">
        <v>2.5649589041768701E-3</v>
      </c>
    </row>
    <row r="3723" spans="1:4" x14ac:dyDescent="0.3">
      <c r="A3723" s="32">
        <v>39976</v>
      </c>
      <c r="B3723" s="33">
        <v>162.88759999999999</v>
      </c>
      <c r="C3723" s="34">
        <v>-2.98999999999978E-2</v>
      </c>
      <c r="D3723" s="35">
        <v>-1.8352847300012501E-4</v>
      </c>
    </row>
    <row r="3724" spans="1:4" x14ac:dyDescent="0.3">
      <c r="A3724" s="32">
        <v>39975</v>
      </c>
      <c r="B3724" s="33">
        <v>162.91749999999999</v>
      </c>
      <c r="C3724" s="34">
        <v>-7.6400000000006699E-2</v>
      </c>
      <c r="D3724" s="35">
        <v>-4.6872919784118699E-4</v>
      </c>
    </row>
    <row r="3725" spans="1:4" x14ac:dyDescent="0.3">
      <c r="A3725" s="32">
        <v>39974</v>
      </c>
      <c r="B3725" s="33">
        <v>162.9939</v>
      </c>
      <c r="C3725" s="34">
        <v>-7.6400000000006699E-2</v>
      </c>
      <c r="D3725" s="35">
        <v>-4.6850959371514398E-4</v>
      </c>
    </row>
    <row r="3726" spans="1:4" x14ac:dyDescent="0.3">
      <c r="A3726" s="32">
        <v>39973</v>
      </c>
      <c r="B3726" s="33">
        <v>163.0703</v>
      </c>
      <c r="C3726" s="34">
        <v>0.71389999999999498</v>
      </c>
      <c r="D3726" s="35">
        <v>4.3971164672288602E-3</v>
      </c>
    </row>
    <row r="3727" spans="1:4" x14ac:dyDescent="0.3">
      <c r="A3727" s="32">
        <v>39972</v>
      </c>
      <c r="B3727" s="33">
        <v>162.35640000000001</v>
      </c>
      <c r="C3727" s="34">
        <v>-0.61949999999998795</v>
      </c>
      <c r="D3727" s="35">
        <v>-3.8011755112258199E-3</v>
      </c>
    </row>
    <row r="3728" spans="1:4" x14ac:dyDescent="0.3">
      <c r="A3728" s="32">
        <v>39969</v>
      </c>
      <c r="B3728" s="33">
        <v>162.9759</v>
      </c>
      <c r="C3728" s="34">
        <v>-0.86930000000000995</v>
      </c>
      <c r="D3728" s="35">
        <v>-5.3056177416244696E-3</v>
      </c>
    </row>
    <row r="3729" spans="1:4" x14ac:dyDescent="0.3">
      <c r="A3729" s="32">
        <v>39968</v>
      </c>
      <c r="B3729" s="33">
        <v>163.84520000000001</v>
      </c>
      <c r="C3729" s="34">
        <v>-2.1497000000000002</v>
      </c>
      <c r="D3729" s="35">
        <v>-1.2950397873669601E-2</v>
      </c>
    </row>
    <row r="3730" spans="1:4" x14ac:dyDescent="0.3">
      <c r="A3730" s="32">
        <v>39967</v>
      </c>
      <c r="B3730" s="33">
        <v>165.9949</v>
      </c>
      <c r="C3730" s="34">
        <v>0.27109999999999002</v>
      </c>
      <c r="D3730" s="35">
        <v>1.6358543552585101E-3</v>
      </c>
    </row>
    <row r="3731" spans="1:4" x14ac:dyDescent="0.3">
      <c r="A3731" s="32">
        <v>39966</v>
      </c>
      <c r="B3731" s="33">
        <v>165.72380000000001</v>
      </c>
      <c r="C3731" s="34">
        <v>1.6022000000000101</v>
      </c>
      <c r="D3731" s="35">
        <v>9.7622738262362202E-3</v>
      </c>
    </row>
    <row r="3732" spans="1:4" x14ac:dyDescent="0.3">
      <c r="A3732" s="32">
        <v>39965</v>
      </c>
      <c r="B3732" s="33">
        <v>164.1216</v>
      </c>
      <c r="C3732" s="34">
        <v>-1.85290000000001</v>
      </c>
      <c r="D3732" s="35">
        <v>-1.11637631081883E-2</v>
      </c>
    </row>
    <row r="3733" spans="1:4" x14ac:dyDescent="0.3">
      <c r="A3733" s="32">
        <v>39962</v>
      </c>
      <c r="B3733" s="33">
        <v>165.97450000000001</v>
      </c>
      <c r="C3733" s="34">
        <v>3.0271000000000199</v>
      </c>
      <c r="D3733" s="35">
        <v>1.85771604824626E-2</v>
      </c>
    </row>
    <row r="3734" spans="1:4" x14ac:dyDescent="0.3">
      <c r="A3734" s="32">
        <v>39961</v>
      </c>
      <c r="B3734" s="33">
        <v>162.94739999999999</v>
      </c>
      <c r="C3734" s="34">
        <v>-0.66850000000002296</v>
      </c>
      <c r="D3734" s="35">
        <v>-4.0857887283572304E-3</v>
      </c>
    </row>
    <row r="3735" spans="1:4" x14ac:dyDescent="0.3">
      <c r="A3735" s="32">
        <v>39960</v>
      </c>
      <c r="B3735" s="33">
        <v>163.61590000000001</v>
      </c>
      <c r="C3735" s="34">
        <v>-1.6549</v>
      </c>
      <c r="D3735" s="35">
        <v>-1.00132630809556E-2</v>
      </c>
    </row>
    <row r="3736" spans="1:4" x14ac:dyDescent="0.3">
      <c r="A3736" s="32">
        <v>39959</v>
      </c>
      <c r="B3736" s="33">
        <v>165.27080000000001</v>
      </c>
      <c r="C3736" s="34">
        <v>0.121100000000013</v>
      </c>
      <c r="D3736" s="35">
        <v>7.3327411433391995E-4</v>
      </c>
    </row>
    <row r="3737" spans="1:4" x14ac:dyDescent="0.3">
      <c r="A3737" s="32">
        <v>39955</v>
      </c>
      <c r="B3737" s="33">
        <v>165.1497</v>
      </c>
      <c r="C3737" s="34">
        <v>-0.55230000000000201</v>
      </c>
      <c r="D3737" s="35">
        <v>-3.33309193612631E-3</v>
      </c>
    </row>
    <row r="3738" spans="1:4" x14ac:dyDescent="0.3">
      <c r="A3738" s="32">
        <v>39954</v>
      </c>
      <c r="B3738" s="33">
        <v>165.702</v>
      </c>
      <c r="C3738" s="34">
        <v>-1.5569999999999899</v>
      </c>
      <c r="D3738" s="35">
        <v>-9.3089161121373901E-3</v>
      </c>
    </row>
    <row r="3739" spans="1:4" x14ac:dyDescent="0.3">
      <c r="A3739" s="32">
        <v>39953</v>
      </c>
      <c r="B3739" s="33">
        <v>167.25899999999999</v>
      </c>
      <c r="C3739" s="34">
        <v>1.15699999999998</v>
      </c>
      <c r="D3739" s="35">
        <v>6.96559945093968E-3</v>
      </c>
    </row>
    <row r="3740" spans="1:4" x14ac:dyDescent="0.3">
      <c r="A3740" s="32">
        <v>39952</v>
      </c>
      <c r="B3740" s="33">
        <v>166.102</v>
      </c>
      <c r="C3740" s="34">
        <v>0.36770000000001302</v>
      </c>
      <c r="D3740" s="35">
        <v>2.2186113556458302E-3</v>
      </c>
    </row>
    <row r="3741" spans="1:4" x14ac:dyDescent="0.3">
      <c r="A3741" s="32">
        <v>39951</v>
      </c>
      <c r="B3741" s="33">
        <v>165.73429999999999</v>
      </c>
      <c r="C3741" s="34">
        <v>-0.125200000000007</v>
      </c>
      <c r="D3741" s="35">
        <v>-7.5485576647708798E-4</v>
      </c>
    </row>
    <row r="3742" spans="1:4" x14ac:dyDescent="0.3">
      <c r="A3742" s="32">
        <v>39948</v>
      </c>
      <c r="B3742" s="33">
        <v>165.8595</v>
      </c>
      <c r="C3742" s="34">
        <v>0.26349999999999302</v>
      </c>
      <c r="D3742" s="35">
        <v>1.5912220101934401E-3</v>
      </c>
    </row>
    <row r="3743" spans="1:4" x14ac:dyDescent="0.3">
      <c r="A3743" s="32">
        <v>39947</v>
      </c>
      <c r="B3743" s="33">
        <v>165.596</v>
      </c>
      <c r="C3743" s="34">
        <v>7.1899999999999395E-2</v>
      </c>
      <c r="D3743" s="35">
        <v>4.3437783380184197E-4</v>
      </c>
    </row>
    <row r="3744" spans="1:4" x14ac:dyDescent="0.3">
      <c r="A3744" s="32">
        <v>39946</v>
      </c>
      <c r="B3744" s="33">
        <v>165.5241</v>
      </c>
      <c r="C3744" s="34">
        <v>0.121200000000016</v>
      </c>
      <c r="D3744" s="35">
        <v>7.3275619714053403E-4</v>
      </c>
    </row>
    <row r="3745" spans="1:4" x14ac:dyDescent="0.3">
      <c r="A3745" s="32">
        <v>39945</v>
      </c>
      <c r="B3745" s="33">
        <v>165.40289999999999</v>
      </c>
      <c r="C3745" s="34">
        <v>0.26739999999998099</v>
      </c>
      <c r="D3745" s="35">
        <v>1.6192762912879499E-3</v>
      </c>
    </row>
    <row r="3746" spans="1:4" x14ac:dyDescent="0.3">
      <c r="A3746" s="32">
        <v>39944</v>
      </c>
      <c r="B3746" s="33">
        <v>165.13550000000001</v>
      </c>
      <c r="C3746" s="34">
        <v>0.90950000000000797</v>
      </c>
      <c r="D3746" s="35">
        <v>5.5380999354548502E-3</v>
      </c>
    </row>
    <row r="3747" spans="1:4" x14ac:dyDescent="0.3">
      <c r="A3747" s="32">
        <v>39941</v>
      </c>
      <c r="B3747" s="33">
        <v>164.226</v>
      </c>
      <c r="C3747" s="34">
        <v>-0.42660000000000797</v>
      </c>
      <c r="D3747" s="35">
        <v>-2.5909095878231402E-3</v>
      </c>
    </row>
    <row r="3748" spans="1:4" x14ac:dyDescent="0.3">
      <c r="A3748" s="32">
        <v>39940</v>
      </c>
      <c r="B3748" s="33">
        <v>164.65260000000001</v>
      </c>
      <c r="C3748" s="34">
        <v>-2.6700000000005299E-2</v>
      </c>
      <c r="D3748" s="35">
        <v>-1.62133310015316E-4</v>
      </c>
    </row>
    <row r="3749" spans="1:4" x14ac:dyDescent="0.3">
      <c r="A3749" s="32">
        <v>39939</v>
      </c>
      <c r="B3749" s="33">
        <v>164.67930000000001</v>
      </c>
      <c r="C3749" s="34">
        <v>0.61360000000001902</v>
      </c>
      <c r="D3749" s="35">
        <v>3.73996514810847E-3</v>
      </c>
    </row>
    <row r="3750" spans="1:4" x14ac:dyDescent="0.3">
      <c r="A3750" s="32">
        <v>39938</v>
      </c>
      <c r="B3750" s="33">
        <v>164.06569999999999</v>
      </c>
      <c r="C3750" s="34">
        <v>2.2499999999979502E-2</v>
      </c>
      <c r="D3750" s="35">
        <v>1.37158992265327E-4</v>
      </c>
    </row>
    <row r="3751" spans="1:4" x14ac:dyDescent="0.3">
      <c r="A3751" s="32">
        <v>39937</v>
      </c>
      <c r="B3751" s="33">
        <v>164.04320000000001</v>
      </c>
      <c r="C3751" s="34">
        <v>0.56260000000000299</v>
      </c>
      <c r="D3751" s="35">
        <v>3.4413869290912998E-3</v>
      </c>
    </row>
    <row r="3752" spans="1:4" x14ac:dyDescent="0.3">
      <c r="A3752" s="32">
        <v>39934</v>
      </c>
      <c r="B3752" s="33">
        <v>163.48060000000001</v>
      </c>
      <c r="C3752" s="34">
        <v>-1.9512</v>
      </c>
      <c r="D3752" s="35">
        <v>-1.1794588464853799E-2</v>
      </c>
    </row>
    <row r="3753" spans="1:4" x14ac:dyDescent="0.3">
      <c r="A3753" s="32">
        <v>39933</v>
      </c>
      <c r="B3753" s="33">
        <v>165.43180000000001</v>
      </c>
      <c r="C3753" s="34">
        <v>-0.948599999999999</v>
      </c>
      <c r="D3753" s="35">
        <v>-5.7013927121223303E-3</v>
      </c>
    </row>
    <row r="3754" spans="1:4" x14ac:dyDescent="0.3">
      <c r="A3754" s="32">
        <v>39932</v>
      </c>
      <c r="B3754" s="33">
        <v>166.38040000000001</v>
      </c>
      <c r="C3754" s="34">
        <v>-0.89910000000000401</v>
      </c>
      <c r="D3754" s="35">
        <v>-5.3748367253608704E-3</v>
      </c>
    </row>
    <row r="3755" spans="1:4" x14ac:dyDescent="0.3">
      <c r="A3755" s="32">
        <v>39931</v>
      </c>
      <c r="B3755" s="33">
        <v>167.27950000000001</v>
      </c>
      <c r="C3755" s="34">
        <v>-0.50489999999999202</v>
      </c>
      <c r="D3755" s="35">
        <v>-3.00921897387357E-3</v>
      </c>
    </row>
    <row r="3756" spans="1:4" x14ac:dyDescent="0.3">
      <c r="A3756" s="32">
        <v>39930</v>
      </c>
      <c r="B3756" s="33">
        <v>167.78440000000001</v>
      </c>
      <c r="C3756" s="34">
        <v>0.57930000000001802</v>
      </c>
      <c r="D3756" s="35">
        <v>3.4646072398510398E-3</v>
      </c>
    </row>
    <row r="3757" spans="1:4" x14ac:dyDescent="0.3">
      <c r="A3757" s="32">
        <v>39927</v>
      </c>
      <c r="B3757" s="33">
        <v>167.20509999999999</v>
      </c>
      <c r="C3757" s="34">
        <v>1.23999999999853E-2</v>
      </c>
      <c r="D3757" s="35">
        <v>7.4165917531000497E-5</v>
      </c>
    </row>
    <row r="3758" spans="1:4" x14ac:dyDescent="0.3">
      <c r="A3758" s="32">
        <v>39926</v>
      </c>
      <c r="B3758" s="33">
        <v>167.1927</v>
      </c>
      <c r="C3758" s="34">
        <v>2.1507000000000001</v>
      </c>
      <c r="D3758" s="35">
        <v>1.30312284145854E-2</v>
      </c>
    </row>
    <row r="3759" spans="1:4" x14ac:dyDescent="0.3">
      <c r="A3759" s="32">
        <v>39925</v>
      </c>
      <c r="B3759" s="33">
        <v>165.042</v>
      </c>
      <c r="C3759" s="34">
        <v>0.38009999999999899</v>
      </c>
      <c r="D3759" s="35">
        <v>2.3083664162747999E-3</v>
      </c>
    </row>
    <row r="3760" spans="1:4" x14ac:dyDescent="0.3">
      <c r="A3760" s="32">
        <v>39924</v>
      </c>
      <c r="B3760" s="33">
        <v>164.6619</v>
      </c>
      <c r="C3760" s="34">
        <v>-0.35569999999998497</v>
      </c>
      <c r="D3760" s="35">
        <v>-2.1555276528078498E-3</v>
      </c>
    </row>
    <row r="3761" spans="1:4" x14ac:dyDescent="0.3">
      <c r="A3761" s="32">
        <v>39923</v>
      </c>
      <c r="B3761" s="33">
        <v>165.01759999999999</v>
      </c>
      <c r="C3761" s="34">
        <v>0.478399999999994</v>
      </c>
      <c r="D3761" s="35">
        <v>2.9075138325699501E-3</v>
      </c>
    </row>
    <row r="3762" spans="1:4" x14ac:dyDescent="0.3">
      <c r="A3762" s="32">
        <v>39920</v>
      </c>
      <c r="B3762" s="33">
        <v>164.53919999999999</v>
      </c>
      <c r="C3762" s="34">
        <v>-1.3643000000000101</v>
      </c>
      <c r="D3762" s="35">
        <v>-8.2234552013671497E-3</v>
      </c>
    </row>
    <row r="3763" spans="1:4" x14ac:dyDescent="0.3">
      <c r="A3763" s="32">
        <v>39919</v>
      </c>
      <c r="B3763" s="33">
        <v>165.90350000000001</v>
      </c>
      <c r="C3763" s="34">
        <v>-1.4864999999999799</v>
      </c>
      <c r="D3763" s="35">
        <v>-8.8804588087698106E-3</v>
      </c>
    </row>
    <row r="3764" spans="1:4" x14ac:dyDescent="0.3">
      <c r="A3764" s="32">
        <v>39918</v>
      </c>
      <c r="B3764" s="33">
        <v>167.39</v>
      </c>
      <c r="C3764" s="34">
        <v>0.82209999999997796</v>
      </c>
      <c r="D3764" s="35">
        <v>4.9355247919916001E-3</v>
      </c>
    </row>
    <row r="3765" spans="1:4" x14ac:dyDescent="0.3">
      <c r="A3765" s="32">
        <v>39917</v>
      </c>
      <c r="B3765" s="33">
        <v>166.56790000000001</v>
      </c>
      <c r="C3765" s="34">
        <v>0.18530000000001201</v>
      </c>
      <c r="D3765" s="35">
        <v>1.1136981871903201E-3</v>
      </c>
    </row>
    <row r="3766" spans="1:4" x14ac:dyDescent="0.3">
      <c r="A3766" s="32">
        <v>39916</v>
      </c>
      <c r="B3766" s="33">
        <v>166.3826</v>
      </c>
      <c r="C3766" s="34">
        <v>1.0671000000000099</v>
      </c>
      <c r="D3766" s="35">
        <v>6.4549301184705001E-3</v>
      </c>
    </row>
    <row r="3767" spans="1:4" x14ac:dyDescent="0.3">
      <c r="A3767" s="32">
        <v>39912</v>
      </c>
      <c r="B3767" s="33">
        <v>165.31549999999999</v>
      </c>
      <c r="C3767" s="34">
        <v>-0.83530000000001803</v>
      </c>
      <c r="D3767" s="35">
        <v>-5.0273606867978797E-3</v>
      </c>
    </row>
    <row r="3768" spans="1:4" x14ac:dyDescent="0.3">
      <c r="A3768" s="32">
        <v>39911</v>
      </c>
      <c r="B3768" s="33">
        <v>166.1508</v>
      </c>
      <c r="C3768" s="34">
        <v>0.57589999999998998</v>
      </c>
      <c r="D3768" s="35">
        <v>3.47818419337708E-3</v>
      </c>
    </row>
    <row r="3769" spans="1:4" x14ac:dyDescent="0.3">
      <c r="A3769" s="32">
        <v>39910</v>
      </c>
      <c r="B3769" s="33">
        <v>165.57490000000001</v>
      </c>
      <c r="C3769" s="34">
        <v>-0.89409999999998002</v>
      </c>
      <c r="D3769" s="35">
        <v>-5.3709699703847601E-3</v>
      </c>
    </row>
    <row r="3770" spans="1:4" x14ac:dyDescent="0.3">
      <c r="A3770" s="32">
        <v>39909</v>
      </c>
      <c r="B3770" s="33">
        <v>166.46899999999999</v>
      </c>
      <c r="C3770" s="34">
        <v>0.37959999999998201</v>
      </c>
      <c r="D3770" s="35">
        <v>2.285516113611E-3</v>
      </c>
    </row>
    <row r="3771" spans="1:4" x14ac:dyDescent="0.3">
      <c r="A3771" s="32">
        <v>39906</v>
      </c>
      <c r="B3771" s="33">
        <v>166.08940000000001</v>
      </c>
      <c r="C3771" s="34">
        <v>-1.31089999999998</v>
      </c>
      <c r="D3771" s="35">
        <v>-7.8309298131483407E-3</v>
      </c>
    </row>
    <row r="3772" spans="1:4" x14ac:dyDescent="0.3">
      <c r="A3772" s="32">
        <v>39905</v>
      </c>
      <c r="B3772" s="33">
        <v>167.40029999999999</v>
      </c>
      <c r="C3772" s="34">
        <v>-1.1887000000000101</v>
      </c>
      <c r="D3772" s="35">
        <v>-7.0508752053811997E-3</v>
      </c>
    </row>
    <row r="3773" spans="1:4" x14ac:dyDescent="0.3">
      <c r="A3773" s="32">
        <v>39904</v>
      </c>
      <c r="B3773" s="33">
        <v>168.589</v>
      </c>
      <c r="C3773" s="34">
        <v>0.96909999999999696</v>
      </c>
      <c r="D3773" s="35">
        <v>5.7815330995901904E-3</v>
      </c>
    </row>
    <row r="3774" spans="1:4" x14ac:dyDescent="0.3">
      <c r="A3774" s="32">
        <v>39903</v>
      </c>
      <c r="B3774" s="33">
        <v>167.6199</v>
      </c>
      <c r="C3774" s="34">
        <v>-0.55639999999999601</v>
      </c>
      <c r="D3774" s="35">
        <v>-3.3084328766895001E-3</v>
      </c>
    </row>
    <row r="3775" spans="1:4" x14ac:dyDescent="0.3">
      <c r="A3775" s="32">
        <v>39902</v>
      </c>
      <c r="B3775" s="33">
        <v>168.1763</v>
      </c>
      <c r="C3775" s="34">
        <v>-0.26060000000001099</v>
      </c>
      <c r="D3775" s="35">
        <v>-1.5471669212625699E-3</v>
      </c>
    </row>
    <row r="3776" spans="1:4" x14ac:dyDescent="0.3">
      <c r="A3776" s="32">
        <v>39899</v>
      </c>
      <c r="B3776" s="33">
        <v>168.43690000000001</v>
      </c>
      <c r="C3776" s="34">
        <v>-1.1261999999999801</v>
      </c>
      <c r="D3776" s="35">
        <v>-6.6417752447317999E-3</v>
      </c>
    </row>
    <row r="3777" spans="1:4" x14ac:dyDescent="0.3">
      <c r="A3777" s="32">
        <v>39898</v>
      </c>
      <c r="B3777" s="33">
        <v>169.56309999999999</v>
      </c>
      <c r="C3777" s="34">
        <v>1.9914000000000001</v>
      </c>
      <c r="D3777" s="35">
        <v>1.1883868218798299E-2</v>
      </c>
    </row>
    <row r="3778" spans="1:4" x14ac:dyDescent="0.3">
      <c r="A3778" s="32">
        <v>39897</v>
      </c>
      <c r="B3778" s="33">
        <v>167.57169999999999</v>
      </c>
      <c r="C3778" s="34">
        <v>-0.89680000000001303</v>
      </c>
      <c r="D3778" s="35">
        <v>-5.3232503405682002E-3</v>
      </c>
    </row>
    <row r="3779" spans="1:4" x14ac:dyDescent="0.3">
      <c r="A3779" s="32">
        <v>39896</v>
      </c>
      <c r="B3779" s="33">
        <v>168.46850000000001</v>
      </c>
      <c r="C3779" s="34">
        <v>0.62040000000001805</v>
      </c>
      <c r="D3779" s="35">
        <v>3.6961991228975401E-3</v>
      </c>
    </row>
    <row r="3780" spans="1:4" x14ac:dyDescent="0.3">
      <c r="A3780" s="32">
        <v>39895</v>
      </c>
      <c r="B3780" s="33">
        <v>167.84809999999999</v>
      </c>
      <c r="C3780" s="34">
        <v>0.52060000000000195</v>
      </c>
      <c r="D3780" s="35">
        <v>3.11126383887886E-3</v>
      </c>
    </row>
    <row r="3781" spans="1:4" x14ac:dyDescent="0.3">
      <c r="A3781" s="32">
        <v>39892</v>
      </c>
      <c r="B3781" s="33">
        <v>167.32749999999999</v>
      </c>
      <c r="C3781" s="34">
        <v>-1.5637000000000101</v>
      </c>
      <c r="D3781" s="35">
        <v>-9.2586233030496103E-3</v>
      </c>
    </row>
    <row r="3782" spans="1:4" x14ac:dyDescent="0.3">
      <c r="A3782" s="32">
        <v>39891</v>
      </c>
      <c r="B3782" s="33">
        <v>168.8912</v>
      </c>
      <c r="C3782" s="34">
        <v>0.71610000000001195</v>
      </c>
      <c r="D3782" s="35">
        <v>4.2580619842058198E-3</v>
      </c>
    </row>
    <row r="3783" spans="1:4" x14ac:dyDescent="0.3">
      <c r="A3783" s="32">
        <v>39890</v>
      </c>
      <c r="B3783" s="33">
        <v>168.17509999999999</v>
      </c>
      <c r="C3783" s="34">
        <v>7.7590999999999903</v>
      </c>
      <c r="D3783" s="35">
        <v>4.8368616596848102E-2</v>
      </c>
    </row>
    <row r="3784" spans="1:4" x14ac:dyDescent="0.3">
      <c r="A3784" s="32">
        <v>39889</v>
      </c>
      <c r="B3784" s="33">
        <v>160.416</v>
      </c>
      <c r="C3784" s="34">
        <v>-0.212400000000002</v>
      </c>
      <c r="D3784" s="35">
        <v>-1.32230664066879E-3</v>
      </c>
    </row>
    <row r="3785" spans="1:4" x14ac:dyDescent="0.3">
      <c r="A3785" s="32">
        <v>39888</v>
      </c>
      <c r="B3785" s="33">
        <v>160.6284</v>
      </c>
      <c r="C3785" s="34">
        <v>8.09999999999889E-2</v>
      </c>
      <c r="D3785" s="35">
        <v>5.0452389761521403E-4</v>
      </c>
    </row>
    <row r="3786" spans="1:4" x14ac:dyDescent="0.3">
      <c r="A3786" s="32">
        <v>39885</v>
      </c>
      <c r="B3786" s="33">
        <v>160.54740000000001</v>
      </c>
      <c r="C3786" s="34">
        <v>0.48550000000000199</v>
      </c>
      <c r="D3786" s="35">
        <v>3.03320153015803E-3</v>
      </c>
    </row>
    <row r="3787" spans="1:4" x14ac:dyDescent="0.3">
      <c r="A3787" s="32">
        <v>39884</v>
      </c>
      <c r="B3787" s="33">
        <v>160.06190000000001</v>
      </c>
      <c r="C3787" s="34">
        <v>2.0350999999999999</v>
      </c>
      <c r="D3787" s="35">
        <v>1.2878195344080899E-2</v>
      </c>
    </row>
    <row r="3788" spans="1:4" x14ac:dyDescent="0.3">
      <c r="A3788" s="32">
        <v>39883</v>
      </c>
      <c r="B3788" s="33">
        <v>158.02680000000001</v>
      </c>
      <c r="C3788" s="34">
        <v>1.30020000000002</v>
      </c>
      <c r="D3788" s="35">
        <v>8.2959752843487795E-3</v>
      </c>
    </row>
    <row r="3789" spans="1:4" x14ac:dyDescent="0.3">
      <c r="A3789" s="32">
        <v>39882</v>
      </c>
      <c r="B3789" s="33">
        <v>156.72659999999999</v>
      </c>
      <c r="C3789" s="34">
        <v>-0.74989999999999701</v>
      </c>
      <c r="D3789" s="35">
        <v>-4.7619803589741801E-3</v>
      </c>
    </row>
    <row r="3790" spans="1:4" x14ac:dyDescent="0.3">
      <c r="A3790" s="32">
        <v>39881</v>
      </c>
      <c r="B3790" s="33">
        <v>157.47649999999999</v>
      </c>
      <c r="C3790" s="34">
        <v>-0.79860000000002196</v>
      </c>
      <c r="D3790" s="35">
        <v>-5.0456452088801203E-3</v>
      </c>
    </row>
    <row r="3791" spans="1:4" x14ac:dyDescent="0.3">
      <c r="A3791" s="32">
        <v>39878</v>
      </c>
      <c r="B3791" s="33">
        <v>158.27510000000001</v>
      </c>
      <c r="C3791" s="34">
        <v>-0.58959999999999002</v>
      </c>
      <c r="D3791" s="35">
        <v>-3.7113342359881701E-3</v>
      </c>
    </row>
    <row r="3792" spans="1:4" x14ac:dyDescent="0.3">
      <c r="A3792" s="32">
        <v>39877</v>
      </c>
      <c r="B3792" s="33">
        <v>158.8647</v>
      </c>
      <c r="C3792" s="34">
        <v>1.6425000000000101</v>
      </c>
      <c r="D3792" s="35">
        <v>1.04469979430387E-2</v>
      </c>
    </row>
    <row r="3793" spans="1:4" x14ac:dyDescent="0.3">
      <c r="A3793" s="32">
        <v>39876</v>
      </c>
      <c r="B3793" s="33">
        <v>157.22219999999999</v>
      </c>
      <c r="C3793" s="34">
        <v>-0.74920000000000198</v>
      </c>
      <c r="D3793" s="35">
        <v>-4.7426306280757297E-3</v>
      </c>
    </row>
    <row r="3794" spans="1:4" x14ac:dyDescent="0.3">
      <c r="A3794" s="32">
        <v>39875</v>
      </c>
      <c r="B3794" s="33">
        <v>157.97139999999999</v>
      </c>
      <c r="C3794" s="34">
        <v>-0.40900000000002001</v>
      </c>
      <c r="D3794" s="35">
        <v>-2.5823902452577498E-3</v>
      </c>
    </row>
    <row r="3795" spans="1:4" x14ac:dyDescent="0.3">
      <c r="A3795" s="32">
        <v>39874</v>
      </c>
      <c r="B3795" s="33">
        <v>158.38040000000001</v>
      </c>
      <c r="C3795" s="34">
        <v>1.1539000000000199</v>
      </c>
      <c r="D3795" s="35">
        <v>7.3390936006336198E-3</v>
      </c>
    </row>
    <row r="3796" spans="1:4" x14ac:dyDescent="0.3">
      <c r="A3796" s="32">
        <v>39871</v>
      </c>
      <c r="B3796" s="33">
        <v>157.22649999999999</v>
      </c>
      <c r="C3796" s="34">
        <v>-0.84830000000002304</v>
      </c>
      <c r="D3796" s="35">
        <v>-5.3664467707694296E-3</v>
      </c>
    </row>
    <row r="3797" spans="1:4" x14ac:dyDescent="0.3">
      <c r="A3797" s="32">
        <v>39870</v>
      </c>
      <c r="B3797" s="33">
        <v>158.07480000000001</v>
      </c>
      <c r="C3797" s="34">
        <v>-0.58759999999998103</v>
      </c>
      <c r="D3797" s="35">
        <v>-3.70346093340313E-3</v>
      </c>
    </row>
    <row r="3798" spans="1:4" x14ac:dyDescent="0.3">
      <c r="A3798" s="32">
        <v>39869</v>
      </c>
      <c r="B3798" s="33">
        <v>158.66239999999999</v>
      </c>
      <c r="C3798" s="34">
        <v>-2.29660000000001</v>
      </c>
      <c r="D3798" s="35">
        <v>-1.4268229797650399E-2</v>
      </c>
    </row>
    <row r="3799" spans="1:4" x14ac:dyDescent="0.3">
      <c r="A3799" s="32">
        <v>39868</v>
      </c>
      <c r="B3799" s="33">
        <v>160.959</v>
      </c>
      <c r="C3799" s="34">
        <v>-2.00639999999999</v>
      </c>
      <c r="D3799" s="35">
        <v>-1.23118158823897E-2</v>
      </c>
    </row>
    <row r="3800" spans="1:4" x14ac:dyDescent="0.3">
      <c r="A3800" s="32">
        <v>39867</v>
      </c>
      <c r="B3800" s="33">
        <v>162.96539999999999</v>
      </c>
      <c r="C3800" s="34">
        <v>-0.59000000000000297</v>
      </c>
      <c r="D3800" s="35">
        <v>-3.6073403874161501E-3</v>
      </c>
    </row>
    <row r="3801" spans="1:4" x14ac:dyDescent="0.3">
      <c r="A3801" s="32">
        <v>39864</v>
      </c>
      <c r="B3801" s="33">
        <v>163.55539999999999</v>
      </c>
      <c r="C3801" s="34">
        <v>0.82479999999998199</v>
      </c>
      <c r="D3801" s="35">
        <v>5.0684997167095899E-3</v>
      </c>
    </row>
    <row r="3802" spans="1:4" x14ac:dyDescent="0.3">
      <c r="A3802" s="32">
        <v>39863</v>
      </c>
      <c r="B3802" s="33">
        <v>162.73060000000001</v>
      </c>
      <c r="C3802" s="34">
        <v>-1.47209999999998</v>
      </c>
      <c r="D3802" s="35">
        <v>-8.9651388192763196E-3</v>
      </c>
    </row>
    <row r="3803" spans="1:4" x14ac:dyDescent="0.3">
      <c r="A3803" s="32">
        <v>39862</v>
      </c>
      <c r="B3803" s="33">
        <v>164.20269999999999</v>
      </c>
      <c r="C3803" s="34">
        <v>-1.47130000000001</v>
      </c>
      <c r="D3803" s="35">
        <v>-8.8806934099497394E-3</v>
      </c>
    </row>
    <row r="3804" spans="1:4" x14ac:dyDescent="0.3">
      <c r="A3804" s="32">
        <v>39861</v>
      </c>
      <c r="B3804" s="33">
        <v>165.67400000000001</v>
      </c>
      <c r="C3804" s="34">
        <v>2.0048000000000199</v>
      </c>
      <c r="D3804" s="35">
        <v>1.2249097569976599E-2</v>
      </c>
    </row>
    <row r="3805" spans="1:4" x14ac:dyDescent="0.3">
      <c r="A3805" s="32">
        <v>39857</v>
      </c>
      <c r="B3805" s="33">
        <v>163.66919999999999</v>
      </c>
      <c r="C3805" s="34">
        <v>-1.0893000000000099</v>
      </c>
      <c r="D3805" s="35">
        <v>-6.6114950063275004E-3</v>
      </c>
    </row>
    <row r="3806" spans="1:4" x14ac:dyDescent="0.3">
      <c r="A3806" s="32">
        <v>39856</v>
      </c>
      <c r="B3806" s="33">
        <v>164.7585</v>
      </c>
      <c r="C3806" s="34">
        <v>0.58539999999999304</v>
      </c>
      <c r="D3806" s="35">
        <v>3.5657485909688798E-3</v>
      </c>
    </row>
    <row r="3807" spans="1:4" x14ac:dyDescent="0.3">
      <c r="A3807" s="32">
        <v>39855</v>
      </c>
      <c r="B3807" s="33">
        <v>164.17310000000001</v>
      </c>
      <c r="C3807" s="34">
        <v>-0.34530000000000899</v>
      </c>
      <c r="D3807" s="35">
        <v>-2.0988533805337802E-3</v>
      </c>
    </row>
    <row r="3808" spans="1:4" x14ac:dyDescent="0.3">
      <c r="A3808" s="32">
        <v>39854</v>
      </c>
      <c r="B3808" s="33">
        <v>164.51840000000001</v>
      </c>
      <c r="C3808" s="34">
        <v>0.43860000000000798</v>
      </c>
      <c r="D3808" s="35">
        <v>2.67308955764212E-3</v>
      </c>
    </row>
    <row r="3809" spans="1:4" x14ac:dyDescent="0.3">
      <c r="A3809" s="32">
        <v>39853</v>
      </c>
      <c r="B3809" s="33">
        <v>164.07980000000001</v>
      </c>
      <c r="C3809" s="34">
        <v>2.0627000000000102</v>
      </c>
      <c r="D3809" s="35">
        <v>1.27313721823191E-2</v>
      </c>
    </row>
    <row r="3810" spans="1:4" x14ac:dyDescent="0.3">
      <c r="A3810" s="32">
        <v>39850</v>
      </c>
      <c r="B3810" s="33">
        <v>162.0171</v>
      </c>
      <c r="C3810" s="34">
        <v>-5.3000000000054098E-3</v>
      </c>
      <c r="D3810" s="35">
        <v>-3.27115263075069E-5</v>
      </c>
    </row>
    <row r="3811" spans="1:4" x14ac:dyDescent="0.3">
      <c r="A3811" s="32">
        <v>39849</v>
      </c>
      <c r="B3811" s="33">
        <v>162.0224</v>
      </c>
      <c r="C3811" s="34">
        <v>-0.59129999999998994</v>
      </c>
      <c r="D3811" s="35">
        <v>-3.6362249921131498E-3</v>
      </c>
    </row>
    <row r="3812" spans="1:4" x14ac:dyDescent="0.3">
      <c r="A3812" s="32">
        <v>39848</v>
      </c>
      <c r="B3812" s="33">
        <v>162.61369999999999</v>
      </c>
      <c r="C3812" s="34">
        <v>-0.59329999999999905</v>
      </c>
      <c r="D3812" s="35">
        <v>-3.6352607424926602E-3</v>
      </c>
    </row>
    <row r="3813" spans="1:4" x14ac:dyDescent="0.3">
      <c r="A3813" s="32">
        <v>39847</v>
      </c>
      <c r="B3813" s="33">
        <v>163.20699999999999</v>
      </c>
      <c r="C3813" s="34">
        <v>-1.1829999999999901</v>
      </c>
      <c r="D3813" s="35">
        <v>-7.1963014781920602E-3</v>
      </c>
    </row>
    <row r="3814" spans="1:4" x14ac:dyDescent="0.3">
      <c r="A3814" s="32">
        <v>39846</v>
      </c>
      <c r="B3814" s="33">
        <v>164.39</v>
      </c>
      <c r="C3814" s="34">
        <v>0.73609999999999298</v>
      </c>
      <c r="D3814" s="35">
        <v>4.4979068632033398E-3</v>
      </c>
    </row>
    <row r="3815" spans="1:4" x14ac:dyDescent="0.3">
      <c r="A3815" s="32">
        <v>39843</v>
      </c>
      <c r="B3815" s="33">
        <v>163.65389999999999</v>
      </c>
      <c r="C3815" s="34">
        <v>0.91689999999999805</v>
      </c>
      <c r="D3815" s="35">
        <v>5.6342442099829703E-3</v>
      </c>
    </row>
    <row r="3816" spans="1:4" x14ac:dyDescent="0.3">
      <c r="A3816" s="32">
        <v>39842</v>
      </c>
      <c r="B3816" s="33">
        <v>162.73699999999999</v>
      </c>
      <c r="C3816" s="34">
        <v>-0.253500000000003</v>
      </c>
      <c r="D3816" s="35">
        <v>-1.55530537055842E-3</v>
      </c>
    </row>
    <row r="3817" spans="1:4" x14ac:dyDescent="0.3">
      <c r="A3817" s="32">
        <v>39841</v>
      </c>
      <c r="B3817" s="33">
        <v>162.9905</v>
      </c>
      <c r="C3817" s="34">
        <v>-1.2056</v>
      </c>
      <c r="D3817" s="35">
        <v>-7.3424399239689899E-3</v>
      </c>
    </row>
    <row r="3818" spans="1:4" x14ac:dyDescent="0.3">
      <c r="A3818" s="32">
        <v>39840</v>
      </c>
      <c r="B3818" s="33">
        <v>164.1961</v>
      </c>
      <c r="C3818" s="34">
        <v>2.1259999999999999</v>
      </c>
      <c r="D3818" s="35">
        <v>1.3117780515961901E-2</v>
      </c>
    </row>
    <row r="3819" spans="1:4" x14ac:dyDescent="0.3">
      <c r="A3819" s="32">
        <v>39839</v>
      </c>
      <c r="B3819" s="33">
        <v>162.0701</v>
      </c>
      <c r="C3819" s="34">
        <v>0.38179999999999797</v>
      </c>
      <c r="D3819" s="35">
        <v>2.36133350403213E-3</v>
      </c>
    </row>
    <row r="3820" spans="1:4" x14ac:dyDescent="0.3">
      <c r="A3820" s="32">
        <v>39836</v>
      </c>
      <c r="B3820" s="33">
        <v>161.6883</v>
      </c>
      <c r="C3820" s="34">
        <v>0.59100000000000796</v>
      </c>
      <c r="D3820" s="35">
        <v>3.6685903488140898E-3</v>
      </c>
    </row>
    <row r="3821" spans="1:4" x14ac:dyDescent="0.3">
      <c r="A3821" s="32">
        <v>39835</v>
      </c>
      <c r="B3821" s="33">
        <v>161.09729999999999</v>
      </c>
      <c r="C3821" s="34">
        <v>0.14509999999998499</v>
      </c>
      <c r="D3821" s="35">
        <v>9.0150988927138102E-4</v>
      </c>
    </row>
    <row r="3822" spans="1:4" x14ac:dyDescent="0.3">
      <c r="A3822" s="32">
        <v>39834</v>
      </c>
      <c r="B3822" s="33">
        <v>160.9522</v>
      </c>
      <c r="C3822" s="34">
        <v>-2.8944999999999901</v>
      </c>
      <c r="D3822" s="35">
        <v>-1.76659035549693E-2</v>
      </c>
    </row>
    <row r="3823" spans="1:4" x14ac:dyDescent="0.3">
      <c r="A3823" s="32">
        <v>39833</v>
      </c>
      <c r="B3823" s="33">
        <v>163.8467</v>
      </c>
      <c r="C3823" s="34">
        <v>-2.1999999999877699E-3</v>
      </c>
      <c r="D3823" s="35">
        <v>-1.34270050027053E-5</v>
      </c>
    </row>
    <row r="3824" spans="1:4" x14ac:dyDescent="0.3">
      <c r="A3824" s="32">
        <v>39829</v>
      </c>
      <c r="B3824" s="33">
        <v>163.84889999999999</v>
      </c>
      <c r="C3824" s="34">
        <v>-0.36730000000000002</v>
      </c>
      <c r="D3824" s="35">
        <v>-2.23668554015986E-3</v>
      </c>
    </row>
    <row r="3825" spans="1:4" x14ac:dyDescent="0.3">
      <c r="A3825" s="32">
        <v>39828</v>
      </c>
      <c r="B3825" s="33">
        <v>164.21619999999999</v>
      </c>
      <c r="C3825" s="34">
        <v>-0.45500000000001301</v>
      </c>
      <c r="D3825" s="35">
        <v>-2.7630818260874599E-3</v>
      </c>
    </row>
    <row r="3826" spans="1:4" x14ac:dyDescent="0.3">
      <c r="A3826" s="32">
        <v>39827</v>
      </c>
      <c r="B3826" s="33">
        <v>164.6712</v>
      </c>
      <c r="C3826" s="34">
        <v>-0.73619999999999697</v>
      </c>
      <c r="D3826" s="35">
        <v>-4.4508286811835301E-3</v>
      </c>
    </row>
    <row r="3827" spans="1:4" x14ac:dyDescent="0.3">
      <c r="A3827" s="32">
        <v>39826</v>
      </c>
      <c r="B3827" s="33">
        <v>165.4074</v>
      </c>
      <c r="C3827" s="34">
        <v>0.38389999999998298</v>
      </c>
      <c r="D3827" s="35">
        <v>2.32633534011812E-3</v>
      </c>
    </row>
    <row r="3828" spans="1:4" x14ac:dyDescent="0.3">
      <c r="A3828" s="32">
        <v>39825</v>
      </c>
      <c r="B3828" s="33">
        <v>165.02350000000001</v>
      </c>
      <c r="C3828" s="34">
        <v>1.2386000000000199</v>
      </c>
      <c r="D3828" s="35">
        <v>7.56235770208377E-3</v>
      </c>
    </row>
    <row r="3829" spans="1:4" x14ac:dyDescent="0.3">
      <c r="A3829" s="32">
        <v>39822</v>
      </c>
      <c r="B3829" s="33">
        <v>163.78489999999999</v>
      </c>
      <c r="C3829" s="34">
        <v>1.3991</v>
      </c>
      <c r="D3829" s="35">
        <v>8.6159011440655794E-3</v>
      </c>
    </row>
    <row r="3830" spans="1:4" x14ac:dyDescent="0.3">
      <c r="A3830" s="32">
        <v>39821</v>
      </c>
      <c r="B3830" s="33">
        <v>162.38579999999999</v>
      </c>
      <c r="C3830" s="34">
        <v>1.3644999999999901</v>
      </c>
      <c r="D3830" s="35">
        <v>8.4740341805710894E-3</v>
      </c>
    </row>
    <row r="3831" spans="1:4" x14ac:dyDescent="0.3">
      <c r="A3831" s="32">
        <v>39820</v>
      </c>
      <c r="B3831" s="33">
        <v>161.0213</v>
      </c>
      <c r="C3831" s="34">
        <v>0.89750000000000796</v>
      </c>
      <c r="D3831" s="35">
        <v>5.6050381017688101E-3</v>
      </c>
    </row>
    <row r="3832" spans="1:4" x14ac:dyDescent="0.3">
      <c r="A3832" s="32">
        <v>39819</v>
      </c>
      <c r="B3832" s="33">
        <v>160.12379999999999</v>
      </c>
      <c r="C3832" s="34">
        <v>1.4346999999999901</v>
      </c>
      <c r="D3832" s="35">
        <v>9.0409486221800506E-3</v>
      </c>
    </row>
    <row r="3833" spans="1:4" x14ac:dyDescent="0.3">
      <c r="A3833" s="32">
        <v>39818</v>
      </c>
      <c r="B3833" s="33">
        <v>158.6891</v>
      </c>
      <c r="C3833" s="34">
        <v>-1.0035000000000001</v>
      </c>
      <c r="D3833" s="35">
        <v>-6.28394803516257E-3</v>
      </c>
    </row>
    <row r="3834" spans="1:4" x14ac:dyDescent="0.3">
      <c r="A3834" s="32">
        <v>39815</v>
      </c>
      <c r="B3834" s="33">
        <v>159.6926</v>
      </c>
      <c r="C3834" s="34">
        <v>-2.2132000000000001</v>
      </c>
      <c r="D3834" s="35">
        <v>-1.3669677059129399E-2</v>
      </c>
    </row>
    <row r="3835" spans="1:4" x14ac:dyDescent="0.3">
      <c r="A3835" s="32">
        <v>39813</v>
      </c>
      <c r="B3835" s="33">
        <v>161.9058</v>
      </c>
      <c r="C3835" s="34">
        <v>-1.7675000000000101</v>
      </c>
      <c r="D3835" s="35">
        <v>-1.07989513255981E-2</v>
      </c>
    </row>
    <row r="3836" spans="1:4" x14ac:dyDescent="0.3">
      <c r="A3836" s="32">
        <v>39812</v>
      </c>
      <c r="B3836" s="33">
        <v>163.67330000000001</v>
      </c>
      <c r="C3836" s="34">
        <v>-0.73319999999998198</v>
      </c>
      <c r="D3836" s="35">
        <v>-4.4596776891423504E-3</v>
      </c>
    </row>
    <row r="3837" spans="1:4" x14ac:dyDescent="0.3">
      <c r="A3837" s="32">
        <v>39811</v>
      </c>
      <c r="B3837" s="33">
        <v>164.40649999999999</v>
      </c>
      <c r="C3837" s="34">
        <v>0.53109999999998103</v>
      </c>
      <c r="D3837" s="35">
        <v>3.2408769101401501E-3</v>
      </c>
    </row>
    <row r="3838" spans="1:4" x14ac:dyDescent="0.3">
      <c r="A3838" s="32">
        <v>39808</v>
      </c>
      <c r="B3838" s="33">
        <v>163.87540000000001</v>
      </c>
      <c r="C3838" s="34">
        <v>0.67940000000001499</v>
      </c>
      <c r="D3838" s="35">
        <v>4.1630922326528503E-3</v>
      </c>
    </row>
    <row r="3839" spans="1:4" x14ac:dyDescent="0.3">
      <c r="A3839" s="32">
        <v>39806</v>
      </c>
      <c r="B3839" s="33">
        <v>163.196</v>
      </c>
      <c r="C3839" s="34">
        <v>-0.72759999999999503</v>
      </c>
      <c r="D3839" s="35">
        <v>-4.4386531286525902E-3</v>
      </c>
    </row>
    <row r="3840" spans="1:4" x14ac:dyDescent="0.3">
      <c r="A3840" s="32">
        <v>39805</v>
      </c>
      <c r="B3840" s="33">
        <v>163.92359999999999</v>
      </c>
      <c r="C3840" s="34">
        <v>-0.39770000000001499</v>
      </c>
      <c r="D3840" s="35">
        <v>-2.4202583596893098E-3</v>
      </c>
    </row>
    <row r="3841" spans="1:4" x14ac:dyDescent="0.3">
      <c r="A3841" s="32">
        <v>39804</v>
      </c>
      <c r="B3841" s="33">
        <v>164.32130000000001</v>
      </c>
      <c r="C3841" s="34">
        <v>-0.209299999999985</v>
      </c>
      <c r="D3841" s="35">
        <v>-1.27210379102723E-3</v>
      </c>
    </row>
    <row r="3842" spans="1:4" x14ac:dyDescent="0.3">
      <c r="A3842" s="32">
        <v>39801</v>
      </c>
      <c r="B3842" s="33">
        <v>164.53059999999999</v>
      </c>
      <c r="C3842" s="34">
        <v>-1.84300000000002</v>
      </c>
      <c r="D3842" s="35">
        <v>-1.10774786384379E-2</v>
      </c>
    </row>
    <row r="3843" spans="1:4" x14ac:dyDescent="0.3">
      <c r="A3843" s="32">
        <v>39800</v>
      </c>
      <c r="B3843" s="33">
        <v>166.37360000000001</v>
      </c>
      <c r="C3843" s="34">
        <v>-0.50889999999998303</v>
      </c>
      <c r="D3843" s="35">
        <v>-3.0494509610053998E-3</v>
      </c>
    </row>
    <row r="3844" spans="1:4" x14ac:dyDescent="0.3">
      <c r="A3844" s="32">
        <v>39799</v>
      </c>
      <c r="B3844" s="33">
        <v>166.88249999999999</v>
      </c>
      <c r="C3844" s="34">
        <v>5.5440999999999896</v>
      </c>
      <c r="D3844" s="35">
        <v>3.4363177024192497E-2</v>
      </c>
    </row>
    <row r="3845" spans="1:4" x14ac:dyDescent="0.3">
      <c r="A3845" s="32">
        <v>39798</v>
      </c>
      <c r="B3845" s="33">
        <v>161.33840000000001</v>
      </c>
      <c r="C3845" s="34">
        <v>2.85890000000001</v>
      </c>
      <c r="D3845" s="35">
        <v>1.8039557166699801E-2</v>
      </c>
    </row>
    <row r="3846" spans="1:4" x14ac:dyDescent="0.3">
      <c r="A3846" s="32">
        <v>39797</v>
      </c>
      <c r="B3846" s="33">
        <v>158.4795</v>
      </c>
      <c r="C3846" s="34">
        <v>8.8000000000079091E-3</v>
      </c>
      <c r="D3846" s="35">
        <v>5.55307700414519E-5</v>
      </c>
    </row>
    <row r="3847" spans="1:4" x14ac:dyDescent="0.3">
      <c r="A3847" s="32">
        <v>39794</v>
      </c>
      <c r="B3847" s="33">
        <v>158.47069999999999</v>
      </c>
      <c r="C3847" s="34">
        <v>-1.5295000000000101</v>
      </c>
      <c r="D3847" s="35">
        <v>-9.5593630507962695E-3</v>
      </c>
    </row>
    <row r="3848" spans="1:4" x14ac:dyDescent="0.3">
      <c r="A3848" s="32">
        <v>39793</v>
      </c>
      <c r="B3848" s="33">
        <v>160.00020000000001</v>
      </c>
      <c r="C3848" s="34">
        <v>1.57830000000001</v>
      </c>
      <c r="D3848" s="35">
        <v>9.9626377413729594E-3</v>
      </c>
    </row>
    <row r="3849" spans="1:4" x14ac:dyDescent="0.3">
      <c r="A3849" s="32">
        <v>39792</v>
      </c>
      <c r="B3849" s="33">
        <v>158.42189999999999</v>
      </c>
      <c r="C3849" s="34">
        <v>-0.424300000000017</v>
      </c>
      <c r="D3849" s="35">
        <v>-2.67113723841059E-3</v>
      </c>
    </row>
    <row r="3850" spans="1:4" x14ac:dyDescent="0.3">
      <c r="A3850" s="32">
        <v>39791</v>
      </c>
      <c r="B3850" s="33">
        <v>158.84620000000001</v>
      </c>
      <c r="C3850" s="34">
        <v>-8.5999999999984297E-2</v>
      </c>
      <c r="D3850" s="35">
        <v>-5.4111124114549695E-4</v>
      </c>
    </row>
    <row r="3851" spans="1:4" x14ac:dyDescent="0.3">
      <c r="A3851" s="32">
        <v>39790</v>
      </c>
      <c r="B3851" s="33">
        <v>158.93219999999999</v>
      </c>
      <c r="C3851" s="34">
        <v>-3.2696999999999998</v>
      </c>
      <c r="D3851" s="35">
        <v>-2.0158210230583E-2</v>
      </c>
    </row>
    <row r="3852" spans="1:4" x14ac:dyDescent="0.3">
      <c r="A3852" s="32">
        <v>39787</v>
      </c>
      <c r="B3852" s="33">
        <v>162.20189999999999</v>
      </c>
      <c r="C3852" s="34">
        <v>-3.2852000000000001</v>
      </c>
      <c r="D3852" s="35">
        <v>-1.9851698410329299E-2</v>
      </c>
    </row>
    <row r="3853" spans="1:4" x14ac:dyDescent="0.3">
      <c r="A3853" s="32">
        <v>39786</v>
      </c>
      <c r="B3853" s="33">
        <v>165.4871</v>
      </c>
      <c r="C3853" s="34">
        <v>2.1638000000000099</v>
      </c>
      <c r="D3853" s="35">
        <v>1.32485689427045E-2</v>
      </c>
    </row>
    <row r="3854" spans="1:4" x14ac:dyDescent="0.3">
      <c r="A3854" s="32">
        <v>39785</v>
      </c>
      <c r="B3854" s="33">
        <v>163.32329999999999</v>
      </c>
      <c r="C3854" s="34">
        <v>1.94799999999998</v>
      </c>
      <c r="D3854" s="35">
        <v>1.20712401464163E-2</v>
      </c>
    </row>
    <row r="3855" spans="1:4" x14ac:dyDescent="0.3">
      <c r="A3855" s="32">
        <v>39784</v>
      </c>
      <c r="B3855" s="33">
        <v>161.37530000000001</v>
      </c>
      <c r="C3855" s="34">
        <v>1.24350000000001</v>
      </c>
      <c r="D3855" s="35">
        <v>7.7654781873432504E-3</v>
      </c>
    </row>
    <row r="3856" spans="1:4" x14ac:dyDescent="0.3">
      <c r="A3856" s="32">
        <v>39783</v>
      </c>
      <c r="B3856" s="33">
        <v>160.1318</v>
      </c>
      <c r="C3856" s="34">
        <v>3.57820000000001</v>
      </c>
      <c r="D3856" s="35">
        <v>2.2856069742248099E-2</v>
      </c>
    </row>
    <row r="3857" spans="1:4" x14ac:dyDescent="0.3">
      <c r="A3857" s="32">
        <v>39780</v>
      </c>
      <c r="B3857" s="33">
        <v>156.55359999999999</v>
      </c>
      <c r="C3857" s="34">
        <v>0.39179999999998899</v>
      </c>
      <c r="D3857" s="35">
        <v>2.5089362443311298E-3</v>
      </c>
    </row>
    <row r="3858" spans="1:4" x14ac:dyDescent="0.3">
      <c r="A3858" s="32">
        <v>39778</v>
      </c>
      <c r="B3858" s="33">
        <v>156.1618</v>
      </c>
      <c r="C3858" s="34">
        <v>1.62889999999999</v>
      </c>
      <c r="D3858" s="35">
        <v>1.0540797461252501E-2</v>
      </c>
    </row>
    <row r="3859" spans="1:4" x14ac:dyDescent="0.3">
      <c r="A3859" s="32">
        <v>39777</v>
      </c>
      <c r="B3859" s="33">
        <v>154.53290000000001</v>
      </c>
      <c r="C3859" s="34">
        <v>4.6032000000000197</v>
      </c>
      <c r="D3859" s="35">
        <v>3.0702389186398799E-2</v>
      </c>
    </row>
    <row r="3860" spans="1:4" x14ac:dyDescent="0.3">
      <c r="A3860" s="32">
        <v>39776</v>
      </c>
      <c r="B3860" s="33">
        <v>149.9297</v>
      </c>
      <c r="C3860" s="34">
        <v>-0.25739999999999003</v>
      </c>
      <c r="D3860" s="35">
        <v>-1.71386224249613E-3</v>
      </c>
    </row>
    <row r="3861" spans="1:4" x14ac:dyDescent="0.3">
      <c r="A3861" s="32">
        <v>39773</v>
      </c>
      <c r="B3861" s="33">
        <v>150.18709999999999</v>
      </c>
      <c r="C3861" s="34">
        <v>-0.490300000000019</v>
      </c>
      <c r="D3861" s="35">
        <v>-3.25397173033261E-3</v>
      </c>
    </row>
    <row r="3862" spans="1:4" x14ac:dyDescent="0.3">
      <c r="A3862" s="32">
        <v>39772</v>
      </c>
      <c r="B3862" s="33">
        <v>150.67740000000001</v>
      </c>
      <c r="C3862" s="34">
        <v>-1.11490000000001</v>
      </c>
      <c r="D3862" s="35">
        <v>-7.3449048469520902E-3</v>
      </c>
    </row>
    <row r="3863" spans="1:4" x14ac:dyDescent="0.3">
      <c r="A3863" s="32">
        <v>39771</v>
      </c>
      <c r="B3863" s="33">
        <v>151.79230000000001</v>
      </c>
      <c r="C3863" s="34">
        <v>-0.63960000000000194</v>
      </c>
      <c r="D3863" s="35">
        <v>-4.1959721029522102E-3</v>
      </c>
    </row>
    <row r="3864" spans="1:4" x14ac:dyDescent="0.3">
      <c r="A3864" s="32">
        <v>39770</v>
      </c>
      <c r="B3864" s="33">
        <v>152.43190000000001</v>
      </c>
      <c r="C3864" s="34">
        <v>-0.92329999999998302</v>
      </c>
      <c r="D3864" s="35">
        <v>-6.0206631402129401E-3</v>
      </c>
    </row>
    <row r="3865" spans="1:4" x14ac:dyDescent="0.3">
      <c r="A3865" s="32">
        <v>39769</v>
      </c>
      <c r="B3865" s="33">
        <v>153.3552</v>
      </c>
      <c r="C3865" s="34">
        <v>0.65119999999998901</v>
      </c>
      <c r="D3865" s="35">
        <v>4.2644593461860104E-3</v>
      </c>
    </row>
    <row r="3866" spans="1:4" x14ac:dyDescent="0.3">
      <c r="A3866" s="32">
        <v>39766</v>
      </c>
      <c r="B3866" s="33">
        <v>152.70400000000001</v>
      </c>
      <c r="C3866" s="34">
        <v>0.270100000000014</v>
      </c>
      <c r="D3866" s="35">
        <v>1.77191556471371E-3</v>
      </c>
    </row>
    <row r="3867" spans="1:4" x14ac:dyDescent="0.3">
      <c r="A3867" s="32">
        <v>39765</v>
      </c>
      <c r="B3867" s="33">
        <v>152.43389999999999</v>
      </c>
      <c r="C3867" s="34">
        <v>-1.8357000000000001</v>
      </c>
      <c r="D3867" s="35">
        <v>-1.18992983711632E-2</v>
      </c>
    </row>
    <row r="3868" spans="1:4" x14ac:dyDescent="0.3">
      <c r="A3868" s="32">
        <v>39764</v>
      </c>
      <c r="B3868" s="33">
        <v>154.2696</v>
      </c>
      <c r="C3868" s="34">
        <v>0.75999999999999102</v>
      </c>
      <c r="D3868" s="35">
        <v>4.9508304366631898E-3</v>
      </c>
    </row>
    <row r="3869" spans="1:4" x14ac:dyDescent="0.3">
      <c r="A3869" s="32">
        <v>39762</v>
      </c>
      <c r="B3869" s="33">
        <v>153.50960000000001</v>
      </c>
      <c r="C3869" s="34">
        <v>6.7399999999992105E-2</v>
      </c>
      <c r="D3869" s="35">
        <v>4.3925334751451799E-4</v>
      </c>
    </row>
    <row r="3870" spans="1:4" x14ac:dyDescent="0.3">
      <c r="A3870" s="32">
        <v>39759</v>
      </c>
      <c r="B3870" s="33">
        <v>153.44220000000001</v>
      </c>
      <c r="C3870" s="34">
        <v>-0.55889999999999396</v>
      </c>
      <c r="D3870" s="35">
        <v>-3.62919485640034E-3</v>
      </c>
    </row>
    <row r="3871" spans="1:4" x14ac:dyDescent="0.3">
      <c r="A3871" s="32">
        <v>39758</v>
      </c>
      <c r="B3871" s="33">
        <v>154.00110000000001</v>
      </c>
      <c r="C3871" s="34">
        <v>-0.531299999999987</v>
      </c>
      <c r="D3871" s="35">
        <v>-3.4381139489193702E-3</v>
      </c>
    </row>
    <row r="3872" spans="1:4" x14ac:dyDescent="0.3">
      <c r="A3872" s="32">
        <v>39757</v>
      </c>
      <c r="B3872" s="33">
        <v>154.5324</v>
      </c>
      <c r="C3872" s="34">
        <v>1.8899999999999899</v>
      </c>
      <c r="D3872" s="35">
        <v>1.23818807880378E-2</v>
      </c>
    </row>
    <row r="3873" spans="1:4" x14ac:dyDescent="0.3">
      <c r="A3873" s="32">
        <v>39756</v>
      </c>
      <c r="B3873" s="33">
        <v>152.64240000000001</v>
      </c>
      <c r="C3873" s="34">
        <v>2.1335000000000002</v>
      </c>
      <c r="D3873" s="35">
        <v>1.4175241464126E-2</v>
      </c>
    </row>
    <row r="3874" spans="1:4" x14ac:dyDescent="0.3">
      <c r="A3874" s="32">
        <v>39755</v>
      </c>
      <c r="B3874" s="33">
        <v>150.50890000000001</v>
      </c>
      <c r="C3874" s="34">
        <v>0.96450000000001501</v>
      </c>
      <c r="D3874" s="35">
        <v>6.44958955333677E-3</v>
      </c>
    </row>
    <row r="3875" spans="1:4" x14ac:dyDescent="0.3">
      <c r="A3875" s="32">
        <v>39752</v>
      </c>
      <c r="B3875" s="33">
        <v>149.5444</v>
      </c>
      <c r="C3875" s="34">
        <v>-1.15530000000001</v>
      </c>
      <c r="D3875" s="35">
        <v>-7.6662395479221998E-3</v>
      </c>
    </row>
    <row r="3876" spans="1:4" x14ac:dyDescent="0.3">
      <c r="A3876" s="32">
        <v>39751</v>
      </c>
      <c r="B3876" s="33">
        <v>150.69970000000001</v>
      </c>
      <c r="C3876" s="34">
        <v>7.9999999999813597E-4</v>
      </c>
      <c r="D3876" s="35">
        <v>5.3085988019695898E-6</v>
      </c>
    </row>
    <row r="3877" spans="1:4" x14ac:dyDescent="0.3">
      <c r="A3877" s="32">
        <v>39750</v>
      </c>
      <c r="B3877" s="33">
        <v>150.69890000000001</v>
      </c>
      <c r="C3877" s="34">
        <v>-0.216700000000003</v>
      </c>
      <c r="D3877" s="35">
        <v>-1.4359019213388299E-3</v>
      </c>
    </row>
    <row r="3878" spans="1:4" x14ac:dyDescent="0.3">
      <c r="A3878" s="32">
        <v>39749</v>
      </c>
      <c r="B3878" s="33">
        <v>150.91560000000001</v>
      </c>
      <c r="C3878" s="34">
        <v>5.3700000000020502E-2</v>
      </c>
      <c r="D3878" s="35">
        <v>3.5595468438366802E-4</v>
      </c>
    </row>
    <row r="3879" spans="1:4" x14ac:dyDescent="0.3">
      <c r="A3879" s="32">
        <v>39748</v>
      </c>
      <c r="B3879" s="33">
        <v>150.86189999999999</v>
      </c>
      <c r="C3879" s="34">
        <v>-0.54349999999999499</v>
      </c>
      <c r="D3879" s="35">
        <v>-3.5897002352623798E-3</v>
      </c>
    </row>
    <row r="3880" spans="1:4" x14ac:dyDescent="0.3">
      <c r="A3880" s="32">
        <v>39745</v>
      </c>
      <c r="B3880" s="33">
        <v>151.40539999999999</v>
      </c>
      <c r="C3880" s="34">
        <v>-5.4013000000000204</v>
      </c>
      <c r="D3880" s="35">
        <v>-3.4445594480338002E-2</v>
      </c>
    </row>
    <row r="3881" spans="1:4" x14ac:dyDescent="0.3">
      <c r="A3881" s="32">
        <v>39744</v>
      </c>
      <c r="B3881" s="33">
        <v>156.80670000000001</v>
      </c>
      <c r="C3881" s="34">
        <v>6.8200000000018704E-2</v>
      </c>
      <c r="D3881" s="35">
        <v>4.3511964195152198E-4</v>
      </c>
    </row>
    <row r="3882" spans="1:4" x14ac:dyDescent="0.3">
      <c r="A3882" s="32">
        <v>39743</v>
      </c>
      <c r="B3882" s="33">
        <v>156.73849999999999</v>
      </c>
      <c r="C3882" s="34">
        <v>8.1799999999986994E-2</v>
      </c>
      <c r="D3882" s="35">
        <v>5.22160877894064E-4</v>
      </c>
    </row>
    <row r="3883" spans="1:4" x14ac:dyDescent="0.3">
      <c r="A3883" s="32">
        <v>39742</v>
      </c>
      <c r="B3883" s="33">
        <v>156.6567</v>
      </c>
      <c r="C3883" s="34">
        <v>2.38140000000001</v>
      </c>
      <c r="D3883" s="35">
        <v>1.54360419328306E-2</v>
      </c>
    </row>
    <row r="3884" spans="1:4" x14ac:dyDescent="0.3">
      <c r="A3884" s="32">
        <v>39741</v>
      </c>
      <c r="B3884" s="33">
        <v>154.27529999999999</v>
      </c>
      <c r="C3884" s="34">
        <v>1.1442999999999901</v>
      </c>
      <c r="D3884" s="35">
        <v>7.4726867845177503E-3</v>
      </c>
    </row>
    <row r="3885" spans="1:4" x14ac:dyDescent="0.3">
      <c r="A3885" s="32">
        <v>39738</v>
      </c>
      <c r="B3885" s="33">
        <v>153.131</v>
      </c>
      <c r="C3885" s="34">
        <v>2.0861999999999901</v>
      </c>
      <c r="D3885" s="35">
        <v>1.38117962352891E-2</v>
      </c>
    </row>
    <row r="3886" spans="1:4" x14ac:dyDescent="0.3">
      <c r="A3886" s="32">
        <v>39737</v>
      </c>
      <c r="B3886" s="33">
        <v>151.04480000000001</v>
      </c>
      <c r="C3886" s="34">
        <v>-0.17629999999999801</v>
      </c>
      <c r="D3886" s="35">
        <v>-1.1658425973623901E-3</v>
      </c>
    </row>
    <row r="3887" spans="1:4" x14ac:dyDescent="0.3">
      <c r="A3887" s="32">
        <v>39736</v>
      </c>
      <c r="B3887" s="33">
        <v>151.22110000000001</v>
      </c>
      <c r="C3887" s="34">
        <v>0.51869999999999605</v>
      </c>
      <c r="D3887" s="35">
        <v>3.4418828100945698E-3</v>
      </c>
    </row>
    <row r="3888" spans="1:4" x14ac:dyDescent="0.3">
      <c r="A3888" s="32">
        <v>39735</v>
      </c>
      <c r="B3888" s="33">
        <v>150.70240000000001</v>
      </c>
      <c r="C3888" s="34">
        <v>-1.0758999999999901</v>
      </c>
      <c r="D3888" s="35">
        <v>-7.0886286115998797E-3</v>
      </c>
    </row>
    <row r="3889" spans="1:4" x14ac:dyDescent="0.3">
      <c r="A3889" s="32">
        <v>39731</v>
      </c>
      <c r="B3889" s="33">
        <v>151.7783</v>
      </c>
      <c r="C3889" s="34">
        <v>-2.38460000000001</v>
      </c>
      <c r="D3889" s="35">
        <v>-1.54680535978501E-2</v>
      </c>
    </row>
    <row r="3890" spans="1:4" x14ac:dyDescent="0.3">
      <c r="A3890" s="32">
        <v>39730</v>
      </c>
      <c r="B3890" s="33">
        <v>154.16290000000001</v>
      </c>
      <c r="C3890" s="34">
        <v>-0.70859999999999002</v>
      </c>
      <c r="D3890" s="35">
        <v>-4.5754060624452501E-3</v>
      </c>
    </row>
    <row r="3891" spans="1:4" x14ac:dyDescent="0.3">
      <c r="A3891" s="32">
        <v>39729</v>
      </c>
      <c r="B3891" s="33">
        <v>154.8715</v>
      </c>
      <c r="C3891" s="34">
        <v>-5.4552999999999896</v>
      </c>
      <c r="D3891" s="35">
        <v>-3.4026126636345203E-2</v>
      </c>
    </row>
    <row r="3892" spans="1:4" x14ac:dyDescent="0.3">
      <c r="A3892" s="32">
        <v>39728</v>
      </c>
      <c r="B3892" s="33">
        <v>160.32679999999999</v>
      </c>
      <c r="C3892" s="34">
        <v>-2.7558000000000198</v>
      </c>
      <c r="D3892" s="35">
        <v>-1.6898185336755901E-2</v>
      </c>
    </row>
    <row r="3893" spans="1:4" x14ac:dyDescent="0.3">
      <c r="A3893" s="32">
        <v>39727</v>
      </c>
      <c r="B3893" s="33">
        <v>163.08260000000001</v>
      </c>
      <c r="C3893" s="34">
        <v>0.47520000000000101</v>
      </c>
      <c r="D3893" s="35">
        <v>2.9223762264202098E-3</v>
      </c>
    </row>
    <row r="3894" spans="1:4" x14ac:dyDescent="0.3">
      <c r="A3894" s="32">
        <v>39724</v>
      </c>
      <c r="B3894" s="33">
        <v>162.60740000000001</v>
      </c>
      <c r="C3894" s="34">
        <v>-0.50669999999999504</v>
      </c>
      <c r="D3894" s="35">
        <v>-3.1064144669283298E-3</v>
      </c>
    </row>
    <row r="3895" spans="1:4" x14ac:dyDescent="0.3">
      <c r="A3895" s="32">
        <v>39723</v>
      </c>
      <c r="B3895" s="33">
        <v>163.11410000000001</v>
      </c>
      <c r="C3895" s="34">
        <v>1.65100000000001</v>
      </c>
      <c r="D3895" s="35">
        <v>1.02252465114321E-2</v>
      </c>
    </row>
    <row r="3896" spans="1:4" x14ac:dyDescent="0.3">
      <c r="A3896" s="32">
        <v>39722</v>
      </c>
      <c r="B3896" s="33">
        <v>161.4631</v>
      </c>
      <c r="C3896" s="34">
        <v>-0.45089999999998998</v>
      </c>
      <c r="D3896" s="35">
        <v>-2.7848116901564401E-3</v>
      </c>
    </row>
    <row r="3897" spans="1:4" x14ac:dyDescent="0.3">
      <c r="A3897" s="32">
        <v>39721</v>
      </c>
      <c r="B3897" s="33">
        <v>161.91399999999999</v>
      </c>
      <c r="C3897" s="34">
        <v>-3.2679999999999998</v>
      </c>
      <c r="D3897" s="35">
        <v>-1.9784237992033001E-2</v>
      </c>
    </row>
    <row r="3898" spans="1:4" x14ac:dyDescent="0.3">
      <c r="A3898" s="32">
        <v>39720</v>
      </c>
      <c r="B3898" s="33">
        <v>165.18199999999999</v>
      </c>
      <c r="C3898" s="34">
        <v>0.83919999999997696</v>
      </c>
      <c r="D3898" s="35">
        <v>5.1063995502083296E-3</v>
      </c>
    </row>
    <row r="3899" spans="1:4" x14ac:dyDescent="0.3">
      <c r="A3899" s="32">
        <v>39717</v>
      </c>
      <c r="B3899" s="33">
        <v>164.34280000000001</v>
      </c>
      <c r="C3899" s="34">
        <v>-9.7999999999984794E-2</v>
      </c>
      <c r="D3899" s="35">
        <v>-5.9595915368925898E-4</v>
      </c>
    </row>
    <row r="3900" spans="1:4" x14ac:dyDescent="0.3">
      <c r="A3900" s="32">
        <v>39716</v>
      </c>
      <c r="B3900" s="33">
        <v>164.4408</v>
      </c>
      <c r="C3900" s="34">
        <v>-0.68880000000001496</v>
      </c>
      <c r="D3900" s="35">
        <v>-4.171269112261E-3</v>
      </c>
    </row>
    <row r="3901" spans="1:4" x14ac:dyDescent="0.3">
      <c r="A3901" s="32">
        <v>39715</v>
      </c>
      <c r="B3901" s="33">
        <v>165.12960000000001</v>
      </c>
      <c r="C3901" s="34">
        <v>0.17199999999999699</v>
      </c>
      <c r="D3901" s="35">
        <v>1.04269218271845E-3</v>
      </c>
    </row>
    <row r="3902" spans="1:4" x14ac:dyDescent="0.3">
      <c r="A3902" s="32">
        <v>39714</v>
      </c>
      <c r="B3902" s="33">
        <v>164.95760000000001</v>
      </c>
      <c r="C3902" s="34">
        <v>-2.5408999999999899</v>
      </c>
      <c r="D3902" s="35">
        <v>-1.5169688086758899E-2</v>
      </c>
    </row>
    <row r="3903" spans="1:4" x14ac:dyDescent="0.3">
      <c r="A3903" s="32">
        <v>39713</v>
      </c>
      <c r="B3903" s="33">
        <v>167.49850000000001</v>
      </c>
      <c r="C3903" s="34">
        <v>-0.181999999999988</v>
      </c>
      <c r="D3903" s="35">
        <v>-1.0853975268441301E-3</v>
      </c>
    </row>
    <row r="3904" spans="1:4" x14ac:dyDescent="0.3">
      <c r="A3904" s="32">
        <v>39710</v>
      </c>
      <c r="B3904" s="33">
        <v>167.68049999999999</v>
      </c>
      <c r="C3904" s="34">
        <v>0.62449999999998296</v>
      </c>
      <c r="D3904" s="35">
        <v>3.7382674073363599E-3</v>
      </c>
    </row>
    <row r="3905" spans="1:4" x14ac:dyDescent="0.3">
      <c r="A3905" s="32">
        <v>39709</v>
      </c>
      <c r="B3905" s="33">
        <v>167.05600000000001</v>
      </c>
      <c r="C3905" s="34">
        <v>-1.1079999999999799</v>
      </c>
      <c r="D3905" s="35">
        <v>-6.58880616540981E-3</v>
      </c>
    </row>
    <row r="3906" spans="1:4" x14ac:dyDescent="0.3">
      <c r="A3906" s="32">
        <v>39708</v>
      </c>
      <c r="B3906" s="33">
        <v>168.16399999999999</v>
      </c>
      <c r="C3906" s="34">
        <v>1.15129999999999</v>
      </c>
      <c r="D3906" s="35">
        <v>6.8934877407526001E-3</v>
      </c>
    </row>
    <row r="3907" spans="1:4" x14ac:dyDescent="0.3">
      <c r="A3907" s="32">
        <v>39707</v>
      </c>
      <c r="B3907" s="33">
        <v>167.0127</v>
      </c>
      <c r="C3907" s="34">
        <v>-2.4149000000000198</v>
      </c>
      <c r="D3907" s="35">
        <v>-1.42532857692608E-2</v>
      </c>
    </row>
    <row r="3908" spans="1:4" x14ac:dyDescent="0.3">
      <c r="A3908" s="32">
        <v>39706</v>
      </c>
      <c r="B3908" s="33">
        <v>169.42760000000001</v>
      </c>
      <c r="C3908" s="34">
        <v>1.0030000000000101</v>
      </c>
      <c r="D3908" s="35">
        <v>5.9551870688724501E-3</v>
      </c>
    </row>
    <row r="3909" spans="1:4" x14ac:dyDescent="0.3">
      <c r="A3909" s="32">
        <v>39703</v>
      </c>
      <c r="B3909" s="33">
        <v>168.4246</v>
      </c>
      <c r="C3909" s="34">
        <v>-1.607</v>
      </c>
      <c r="D3909" s="35">
        <v>-9.4511843680821703E-3</v>
      </c>
    </row>
    <row r="3910" spans="1:4" x14ac:dyDescent="0.3">
      <c r="A3910" s="32">
        <v>39702</v>
      </c>
      <c r="B3910" s="33">
        <v>170.0316</v>
      </c>
      <c r="C3910" s="34">
        <v>0.48550000000000199</v>
      </c>
      <c r="D3910" s="35">
        <v>2.8635279726280998E-3</v>
      </c>
    </row>
    <row r="3911" spans="1:4" x14ac:dyDescent="0.3">
      <c r="A3911" s="32">
        <v>39701</v>
      </c>
      <c r="B3911" s="33">
        <v>169.5461</v>
      </c>
      <c r="C3911" s="34">
        <v>-0.35800000000000398</v>
      </c>
      <c r="D3911" s="35">
        <v>-2.1070709888696298E-3</v>
      </c>
    </row>
    <row r="3912" spans="1:4" x14ac:dyDescent="0.3">
      <c r="A3912" s="32">
        <v>39700</v>
      </c>
      <c r="B3912" s="33">
        <v>169.9041</v>
      </c>
      <c r="C3912" s="34">
        <v>0.28139999999999099</v>
      </c>
      <c r="D3912" s="35">
        <v>1.6589760686511301E-3</v>
      </c>
    </row>
    <row r="3913" spans="1:4" x14ac:dyDescent="0.3">
      <c r="A3913" s="32">
        <v>39699</v>
      </c>
      <c r="B3913" s="33">
        <v>169.62270000000001</v>
      </c>
      <c r="C3913" s="34">
        <v>0.33400000000000302</v>
      </c>
      <c r="D3913" s="35">
        <v>1.97296098321981E-3</v>
      </c>
    </row>
    <row r="3914" spans="1:4" x14ac:dyDescent="0.3">
      <c r="A3914" s="32">
        <v>39696</v>
      </c>
      <c r="B3914" s="33">
        <v>169.28870000000001</v>
      </c>
      <c r="C3914" s="34">
        <v>0.16400000000001599</v>
      </c>
      <c r="D3914" s="35">
        <v>9.6969868978342998E-4</v>
      </c>
    </row>
    <row r="3915" spans="1:4" x14ac:dyDescent="0.3">
      <c r="A3915" s="32">
        <v>39695</v>
      </c>
      <c r="B3915" s="33">
        <v>169.12469999999999</v>
      </c>
      <c r="C3915" s="34">
        <v>7.4999999999931797E-3</v>
      </c>
      <c r="D3915" s="35">
        <v>4.4347943319740301E-5</v>
      </c>
    </row>
    <row r="3916" spans="1:4" x14ac:dyDescent="0.3">
      <c r="A3916" s="32">
        <v>39694</v>
      </c>
      <c r="B3916" s="33">
        <v>169.1172</v>
      </c>
      <c r="C3916" s="34">
        <v>-0.153600000000012</v>
      </c>
      <c r="D3916" s="35">
        <v>-9.0742171715388299E-4</v>
      </c>
    </row>
    <row r="3917" spans="1:4" x14ac:dyDescent="0.3">
      <c r="A3917" s="32">
        <v>39693</v>
      </c>
      <c r="B3917" s="33">
        <v>169.27080000000001</v>
      </c>
      <c r="C3917" s="34">
        <v>-0.507000000000005</v>
      </c>
      <c r="D3917" s="35">
        <v>-2.9862561536314202E-3</v>
      </c>
    </row>
    <row r="3918" spans="1:4" x14ac:dyDescent="0.3">
      <c r="A3918" s="32">
        <v>39689</v>
      </c>
      <c r="B3918" s="33">
        <v>169.77780000000001</v>
      </c>
      <c r="C3918" s="34">
        <v>-0.295400000000001</v>
      </c>
      <c r="D3918" s="35">
        <v>-1.7368991704748401E-3</v>
      </c>
    </row>
    <row r="3919" spans="1:4" x14ac:dyDescent="0.3">
      <c r="A3919" s="32">
        <v>39688</v>
      </c>
      <c r="B3919" s="33">
        <v>170.07320000000001</v>
      </c>
      <c r="C3919" s="34">
        <v>-0.468799999999987</v>
      </c>
      <c r="D3919" s="35">
        <v>-2.7488829731091898E-3</v>
      </c>
    </row>
    <row r="3920" spans="1:4" x14ac:dyDescent="0.3">
      <c r="A3920" s="32">
        <v>39687</v>
      </c>
      <c r="B3920" s="33">
        <v>170.542</v>
      </c>
      <c r="C3920" s="34">
        <v>0.67199999999999704</v>
      </c>
      <c r="D3920" s="35">
        <v>3.9559663271913599E-3</v>
      </c>
    </row>
    <row r="3921" spans="1:4" x14ac:dyDescent="0.3">
      <c r="A3921" s="32">
        <v>39686</v>
      </c>
      <c r="B3921" s="33">
        <v>169.87</v>
      </c>
      <c r="C3921" s="34">
        <v>0.319500000000005</v>
      </c>
      <c r="D3921" s="35">
        <v>1.8843943249946501E-3</v>
      </c>
    </row>
    <row r="3922" spans="1:4" x14ac:dyDescent="0.3">
      <c r="A3922" s="32">
        <v>39685</v>
      </c>
      <c r="B3922" s="33">
        <v>169.5505</v>
      </c>
      <c r="C3922" s="34">
        <v>0.76460000000000194</v>
      </c>
      <c r="D3922" s="35">
        <v>4.5299992475674898E-3</v>
      </c>
    </row>
    <row r="3923" spans="1:4" x14ac:dyDescent="0.3">
      <c r="A3923" s="32">
        <v>39682</v>
      </c>
      <c r="B3923" s="33">
        <v>168.7859</v>
      </c>
      <c r="C3923" s="34">
        <v>-0.85949999999999704</v>
      </c>
      <c r="D3923" s="35">
        <v>-5.0664503723649298E-3</v>
      </c>
    </row>
    <row r="3924" spans="1:4" x14ac:dyDescent="0.3">
      <c r="A3924" s="32">
        <v>39681</v>
      </c>
      <c r="B3924" s="33">
        <v>169.6454</v>
      </c>
      <c r="C3924" s="34">
        <v>-7.3599999999999E-2</v>
      </c>
      <c r="D3924" s="35">
        <v>-4.3365798761481599E-4</v>
      </c>
    </row>
    <row r="3925" spans="1:4" x14ac:dyDescent="0.3">
      <c r="A3925" s="32">
        <v>39680</v>
      </c>
      <c r="B3925" s="33">
        <v>169.71899999999999</v>
      </c>
      <c r="C3925" s="34">
        <v>1.21009999999998</v>
      </c>
      <c r="D3925" s="35">
        <v>7.1812230689297903E-3</v>
      </c>
    </row>
    <row r="3926" spans="1:4" x14ac:dyDescent="0.3">
      <c r="A3926" s="32">
        <v>39679</v>
      </c>
      <c r="B3926" s="33">
        <v>168.50890000000001</v>
      </c>
      <c r="C3926" s="34">
        <v>-0.398200000000003</v>
      </c>
      <c r="D3926" s="35">
        <v>-2.3575089501862399E-3</v>
      </c>
    </row>
    <row r="3927" spans="1:4" x14ac:dyDescent="0.3">
      <c r="A3927" s="32">
        <v>39678</v>
      </c>
      <c r="B3927" s="33">
        <v>168.90710000000001</v>
      </c>
      <c r="C3927" s="34">
        <v>0.25090000000000101</v>
      </c>
      <c r="D3927" s="35">
        <v>1.4876417232215699E-3</v>
      </c>
    </row>
    <row r="3928" spans="1:4" x14ac:dyDescent="0.3">
      <c r="A3928" s="32">
        <v>39675</v>
      </c>
      <c r="B3928" s="33">
        <v>168.65620000000001</v>
      </c>
      <c r="C3928" s="34">
        <v>0.33150000000000501</v>
      </c>
      <c r="D3928" s="35">
        <v>1.9694079359714001E-3</v>
      </c>
    </row>
    <row r="3929" spans="1:4" x14ac:dyDescent="0.3">
      <c r="A3929" s="32">
        <v>39674</v>
      </c>
      <c r="B3929" s="33">
        <v>168.32470000000001</v>
      </c>
      <c r="C3929" s="34">
        <v>1.0049999999999999</v>
      </c>
      <c r="D3929" s="35">
        <v>6.0064654670071403E-3</v>
      </c>
    </row>
    <row r="3930" spans="1:4" x14ac:dyDescent="0.3">
      <c r="A3930" s="32">
        <v>39673</v>
      </c>
      <c r="B3930" s="33">
        <v>167.31970000000001</v>
      </c>
      <c r="C3930" s="34">
        <v>8.8100000000025602E-2</v>
      </c>
      <c r="D3930" s="35">
        <v>5.26814310214251E-4</v>
      </c>
    </row>
    <row r="3931" spans="1:4" x14ac:dyDescent="0.3">
      <c r="A3931" s="32">
        <v>39672</v>
      </c>
      <c r="B3931" s="33">
        <v>167.23159999999999</v>
      </c>
      <c r="C3931" s="34">
        <v>0.93819999999999504</v>
      </c>
      <c r="D3931" s="35">
        <v>5.6418354546842802E-3</v>
      </c>
    </row>
    <row r="3932" spans="1:4" x14ac:dyDescent="0.3">
      <c r="A3932" s="32">
        <v>39671</v>
      </c>
      <c r="B3932" s="33">
        <v>166.29339999999999</v>
      </c>
      <c r="C3932" s="34">
        <v>-1.15470000000002</v>
      </c>
      <c r="D3932" s="35">
        <v>-6.8958680331399399E-3</v>
      </c>
    </row>
    <row r="3933" spans="1:4" x14ac:dyDescent="0.3">
      <c r="A3933" s="32">
        <v>39668</v>
      </c>
      <c r="B3933" s="33">
        <v>167.44810000000001</v>
      </c>
      <c r="C3933" s="34">
        <v>-0.28940000000000099</v>
      </c>
      <c r="D3933" s="35">
        <v>-1.7253148520754199E-3</v>
      </c>
    </row>
    <row r="3934" spans="1:4" x14ac:dyDescent="0.3">
      <c r="A3934" s="32">
        <v>39667</v>
      </c>
      <c r="B3934" s="33">
        <v>167.73750000000001</v>
      </c>
      <c r="C3934" s="34">
        <v>1.90690000000001</v>
      </c>
      <c r="D3934" s="35">
        <v>1.1499084005002699E-2</v>
      </c>
    </row>
    <row r="3935" spans="1:4" x14ac:dyDescent="0.3">
      <c r="A3935" s="32">
        <v>39666</v>
      </c>
      <c r="B3935" s="33">
        <v>165.8306</v>
      </c>
      <c r="C3935" s="34">
        <v>-1.0436000000000001</v>
      </c>
      <c r="D3935" s="35">
        <v>-6.2538127523607502E-3</v>
      </c>
    </row>
    <row r="3936" spans="1:4" x14ac:dyDescent="0.3">
      <c r="A3936" s="32">
        <v>39665</v>
      </c>
      <c r="B3936" s="33">
        <v>166.8742</v>
      </c>
      <c r="C3936" s="34">
        <v>-1.0308999999999999</v>
      </c>
      <c r="D3936" s="35">
        <v>-6.1397777673221502E-3</v>
      </c>
    </row>
    <row r="3937" spans="1:4" x14ac:dyDescent="0.3">
      <c r="A3937" s="32">
        <v>39664</v>
      </c>
      <c r="B3937" s="33">
        <v>167.9051</v>
      </c>
      <c r="C3937" s="34">
        <v>-0.476799999999997</v>
      </c>
      <c r="D3937" s="35">
        <v>-2.83165827205892E-3</v>
      </c>
    </row>
    <row r="3938" spans="1:4" x14ac:dyDescent="0.3">
      <c r="A3938" s="32">
        <v>39661</v>
      </c>
      <c r="B3938" s="33">
        <v>168.3819</v>
      </c>
      <c r="C3938" s="34">
        <v>0.81530000000000802</v>
      </c>
      <c r="D3938" s="35">
        <v>4.86552809450098E-3</v>
      </c>
    </row>
    <row r="3939" spans="1:4" x14ac:dyDescent="0.3">
      <c r="A3939" s="32">
        <v>39660</v>
      </c>
      <c r="B3939" s="33">
        <v>167.56659999999999</v>
      </c>
      <c r="C3939" s="34">
        <v>0.70329999999998405</v>
      </c>
      <c r="D3939" s="35">
        <v>4.2148273466962698E-3</v>
      </c>
    </row>
    <row r="3940" spans="1:4" x14ac:dyDescent="0.3">
      <c r="A3940" s="32">
        <v>39659</v>
      </c>
      <c r="B3940" s="33">
        <v>166.86330000000001</v>
      </c>
      <c r="C3940" s="34">
        <v>0.32540000000000202</v>
      </c>
      <c r="D3940" s="35">
        <v>1.9539095905496701E-3</v>
      </c>
    </row>
    <row r="3941" spans="1:4" x14ac:dyDescent="0.3">
      <c r="A3941" s="32">
        <v>39658</v>
      </c>
      <c r="B3941" s="33">
        <v>166.53790000000001</v>
      </c>
      <c r="C3941" s="34">
        <v>-0.70239999999998304</v>
      </c>
      <c r="D3941" s="35">
        <v>-4.1999446305704003E-3</v>
      </c>
    </row>
    <row r="3942" spans="1:4" x14ac:dyDescent="0.3">
      <c r="A3942" s="32">
        <v>39657</v>
      </c>
      <c r="B3942" s="33">
        <v>167.24029999999999</v>
      </c>
      <c r="C3942" s="34">
        <v>1.3251999999999999</v>
      </c>
      <c r="D3942" s="35">
        <v>7.9872175588599006E-3</v>
      </c>
    </row>
    <row r="3943" spans="1:4" x14ac:dyDescent="0.3">
      <c r="A3943" s="32">
        <v>39654</v>
      </c>
      <c r="B3943" s="33">
        <v>165.9151</v>
      </c>
      <c r="C3943" s="34">
        <v>-1.1826000000000101</v>
      </c>
      <c r="D3943" s="35">
        <v>-7.0772966952867E-3</v>
      </c>
    </row>
    <row r="3944" spans="1:4" x14ac:dyDescent="0.3">
      <c r="A3944" s="32">
        <v>39653</v>
      </c>
      <c r="B3944" s="33">
        <v>167.0977</v>
      </c>
      <c r="C3944" s="34">
        <v>1.5982999999999901</v>
      </c>
      <c r="D3944" s="35">
        <v>9.6574368245443496E-3</v>
      </c>
    </row>
    <row r="3945" spans="1:4" x14ac:dyDescent="0.3">
      <c r="A3945" s="32">
        <v>39652</v>
      </c>
      <c r="B3945" s="33">
        <v>165.49940000000001</v>
      </c>
      <c r="C3945" s="34">
        <v>-1.5197000000000001</v>
      </c>
      <c r="D3945" s="35">
        <v>-9.0989593405784094E-3</v>
      </c>
    </row>
    <row r="3946" spans="1:4" x14ac:dyDescent="0.3">
      <c r="A3946" s="32">
        <v>39651</v>
      </c>
      <c r="B3946" s="33">
        <v>167.01910000000001</v>
      </c>
      <c r="C3946" s="34">
        <v>-0.63569999999998605</v>
      </c>
      <c r="D3946" s="35">
        <v>-3.7917196525240299E-3</v>
      </c>
    </row>
    <row r="3947" spans="1:4" x14ac:dyDescent="0.3">
      <c r="A3947" s="32">
        <v>39650</v>
      </c>
      <c r="B3947" s="33">
        <v>167.65479999999999</v>
      </c>
      <c r="C3947" s="34">
        <v>-0.32570000000001198</v>
      </c>
      <c r="D3947" s="35">
        <v>-1.9389155288858601E-3</v>
      </c>
    </row>
    <row r="3948" spans="1:4" x14ac:dyDescent="0.3">
      <c r="A3948" s="32">
        <v>39647</v>
      </c>
      <c r="B3948" s="33">
        <v>167.98050000000001</v>
      </c>
      <c r="C3948" s="34">
        <v>-0.477800000000002</v>
      </c>
      <c r="D3948" s="35">
        <v>-2.83631023226521E-3</v>
      </c>
    </row>
    <row r="3949" spans="1:4" x14ac:dyDescent="0.3">
      <c r="A3949" s="32">
        <v>39646</v>
      </c>
      <c r="B3949" s="33">
        <v>168.45830000000001</v>
      </c>
      <c r="C3949" s="34">
        <v>-1.7367999999999899</v>
      </c>
      <c r="D3949" s="35">
        <v>-1.02047591264378E-2</v>
      </c>
    </row>
    <row r="3950" spans="1:4" x14ac:dyDescent="0.3">
      <c r="A3950" s="32">
        <v>39645</v>
      </c>
      <c r="B3950" s="33">
        <v>170.1951</v>
      </c>
      <c r="C3950" s="34">
        <v>-1.10050000000001</v>
      </c>
      <c r="D3950" s="35">
        <v>-6.42456665553587E-3</v>
      </c>
    </row>
    <row r="3951" spans="1:4" x14ac:dyDescent="0.3">
      <c r="A3951" s="32">
        <v>39644</v>
      </c>
      <c r="B3951" s="33">
        <v>171.29560000000001</v>
      </c>
      <c r="C3951" s="34">
        <v>0.27070000000000499</v>
      </c>
      <c r="D3951" s="35">
        <v>1.58281045625523E-3</v>
      </c>
    </row>
    <row r="3952" spans="1:4" x14ac:dyDescent="0.3">
      <c r="A3952" s="32">
        <v>39643</v>
      </c>
      <c r="B3952" s="33">
        <v>171.0249</v>
      </c>
      <c r="C3952" s="34">
        <v>1.0921000000000201</v>
      </c>
      <c r="D3952" s="35">
        <v>6.4266580671890096E-3</v>
      </c>
    </row>
    <row r="3953" spans="1:4" x14ac:dyDescent="0.3">
      <c r="A3953" s="32">
        <v>39640</v>
      </c>
      <c r="B3953" s="33">
        <v>169.93279999999999</v>
      </c>
      <c r="C3953" s="34">
        <v>-1.15960000000001</v>
      </c>
      <c r="D3953" s="35">
        <v>-6.7776242544964702E-3</v>
      </c>
    </row>
    <row r="3954" spans="1:4" x14ac:dyDescent="0.3">
      <c r="A3954" s="32">
        <v>39639</v>
      </c>
      <c r="B3954" s="33">
        <v>171.0924</v>
      </c>
      <c r="C3954" s="34">
        <v>9.2700000000007804E-2</v>
      </c>
      <c r="D3954" s="35">
        <v>5.4210621422147399E-4</v>
      </c>
    </row>
    <row r="3955" spans="1:4" x14ac:dyDescent="0.3">
      <c r="A3955" s="32">
        <v>39638</v>
      </c>
      <c r="B3955" s="33">
        <v>170.99969999999999</v>
      </c>
      <c r="C3955" s="34">
        <v>0.72690000000000099</v>
      </c>
      <c r="D3955" s="35">
        <v>4.2690318124797401E-3</v>
      </c>
    </row>
    <row r="3956" spans="1:4" x14ac:dyDescent="0.3">
      <c r="A3956" s="32">
        <v>39637</v>
      </c>
      <c r="B3956" s="33">
        <v>170.27279999999999</v>
      </c>
      <c r="C3956" s="34">
        <v>-0.25830000000002001</v>
      </c>
      <c r="D3956" s="35">
        <v>-1.5146797270411099E-3</v>
      </c>
    </row>
    <row r="3957" spans="1:4" x14ac:dyDescent="0.3">
      <c r="A3957" s="32">
        <v>39636</v>
      </c>
      <c r="B3957" s="33">
        <v>170.53110000000001</v>
      </c>
      <c r="C3957" s="34">
        <v>-1.08999999999924E-2</v>
      </c>
      <c r="D3957" s="35">
        <v>-6.3913874588033203E-5</v>
      </c>
    </row>
    <row r="3958" spans="1:4" x14ac:dyDescent="0.3">
      <c r="A3958" s="32">
        <v>39632</v>
      </c>
      <c r="B3958" s="33">
        <v>170.542</v>
      </c>
      <c r="C3958" s="34">
        <v>0.43510000000000598</v>
      </c>
      <c r="D3958" s="35">
        <v>2.55780335777094E-3</v>
      </c>
    </row>
    <row r="3959" spans="1:4" x14ac:dyDescent="0.3">
      <c r="A3959" s="32">
        <v>39631</v>
      </c>
      <c r="B3959" s="33">
        <v>170.1069</v>
      </c>
      <c r="C3959" s="34">
        <v>0.93209999999999105</v>
      </c>
      <c r="D3959" s="35">
        <v>5.5096858397349398E-3</v>
      </c>
    </row>
    <row r="3960" spans="1:4" x14ac:dyDescent="0.3">
      <c r="A3960" s="32">
        <v>39630</v>
      </c>
      <c r="B3960" s="33">
        <v>169.1748</v>
      </c>
      <c r="C3960" s="34">
        <v>5.1900000000017599E-2</v>
      </c>
      <c r="D3960" s="35">
        <v>3.0687742464218399E-4</v>
      </c>
    </row>
    <row r="3961" spans="1:4" x14ac:dyDescent="0.3">
      <c r="A3961" s="32">
        <v>39629</v>
      </c>
      <c r="B3961" s="33">
        <v>169.12289999999999</v>
      </c>
      <c r="C3961" s="34">
        <v>-0.22910000000001701</v>
      </c>
      <c r="D3961" s="35">
        <v>-1.3528036279466199E-3</v>
      </c>
    </row>
    <row r="3962" spans="1:4" x14ac:dyDescent="0.3">
      <c r="A3962" s="32">
        <v>39626</v>
      </c>
      <c r="B3962" s="33">
        <v>169.352</v>
      </c>
      <c r="C3962" s="34">
        <v>1.0146999999999999</v>
      </c>
      <c r="D3962" s="35">
        <v>6.0277787513522202E-3</v>
      </c>
    </row>
    <row r="3963" spans="1:4" x14ac:dyDescent="0.3">
      <c r="A3963" s="32">
        <v>39625</v>
      </c>
      <c r="B3963" s="33">
        <v>168.3373</v>
      </c>
      <c r="C3963" s="34">
        <v>2.0007999999999999</v>
      </c>
      <c r="D3963" s="35">
        <v>1.20286287134814E-2</v>
      </c>
    </row>
    <row r="3964" spans="1:4" x14ac:dyDescent="0.3">
      <c r="A3964" s="32">
        <v>39624</v>
      </c>
      <c r="B3964" s="33">
        <v>166.3365</v>
      </c>
      <c r="C3964" s="34">
        <v>0.58299999999999796</v>
      </c>
      <c r="D3964" s="35">
        <v>3.5172711285131101E-3</v>
      </c>
    </row>
    <row r="3965" spans="1:4" x14ac:dyDescent="0.3">
      <c r="A3965" s="32">
        <v>39623</v>
      </c>
      <c r="B3965" s="33">
        <v>165.7535</v>
      </c>
      <c r="C3965" s="34">
        <v>0.64730000000000099</v>
      </c>
      <c r="D3965" s="35">
        <v>3.9205069222112898E-3</v>
      </c>
    </row>
    <row r="3966" spans="1:4" x14ac:dyDescent="0.3">
      <c r="A3966" s="32">
        <v>39622</v>
      </c>
      <c r="B3966" s="33">
        <v>165.1062</v>
      </c>
      <c r="C3966" s="34">
        <v>-0.75960000000000605</v>
      </c>
      <c r="D3966" s="35">
        <v>-4.5796059223782498E-3</v>
      </c>
    </row>
    <row r="3967" spans="1:4" x14ac:dyDescent="0.3">
      <c r="A3967" s="32">
        <v>39619</v>
      </c>
      <c r="B3967" s="33">
        <v>165.86580000000001</v>
      </c>
      <c r="C3967" s="34">
        <v>0.99860000000001004</v>
      </c>
      <c r="D3967" s="35">
        <v>6.0569961763165198E-3</v>
      </c>
    </row>
    <row r="3968" spans="1:4" x14ac:dyDescent="0.3">
      <c r="A3968" s="32">
        <v>39618</v>
      </c>
      <c r="B3968" s="33">
        <v>164.8672</v>
      </c>
      <c r="C3968" s="34">
        <v>-0.89910000000000401</v>
      </c>
      <c r="D3968" s="35">
        <v>-5.4239009979712696E-3</v>
      </c>
    </row>
    <row r="3969" spans="1:4" x14ac:dyDescent="0.3">
      <c r="A3969" s="32">
        <v>39617</v>
      </c>
      <c r="B3969" s="33">
        <v>165.7663</v>
      </c>
      <c r="C3969" s="34">
        <v>1.1988000000000101</v>
      </c>
      <c r="D3969" s="35">
        <v>7.2845488933112896E-3</v>
      </c>
    </row>
    <row r="3970" spans="1:4" x14ac:dyDescent="0.3">
      <c r="A3970" s="32">
        <v>39616</v>
      </c>
      <c r="B3970" s="33">
        <v>164.5675</v>
      </c>
      <c r="C3970" s="34">
        <v>0.15699999999998199</v>
      </c>
      <c r="D3970" s="35">
        <v>9.5492684469655103E-4</v>
      </c>
    </row>
    <row r="3971" spans="1:4" x14ac:dyDescent="0.3">
      <c r="A3971" s="32">
        <v>39615</v>
      </c>
      <c r="B3971" s="33">
        <v>164.41050000000001</v>
      </c>
      <c r="C3971" s="34">
        <v>5.4000000000001998E-2</v>
      </c>
      <c r="D3971" s="35">
        <v>3.28554088216785E-4</v>
      </c>
    </row>
    <row r="3972" spans="1:4" x14ac:dyDescent="0.3">
      <c r="A3972" s="32">
        <v>39612</v>
      </c>
      <c r="B3972" s="33">
        <v>164.35650000000001</v>
      </c>
      <c r="C3972" s="34">
        <v>-0.36879999999999302</v>
      </c>
      <c r="D3972" s="35">
        <v>-2.2388789093114002E-3</v>
      </c>
    </row>
    <row r="3973" spans="1:4" x14ac:dyDescent="0.3">
      <c r="A3973" s="32">
        <v>39611</v>
      </c>
      <c r="B3973" s="33">
        <v>164.7253</v>
      </c>
      <c r="C3973" s="34">
        <v>-1.8109</v>
      </c>
      <c r="D3973" s="35">
        <v>-1.0873912098390601E-2</v>
      </c>
    </row>
    <row r="3974" spans="1:4" x14ac:dyDescent="0.3">
      <c r="A3974" s="32">
        <v>39610</v>
      </c>
      <c r="B3974" s="33">
        <v>166.53620000000001</v>
      </c>
      <c r="C3974" s="34">
        <v>0.31170000000000198</v>
      </c>
      <c r="D3974" s="35">
        <v>1.8751748388474701E-3</v>
      </c>
    </row>
    <row r="3975" spans="1:4" x14ac:dyDescent="0.3">
      <c r="A3975" s="32">
        <v>39609</v>
      </c>
      <c r="B3975" s="33">
        <v>166.22450000000001</v>
      </c>
      <c r="C3975" s="34">
        <v>-1.4643999999999799</v>
      </c>
      <c r="D3975" s="35">
        <v>-8.7328380113411395E-3</v>
      </c>
    </row>
    <row r="3976" spans="1:4" x14ac:dyDescent="0.3">
      <c r="A3976" s="32">
        <v>39608</v>
      </c>
      <c r="B3976" s="33">
        <v>167.68889999999999</v>
      </c>
      <c r="C3976" s="34">
        <v>-0.63930000000001996</v>
      </c>
      <c r="D3976" s="35">
        <v>-3.7979376004734799E-3</v>
      </c>
    </row>
    <row r="3977" spans="1:4" x14ac:dyDescent="0.3">
      <c r="A3977" s="32">
        <v>39605</v>
      </c>
      <c r="B3977" s="33">
        <v>168.32820000000001</v>
      </c>
      <c r="C3977" s="34">
        <v>2.0126000000000199</v>
      </c>
      <c r="D3977" s="35">
        <v>1.2101089735418799E-2</v>
      </c>
    </row>
    <row r="3978" spans="1:4" x14ac:dyDescent="0.3">
      <c r="A3978" s="32">
        <v>39604</v>
      </c>
      <c r="B3978" s="33">
        <v>166.31559999999999</v>
      </c>
      <c r="C3978" s="34">
        <v>-0.52530000000001598</v>
      </c>
      <c r="D3978" s="35">
        <v>-3.1485085491627998E-3</v>
      </c>
    </row>
    <row r="3979" spans="1:4" x14ac:dyDescent="0.3">
      <c r="A3979" s="32">
        <v>39603</v>
      </c>
      <c r="B3979" s="33">
        <v>166.8409</v>
      </c>
      <c r="C3979" s="34">
        <v>-1.1011</v>
      </c>
      <c r="D3979" s="35">
        <v>-6.5564301961391598E-3</v>
      </c>
    </row>
    <row r="3980" spans="1:4" x14ac:dyDescent="0.3">
      <c r="A3980" s="32">
        <v>39602</v>
      </c>
      <c r="B3980" s="33">
        <v>167.94200000000001</v>
      </c>
      <c r="C3980" s="34">
        <v>0.48969999999999902</v>
      </c>
      <c r="D3980" s="35">
        <v>2.9244148930770101E-3</v>
      </c>
    </row>
    <row r="3981" spans="1:4" x14ac:dyDescent="0.3">
      <c r="A3981" s="32">
        <v>39601</v>
      </c>
      <c r="B3981" s="33">
        <v>167.45230000000001</v>
      </c>
      <c r="C3981" s="34">
        <v>0.90170000000000505</v>
      </c>
      <c r="D3981" s="35">
        <v>5.4139702889092296E-3</v>
      </c>
    </row>
    <row r="3982" spans="1:4" x14ac:dyDescent="0.3">
      <c r="A3982" s="32">
        <v>39598</v>
      </c>
      <c r="B3982" s="33">
        <v>166.5506</v>
      </c>
      <c r="C3982" s="34">
        <v>1.0457000000000101</v>
      </c>
      <c r="D3982" s="35">
        <v>6.3182419372478397E-3</v>
      </c>
    </row>
    <row r="3983" spans="1:4" x14ac:dyDescent="0.3">
      <c r="A3983" s="32">
        <v>39597</v>
      </c>
      <c r="B3983" s="33">
        <v>165.50489999999999</v>
      </c>
      <c r="C3983" s="34">
        <v>-0.92180000000001905</v>
      </c>
      <c r="D3983" s="35">
        <v>-5.53877472785328E-3</v>
      </c>
    </row>
    <row r="3984" spans="1:4" x14ac:dyDescent="0.3">
      <c r="A3984" s="32">
        <v>39596</v>
      </c>
      <c r="B3984" s="33">
        <v>166.42670000000001</v>
      </c>
      <c r="C3984" s="34">
        <v>-1.56029999999998</v>
      </c>
      <c r="D3984" s="35">
        <v>-9.2882187312112504E-3</v>
      </c>
    </row>
    <row r="3985" spans="1:4" x14ac:dyDescent="0.3">
      <c r="A3985" s="32">
        <v>39595</v>
      </c>
      <c r="B3985" s="33">
        <v>167.98699999999999</v>
      </c>
      <c r="C3985" s="34">
        <v>-1.54850000000002</v>
      </c>
      <c r="D3985" s="35">
        <v>-9.1337802407166508E-3</v>
      </c>
    </row>
    <row r="3986" spans="1:4" x14ac:dyDescent="0.3">
      <c r="A3986" s="32">
        <v>39591</v>
      </c>
      <c r="B3986" s="33">
        <v>169.53550000000001</v>
      </c>
      <c r="C3986" s="34">
        <v>1.2670999999999999</v>
      </c>
      <c r="D3986" s="35">
        <v>7.5302314635427598E-3</v>
      </c>
    </row>
    <row r="3987" spans="1:4" x14ac:dyDescent="0.3">
      <c r="A3987" s="32">
        <v>39590</v>
      </c>
      <c r="B3987" s="33">
        <v>168.26840000000001</v>
      </c>
      <c r="C3987" s="34">
        <v>-1.81469999999999</v>
      </c>
      <c r="D3987" s="35">
        <v>-1.0669490384406099E-2</v>
      </c>
    </row>
    <row r="3988" spans="1:4" x14ac:dyDescent="0.3">
      <c r="A3988" s="32">
        <v>39589</v>
      </c>
      <c r="B3988" s="33">
        <v>170.0831</v>
      </c>
      <c r="C3988" s="34">
        <v>0.39949999999998898</v>
      </c>
      <c r="D3988" s="35">
        <v>2.3543819202326501E-3</v>
      </c>
    </row>
    <row r="3989" spans="1:4" x14ac:dyDescent="0.3">
      <c r="A3989" s="32">
        <v>39588</v>
      </c>
      <c r="B3989" s="33">
        <v>169.68360000000001</v>
      </c>
      <c r="C3989" s="34">
        <v>0.87430000000000496</v>
      </c>
      <c r="D3989" s="35">
        <v>5.1792170218110303E-3</v>
      </c>
    </row>
    <row r="3990" spans="1:4" x14ac:dyDescent="0.3">
      <c r="A3990" s="32">
        <v>39587</v>
      </c>
      <c r="B3990" s="33">
        <v>168.80930000000001</v>
      </c>
      <c r="C3990" s="34">
        <v>0.50150000000002104</v>
      </c>
      <c r="D3990" s="35">
        <v>2.9796598850440801E-3</v>
      </c>
    </row>
    <row r="3991" spans="1:4" x14ac:dyDescent="0.3">
      <c r="A3991" s="32">
        <v>39584</v>
      </c>
      <c r="B3991" s="33">
        <v>168.30779999999999</v>
      </c>
      <c r="C3991" s="34">
        <v>0.49489999999997297</v>
      </c>
      <c r="D3991" s="35">
        <v>2.9491177376707802E-3</v>
      </c>
    </row>
    <row r="3992" spans="1:4" x14ac:dyDescent="0.3">
      <c r="A3992" s="32">
        <v>39583</v>
      </c>
      <c r="B3992" s="33">
        <v>167.81290000000001</v>
      </c>
      <c r="C3992" s="34">
        <v>1.29260000000002</v>
      </c>
      <c r="D3992" s="35">
        <v>7.7624169545696302E-3</v>
      </c>
    </row>
    <row r="3993" spans="1:4" x14ac:dyDescent="0.3">
      <c r="A3993" s="32">
        <v>39582</v>
      </c>
      <c r="B3993" s="33">
        <v>166.52029999999999</v>
      </c>
      <c r="C3993" s="34">
        <v>0.18089999999997999</v>
      </c>
      <c r="D3993" s="35">
        <v>1.0875354846775901E-3</v>
      </c>
    </row>
    <row r="3994" spans="1:4" x14ac:dyDescent="0.3">
      <c r="A3994" s="32">
        <v>39581</v>
      </c>
      <c r="B3994" s="33">
        <v>166.33940000000001</v>
      </c>
      <c r="C3994" s="34">
        <v>-1.6444999999999901</v>
      </c>
      <c r="D3994" s="35">
        <v>-9.7896286489359604E-3</v>
      </c>
    </row>
    <row r="3995" spans="1:4" x14ac:dyDescent="0.3">
      <c r="A3995" s="32">
        <v>39580</v>
      </c>
      <c r="B3995" s="33">
        <v>167.98390000000001</v>
      </c>
      <c r="C3995" s="34">
        <v>-9.7899999999981405E-2</v>
      </c>
      <c r="D3995" s="35">
        <v>-5.8245449537059604E-4</v>
      </c>
    </row>
    <row r="3996" spans="1:4" x14ac:dyDescent="0.3">
      <c r="A3996" s="32">
        <v>39577</v>
      </c>
      <c r="B3996" s="33">
        <v>168.08179999999999</v>
      </c>
      <c r="C3996" s="34">
        <v>0.91359999999997399</v>
      </c>
      <c r="D3996" s="35">
        <v>5.4651542578072502E-3</v>
      </c>
    </row>
    <row r="3997" spans="1:4" x14ac:dyDescent="0.3">
      <c r="A3997" s="32">
        <v>39576</v>
      </c>
      <c r="B3997" s="33">
        <v>167.16820000000001</v>
      </c>
      <c r="C3997" s="34">
        <v>1.30440000000002</v>
      </c>
      <c r="D3997" s="35">
        <v>7.8642838280566108E-3</v>
      </c>
    </row>
    <row r="3998" spans="1:4" x14ac:dyDescent="0.3">
      <c r="A3998" s="32">
        <v>39575</v>
      </c>
      <c r="B3998" s="33">
        <v>165.8638</v>
      </c>
      <c r="C3998" s="34">
        <v>0.129500000000007</v>
      </c>
      <c r="D3998" s="35">
        <v>7.8137114646761299E-4</v>
      </c>
    </row>
    <row r="3999" spans="1:4" x14ac:dyDescent="0.3">
      <c r="A3999" s="32">
        <v>39574</v>
      </c>
      <c r="B3999" s="33">
        <v>165.73429999999999</v>
      </c>
      <c r="C3999" s="34">
        <v>-0.36730000000000002</v>
      </c>
      <c r="D3999" s="35">
        <v>-2.2112971819657399E-3</v>
      </c>
    </row>
    <row r="4000" spans="1:4" x14ac:dyDescent="0.3">
      <c r="A4000" s="32">
        <v>39573</v>
      </c>
      <c r="B4000" s="33">
        <v>166.10159999999999</v>
      </c>
      <c r="C4000" s="34">
        <v>0.42269999999999203</v>
      </c>
      <c r="D4000" s="35">
        <v>2.5513206570057598E-3</v>
      </c>
    </row>
    <row r="4001" spans="1:4" x14ac:dyDescent="0.3">
      <c r="A4001" s="32">
        <v>39570</v>
      </c>
      <c r="B4001" s="33">
        <v>165.6789</v>
      </c>
      <c r="C4001" s="34">
        <v>-0.55170000000001096</v>
      </c>
      <c r="D4001" s="35">
        <v>-3.3188835268597402E-3</v>
      </c>
    </row>
    <row r="4002" spans="1:4" x14ac:dyDescent="0.3">
      <c r="A4002" s="32">
        <v>39569</v>
      </c>
      <c r="B4002" s="33">
        <v>166.23060000000001</v>
      </c>
      <c r="C4002" s="34">
        <v>0.85650000000001103</v>
      </c>
      <c r="D4002" s="35">
        <v>5.1791665079357098E-3</v>
      </c>
    </row>
    <row r="4003" spans="1:4" x14ac:dyDescent="0.3">
      <c r="A4003" s="32">
        <v>39568</v>
      </c>
      <c r="B4003" s="33">
        <v>165.3741</v>
      </c>
      <c r="C4003" s="34">
        <v>0.50550000000001205</v>
      </c>
      <c r="D4003" s="35">
        <v>3.0660780767229898E-3</v>
      </c>
    </row>
    <row r="4004" spans="1:4" x14ac:dyDescent="0.3">
      <c r="A4004" s="32">
        <v>39567</v>
      </c>
      <c r="B4004" s="33">
        <v>164.86859999999999</v>
      </c>
      <c r="C4004" s="34">
        <v>-0.28170000000000101</v>
      </c>
      <c r="D4004" s="35">
        <v>-1.7057189723542799E-3</v>
      </c>
    </row>
    <row r="4005" spans="1:4" x14ac:dyDescent="0.3">
      <c r="A4005" s="32">
        <v>39566</v>
      </c>
      <c r="B4005" s="33">
        <v>165.15029999999999</v>
      </c>
      <c r="C4005" s="34">
        <v>0.44329999999999398</v>
      </c>
      <c r="D4005" s="35">
        <v>2.6914460223305199E-3</v>
      </c>
    </row>
    <row r="4006" spans="1:4" x14ac:dyDescent="0.3">
      <c r="A4006" s="32">
        <v>39563</v>
      </c>
      <c r="B4006" s="33">
        <v>164.70699999999999</v>
      </c>
      <c r="C4006" s="34">
        <v>-0.426800000000014</v>
      </c>
      <c r="D4006" s="35">
        <v>-2.5845708146970199E-3</v>
      </c>
    </row>
    <row r="4007" spans="1:4" x14ac:dyDescent="0.3">
      <c r="A4007" s="32">
        <v>39562</v>
      </c>
      <c r="B4007" s="33">
        <v>165.13380000000001</v>
      </c>
      <c r="C4007" s="34">
        <v>-1.7182999999999999</v>
      </c>
      <c r="D4007" s="35">
        <v>-1.0298342064618901E-2</v>
      </c>
    </row>
    <row r="4008" spans="1:4" x14ac:dyDescent="0.3">
      <c r="A4008" s="32">
        <v>39561</v>
      </c>
      <c r="B4008" s="33">
        <v>166.85210000000001</v>
      </c>
      <c r="C4008" s="34">
        <v>-0.30670000000000602</v>
      </c>
      <c r="D4008" s="35">
        <v>-1.8347822549576E-3</v>
      </c>
    </row>
    <row r="4009" spans="1:4" x14ac:dyDescent="0.3">
      <c r="A4009" s="32">
        <v>39560</v>
      </c>
      <c r="B4009" s="33">
        <v>167.15880000000001</v>
      </c>
      <c r="C4009" s="34">
        <v>0.30170000000001101</v>
      </c>
      <c r="D4009" s="35">
        <v>1.8081340260618899E-3</v>
      </c>
    </row>
    <row r="4010" spans="1:4" x14ac:dyDescent="0.3">
      <c r="A4010" s="32">
        <v>39559</v>
      </c>
      <c r="B4010" s="33">
        <v>166.8571</v>
      </c>
      <c r="C4010" s="34">
        <v>0.37979999999998898</v>
      </c>
      <c r="D4010" s="35">
        <v>2.2813921177240902E-3</v>
      </c>
    </row>
    <row r="4011" spans="1:4" x14ac:dyDescent="0.3">
      <c r="A4011" s="32">
        <v>39556</v>
      </c>
      <c r="B4011" s="33">
        <v>166.47730000000001</v>
      </c>
      <c r="C4011" s="34">
        <v>5.69000000000131E-2</v>
      </c>
      <c r="D4011" s="35">
        <v>3.4190519912230099E-4</v>
      </c>
    </row>
    <row r="4012" spans="1:4" x14ac:dyDescent="0.3">
      <c r="A4012" s="32">
        <v>39555</v>
      </c>
      <c r="B4012" s="33">
        <v>166.4204</v>
      </c>
      <c r="C4012" s="34">
        <v>-1.05629999999999</v>
      </c>
      <c r="D4012" s="35">
        <v>-6.3071460089671799E-3</v>
      </c>
    </row>
    <row r="4013" spans="1:4" x14ac:dyDescent="0.3">
      <c r="A4013" s="32">
        <v>39554</v>
      </c>
      <c r="B4013" s="33">
        <v>167.47669999999999</v>
      </c>
      <c r="C4013" s="34">
        <v>-1.8056000000000001</v>
      </c>
      <c r="D4013" s="35">
        <v>-1.0666206685518801E-2</v>
      </c>
    </row>
    <row r="4014" spans="1:4" x14ac:dyDescent="0.3">
      <c r="A4014" s="32">
        <v>39553</v>
      </c>
      <c r="B4014" s="33">
        <v>169.28229999999999</v>
      </c>
      <c r="C4014" s="34">
        <v>-0.44599999999999801</v>
      </c>
      <c r="D4014" s="35">
        <v>-2.6277291412215801E-3</v>
      </c>
    </row>
    <row r="4015" spans="1:4" x14ac:dyDescent="0.3">
      <c r="A4015" s="32">
        <v>39552</v>
      </c>
      <c r="B4015" s="33">
        <v>169.72829999999999</v>
      </c>
      <c r="C4015" s="34">
        <v>-0.37140000000002299</v>
      </c>
      <c r="D4015" s="35">
        <v>-2.1834253675933699E-3</v>
      </c>
    </row>
    <row r="4016" spans="1:4" x14ac:dyDescent="0.3">
      <c r="A4016" s="32">
        <v>39549</v>
      </c>
      <c r="B4016" s="33">
        <v>170.09970000000001</v>
      </c>
      <c r="C4016" s="34">
        <v>1.0629000000000099</v>
      </c>
      <c r="D4016" s="35">
        <v>6.2879798955021203E-3</v>
      </c>
    </row>
    <row r="4017" spans="1:4" x14ac:dyDescent="0.3">
      <c r="A4017" s="32">
        <v>39548</v>
      </c>
      <c r="B4017" s="33">
        <v>169.0368</v>
      </c>
      <c r="C4017" s="34">
        <v>-0.86639999999999895</v>
      </c>
      <c r="D4017" s="35">
        <v>-5.0993742319155799E-3</v>
      </c>
    </row>
    <row r="4018" spans="1:4" x14ac:dyDescent="0.3">
      <c r="A4018" s="32">
        <v>39547</v>
      </c>
      <c r="B4018" s="33">
        <v>169.9032</v>
      </c>
      <c r="C4018" s="34">
        <v>1.30629999999999</v>
      </c>
      <c r="D4018" s="35">
        <v>7.7480665421487196E-3</v>
      </c>
    </row>
    <row r="4019" spans="1:4" x14ac:dyDescent="0.3">
      <c r="A4019" s="32">
        <v>39546</v>
      </c>
      <c r="B4019" s="33">
        <v>168.59690000000001</v>
      </c>
      <c r="C4019" s="34">
        <v>-0.43289999999998902</v>
      </c>
      <c r="D4019" s="35">
        <v>-2.5610868616065901E-3</v>
      </c>
    </row>
    <row r="4020" spans="1:4" x14ac:dyDescent="0.3">
      <c r="A4020" s="32">
        <v>39545</v>
      </c>
      <c r="B4020" s="33">
        <v>169.02979999999999</v>
      </c>
      <c r="C4020" s="34">
        <v>-0.56000000000000205</v>
      </c>
      <c r="D4020" s="35">
        <v>-3.3020853848521698E-3</v>
      </c>
    </row>
    <row r="4021" spans="1:4" x14ac:dyDescent="0.3">
      <c r="A4021" s="32">
        <v>39542</v>
      </c>
      <c r="B4021" s="33">
        <v>169.5898</v>
      </c>
      <c r="C4021" s="34">
        <v>1.238</v>
      </c>
      <c r="D4021" s="35">
        <v>7.3536487284365203E-3</v>
      </c>
    </row>
    <row r="4022" spans="1:4" x14ac:dyDescent="0.3">
      <c r="A4022" s="32">
        <v>39541</v>
      </c>
      <c r="B4022" s="33">
        <v>168.3518</v>
      </c>
      <c r="C4022" s="34">
        <v>-0.559599999999989</v>
      </c>
      <c r="D4022" s="35">
        <v>-3.3129794673419899E-3</v>
      </c>
    </row>
    <row r="4023" spans="1:4" x14ac:dyDescent="0.3">
      <c r="A4023" s="32">
        <v>39540</v>
      </c>
      <c r="B4023" s="33">
        <v>168.91139999999999</v>
      </c>
      <c r="C4023" s="34">
        <v>-0.231500000000011</v>
      </c>
      <c r="D4023" s="35">
        <v>-1.36866519375044E-3</v>
      </c>
    </row>
    <row r="4024" spans="1:4" x14ac:dyDescent="0.3">
      <c r="A4024" s="32">
        <v>39539</v>
      </c>
      <c r="B4024" s="33">
        <v>169.1429</v>
      </c>
      <c r="C4024" s="34">
        <v>-1.92959999999999</v>
      </c>
      <c r="D4024" s="35">
        <v>-1.12794283125575E-2</v>
      </c>
    </row>
    <row r="4025" spans="1:4" x14ac:dyDescent="0.3">
      <c r="A4025" s="32">
        <v>39538</v>
      </c>
      <c r="B4025" s="33">
        <v>171.07249999999999</v>
      </c>
      <c r="C4025" s="34">
        <v>0.74469999999999503</v>
      </c>
      <c r="D4025" s="35">
        <v>4.3721576865314703E-3</v>
      </c>
    </row>
    <row r="4026" spans="1:4" x14ac:dyDescent="0.3">
      <c r="A4026" s="32">
        <v>39535</v>
      </c>
      <c r="B4026" s="33">
        <v>170.3278</v>
      </c>
      <c r="C4026" s="34">
        <v>1.20589999999999</v>
      </c>
      <c r="D4026" s="35">
        <v>7.1303598173860696E-3</v>
      </c>
    </row>
    <row r="4027" spans="1:4" x14ac:dyDescent="0.3">
      <c r="A4027" s="32">
        <v>39534</v>
      </c>
      <c r="B4027" s="33">
        <v>169.12190000000001</v>
      </c>
      <c r="C4027" s="34">
        <v>0.60439999999999805</v>
      </c>
      <c r="D4027" s="35">
        <v>3.5865711276276799E-3</v>
      </c>
    </row>
    <row r="4028" spans="1:4" x14ac:dyDescent="0.3">
      <c r="A4028" s="32">
        <v>39532</v>
      </c>
      <c r="B4028" s="33">
        <v>168.51750000000001</v>
      </c>
      <c r="C4028" s="34">
        <v>-0.145599999999973</v>
      </c>
      <c r="D4028" s="35">
        <v>-8.6325936141321599E-4</v>
      </c>
    </row>
    <row r="4029" spans="1:4" x14ac:dyDescent="0.3">
      <c r="A4029" s="32">
        <v>39531</v>
      </c>
      <c r="B4029" s="33">
        <v>168.66309999999999</v>
      </c>
      <c r="C4029" s="34">
        <v>-3.17140000000001</v>
      </c>
      <c r="D4029" s="35">
        <v>-1.8456130753719501E-2</v>
      </c>
    </row>
    <row r="4030" spans="1:4" x14ac:dyDescent="0.3">
      <c r="A4030" s="32">
        <v>39527</v>
      </c>
      <c r="B4030" s="33">
        <v>171.83449999999999</v>
      </c>
      <c r="C4030" s="34">
        <v>0.25219999999998799</v>
      </c>
      <c r="D4030" s="35">
        <v>1.46984857995252E-3</v>
      </c>
    </row>
    <row r="4031" spans="1:4" x14ac:dyDescent="0.3">
      <c r="A4031" s="32">
        <v>39526</v>
      </c>
      <c r="B4031" s="33">
        <v>171.5823</v>
      </c>
      <c r="C4031" s="34">
        <v>0.62960000000001104</v>
      </c>
      <c r="D4031" s="35">
        <v>3.6828900625729302E-3</v>
      </c>
    </row>
    <row r="4032" spans="1:4" x14ac:dyDescent="0.3">
      <c r="A4032" s="32">
        <v>39525</v>
      </c>
      <c r="B4032" s="33">
        <v>170.95269999999999</v>
      </c>
      <c r="C4032" s="34">
        <v>-0.35800000000000398</v>
      </c>
      <c r="D4032" s="35">
        <v>-2.0897702245102302E-3</v>
      </c>
    </row>
    <row r="4033" spans="1:4" x14ac:dyDescent="0.3">
      <c r="A4033" s="32">
        <v>39524</v>
      </c>
      <c r="B4033" s="33">
        <v>171.3107</v>
      </c>
      <c r="C4033" s="34">
        <v>-0.54769999999999197</v>
      </c>
      <c r="D4033" s="35">
        <v>-3.1869259809237799E-3</v>
      </c>
    </row>
    <row r="4034" spans="1:4" x14ac:dyDescent="0.3">
      <c r="A4034" s="32">
        <v>39521</v>
      </c>
      <c r="B4034" s="33">
        <v>171.85839999999999</v>
      </c>
      <c r="C4034" s="34">
        <v>0.19229999999998901</v>
      </c>
      <c r="D4034" s="35">
        <v>1.1201978724977701E-3</v>
      </c>
    </row>
    <row r="4035" spans="1:4" x14ac:dyDescent="0.3">
      <c r="A4035" s="32">
        <v>39520</v>
      </c>
      <c r="B4035" s="33">
        <v>171.6661</v>
      </c>
      <c r="C4035" s="34">
        <v>-0.93760000000000299</v>
      </c>
      <c r="D4035" s="35">
        <v>-5.43209676269978E-3</v>
      </c>
    </row>
    <row r="4036" spans="1:4" x14ac:dyDescent="0.3">
      <c r="A4036" s="32">
        <v>39519</v>
      </c>
      <c r="B4036" s="33">
        <v>172.6037</v>
      </c>
      <c r="C4036" s="34">
        <v>1.6281000000000201</v>
      </c>
      <c r="D4036" s="35">
        <v>9.5224113850164507E-3</v>
      </c>
    </row>
    <row r="4037" spans="1:4" x14ac:dyDescent="0.3">
      <c r="A4037" s="32">
        <v>39518</v>
      </c>
      <c r="B4037" s="33">
        <v>170.97559999999999</v>
      </c>
      <c r="C4037" s="34">
        <v>-2.2919999999999998</v>
      </c>
      <c r="D4037" s="35">
        <v>-1.3228093423121199E-2</v>
      </c>
    </row>
    <row r="4038" spans="1:4" x14ac:dyDescent="0.3">
      <c r="A4038" s="32">
        <v>39517</v>
      </c>
      <c r="B4038" s="33">
        <v>173.26759999999999</v>
      </c>
      <c r="C4038" s="34">
        <v>1.2736999999999901</v>
      </c>
      <c r="D4038" s="35">
        <v>7.40549519488767E-3</v>
      </c>
    </row>
    <row r="4039" spans="1:4" x14ac:dyDescent="0.3">
      <c r="A4039" s="32">
        <v>39514</v>
      </c>
      <c r="B4039" s="33">
        <v>171.9939</v>
      </c>
      <c r="C4039" s="34">
        <v>2.0625</v>
      </c>
      <c r="D4039" s="35">
        <v>1.21372506788033E-2</v>
      </c>
    </row>
    <row r="4040" spans="1:4" x14ac:dyDescent="0.3">
      <c r="A4040" s="32">
        <v>39513</v>
      </c>
      <c r="B4040" s="33">
        <v>169.9314</v>
      </c>
      <c r="C4040" s="34">
        <v>0.37530000000001001</v>
      </c>
      <c r="D4040" s="35">
        <v>2.2134267065591299E-3</v>
      </c>
    </row>
    <row r="4041" spans="1:4" x14ac:dyDescent="0.3">
      <c r="A4041" s="32">
        <v>39512</v>
      </c>
      <c r="B4041" s="33">
        <v>169.55609999999999</v>
      </c>
      <c r="C4041" s="34">
        <v>-0.34470000000001699</v>
      </c>
      <c r="D4041" s="35">
        <v>-2.02883094134941E-3</v>
      </c>
    </row>
    <row r="4042" spans="1:4" x14ac:dyDescent="0.3">
      <c r="A4042" s="32">
        <v>39511</v>
      </c>
      <c r="B4042" s="33">
        <v>169.9008</v>
      </c>
      <c r="C4042" s="34">
        <v>0.236400000000003</v>
      </c>
      <c r="D4042" s="35">
        <v>1.3933388501064601E-3</v>
      </c>
    </row>
    <row r="4043" spans="1:4" x14ac:dyDescent="0.3">
      <c r="A4043" s="32">
        <v>39510</v>
      </c>
      <c r="B4043" s="33">
        <v>169.6644</v>
      </c>
      <c r="C4043" s="34">
        <v>-0.205600000000004</v>
      </c>
      <c r="D4043" s="35">
        <v>-1.21033731677167E-3</v>
      </c>
    </row>
    <row r="4044" spans="1:4" x14ac:dyDescent="0.3">
      <c r="A4044" s="32">
        <v>39507</v>
      </c>
      <c r="B4044" s="33">
        <v>169.87</v>
      </c>
      <c r="C4044" s="34">
        <v>2.25640000000001</v>
      </c>
      <c r="D4044" s="35">
        <v>1.3461914784957899E-2</v>
      </c>
    </row>
    <row r="4045" spans="1:4" x14ac:dyDescent="0.3">
      <c r="A4045" s="32">
        <v>39506</v>
      </c>
      <c r="B4045" s="33">
        <v>167.61359999999999</v>
      </c>
      <c r="C4045" s="34">
        <v>2.5032999999999999</v>
      </c>
      <c r="D4045" s="35">
        <v>1.51613799987039E-2</v>
      </c>
    </row>
    <row r="4046" spans="1:4" x14ac:dyDescent="0.3">
      <c r="A4046" s="32">
        <v>39505</v>
      </c>
      <c r="B4046" s="33">
        <v>165.1103</v>
      </c>
      <c r="C4046" s="34">
        <v>0.216899999999981</v>
      </c>
      <c r="D4046" s="35">
        <v>1.3153952796169E-3</v>
      </c>
    </row>
    <row r="4047" spans="1:4" x14ac:dyDescent="0.3">
      <c r="A4047" s="32">
        <v>39504</v>
      </c>
      <c r="B4047" s="33">
        <v>164.89340000000001</v>
      </c>
      <c r="C4047" s="34">
        <v>1.2790000000000199</v>
      </c>
      <c r="D4047" s="35">
        <v>7.8171603477446006E-3</v>
      </c>
    </row>
    <row r="4048" spans="1:4" x14ac:dyDescent="0.3">
      <c r="A4048" s="32">
        <v>39503</v>
      </c>
      <c r="B4048" s="33">
        <v>163.61439999999999</v>
      </c>
      <c r="C4048" s="34">
        <v>-1.0186000000000199</v>
      </c>
      <c r="D4048" s="35">
        <v>-6.1870949323648396E-3</v>
      </c>
    </row>
    <row r="4049" spans="1:4" x14ac:dyDescent="0.3">
      <c r="A4049" s="32">
        <v>39500</v>
      </c>
      <c r="B4049" s="33">
        <v>164.63300000000001</v>
      </c>
      <c r="C4049" s="34">
        <v>7.3300000000017504E-2</v>
      </c>
      <c r="D4049" s="35">
        <v>4.4543105025117002E-4</v>
      </c>
    </row>
    <row r="4050" spans="1:4" x14ac:dyDescent="0.3">
      <c r="A4050" s="32">
        <v>39499</v>
      </c>
      <c r="B4050" s="33">
        <v>164.55969999999999</v>
      </c>
      <c r="C4050" s="34">
        <v>1.45589999999999</v>
      </c>
      <c r="D4050" s="35">
        <v>8.9262175375434908E-3</v>
      </c>
    </row>
    <row r="4051" spans="1:4" x14ac:dyDescent="0.3">
      <c r="A4051" s="32">
        <v>39498</v>
      </c>
      <c r="B4051" s="33">
        <v>163.10380000000001</v>
      </c>
      <c r="C4051" s="34">
        <v>0.20430000000001799</v>
      </c>
      <c r="D4051" s="35">
        <v>1.2541474958487799E-3</v>
      </c>
    </row>
    <row r="4052" spans="1:4" x14ac:dyDescent="0.3">
      <c r="A4052" s="32">
        <v>39497</v>
      </c>
      <c r="B4052" s="33">
        <v>162.89949999999999</v>
      </c>
      <c r="C4052" s="34">
        <v>-0.89250000000001295</v>
      </c>
      <c r="D4052" s="35">
        <v>-5.4489840773664904E-3</v>
      </c>
    </row>
    <row r="4053" spans="1:4" x14ac:dyDescent="0.3">
      <c r="A4053" s="32">
        <v>39493</v>
      </c>
      <c r="B4053" s="33">
        <v>163.792</v>
      </c>
      <c r="C4053" s="34">
        <v>0.77170000000001004</v>
      </c>
      <c r="D4053" s="35">
        <v>4.7337662855485496E-3</v>
      </c>
    </row>
    <row r="4054" spans="1:4" x14ac:dyDescent="0.3">
      <c r="A4054" s="32">
        <v>39492</v>
      </c>
      <c r="B4054" s="33">
        <v>163.02029999999999</v>
      </c>
      <c r="C4054" s="34">
        <v>-1.6518000000000099</v>
      </c>
      <c r="D4054" s="35">
        <v>-1.00308431118569E-2</v>
      </c>
    </row>
    <row r="4055" spans="1:4" x14ac:dyDescent="0.3">
      <c r="A4055" s="32">
        <v>39491</v>
      </c>
      <c r="B4055" s="33">
        <v>164.6721</v>
      </c>
      <c r="C4055" s="34">
        <v>-0.98120000000000096</v>
      </c>
      <c r="D4055" s="35">
        <v>-5.9232143277556304E-3</v>
      </c>
    </row>
    <row r="4056" spans="1:4" x14ac:dyDescent="0.3">
      <c r="A4056" s="32">
        <v>39490</v>
      </c>
      <c r="B4056" s="33">
        <v>165.6533</v>
      </c>
      <c r="C4056" s="34">
        <v>-0.89250000000001295</v>
      </c>
      <c r="D4056" s="35">
        <v>-5.3588862643189602E-3</v>
      </c>
    </row>
    <row r="4057" spans="1:4" x14ac:dyDescent="0.3">
      <c r="A4057" s="32">
        <v>39489</v>
      </c>
      <c r="B4057" s="33">
        <v>166.54580000000001</v>
      </c>
      <c r="C4057" s="34">
        <v>0.73460000000000003</v>
      </c>
      <c r="D4057" s="35">
        <v>4.4303400494055904E-3</v>
      </c>
    </row>
    <row r="4058" spans="1:4" x14ac:dyDescent="0.3">
      <c r="A4058" s="32">
        <v>39486</v>
      </c>
      <c r="B4058" s="33">
        <v>165.81120000000001</v>
      </c>
      <c r="C4058" s="34">
        <v>1.29260000000002</v>
      </c>
      <c r="D4058" s="35">
        <v>7.85686238516509E-3</v>
      </c>
    </row>
    <row r="4059" spans="1:4" x14ac:dyDescent="0.3">
      <c r="A4059" s="32">
        <v>39485</v>
      </c>
      <c r="B4059" s="33">
        <v>164.51859999999999</v>
      </c>
      <c r="C4059" s="34">
        <v>-1.3039000000000001</v>
      </c>
      <c r="D4059" s="35">
        <v>-7.8632272460009908E-3</v>
      </c>
    </row>
    <row r="4060" spans="1:4" x14ac:dyDescent="0.3">
      <c r="A4060" s="32">
        <v>39484</v>
      </c>
      <c r="B4060" s="33">
        <v>165.82249999999999</v>
      </c>
      <c r="C4060" s="34">
        <v>-0.17279999999999501</v>
      </c>
      <c r="D4060" s="35">
        <v>-1.0409933293291701E-3</v>
      </c>
    </row>
    <row r="4061" spans="1:4" x14ac:dyDescent="0.3">
      <c r="A4061" s="32">
        <v>39483</v>
      </c>
      <c r="B4061" s="33">
        <v>165.99529999999999</v>
      </c>
      <c r="C4061" s="34">
        <v>0.44419999999999499</v>
      </c>
      <c r="D4061" s="35">
        <v>2.6831594595263602E-3</v>
      </c>
    </row>
    <row r="4062" spans="1:4" x14ac:dyDescent="0.3">
      <c r="A4062" s="32">
        <v>39482</v>
      </c>
      <c r="B4062" s="33">
        <v>165.55109999999999</v>
      </c>
      <c r="C4062" s="34">
        <v>-0.91810000000001002</v>
      </c>
      <c r="D4062" s="35">
        <v>-5.5151343311556104E-3</v>
      </c>
    </row>
    <row r="4063" spans="1:4" x14ac:dyDescent="0.3">
      <c r="A4063" s="32">
        <v>39479</v>
      </c>
      <c r="B4063" s="33">
        <v>166.4692</v>
      </c>
      <c r="C4063" s="34">
        <v>-0.26789999999999697</v>
      </c>
      <c r="D4063" s="35">
        <v>-1.6067209997055101E-3</v>
      </c>
    </row>
    <row r="4064" spans="1:4" x14ac:dyDescent="0.3">
      <c r="A4064" s="32">
        <v>39478</v>
      </c>
      <c r="B4064" s="33">
        <v>166.7371</v>
      </c>
      <c r="C4064" s="34">
        <v>1.5206</v>
      </c>
      <c r="D4064" s="35">
        <v>9.2036812303855995E-3</v>
      </c>
    </row>
    <row r="4065" spans="1:4" x14ac:dyDescent="0.3">
      <c r="A4065" s="32">
        <v>39477</v>
      </c>
      <c r="B4065" s="33">
        <v>165.2165</v>
      </c>
      <c r="C4065" s="34">
        <v>-0.509000000000015</v>
      </c>
      <c r="D4065" s="35">
        <v>-3.0713438788841502E-3</v>
      </c>
    </row>
    <row r="4066" spans="1:4" x14ac:dyDescent="0.3">
      <c r="A4066" s="32">
        <v>39476</v>
      </c>
      <c r="B4066" s="33">
        <v>165.72550000000001</v>
      </c>
      <c r="C4066" s="34">
        <v>-0.25520000000000198</v>
      </c>
      <c r="D4066" s="35">
        <v>-1.53752815839433E-3</v>
      </c>
    </row>
    <row r="4067" spans="1:4" x14ac:dyDescent="0.3">
      <c r="A4067" s="32">
        <v>39475</v>
      </c>
      <c r="B4067" s="33">
        <v>165.98070000000001</v>
      </c>
      <c r="C4067" s="34">
        <v>0.28980000000001399</v>
      </c>
      <c r="D4067" s="35">
        <v>1.7490399291694E-3</v>
      </c>
    </row>
    <row r="4068" spans="1:4" x14ac:dyDescent="0.3">
      <c r="A4068" s="32">
        <v>39472</v>
      </c>
      <c r="B4068" s="33">
        <v>165.6909</v>
      </c>
      <c r="C4068" s="34">
        <v>1.0108999999999899</v>
      </c>
      <c r="D4068" s="35">
        <v>6.1385717755646904E-3</v>
      </c>
    </row>
    <row r="4069" spans="1:4" x14ac:dyDescent="0.3">
      <c r="A4069" s="32">
        <v>39471</v>
      </c>
      <c r="B4069" s="33">
        <v>164.68</v>
      </c>
      <c r="C4069" s="34">
        <v>-2.4434999999999998</v>
      </c>
      <c r="D4069" s="35">
        <v>-1.4620924047186699E-2</v>
      </c>
    </row>
    <row r="4070" spans="1:4" x14ac:dyDescent="0.3">
      <c r="A4070" s="32">
        <v>39470</v>
      </c>
      <c r="B4070" s="33">
        <v>167.12350000000001</v>
      </c>
      <c r="C4070" s="34">
        <v>0.78730000000001599</v>
      </c>
      <c r="D4070" s="35">
        <v>4.7331849591370698E-3</v>
      </c>
    </row>
    <row r="4071" spans="1:4" x14ac:dyDescent="0.3">
      <c r="A4071" s="32">
        <v>39469</v>
      </c>
      <c r="B4071" s="33">
        <v>166.33619999999999</v>
      </c>
      <c r="C4071" s="34">
        <v>1.97569999999999</v>
      </c>
      <c r="D4071" s="35">
        <v>1.2020528046580501E-2</v>
      </c>
    </row>
    <row r="4072" spans="1:4" x14ac:dyDescent="0.3">
      <c r="A4072" s="32">
        <v>39465</v>
      </c>
      <c r="B4072" s="33">
        <v>164.3605</v>
      </c>
      <c r="C4072" s="34">
        <v>0.177199999999999</v>
      </c>
      <c r="D4072" s="35">
        <v>1.07928151036067E-3</v>
      </c>
    </row>
    <row r="4073" spans="1:4" x14ac:dyDescent="0.3">
      <c r="A4073" s="32">
        <v>39464</v>
      </c>
      <c r="B4073" s="33">
        <v>164.1833</v>
      </c>
      <c r="C4073" s="34">
        <v>0.85450000000000204</v>
      </c>
      <c r="D4073" s="35">
        <v>5.2317778615896399E-3</v>
      </c>
    </row>
    <row r="4074" spans="1:4" x14ac:dyDescent="0.3">
      <c r="A4074" s="32">
        <v>39463</v>
      </c>
      <c r="B4074" s="33">
        <v>163.3288</v>
      </c>
      <c r="C4074" s="34">
        <v>-0.56499999999999795</v>
      </c>
      <c r="D4074" s="35">
        <v>-3.4473543233483998E-3</v>
      </c>
    </row>
    <row r="4075" spans="1:4" x14ac:dyDescent="0.3">
      <c r="A4075" s="32">
        <v>39462</v>
      </c>
      <c r="B4075" s="33">
        <v>163.8938</v>
      </c>
      <c r="C4075" s="34">
        <v>0.96680000000000599</v>
      </c>
      <c r="D4075" s="35">
        <v>5.9339458776016601E-3</v>
      </c>
    </row>
    <row r="4076" spans="1:4" x14ac:dyDescent="0.3">
      <c r="A4076" s="32">
        <v>39461</v>
      </c>
      <c r="B4076" s="33">
        <v>162.92699999999999</v>
      </c>
      <c r="C4076" s="34">
        <v>0.45249999999998602</v>
      </c>
      <c r="D4076" s="35">
        <v>2.7850524236110101E-3</v>
      </c>
    </row>
    <row r="4077" spans="1:4" x14ac:dyDescent="0.3">
      <c r="A4077" s="32">
        <v>39458</v>
      </c>
      <c r="B4077" s="33">
        <v>162.47450000000001</v>
      </c>
      <c r="C4077" s="34">
        <v>1.5065000000000199</v>
      </c>
      <c r="D4077" s="35">
        <v>9.3590030316585693E-3</v>
      </c>
    </row>
    <row r="4078" spans="1:4" x14ac:dyDescent="0.3">
      <c r="A4078" s="32">
        <v>39457</v>
      </c>
      <c r="B4078" s="33">
        <v>160.96799999999999</v>
      </c>
      <c r="C4078" s="34">
        <v>-1.0883</v>
      </c>
      <c r="D4078" s="35">
        <v>-6.7155673676370696E-3</v>
      </c>
    </row>
    <row r="4079" spans="1:4" x14ac:dyDescent="0.3">
      <c r="A4079" s="32">
        <v>39456</v>
      </c>
      <c r="B4079" s="33">
        <v>162.05629999999999</v>
      </c>
      <c r="C4079" s="34">
        <v>0.32649999999998203</v>
      </c>
      <c r="D4079" s="35">
        <v>2.01879925653764E-3</v>
      </c>
    </row>
    <row r="4080" spans="1:4" x14ac:dyDescent="0.3">
      <c r="A4080" s="32">
        <v>39455</v>
      </c>
      <c r="B4080" s="33">
        <v>161.72980000000001</v>
      </c>
      <c r="C4080" s="34">
        <v>0.14360000000002099</v>
      </c>
      <c r="D4080" s="35">
        <v>8.8868975197152098E-4</v>
      </c>
    </row>
    <row r="4081" spans="1:4" x14ac:dyDescent="0.3">
      <c r="A4081" s="32">
        <v>39454</v>
      </c>
      <c r="B4081" s="33">
        <v>161.58619999999999</v>
      </c>
      <c r="C4081" s="34">
        <v>-0.26580000000001303</v>
      </c>
      <c r="D4081" s="35">
        <v>-1.6422410597336601E-3</v>
      </c>
    </row>
    <row r="4082" spans="1:4" x14ac:dyDescent="0.3">
      <c r="A4082" s="32">
        <v>39451</v>
      </c>
      <c r="B4082" s="33">
        <v>161.852</v>
      </c>
      <c r="C4082" s="34">
        <v>0.40940000000000498</v>
      </c>
      <c r="D4082" s="35">
        <v>2.5358858194801399E-3</v>
      </c>
    </row>
    <row r="4083" spans="1:4" x14ac:dyDescent="0.3">
      <c r="A4083" s="32">
        <v>39450</v>
      </c>
      <c r="B4083" s="33">
        <v>161.4426</v>
      </c>
      <c r="C4083" s="34">
        <v>0.41730000000001199</v>
      </c>
      <c r="D4083" s="35">
        <v>2.59151822726001E-3</v>
      </c>
    </row>
    <row r="4084" spans="1:4" x14ac:dyDescent="0.3">
      <c r="A4084" s="32">
        <v>39449</v>
      </c>
      <c r="B4084" s="33">
        <v>161.02529999999999</v>
      </c>
      <c r="C4084" s="34">
        <v>1.7737999999999901</v>
      </c>
      <c r="D4084" s="35">
        <v>1.11383566245843E-2</v>
      </c>
    </row>
    <row r="4085" spans="1:4" x14ac:dyDescent="0.3">
      <c r="A4085" s="32">
        <v>39447</v>
      </c>
      <c r="B4085" s="33">
        <v>159.25149999999999</v>
      </c>
      <c r="C4085" s="34">
        <v>0.82710000000000194</v>
      </c>
      <c r="D4085" s="35">
        <v>5.2207866969986999E-3</v>
      </c>
    </row>
    <row r="4086" spans="1:4" x14ac:dyDescent="0.3">
      <c r="A4086" s="32">
        <v>39444</v>
      </c>
      <c r="B4086" s="33">
        <v>158.42439999999999</v>
      </c>
      <c r="C4086" s="34">
        <v>0.90599999999997705</v>
      </c>
      <c r="D4086" s="35">
        <v>5.7517090066936801E-3</v>
      </c>
    </row>
    <row r="4087" spans="1:4" x14ac:dyDescent="0.3">
      <c r="A4087" s="32">
        <v>39443</v>
      </c>
      <c r="B4087" s="33">
        <v>157.51840000000001</v>
      </c>
      <c r="C4087" s="34">
        <v>0.97860000000000003</v>
      </c>
      <c r="D4087" s="35">
        <v>6.25144531933732E-3</v>
      </c>
    </row>
    <row r="4088" spans="1:4" x14ac:dyDescent="0.3">
      <c r="A4088" s="32">
        <v>39442</v>
      </c>
      <c r="B4088" s="33">
        <v>156.53980000000001</v>
      </c>
      <c r="C4088" s="34">
        <v>-0.66249999999999398</v>
      </c>
      <c r="D4088" s="35">
        <v>-4.2143149305067101E-3</v>
      </c>
    </row>
    <row r="4089" spans="1:4" x14ac:dyDescent="0.3">
      <c r="A4089" s="32">
        <v>39440</v>
      </c>
      <c r="B4089" s="33">
        <v>157.20230000000001</v>
      </c>
      <c r="C4089" s="34">
        <v>-0.57239999999998803</v>
      </c>
      <c r="D4089" s="35">
        <v>-3.62795809467543E-3</v>
      </c>
    </row>
    <row r="4090" spans="1:4" x14ac:dyDescent="0.3">
      <c r="A4090" s="32">
        <v>39437</v>
      </c>
      <c r="B4090" s="33">
        <v>157.7747</v>
      </c>
      <c r="C4090" s="34">
        <v>-1.17760000000001</v>
      </c>
      <c r="D4090" s="35">
        <v>-7.4085118617346997E-3</v>
      </c>
    </row>
    <row r="4091" spans="1:4" x14ac:dyDescent="0.3">
      <c r="A4091" s="32">
        <v>39436</v>
      </c>
      <c r="B4091" s="33">
        <v>158.95230000000001</v>
      </c>
      <c r="C4091" s="34">
        <v>0.294800000000009</v>
      </c>
      <c r="D4091" s="35">
        <v>1.8580905409451801E-3</v>
      </c>
    </row>
    <row r="4092" spans="1:4" x14ac:dyDescent="0.3">
      <c r="A4092" s="32">
        <v>39435</v>
      </c>
      <c r="B4092" s="33">
        <v>158.6575</v>
      </c>
      <c r="C4092" s="34">
        <v>0.57949999999999602</v>
      </c>
      <c r="D4092" s="35">
        <v>3.6659117650779702E-3</v>
      </c>
    </row>
    <row r="4093" spans="1:4" x14ac:dyDescent="0.3">
      <c r="A4093" s="32">
        <v>39434</v>
      </c>
      <c r="B4093" s="33">
        <v>158.078</v>
      </c>
      <c r="C4093" s="34">
        <v>0.95519999999999095</v>
      </c>
      <c r="D4093" s="35">
        <v>6.0793213970218897E-3</v>
      </c>
    </row>
    <row r="4094" spans="1:4" x14ac:dyDescent="0.3">
      <c r="A4094" s="32">
        <v>39433</v>
      </c>
      <c r="B4094" s="33">
        <v>157.12280000000001</v>
      </c>
      <c r="C4094" s="34">
        <v>0.45410000000001099</v>
      </c>
      <c r="D4094" s="35">
        <v>2.8984730198183201E-3</v>
      </c>
    </row>
    <row r="4095" spans="1:4" x14ac:dyDescent="0.3">
      <c r="A4095" s="32">
        <v>39430</v>
      </c>
      <c r="B4095" s="33">
        <v>156.6687</v>
      </c>
      <c r="C4095" s="34">
        <v>-0.36889999999999601</v>
      </c>
      <c r="D4095" s="35">
        <v>-2.3491189371207702E-3</v>
      </c>
    </row>
    <row r="4096" spans="1:4" x14ac:dyDescent="0.3">
      <c r="A4096" s="32">
        <v>39429</v>
      </c>
      <c r="B4096" s="33">
        <v>157.0376</v>
      </c>
      <c r="C4096" s="34">
        <v>-0.83400000000000296</v>
      </c>
      <c r="D4096" s="35">
        <v>-5.2827741024985102E-3</v>
      </c>
    </row>
    <row r="4097" spans="1:4" x14ac:dyDescent="0.3">
      <c r="A4097" s="32">
        <v>39428</v>
      </c>
      <c r="B4097" s="33">
        <v>157.8716</v>
      </c>
      <c r="C4097" s="34">
        <v>-0.1721</v>
      </c>
      <c r="D4097" s="35">
        <v>-1.08893932500948E-3</v>
      </c>
    </row>
    <row r="4098" spans="1:4" x14ac:dyDescent="0.3">
      <c r="A4098" s="32">
        <v>39427</v>
      </c>
      <c r="B4098" s="33">
        <v>158.0437</v>
      </c>
      <c r="C4098" s="34">
        <v>1.2963</v>
      </c>
      <c r="D4098" s="35">
        <v>8.2699936330682504E-3</v>
      </c>
    </row>
    <row r="4099" spans="1:4" x14ac:dyDescent="0.3">
      <c r="A4099" s="32">
        <v>39426</v>
      </c>
      <c r="B4099" s="33">
        <v>156.7474</v>
      </c>
      <c r="C4099" s="34">
        <v>-0.29750000000001398</v>
      </c>
      <c r="D4099" s="35">
        <v>-1.89436269500005E-3</v>
      </c>
    </row>
    <row r="4100" spans="1:4" x14ac:dyDescent="0.3">
      <c r="A4100" s="32">
        <v>39423</v>
      </c>
      <c r="B4100" s="33">
        <v>157.04490000000001</v>
      </c>
      <c r="C4100" s="34">
        <v>-1.19929999999999</v>
      </c>
      <c r="D4100" s="35">
        <v>-7.5787927772391897E-3</v>
      </c>
    </row>
    <row r="4101" spans="1:4" x14ac:dyDescent="0.3">
      <c r="A4101" s="32">
        <v>39422</v>
      </c>
      <c r="B4101" s="33">
        <v>158.24420000000001</v>
      </c>
      <c r="C4101" s="34">
        <v>-1.08240000000001</v>
      </c>
      <c r="D4101" s="35">
        <v>-6.7935925325715001E-3</v>
      </c>
    </row>
    <row r="4102" spans="1:4" x14ac:dyDescent="0.3">
      <c r="A4102" s="32">
        <v>39421</v>
      </c>
      <c r="B4102" s="33">
        <v>159.32660000000001</v>
      </c>
      <c r="C4102" s="34">
        <v>-0.99119999999999198</v>
      </c>
      <c r="D4102" s="35">
        <v>-6.1827195732475897E-3</v>
      </c>
    </row>
    <row r="4103" spans="1:4" x14ac:dyDescent="0.3">
      <c r="A4103" s="32">
        <v>39420</v>
      </c>
      <c r="B4103" s="33">
        <v>160.31780000000001</v>
      </c>
      <c r="C4103" s="34">
        <v>-0.25149999999999301</v>
      </c>
      <c r="D4103" s="35">
        <v>-1.5663019020447401E-3</v>
      </c>
    </row>
    <row r="4104" spans="1:4" x14ac:dyDescent="0.3">
      <c r="A4104" s="32">
        <v>39419</v>
      </c>
      <c r="B4104" s="33">
        <v>160.5693</v>
      </c>
      <c r="C4104" s="34">
        <v>0.56770000000000198</v>
      </c>
      <c r="D4104" s="35">
        <v>3.5480895191048198E-3</v>
      </c>
    </row>
    <row r="4105" spans="1:4" x14ac:dyDescent="0.3">
      <c r="A4105" s="32">
        <v>39416</v>
      </c>
      <c r="B4105" s="33">
        <v>160.0016</v>
      </c>
      <c r="C4105" s="34">
        <v>-0.273600000000016</v>
      </c>
      <c r="D4105" s="35">
        <v>-1.7070638501777899E-3</v>
      </c>
    </row>
    <row r="4106" spans="1:4" x14ac:dyDescent="0.3">
      <c r="A4106" s="32">
        <v>39415</v>
      </c>
      <c r="B4106" s="33">
        <v>160.27520000000001</v>
      </c>
      <c r="C4106" s="34">
        <v>1.33280000000002</v>
      </c>
      <c r="D4106" s="35">
        <v>8.3854276769447303E-3</v>
      </c>
    </row>
    <row r="4107" spans="1:4" x14ac:dyDescent="0.3">
      <c r="A4107" s="32">
        <v>39414</v>
      </c>
      <c r="B4107" s="33">
        <v>158.94239999999999</v>
      </c>
      <c r="C4107" s="34">
        <v>-1.613</v>
      </c>
      <c r="D4107" s="35">
        <v>-1.0046376515520501E-2</v>
      </c>
    </row>
    <row r="4108" spans="1:4" x14ac:dyDescent="0.3">
      <c r="A4108" s="32">
        <v>39413</v>
      </c>
      <c r="B4108" s="33">
        <v>160.55539999999999</v>
      </c>
      <c r="C4108" s="34">
        <v>-1.20180000000002</v>
      </c>
      <c r="D4108" s="35">
        <v>-7.4296538268467799E-3</v>
      </c>
    </row>
    <row r="4109" spans="1:4" x14ac:dyDescent="0.3">
      <c r="A4109" s="32">
        <v>39412</v>
      </c>
      <c r="B4109" s="33">
        <v>161.75720000000001</v>
      </c>
      <c r="C4109" s="34">
        <v>1.9350000000000001</v>
      </c>
      <c r="D4109" s="35">
        <v>1.2107204130590099E-2</v>
      </c>
    </row>
    <row r="4110" spans="1:4" x14ac:dyDescent="0.3">
      <c r="A4110" s="32">
        <v>39409</v>
      </c>
      <c r="B4110" s="33">
        <v>159.82220000000001</v>
      </c>
      <c r="C4110" s="34">
        <v>0.18940000000000601</v>
      </c>
      <c r="D4110" s="35">
        <v>1.1864729554327601E-3</v>
      </c>
    </row>
    <row r="4111" spans="1:4" x14ac:dyDescent="0.3">
      <c r="A4111" s="32">
        <v>39407</v>
      </c>
      <c r="B4111" s="33">
        <v>159.6328</v>
      </c>
      <c r="C4111" s="34">
        <v>0.45840000000001202</v>
      </c>
      <c r="D4111" s="35">
        <v>2.8798600780025698E-3</v>
      </c>
    </row>
    <row r="4112" spans="1:4" x14ac:dyDescent="0.3">
      <c r="A4112" s="32">
        <v>39406</v>
      </c>
      <c r="B4112" s="33">
        <v>159.17439999999999</v>
      </c>
      <c r="C4112" s="34">
        <v>0.46789999999998599</v>
      </c>
      <c r="D4112" s="35">
        <v>2.94820943061554E-3</v>
      </c>
    </row>
    <row r="4113" spans="1:4" x14ac:dyDescent="0.3">
      <c r="A4113" s="32">
        <v>39405</v>
      </c>
      <c r="B4113" s="33">
        <v>158.70650000000001</v>
      </c>
      <c r="C4113" s="34">
        <v>1.2176</v>
      </c>
      <c r="D4113" s="35">
        <v>7.73133852608028E-3</v>
      </c>
    </row>
    <row r="4114" spans="1:4" x14ac:dyDescent="0.3">
      <c r="A4114" s="32">
        <v>39402</v>
      </c>
      <c r="B4114" s="33">
        <v>157.4889</v>
      </c>
      <c r="C4114" s="34">
        <v>0.19990000000001401</v>
      </c>
      <c r="D4114" s="35">
        <v>1.2709089637547E-3</v>
      </c>
    </row>
    <row r="4115" spans="1:4" x14ac:dyDescent="0.3">
      <c r="A4115" s="32">
        <v>39401</v>
      </c>
      <c r="B4115" s="33">
        <v>157.28899999999999</v>
      </c>
      <c r="C4115" s="34">
        <v>1.11489999999998</v>
      </c>
      <c r="D4115" s="35">
        <v>7.1388277569710799E-3</v>
      </c>
    </row>
    <row r="4116" spans="1:4" x14ac:dyDescent="0.3">
      <c r="A4116" s="32">
        <v>39400</v>
      </c>
      <c r="B4116" s="33">
        <v>156.17410000000001</v>
      </c>
      <c r="C4116" s="34">
        <v>-0.22539999999997901</v>
      </c>
      <c r="D4116" s="35">
        <v>-1.44118107794449E-3</v>
      </c>
    </row>
    <row r="4117" spans="1:4" x14ac:dyDescent="0.3">
      <c r="A4117" s="32">
        <v>39399</v>
      </c>
      <c r="B4117" s="33">
        <v>156.39949999999999</v>
      </c>
      <c r="C4117" s="34">
        <v>-0.66680000000002304</v>
      </c>
      <c r="D4117" s="35">
        <v>-4.24534098021042E-3</v>
      </c>
    </row>
    <row r="4118" spans="1:4" x14ac:dyDescent="0.3">
      <c r="A4118" s="32">
        <v>39395</v>
      </c>
      <c r="B4118" s="33">
        <v>157.06630000000001</v>
      </c>
      <c r="C4118" s="34">
        <v>0.90530000000001098</v>
      </c>
      <c r="D4118" s="35">
        <v>5.7972220977069201E-3</v>
      </c>
    </row>
    <row r="4119" spans="1:4" x14ac:dyDescent="0.3">
      <c r="A4119" s="32">
        <v>39394</v>
      </c>
      <c r="B4119" s="33">
        <v>156.161</v>
      </c>
      <c r="C4119" s="34">
        <v>0.69409999999999195</v>
      </c>
      <c r="D4119" s="35">
        <v>4.46461594075647E-3</v>
      </c>
    </row>
    <row r="4120" spans="1:4" x14ac:dyDescent="0.3">
      <c r="A4120" s="32">
        <v>39393</v>
      </c>
      <c r="B4120" s="33">
        <v>155.46690000000001</v>
      </c>
      <c r="C4120" s="34">
        <v>1.59999999999627E-3</v>
      </c>
      <c r="D4120" s="35">
        <v>1.0291685668739401E-5</v>
      </c>
    </row>
    <row r="4121" spans="1:4" x14ac:dyDescent="0.3">
      <c r="A4121" s="32">
        <v>39392</v>
      </c>
      <c r="B4121" s="33">
        <v>155.46530000000001</v>
      </c>
      <c r="C4121" s="34">
        <v>-4.3799999999976101E-2</v>
      </c>
      <c r="D4121" s="35">
        <v>-2.8165554298736298E-4</v>
      </c>
    </row>
    <row r="4122" spans="1:4" x14ac:dyDescent="0.3">
      <c r="A4122" s="32">
        <v>39391</v>
      </c>
      <c r="B4122" s="33">
        <v>155.50909999999999</v>
      </c>
      <c r="C4122" s="34">
        <v>-0.15730000000002101</v>
      </c>
      <c r="D4122" s="35">
        <v>-1.01049423639283E-3</v>
      </c>
    </row>
    <row r="4123" spans="1:4" x14ac:dyDescent="0.3">
      <c r="A4123" s="32">
        <v>39388</v>
      </c>
      <c r="B4123" s="33">
        <v>155.66640000000001</v>
      </c>
      <c r="C4123" s="34">
        <v>1.3906000000000101</v>
      </c>
      <c r="D4123" s="35">
        <v>9.0137273635917392E-3</v>
      </c>
    </row>
    <row r="4124" spans="1:4" x14ac:dyDescent="0.3">
      <c r="A4124" s="32">
        <v>39387</v>
      </c>
      <c r="B4124" s="33">
        <v>154.2758</v>
      </c>
      <c r="C4124" s="34">
        <v>1.4421000000000099</v>
      </c>
      <c r="D4124" s="35">
        <v>9.4357461737824208E-3</v>
      </c>
    </row>
    <row r="4125" spans="1:4" x14ac:dyDescent="0.3">
      <c r="A4125" s="32">
        <v>39386</v>
      </c>
      <c r="B4125" s="33">
        <v>152.83369999999999</v>
      </c>
      <c r="C4125" s="34">
        <v>-0.71350000000001002</v>
      </c>
      <c r="D4125" s="35">
        <v>-4.64677962216185E-3</v>
      </c>
    </row>
    <row r="4126" spans="1:4" x14ac:dyDescent="0.3">
      <c r="A4126" s="32">
        <v>39385</v>
      </c>
      <c r="B4126" s="33">
        <v>153.5472</v>
      </c>
      <c r="C4126" s="34">
        <v>-6.6800000000000595E-2</v>
      </c>
      <c r="D4126" s="35">
        <v>-4.3485619800279001E-4</v>
      </c>
    </row>
    <row r="4127" spans="1:4" x14ac:dyDescent="0.3">
      <c r="A4127" s="32">
        <v>39384</v>
      </c>
      <c r="B4127" s="33">
        <v>153.614</v>
      </c>
      <c r="C4127" s="34">
        <v>-0.11240000000000799</v>
      </c>
      <c r="D4127" s="35">
        <v>-7.3116914206023201E-4</v>
      </c>
    </row>
    <row r="4128" spans="1:4" x14ac:dyDescent="0.3">
      <c r="A4128" s="32">
        <v>39381</v>
      </c>
      <c r="B4128" s="33">
        <v>153.72640000000001</v>
      </c>
      <c r="C4128" s="34">
        <v>-0.16499999999999199</v>
      </c>
      <c r="D4128" s="35">
        <v>-1.07218467048836E-3</v>
      </c>
    </row>
    <row r="4129" spans="1:4" x14ac:dyDescent="0.3">
      <c r="A4129" s="32">
        <v>39380</v>
      </c>
      <c r="B4129" s="33">
        <v>153.8914</v>
      </c>
      <c r="C4129" s="34">
        <v>0.15989999999999299</v>
      </c>
      <c r="D4129" s="35">
        <v>1.04012515327043E-3</v>
      </c>
    </row>
    <row r="4130" spans="1:4" x14ac:dyDescent="0.3">
      <c r="A4130" s="32">
        <v>39379</v>
      </c>
      <c r="B4130" s="33">
        <v>153.73150000000001</v>
      </c>
      <c r="C4130" s="34">
        <v>1.0794000000000199</v>
      </c>
      <c r="D4130" s="35">
        <v>7.0709803533657301E-3</v>
      </c>
    </row>
    <row r="4131" spans="1:4" x14ac:dyDescent="0.3">
      <c r="A4131" s="32">
        <v>39378</v>
      </c>
      <c r="B4131" s="33">
        <v>152.65209999999999</v>
      </c>
      <c r="C4131" s="34">
        <v>-0.225700000000018</v>
      </c>
      <c r="D4131" s="35">
        <v>-1.4763425428676901E-3</v>
      </c>
    </row>
    <row r="4132" spans="1:4" x14ac:dyDescent="0.3">
      <c r="A4132" s="32">
        <v>39377</v>
      </c>
      <c r="B4132" s="33">
        <v>152.87780000000001</v>
      </c>
      <c r="C4132" s="34">
        <v>-3.2899999999983699E-2</v>
      </c>
      <c r="D4132" s="35">
        <v>-2.1515825903605E-4</v>
      </c>
    </row>
    <row r="4133" spans="1:4" x14ac:dyDescent="0.3">
      <c r="A4133" s="32">
        <v>39374</v>
      </c>
      <c r="B4133" s="33">
        <v>152.91069999999999</v>
      </c>
      <c r="C4133" s="34">
        <v>1.1617</v>
      </c>
      <c r="D4133" s="35">
        <v>7.6554046484655297E-3</v>
      </c>
    </row>
    <row r="4134" spans="1:4" x14ac:dyDescent="0.3">
      <c r="A4134" s="32">
        <v>39373</v>
      </c>
      <c r="B4134" s="33">
        <v>151.749</v>
      </c>
      <c r="C4134" s="34">
        <v>0.42140000000000599</v>
      </c>
      <c r="D4134" s="35">
        <v>2.7846869969523399E-3</v>
      </c>
    </row>
    <row r="4135" spans="1:4" x14ac:dyDescent="0.3">
      <c r="A4135" s="32">
        <v>39372</v>
      </c>
      <c r="B4135" s="33">
        <v>151.32759999999999</v>
      </c>
      <c r="C4135" s="34">
        <v>1.1479999999999999</v>
      </c>
      <c r="D4135" s="35">
        <v>7.6441807009740102E-3</v>
      </c>
    </row>
    <row r="4136" spans="1:4" x14ac:dyDescent="0.3">
      <c r="A4136" s="32">
        <v>39371</v>
      </c>
      <c r="B4136" s="33">
        <v>150.17959999999999</v>
      </c>
      <c r="C4136" s="34">
        <v>0.30809999999999599</v>
      </c>
      <c r="D4136" s="35">
        <v>2.0557611020106999E-3</v>
      </c>
    </row>
    <row r="4137" spans="1:4" x14ac:dyDescent="0.3">
      <c r="A4137" s="32">
        <v>39370</v>
      </c>
      <c r="B4137" s="33">
        <v>149.8715</v>
      </c>
      <c r="C4137" s="34">
        <v>0.25129999999998598</v>
      </c>
      <c r="D4137" s="35">
        <v>1.67958604519969E-3</v>
      </c>
    </row>
    <row r="4138" spans="1:4" x14ac:dyDescent="0.3">
      <c r="A4138" s="32">
        <v>39367</v>
      </c>
      <c r="B4138" s="33">
        <v>149.62020000000001</v>
      </c>
      <c r="C4138" s="34">
        <v>-0.31379999999998598</v>
      </c>
      <c r="D4138" s="35">
        <v>-2.09292088518939E-3</v>
      </c>
    </row>
    <row r="4139" spans="1:4" x14ac:dyDescent="0.3">
      <c r="A4139" s="32">
        <v>39366</v>
      </c>
      <c r="B4139" s="33">
        <v>149.934</v>
      </c>
      <c r="C4139" s="34">
        <v>-6.6800000000000595E-2</v>
      </c>
      <c r="D4139" s="35">
        <v>-4.4533095823489401E-4</v>
      </c>
    </row>
    <row r="4140" spans="1:4" x14ac:dyDescent="0.3">
      <c r="A4140" s="32">
        <v>39365</v>
      </c>
      <c r="B4140" s="33">
        <v>150.0008</v>
      </c>
      <c r="C4140" s="34">
        <v>5.8300000000002697E-2</v>
      </c>
      <c r="D4140" s="35">
        <v>3.8881571268988197E-4</v>
      </c>
    </row>
    <row r="4141" spans="1:4" x14ac:dyDescent="0.3">
      <c r="A4141" s="32">
        <v>39364</v>
      </c>
      <c r="B4141" s="33">
        <v>149.9425</v>
      </c>
      <c r="C4141" s="34">
        <v>-6.5300000000007699E-2</v>
      </c>
      <c r="D4141" s="35">
        <v>-4.3531069717713103E-4</v>
      </c>
    </row>
    <row r="4142" spans="1:4" x14ac:dyDescent="0.3">
      <c r="A4142" s="32">
        <v>39363</v>
      </c>
      <c r="B4142" s="33">
        <v>150.0078</v>
      </c>
      <c r="C4142" s="34">
        <v>1.39999999998963E-3</v>
      </c>
      <c r="D4142" s="35">
        <v>9.3329351280320801E-6</v>
      </c>
    </row>
    <row r="4143" spans="1:4" x14ac:dyDescent="0.3">
      <c r="A4143" s="32">
        <v>39360</v>
      </c>
      <c r="B4143" s="33">
        <v>150.00640000000001</v>
      </c>
      <c r="C4143" s="34">
        <v>-1.20009999999999</v>
      </c>
      <c r="D4143" s="35">
        <v>-7.9368281125480195E-3</v>
      </c>
    </row>
    <row r="4144" spans="1:4" x14ac:dyDescent="0.3">
      <c r="A4144" s="32">
        <v>39359</v>
      </c>
      <c r="B4144" s="33">
        <v>151.20650000000001</v>
      </c>
      <c r="C4144" s="34">
        <v>0.16040000000001001</v>
      </c>
      <c r="D4144" s="35">
        <v>1.06192745128812E-3</v>
      </c>
    </row>
    <row r="4145" spans="1:4" x14ac:dyDescent="0.3">
      <c r="A4145" s="32">
        <v>39358</v>
      </c>
      <c r="B4145" s="33">
        <v>151.0461</v>
      </c>
      <c r="C4145" s="34">
        <v>-0.12370000000001399</v>
      </c>
      <c r="D4145" s="35">
        <v>-8.1828513367096902E-4</v>
      </c>
    </row>
    <row r="4146" spans="1:4" x14ac:dyDescent="0.3">
      <c r="A4146" s="32">
        <v>39357</v>
      </c>
      <c r="B4146" s="33">
        <v>151.16980000000001</v>
      </c>
      <c r="C4146" s="34">
        <v>0.194500000000005</v>
      </c>
      <c r="D4146" s="35">
        <v>1.28829020376184E-3</v>
      </c>
    </row>
    <row r="4147" spans="1:4" x14ac:dyDescent="0.3">
      <c r="A4147" s="32">
        <v>39356</v>
      </c>
      <c r="B4147" s="33">
        <v>150.9753</v>
      </c>
      <c r="C4147" s="34">
        <v>0.21739999999999801</v>
      </c>
      <c r="D4147" s="35">
        <v>1.44204714976792E-3</v>
      </c>
    </row>
    <row r="4148" spans="1:4" x14ac:dyDescent="0.3">
      <c r="A4148" s="32">
        <v>39353</v>
      </c>
      <c r="B4148" s="33">
        <v>150.75790000000001</v>
      </c>
      <c r="C4148" s="34">
        <v>4.9300000000016601E-2</v>
      </c>
      <c r="D4148" s="35">
        <v>3.27121345430961E-4</v>
      </c>
    </row>
    <row r="4149" spans="1:4" x14ac:dyDescent="0.3">
      <c r="A4149" s="32">
        <v>39352</v>
      </c>
      <c r="B4149" s="33">
        <v>150.70859999999999</v>
      </c>
      <c r="C4149" s="34">
        <v>0.73779999999999302</v>
      </c>
      <c r="D4149" s="35">
        <v>4.91962435354078E-3</v>
      </c>
    </row>
    <row r="4150" spans="1:4" x14ac:dyDescent="0.3">
      <c r="A4150" s="32">
        <v>39351</v>
      </c>
      <c r="B4150" s="33">
        <v>149.9708</v>
      </c>
      <c r="C4150" s="34">
        <v>0.16800000000000601</v>
      </c>
      <c r="D4150" s="35">
        <v>1.1214743649651799E-3</v>
      </c>
    </row>
    <row r="4151" spans="1:4" x14ac:dyDescent="0.3">
      <c r="A4151" s="32">
        <v>39350</v>
      </c>
      <c r="B4151" s="33">
        <v>149.80279999999999</v>
      </c>
      <c r="C4151" s="34">
        <v>-0.127499999999998</v>
      </c>
      <c r="D4151" s="35">
        <v>-8.5039515027981495E-4</v>
      </c>
    </row>
    <row r="4152" spans="1:4" x14ac:dyDescent="0.3">
      <c r="A4152" s="32">
        <v>39349</v>
      </c>
      <c r="B4152" s="33">
        <v>149.93029999999999</v>
      </c>
      <c r="C4152" s="34">
        <v>-0.21840000000000301</v>
      </c>
      <c r="D4152" s="35">
        <v>-1.45455804812165E-3</v>
      </c>
    </row>
    <row r="4153" spans="1:4" x14ac:dyDescent="0.3">
      <c r="A4153" s="32">
        <v>39346</v>
      </c>
      <c r="B4153" s="33">
        <v>150.14869999999999</v>
      </c>
      <c r="C4153" s="34">
        <v>0.24249999999997801</v>
      </c>
      <c r="D4153" s="35">
        <v>1.6176782548018599E-3</v>
      </c>
    </row>
    <row r="4154" spans="1:4" x14ac:dyDescent="0.3">
      <c r="A4154" s="32">
        <v>39345</v>
      </c>
      <c r="B4154" s="33">
        <v>149.90620000000001</v>
      </c>
      <c r="C4154" s="34">
        <v>-1.51259999999999</v>
      </c>
      <c r="D4154" s="35">
        <v>-9.9895125308085402E-3</v>
      </c>
    </row>
    <row r="4155" spans="1:4" x14ac:dyDescent="0.3">
      <c r="A4155" s="32">
        <v>39344</v>
      </c>
      <c r="B4155" s="33">
        <v>151.4188</v>
      </c>
      <c r="C4155" s="34">
        <v>-0.65410000000000001</v>
      </c>
      <c r="D4155" s="35">
        <v>-4.3012265827770697E-3</v>
      </c>
    </row>
    <row r="4156" spans="1:4" x14ac:dyDescent="0.3">
      <c r="A4156" s="32">
        <v>39343</v>
      </c>
      <c r="B4156" s="33">
        <v>152.0729</v>
      </c>
      <c r="C4156" s="34">
        <v>0.50130000000001496</v>
      </c>
      <c r="D4156" s="35">
        <v>3.3073478144983299E-3</v>
      </c>
    </row>
    <row r="4157" spans="1:4" x14ac:dyDescent="0.3">
      <c r="A4157" s="32">
        <v>39342</v>
      </c>
      <c r="B4157" s="33">
        <v>151.57159999999999</v>
      </c>
      <c r="C4157" s="34">
        <v>8.8399999999978704E-2</v>
      </c>
      <c r="D4157" s="35">
        <v>5.8356306177832697E-4</v>
      </c>
    </row>
    <row r="4158" spans="1:4" x14ac:dyDescent="0.3">
      <c r="A4158" s="32">
        <v>39339</v>
      </c>
      <c r="B4158" s="33">
        <v>151.48320000000001</v>
      </c>
      <c r="C4158" s="34">
        <v>0.413200000000018</v>
      </c>
      <c r="D4158" s="35">
        <v>2.7351558879990601E-3</v>
      </c>
    </row>
    <row r="4159" spans="1:4" x14ac:dyDescent="0.3">
      <c r="A4159" s="32">
        <v>39338</v>
      </c>
      <c r="B4159" s="33">
        <v>151.07</v>
      </c>
      <c r="C4159" s="34">
        <v>-0.83080000000001097</v>
      </c>
      <c r="D4159" s="35">
        <v>-5.4693589500516802E-3</v>
      </c>
    </row>
    <row r="4160" spans="1:4" x14ac:dyDescent="0.3">
      <c r="A4160" s="32">
        <v>39337</v>
      </c>
      <c r="B4160" s="33">
        <v>151.9008</v>
      </c>
      <c r="C4160" s="34">
        <v>-0.275299999999987</v>
      </c>
      <c r="D4160" s="35">
        <v>-1.80908828653111E-3</v>
      </c>
    </row>
    <row r="4161" spans="1:4" x14ac:dyDescent="0.3">
      <c r="A4161" s="32">
        <v>39336</v>
      </c>
      <c r="B4161" s="33">
        <v>152.17609999999999</v>
      </c>
      <c r="C4161" s="34">
        <v>-0.17300000000000201</v>
      </c>
      <c r="D4161" s="35">
        <v>-1.1355498654078201E-3</v>
      </c>
    </row>
    <row r="4162" spans="1:4" x14ac:dyDescent="0.3">
      <c r="A4162" s="32">
        <v>39335</v>
      </c>
      <c r="B4162" s="33">
        <v>152.34909999999999</v>
      </c>
      <c r="C4162" s="34">
        <v>0.53180000000000405</v>
      </c>
      <c r="D4162" s="35">
        <v>3.5028945976512799E-3</v>
      </c>
    </row>
    <row r="4163" spans="1:4" x14ac:dyDescent="0.3">
      <c r="A4163" s="32">
        <v>39332</v>
      </c>
      <c r="B4163" s="33">
        <v>151.81729999999999</v>
      </c>
      <c r="C4163" s="34">
        <v>1.82259999999999</v>
      </c>
      <c r="D4163" s="35">
        <v>1.2151096005392201E-2</v>
      </c>
    </row>
    <row r="4164" spans="1:4" x14ac:dyDescent="0.3">
      <c r="A4164" s="32">
        <v>39331</v>
      </c>
      <c r="B4164" s="33">
        <v>149.99469999999999</v>
      </c>
      <c r="C4164" s="34">
        <v>-0.28510000000000002</v>
      </c>
      <c r="D4164" s="35">
        <v>-1.8971278907744099E-3</v>
      </c>
    </row>
    <row r="4165" spans="1:4" x14ac:dyDescent="0.3">
      <c r="A4165" s="32">
        <v>39330</v>
      </c>
      <c r="B4165" s="33">
        <v>150.27979999999999</v>
      </c>
      <c r="C4165" s="34">
        <v>0.89539999999999498</v>
      </c>
      <c r="D4165" s="35">
        <v>5.9939324320343696E-3</v>
      </c>
    </row>
    <row r="4166" spans="1:4" x14ac:dyDescent="0.3">
      <c r="A4166" s="32">
        <v>39329</v>
      </c>
      <c r="B4166" s="33">
        <v>149.3844</v>
      </c>
      <c r="C4166" s="34">
        <v>-4.77999999999952E-2</v>
      </c>
      <c r="D4166" s="35">
        <v>-3.19877509666559E-4</v>
      </c>
    </row>
    <row r="4167" spans="1:4" x14ac:dyDescent="0.3">
      <c r="A4167" s="32">
        <v>39325</v>
      </c>
      <c r="B4167" s="33">
        <v>149.43219999999999</v>
      </c>
      <c r="C4167" s="34">
        <v>-0.49819999999999698</v>
      </c>
      <c r="D4167" s="35">
        <v>-3.3228751474017101E-3</v>
      </c>
    </row>
    <row r="4168" spans="1:4" x14ac:dyDescent="0.3">
      <c r="A4168" s="32">
        <v>39324</v>
      </c>
      <c r="B4168" s="33">
        <v>149.93039999999999</v>
      </c>
      <c r="C4168" s="34">
        <v>0.66719999999998003</v>
      </c>
      <c r="D4168" s="35">
        <v>4.4699564259642003E-3</v>
      </c>
    </row>
    <row r="4169" spans="1:4" x14ac:dyDescent="0.3">
      <c r="A4169" s="32">
        <v>39323</v>
      </c>
      <c r="B4169" s="33">
        <v>149.26320000000001</v>
      </c>
      <c r="C4169" s="34">
        <v>-0.344399999999979</v>
      </c>
      <c r="D4169" s="35">
        <v>-2.30202208978674E-3</v>
      </c>
    </row>
    <row r="4170" spans="1:4" x14ac:dyDescent="0.3">
      <c r="A4170" s="32">
        <v>39322</v>
      </c>
      <c r="B4170" s="33">
        <v>149.60759999999999</v>
      </c>
      <c r="C4170" s="34">
        <v>0.71249999999997704</v>
      </c>
      <c r="D4170" s="35">
        <v>4.7852481377827598E-3</v>
      </c>
    </row>
    <row r="4171" spans="1:4" x14ac:dyDescent="0.3">
      <c r="A4171" s="32">
        <v>39321</v>
      </c>
      <c r="B4171" s="33">
        <v>148.89510000000001</v>
      </c>
      <c r="C4171" s="34">
        <v>0.23670000000001301</v>
      </c>
      <c r="D4171" s="35">
        <v>1.59224100353571E-3</v>
      </c>
    </row>
    <row r="4172" spans="1:4" x14ac:dyDescent="0.3">
      <c r="A4172" s="32">
        <v>39318</v>
      </c>
      <c r="B4172" s="33">
        <v>148.6584</v>
      </c>
      <c r="C4172" s="34">
        <v>-0.122500000000002</v>
      </c>
      <c r="D4172" s="35">
        <v>-8.2335837463009198E-4</v>
      </c>
    </row>
    <row r="4173" spans="1:4" x14ac:dyDescent="0.3">
      <c r="A4173" s="32">
        <v>39317</v>
      </c>
      <c r="B4173" s="33">
        <v>148.7809</v>
      </c>
      <c r="C4173" s="34">
        <v>0.223700000000008</v>
      </c>
      <c r="D4173" s="35">
        <v>1.5058172878864701E-3</v>
      </c>
    </row>
    <row r="4174" spans="1:4" x14ac:dyDescent="0.3">
      <c r="A4174" s="32">
        <v>39316</v>
      </c>
      <c r="B4174" s="33">
        <v>148.55719999999999</v>
      </c>
      <c r="C4174" s="34">
        <v>-0.31030000000001201</v>
      </c>
      <c r="D4174" s="35">
        <v>-2.08440391623432E-3</v>
      </c>
    </row>
    <row r="4175" spans="1:4" x14ac:dyDescent="0.3">
      <c r="A4175" s="32">
        <v>39315</v>
      </c>
      <c r="B4175" s="33">
        <v>148.86750000000001</v>
      </c>
      <c r="C4175" s="34">
        <v>0.894100000000009</v>
      </c>
      <c r="D4175" s="35">
        <v>6.0423021975571896E-3</v>
      </c>
    </row>
    <row r="4176" spans="1:4" x14ac:dyDescent="0.3">
      <c r="A4176" s="32">
        <v>39314</v>
      </c>
      <c r="B4176" s="33">
        <v>147.9734</v>
      </c>
      <c r="C4176" s="34">
        <v>-0.265600000000006</v>
      </c>
      <c r="D4176" s="35">
        <v>-1.7917012392150899E-3</v>
      </c>
    </row>
    <row r="4177" spans="1:4" x14ac:dyDescent="0.3">
      <c r="A4177" s="32">
        <v>39311</v>
      </c>
      <c r="B4177" s="33">
        <v>148.239</v>
      </c>
      <c r="C4177" s="34">
        <v>-0.32619999999999999</v>
      </c>
      <c r="D4177" s="35">
        <v>-2.1956689722761498E-3</v>
      </c>
    </row>
    <row r="4178" spans="1:4" x14ac:dyDescent="0.3">
      <c r="A4178" s="32">
        <v>39310</v>
      </c>
      <c r="B4178" s="33">
        <v>148.5652</v>
      </c>
      <c r="C4178" s="34">
        <v>0.99729999999999597</v>
      </c>
      <c r="D4178" s="35">
        <v>6.7582448486425296E-3</v>
      </c>
    </row>
    <row r="4179" spans="1:4" x14ac:dyDescent="0.3">
      <c r="A4179" s="32">
        <v>39309</v>
      </c>
      <c r="B4179" s="33">
        <v>147.56790000000001</v>
      </c>
      <c r="C4179" s="34">
        <v>0.212400000000002</v>
      </c>
      <c r="D4179" s="35">
        <v>1.4414120952390801E-3</v>
      </c>
    </row>
    <row r="4180" spans="1:4" x14ac:dyDescent="0.3">
      <c r="A4180" s="32">
        <v>39308</v>
      </c>
      <c r="B4180" s="33">
        <v>147.35550000000001</v>
      </c>
      <c r="C4180" s="34">
        <v>0.49600000000000899</v>
      </c>
      <c r="D4180" s="35">
        <v>3.37737769773157E-3</v>
      </c>
    </row>
    <row r="4181" spans="1:4" x14ac:dyDescent="0.3">
      <c r="A4181" s="32">
        <v>39307</v>
      </c>
      <c r="B4181" s="33">
        <v>146.8595</v>
      </c>
      <c r="C4181" s="34">
        <v>6.6000000000002501E-2</v>
      </c>
      <c r="D4181" s="35">
        <v>4.4961118850632003E-4</v>
      </c>
    </row>
    <row r="4182" spans="1:4" x14ac:dyDescent="0.3">
      <c r="A4182" s="32">
        <v>39304</v>
      </c>
      <c r="B4182" s="33">
        <v>146.79349999999999</v>
      </c>
      <c r="C4182" s="34">
        <v>0.19370000000000701</v>
      </c>
      <c r="D4182" s="35">
        <v>1.3212842036619901E-3</v>
      </c>
    </row>
    <row r="4183" spans="1:4" x14ac:dyDescent="0.3">
      <c r="A4183" s="32">
        <v>39303</v>
      </c>
      <c r="B4183" s="33">
        <v>146.59979999999999</v>
      </c>
      <c r="C4183" s="34">
        <v>0.58809999999999696</v>
      </c>
      <c r="D4183" s="35">
        <v>4.0277594192793904E-3</v>
      </c>
    </row>
    <row r="4184" spans="1:4" x14ac:dyDescent="0.3">
      <c r="A4184" s="32">
        <v>39302</v>
      </c>
      <c r="B4184" s="33">
        <v>146.01169999999999</v>
      </c>
      <c r="C4184" s="34">
        <v>-1.0479000000000001</v>
      </c>
      <c r="D4184" s="35">
        <v>-7.1256823763970398E-3</v>
      </c>
    </row>
    <row r="4185" spans="1:4" x14ac:dyDescent="0.3">
      <c r="A4185" s="32">
        <v>39301</v>
      </c>
      <c r="B4185" s="33">
        <v>147.05959999999999</v>
      </c>
      <c r="C4185" s="34">
        <v>3.04999999999893E-2</v>
      </c>
      <c r="D4185" s="35">
        <v>2.0744192816244799E-4</v>
      </c>
    </row>
    <row r="4186" spans="1:4" x14ac:dyDescent="0.3">
      <c r="A4186" s="32">
        <v>39300</v>
      </c>
      <c r="B4186" s="33">
        <v>147.0291</v>
      </c>
      <c r="C4186" s="34">
        <v>-0.74119999999999198</v>
      </c>
      <c r="D4186" s="35">
        <v>-5.0158929094682196E-3</v>
      </c>
    </row>
    <row r="4187" spans="1:4" x14ac:dyDescent="0.3">
      <c r="A4187" s="32">
        <v>39297</v>
      </c>
      <c r="B4187" s="33">
        <v>147.77029999999999</v>
      </c>
      <c r="C4187" s="34">
        <v>0.30869999999998798</v>
      </c>
      <c r="D4187" s="35">
        <v>2.0934263564208401E-3</v>
      </c>
    </row>
    <row r="4188" spans="1:4" x14ac:dyDescent="0.3">
      <c r="A4188" s="32">
        <v>39296</v>
      </c>
      <c r="B4188" s="33">
        <v>147.4616</v>
      </c>
      <c r="C4188" s="34">
        <v>-2.0000000000095501E-3</v>
      </c>
      <c r="D4188" s="35">
        <v>-1.35626690248275E-5</v>
      </c>
    </row>
    <row r="4189" spans="1:4" x14ac:dyDescent="0.3">
      <c r="A4189" s="32">
        <v>39295</v>
      </c>
      <c r="B4189" s="33">
        <v>147.46360000000001</v>
      </c>
      <c r="C4189" s="34">
        <v>0</v>
      </c>
      <c r="D4189" s="35">
        <v>0</v>
      </c>
    </row>
    <row r="4190" spans="1:4" x14ac:dyDescent="0.3">
      <c r="A4190" s="32">
        <v>39294</v>
      </c>
      <c r="B4190" s="33">
        <v>147.46360000000001</v>
      </c>
      <c r="C4190" s="34">
        <v>0.427400000000006</v>
      </c>
      <c r="D4190" s="35">
        <v>2.9067671770625601E-3</v>
      </c>
    </row>
    <row r="4191" spans="1:4" x14ac:dyDescent="0.3">
      <c r="A4191" s="32">
        <v>39293</v>
      </c>
      <c r="B4191" s="33">
        <v>147.03620000000001</v>
      </c>
      <c r="C4191" s="34">
        <v>3.7700000000000997E-2</v>
      </c>
      <c r="D4191" s="35">
        <v>2.5646520202587801E-4</v>
      </c>
    </row>
    <row r="4192" spans="1:4" x14ac:dyDescent="0.3">
      <c r="A4192" s="32">
        <v>39290</v>
      </c>
      <c r="B4192" s="33">
        <v>146.99850000000001</v>
      </c>
      <c r="C4192" s="34">
        <v>4.5600000000007399E-2</v>
      </c>
      <c r="D4192" s="35">
        <v>3.1030350540892597E-4</v>
      </c>
    </row>
    <row r="4193" spans="1:4" x14ac:dyDescent="0.3">
      <c r="A4193" s="32">
        <v>39289</v>
      </c>
      <c r="B4193" s="33">
        <v>146.9529</v>
      </c>
      <c r="C4193" s="34">
        <v>1.0684</v>
      </c>
      <c r="D4193" s="35">
        <v>7.3236018905366703E-3</v>
      </c>
    </row>
    <row r="4194" spans="1:4" x14ac:dyDescent="0.3">
      <c r="A4194" s="32">
        <v>39288</v>
      </c>
      <c r="B4194" s="33">
        <v>145.8845</v>
      </c>
      <c r="C4194" s="34">
        <v>0.449600000000004</v>
      </c>
      <c r="D4194" s="35">
        <v>3.0914175345807902E-3</v>
      </c>
    </row>
    <row r="4195" spans="1:4" x14ac:dyDescent="0.3">
      <c r="A4195" s="32">
        <v>39287</v>
      </c>
      <c r="B4195" s="33">
        <v>145.4349</v>
      </c>
      <c r="C4195" s="34">
        <v>0.56399999999999295</v>
      </c>
      <c r="D4195" s="35">
        <v>3.8931213929090901E-3</v>
      </c>
    </row>
    <row r="4196" spans="1:4" x14ac:dyDescent="0.3">
      <c r="A4196" s="32">
        <v>39286</v>
      </c>
      <c r="B4196" s="33">
        <v>144.87090000000001</v>
      </c>
      <c r="C4196" s="34">
        <v>-0.37330000000000002</v>
      </c>
      <c r="D4196" s="35">
        <v>-2.5701542643355099E-3</v>
      </c>
    </row>
    <row r="4197" spans="1:4" x14ac:dyDescent="0.3">
      <c r="A4197" s="32">
        <v>39283</v>
      </c>
      <c r="B4197" s="33">
        <v>145.24420000000001</v>
      </c>
      <c r="C4197" s="34">
        <v>0.68389999999999396</v>
      </c>
      <c r="D4197" s="35">
        <v>4.7308977637705099E-3</v>
      </c>
    </row>
    <row r="4198" spans="1:4" x14ac:dyDescent="0.3">
      <c r="A4198" s="32">
        <v>39282</v>
      </c>
      <c r="B4198" s="33">
        <v>144.56030000000001</v>
      </c>
      <c r="C4198" s="34">
        <v>-5.4299999999983597E-2</v>
      </c>
      <c r="D4198" s="35">
        <v>-3.7548076058699202E-4</v>
      </c>
    </row>
    <row r="4199" spans="1:4" x14ac:dyDescent="0.3">
      <c r="A4199" s="32">
        <v>39281</v>
      </c>
      <c r="B4199" s="33">
        <v>144.6146</v>
      </c>
      <c r="C4199" s="34">
        <v>1.1133000000000099</v>
      </c>
      <c r="D4199" s="35">
        <v>7.7581178707092496E-3</v>
      </c>
    </row>
    <row r="4200" spans="1:4" x14ac:dyDescent="0.3">
      <c r="A4200" s="32">
        <v>39280</v>
      </c>
      <c r="B4200" s="33">
        <v>143.50129999999999</v>
      </c>
      <c r="C4200" s="34">
        <v>-0.454500000000024</v>
      </c>
      <c r="D4200" s="35">
        <v>-3.1572190908599998E-3</v>
      </c>
    </row>
    <row r="4201" spans="1:4" x14ac:dyDescent="0.3">
      <c r="A4201" s="32">
        <v>39279</v>
      </c>
      <c r="B4201" s="33">
        <v>143.95580000000001</v>
      </c>
      <c r="C4201" s="34">
        <v>0.52850000000000796</v>
      </c>
      <c r="D4201" s="35">
        <v>3.6847936201825499E-3</v>
      </c>
    </row>
    <row r="4202" spans="1:4" x14ac:dyDescent="0.3">
      <c r="A4202" s="32">
        <v>39276</v>
      </c>
      <c r="B4202" s="33">
        <v>143.4273</v>
      </c>
      <c r="C4202" s="34">
        <v>0.113699999999994</v>
      </c>
      <c r="D4202" s="35">
        <v>7.9336504002407604E-4</v>
      </c>
    </row>
    <row r="4203" spans="1:4" x14ac:dyDescent="0.3">
      <c r="A4203" s="32">
        <v>39275</v>
      </c>
      <c r="B4203" s="33">
        <v>143.31360000000001</v>
      </c>
      <c r="C4203" s="34">
        <v>-0.48769999999998997</v>
      </c>
      <c r="D4203" s="35">
        <v>-3.3914853342771598E-3</v>
      </c>
    </row>
    <row r="4204" spans="1:4" x14ac:dyDescent="0.3">
      <c r="A4204" s="32">
        <v>39274</v>
      </c>
      <c r="B4204" s="33">
        <v>143.8013</v>
      </c>
      <c r="C4204" s="34">
        <v>-0.57900000000000795</v>
      </c>
      <c r="D4204" s="35">
        <v>-4.0102423945649604E-3</v>
      </c>
    </row>
    <row r="4205" spans="1:4" x14ac:dyDescent="0.3">
      <c r="A4205" s="32">
        <v>39273</v>
      </c>
      <c r="B4205" s="33">
        <v>144.38030000000001</v>
      </c>
      <c r="C4205" s="34">
        <v>1.2021999999999999</v>
      </c>
      <c r="D4205" s="35">
        <v>8.3965355036839107E-3</v>
      </c>
    </row>
    <row r="4206" spans="1:4" x14ac:dyDescent="0.3">
      <c r="A4206" s="32">
        <v>39272</v>
      </c>
      <c r="B4206" s="33">
        <v>143.1781</v>
      </c>
      <c r="C4206" s="34">
        <v>0.48259999999999098</v>
      </c>
      <c r="D4206" s="35">
        <v>3.3820267632825901E-3</v>
      </c>
    </row>
    <row r="4207" spans="1:4" x14ac:dyDescent="0.3">
      <c r="A4207" s="32">
        <v>39269</v>
      </c>
      <c r="B4207" s="33">
        <v>142.69550000000001</v>
      </c>
      <c r="C4207" s="34">
        <v>-0.36570000000000402</v>
      </c>
      <c r="D4207" s="35">
        <v>-2.5562486544220501E-3</v>
      </c>
    </row>
    <row r="4208" spans="1:4" x14ac:dyDescent="0.3">
      <c r="A4208" s="32">
        <v>39268</v>
      </c>
      <c r="B4208" s="33">
        <v>143.06120000000001</v>
      </c>
      <c r="C4208" s="34">
        <v>-0.78369999999998197</v>
      </c>
      <c r="D4208" s="35">
        <v>-5.4482293080949096E-3</v>
      </c>
    </row>
    <row r="4209" spans="1:4" x14ac:dyDescent="0.3">
      <c r="A4209" s="32">
        <v>39266</v>
      </c>
      <c r="B4209" s="33">
        <v>143.8449</v>
      </c>
      <c r="C4209" s="34">
        <v>-0.53880000000000905</v>
      </c>
      <c r="D4209" s="35">
        <v>-3.7317231792786099E-3</v>
      </c>
    </row>
    <row r="4210" spans="1:4" x14ac:dyDescent="0.3">
      <c r="A4210" s="32">
        <v>39265</v>
      </c>
      <c r="B4210" s="33">
        <v>144.3837</v>
      </c>
      <c r="C4210" s="34">
        <v>0.33400000000000302</v>
      </c>
      <c r="D4210" s="35">
        <v>2.3186441901649401E-3</v>
      </c>
    </row>
    <row r="4211" spans="1:4" x14ac:dyDescent="0.3">
      <c r="A4211" s="32">
        <v>39262</v>
      </c>
      <c r="B4211" s="33">
        <v>144.0497</v>
      </c>
      <c r="C4211" s="34">
        <v>0.99580000000000302</v>
      </c>
      <c r="D4211" s="35">
        <v>6.9610125973496896E-3</v>
      </c>
    </row>
    <row r="4212" spans="1:4" x14ac:dyDescent="0.3">
      <c r="A4212" s="32">
        <v>39261</v>
      </c>
      <c r="B4212" s="33">
        <v>143.0539</v>
      </c>
      <c r="C4212" s="34">
        <v>-0.41540000000000499</v>
      </c>
      <c r="D4212" s="35">
        <v>-2.8953929516628701E-3</v>
      </c>
    </row>
    <row r="4213" spans="1:4" x14ac:dyDescent="0.3">
      <c r="A4213" s="32">
        <v>39260</v>
      </c>
      <c r="B4213" s="33">
        <v>143.4693</v>
      </c>
      <c r="C4213" s="34">
        <v>0.25679999999999797</v>
      </c>
      <c r="D4213" s="35">
        <v>1.79313956533123E-3</v>
      </c>
    </row>
    <row r="4214" spans="1:4" x14ac:dyDescent="0.3">
      <c r="A4214" s="32">
        <v>39259</v>
      </c>
      <c r="B4214" s="33">
        <v>143.21250000000001</v>
      </c>
      <c r="C4214" s="34">
        <v>-0.40359999999998297</v>
      </c>
      <c r="D4214" s="35">
        <v>-2.8102698792125901E-3</v>
      </c>
    </row>
    <row r="4215" spans="1:4" x14ac:dyDescent="0.3">
      <c r="A4215" s="32">
        <v>39258</v>
      </c>
      <c r="B4215" s="33">
        <v>143.61609999999999</v>
      </c>
      <c r="C4215" s="34">
        <v>0.44999999999998902</v>
      </c>
      <c r="D4215" s="35">
        <v>3.1432021966093099E-3</v>
      </c>
    </row>
    <row r="4216" spans="1:4" x14ac:dyDescent="0.3">
      <c r="A4216" s="32">
        <v>39255</v>
      </c>
      <c r="B4216" s="33">
        <v>143.1661</v>
      </c>
      <c r="C4216" s="34">
        <v>0.57609999999999695</v>
      </c>
      <c r="D4216" s="35">
        <v>4.0402552773686597E-3</v>
      </c>
    </row>
    <row r="4217" spans="1:4" x14ac:dyDescent="0.3">
      <c r="A4217" s="32">
        <v>39254</v>
      </c>
      <c r="B4217" s="33">
        <v>142.59</v>
      </c>
      <c r="C4217" s="34">
        <v>-0.16460000000000699</v>
      </c>
      <c r="D4217" s="35">
        <v>-1.15302764324237E-3</v>
      </c>
    </row>
    <row r="4218" spans="1:4" x14ac:dyDescent="0.3">
      <c r="A4218" s="32">
        <v>39253</v>
      </c>
      <c r="B4218" s="33">
        <v>142.75460000000001</v>
      </c>
      <c r="C4218" s="34">
        <v>-0.51539999999999997</v>
      </c>
      <c r="D4218" s="35">
        <v>-3.5974035038738002E-3</v>
      </c>
    </row>
    <row r="4219" spans="1:4" x14ac:dyDescent="0.3">
      <c r="A4219" s="32">
        <v>39252</v>
      </c>
      <c r="B4219" s="33">
        <v>143.27000000000001</v>
      </c>
      <c r="C4219" s="34">
        <v>0.67690000000001804</v>
      </c>
      <c r="D4219" s="35">
        <v>4.7470740169055703E-3</v>
      </c>
    </row>
    <row r="4220" spans="1:4" x14ac:dyDescent="0.3">
      <c r="A4220" s="32">
        <v>39251</v>
      </c>
      <c r="B4220" s="33">
        <v>142.59309999999999</v>
      </c>
      <c r="C4220" s="34">
        <v>0.23339999999998901</v>
      </c>
      <c r="D4220" s="35">
        <v>1.63950893405921E-3</v>
      </c>
    </row>
    <row r="4221" spans="1:4" x14ac:dyDescent="0.3">
      <c r="A4221" s="32">
        <v>39248</v>
      </c>
      <c r="B4221" s="33">
        <v>142.3597</v>
      </c>
      <c r="C4221" s="34">
        <v>0.43860000000000798</v>
      </c>
      <c r="D4221" s="35">
        <v>3.09044955260358E-3</v>
      </c>
    </row>
    <row r="4222" spans="1:4" x14ac:dyDescent="0.3">
      <c r="A4222" s="32">
        <v>39247</v>
      </c>
      <c r="B4222" s="33">
        <v>141.9211</v>
      </c>
      <c r="C4222" s="34">
        <v>-0.16419999999999399</v>
      </c>
      <c r="D4222" s="35">
        <v>-1.1556438280384701E-3</v>
      </c>
    </row>
    <row r="4223" spans="1:4" x14ac:dyDescent="0.3">
      <c r="A4223" s="32">
        <v>39246</v>
      </c>
      <c r="B4223" s="33">
        <v>142.08529999999999</v>
      </c>
      <c r="C4223" s="34">
        <v>0.70980000000000099</v>
      </c>
      <c r="D4223" s="35">
        <v>5.0206718985962998E-3</v>
      </c>
    </row>
    <row r="4224" spans="1:4" x14ac:dyDescent="0.3">
      <c r="A4224" s="32">
        <v>39245</v>
      </c>
      <c r="B4224" s="33">
        <v>141.37549999999999</v>
      </c>
      <c r="C4224" s="34">
        <v>-1.0837000000000201</v>
      </c>
      <c r="D4224" s="35">
        <v>-7.6070903107698304E-3</v>
      </c>
    </row>
    <row r="4225" spans="1:4" x14ac:dyDescent="0.3">
      <c r="A4225" s="32">
        <v>39244</v>
      </c>
      <c r="B4225" s="33">
        <v>142.45920000000001</v>
      </c>
      <c r="C4225" s="34">
        <v>-0.12979999999998901</v>
      </c>
      <c r="D4225" s="35">
        <v>-9.1030864933472301E-4</v>
      </c>
    </row>
    <row r="4226" spans="1:4" x14ac:dyDescent="0.3">
      <c r="A4226" s="32">
        <v>39241</v>
      </c>
      <c r="B4226" s="33">
        <v>142.589</v>
      </c>
      <c r="C4226" s="34">
        <v>-2.6700000000005299E-2</v>
      </c>
      <c r="D4226" s="35">
        <v>-1.8721641446211901E-4</v>
      </c>
    </row>
    <row r="4227" spans="1:4" x14ac:dyDescent="0.3">
      <c r="A4227" s="32">
        <v>39240</v>
      </c>
      <c r="B4227" s="33">
        <v>142.6157</v>
      </c>
      <c r="C4227" s="34">
        <v>-1.1839999999999999</v>
      </c>
      <c r="D4227" s="35">
        <v>-8.2336750354833708E-3</v>
      </c>
    </row>
    <row r="4228" spans="1:4" x14ac:dyDescent="0.3">
      <c r="A4228" s="32">
        <v>39239</v>
      </c>
      <c r="B4228" s="33">
        <v>143.7997</v>
      </c>
      <c r="C4228" s="34">
        <v>0.14250000000001301</v>
      </c>
      <c r="D4228" s="35">
        <v>9.9194471283035293E-4</v>
      </c>
    </row>
    <row r="4229" spans="1:4" x14ac:dyDescent="0.3">
      <c r="A4229" s="32">
        <v>39238</v>
      </c>
      <c r="B4229" s="33">
        <v>143.65719999999999</v>
      </c>
      <c r="C4229" s="34">
        <v>-0.56010000000000604</v>
      </c>
      <c r="D4229" s="35">
        <v>-3.8837226879161199E-3</v>
      </c>
    </row>
    <row r="4230" spans="1:4" x14ac:dyDescent="0.3">
      <c r="A4230" s="32">
        <v>39237</v>
      </c>
      <c r="B4230" s="33">
        <v>144.21729999999999</v>
      </c>
      <c r="C4230" s="34">
        <v>0.3125</v>
      </c>
      <c r="D4230" s="35">
        <v>2.1715745409465101E-3</v>
      </c>
    </row>
    <row r="4231" spans="1:4" x14ac:dyDescent="0.3">
      <c r="A4231" s="32">
        <v>39234</v>
      </c>
      <c r="B4231" s="33">
        <v>143.90479999999999</v>
      </c>
      <c r="C4231" s="34">
        <v>-0.48969999999999902</v>
      </c>
      <c r="D4231" s="35">
        <v>-3.3914034121798201E-3</v>
      </c>
    </row>
    <row r="4232" spans="1:4" x14ac:dyDescent="0.3">
      <c r="A4232" s="32">
        <v>39233</v>
      </c>
      <c r="B4232" s="33">
        <v>144.39449999999999</v>
      </c>
      <c r="C4232" s="34">
        <v>0.14259999999998699</v>
      </c>
      <c r="D4232" s="35">
        <v>9.8854850438703009E-4</v>
      </c>
    </row>
    <row r="4233" spans="1:4" x14ac:dyDescent="0.3">
      <c r="A4233" s="32">
        <v>39232</v>
      </c>
      <c r="B4233" s="33">
        <v>144.25190000000001</v>
      </c>
      <c r="C4233" s="34">
        <v>6.90000000000168E-3</v>
      </c>
      <c r="D4233" s="35">
        <v>4.7835280252360102E-5</v>
      </c>
    </row>
    <row r="4234" spans="1:4" x14ac:dyDescent="0.3">
      <c r="A4234" s="32">
        <v>39231</v>
      </c>
      <c r="B4234" s="33">
        <v>144.245</v>
      </c>
      <c r="C4234" s="34">
        <v>-0.34549999999998698</v>
      </c>
      <c r="D4234" s="35">
        <v>-2.3895069178126302E-3</v>
      </c>
    </row>
    <row r="4235" spans="1:4" x14ac:dyDescent="0.3">
      <c r="A4235" s="32">
        <v>39227</v>
      </c>
      <c r="B4235" s="33">
        <v>144.59049999999999</v>
      </c>
      <c r="C4235" s="34">
        <v>4.89999999999782E-2</v>
      </c>
      <c r="D4235" s="35">
        <v>3.3900298530164797E-4</v>
      </c>
    </row>
    <row r="4236" spans="1:4" x14ac:dyDescent="0.3">
      <c r="A4236" s="32">
        <v>39226</v>
      </c>
      <c r="B4236" s="33">
        <v>144.54150000000001</v>
      </c>
      <c r="C4236" s="34">
        <v>0.26110000000002698</v>
      </c>
      <c r="D4236" s="35">
        <v>1.8096706136109099E-3</v>
      </c>
    </row>
    <row r="4237" spans="1:4" x14ac:dyDescent="0.3">
      <c r="A4237" s="32">
        <v>39225</v>
      </c>
      <c r="B4237" s="33">
        <v>144.28039999999999</v>
      </c>
      <c r="C4237" s="34">
        <v>-0.124400000000009</v>
      </c>
      <c r="D4237" s="35">
        <v>-8.61467208846302E-4</v>
      </c>
    </row>
    <row r="4238" spans="1:4" x14ac:dyDescent="0.3">
      <c r="A4238" s="32">
        <v>39224</v>
      </c>
      <c r="B4238" s="33">
        <v>144.40479999999999</v>
      </c>
      <c r="C4238" s="34">
        <v>-0.60259999999999503</v>
      </c>
      <c r="D4238" s="35">
        <v>-4.1556499875178496E-3</v>
      </c>
    </row>
    <row r="4239" spans="1:4" x14ac:dyDescent="0.3">
      <c r="A4239" s="32">
        <v>39223</v>
      </c>
      <c r="B4239" s="33">
        <v>145.00739999999999</v>
      </c>
      <c r="C4239" s="34">
        <v>0.35699999999999898</v>
      </c>
      <c r="D4239" s="35">
        <v>2.4680194455044698E-3</v>
      </c>
    </row>
    <row r="4240" spans="1:4" x14ac:dyDescent="0.3">
      <c r="A4240" s="32">
        <v>39220</v>
      </c>
      <c r="B4240" s="33">
        <v>144.65039999999999</v>
      </c>
      <c r="C4240" s="34">
        <v>-0.38740000000001401</v>
      </c>
      <c r="D4240" s="35">
        <v>-2.6710278286075301E-3</v>
      </c>
    </row>
    <row r="4241" spans="1:4" x14ac:dyDescent="0.3">
      <c r="A4241" s="32">
        <v>39219</v>
      </c>
      <c r="B4241" s="33">
        <v>145.0378</v>
      </c>
      <c r="C4241" s="34">
        <v>-0.41540000000000499</v>
      </c>
      <c r="D4241" s="35">
        <v>-2.8559014170881402E-3</v>
      </c>
    </row>
    <row r="4242" spans="1:4" x14ac:dyDescent="0.3">
      <c r="A4242" s="32">
        <v>39218</v>
      </c>
      <c r="B4242" s="33">
        <v>145.45320000000001</v>
      </c>
      <c r="C4242" s="34">
        <v>-6.5799999999995903E-2</v>
      </c>
      <c r="D4242" s="35">
        <v>-4.5217463011700101E-4</v>
      </c>
    </row>
    <row r="4243" spans="1:4" x14ac:dyDescent="0.3">
      <c r="A4243" s="32">
        <v>39217</v>
      </c>
      <c r="B4243" s="33">
        <v>145.51900000000001</v>
      </c>
      <c r="C4243" s="34">
        <v>-0.54609999999999603</v>
      </c>
      <c r="D4243" s="35">
        <v>-3.7387438888550101E-3</v>
      </c>
    </row>
    <row r="4244" spans="1:4" x14ac:dyDescent="0.3">
      <c r="A4244" s="32">
        <v>39216</v>
      </c>
      <c r="B4244" s="33">
        <v>146.0651</v>
      </c>
      <c r="C4244" s="34">
        <v>-0.29079999999999001</v>
      </c>
      <c r="D4244" s="35">
        <v>-1.9869373219664498E-3</v>
      </c>
    </row>
    <row r="4245" spans="1:4" x14ac:dyDescent="0.3">
      <c r="A4245" s="32">
        <v>39213</v>
      </c>
      <c r="B4245" s="33">
        <v>146.35589999999999</v>
      </c>
      <c r="C4245" s="34">
        <v>-0.25380000000001202</v>
      </c>
      <c r="D4245" s="35">
        <v>-1.7311269308921101E-3</v>
      </c>
    </row>
    <row r="4246" spans="1:4" x14ac:dyDescent="0.3">
      <c r="A4246" s="32">
        <v>39212</v>
      </c>
      <c r="B4246" s="33">
        <v>146.6097</v>
      </c>
      <c r="C4246" s="34">
        <v>0.42980000000000002</v>
      </c>
      <c r="D4246" s="35">
        <v>2.9402127105026101E-3</v>
      </c>
    </row>
    <row r="4247" spans="1:4" x14ac:dyDescent="0.3">
      <c r="A4247" s="32">
        <v>39211</v>
      </c>
      <c r="B4247" s="33">
        <v>146.1799</v>
      </c>
      <c r="C4247" s="34">
        <v>-0.40979999999999001</v>
      </c>
      <c r="D4247" s="35">
        <v>-2.79555794165613E-3</v>
      </c>
    </row>
    <row r="4248" spans="1:4" x14ac:dyDescent="0.3">
      <c r="A4248" s="32">
        <v>39210</v>
      </c>
      <c r="B4248" s="33">
        <v>146.58969999999999</v>
      </c>
      <c r="C4248" s="34">
        <v>0.182199999999995</v>
      </c>
      <c r="D4248" s="35">
        <v>1.2444717654491401E-3</v>
      </c>
    </row>
    <row r="4249" spans="1:4" x14ac:dyDescent="0.3">
      <c r="A4249" s="32">
        <v>39209</v>
      </c>
      <c r="B4249" s="33">
        <v>146.4075</v>
      </c>
      <c r="C4249" s="34">
        <v>-0.173300000000012</v>
      </c>
      <c r="D4249" s="35">
        <v>-1.18228308209542E-3</v>
      </c>
    </row>
    <row r="4250" spans="1:4" x14ac:dyDescent="0.3">
      <c r="A4250" s="32">
        <v>39206</v>
      </c>
      <c r="B4250" s="33">
        <v>146.58080000000001</v>
      </c>
      <c r="C4250" s="34">
        <v>0.191000000000003</v>
      </c>
      <c r="D4250" s="35">
        <v>1.3047357124608601E-3</v>
      </c>
    </row>
    <row r="4251" spans="1:4" x14ac:dyDescent="0.3">
      <c r="A4251" s="32">
        <v>39205</v>
      </c>
      <c r="B4251" s="33">
        <v>146.38980000000001</v>
      </c>
      <c r="C4251" s="34">
        <v>-0.36259999999998599</v>
      </c>
      <c r="D4251" s="35">
        <v>-2.47082841575324E-3</v>
      </c>
    </row>
    <row r="4252" spans="1:4" x14ac:dyDescent="0.3">
      <c r="A4252" s="32">
        <v>39204</v>
      </c>
      <c r="B4252" s="33">
        <v>146.75239999999999</v>
      </c>
      <c r="C4252" s="34">
        <v>-3.6699999999996201E-2</v>
      </c>
      <c r="D4252" s="35">
        <v>-2.50018564048667E-4</v>
      </c>
    </row>
    <row r="4253" spans="1:4" x14ac:dyDescent="0.3">
      <c r="A4253" s="32">
        <v>39203</v>
      </c>
      <c r="B4253" s="33">
        <v>146.78909999999999</v>
      </c>
      <c r="C4253" s="34">
        <v>-6.6200000000009099E-2</v>
      </c>
      <c r="D4253" s="35">
        <v>-4.50783866840415E-4</v>
      </c>
    </row>
    <row r="4254" spans="1:4" x14ac:dyDescent="0.3">
      <c r="A4254" s="32">
        <v>39202</v>
      </c>
      <c r="B4254" s="33">
        <v>146.8553</v>
      </c>
      <c r="C4254" s="34">
        <v>0.74799999999999001</v>
      </c>
      <c r="D4254" s="35">
        <v>5.1195251708846196E-3</v>
      </c>
    </row>
    <row r="4255" spans="1:4" x14ac:dyDescent="0.3">
      <c r="A4255" s="32">
        <v>39199</v>
      </c>
      <c r="B4255" s="33">
        <v>146.10730000000001</v>
      </c>
      <c r="C4255" s="34">
        <v>8.9700000000021901E-2</v>
      </c>
      <c r="D4255" s="35">
        <v>6.14309507895089E-4</v>
      </c>
    </row>
    <row r="4256" spans="1:4" x14ac:dyDescent="0.3">
      <c r="A4256" s="32">
        <v>39198</v>
      </c>
      <c r="B4256" s="33">
        <v>146.01759999999999</v>
      </c>
      <c r="C4256" s="34">
        <v>-0.441000000000003</v>
      </c>
      <c r="D4256" s="35">
        <v>-3.01108982333576E-3</v>
      </c>
    </row>
    <row r="4257" spans="1:4" x14ac:dyDescent="0.3">
      <c r="A4257" s="32">
        <v>39197</v>
      </c>
      <c r="B4257" s="33">
        <v>146.45859999999999</v>
      </c>
      <c r="C4257" s="34">
        <v>3.5599999999988099E-2</v>
      </c>
      <c r="D4257" s="35">
        <v>2.4313120206516801E-4</v>
      </c>
    </row>
    <row r="4258" spans="1:4" x14ac:dyDescent="0.3">
      <c r="A4258" s="32">
        <v>39196</v>
      </c>
      <c r="B4258" s="33">
        <v>146.423</v>
      </c>
      <c r="C4258" s="34">
        <v>0.32689999999999497</v>
      </c>
      <c r="D4258" s="35">
        <v>2.2375682855325699E-3</v>
      </c>
    </row>
    <row r="4259" spans="1:4" x14ac:dyDescent="0.3">
      <c r="A4259" s="32">
        <v>39195</v>
      </c>
      <c r="B4259" s="33">
        <v>146.09610000000001</v>
      </c>
      <c r="C4259" s="34">
        <v>0.39960000000002099</v>
      </c>
      <c r="D4259" s="35">
        <v>2.7426877104118601E-3</v>
      </c>
    </row>
    <row r="4260" spans="1:4" x14ac:dyDescent="0.3">
      <c r="A4260" s="32">
        <v>39192</v>
      </c>
      <c r="B4260" s="33">
        <v>145.69649999999999</v>
      </c>
      <c r="C4260" s="34">
        <v>0.12719999999998799</v>
      </c>
      <c r="D4260" s="35">
        <v>8.7381061803545E-4</v>
      </c>
    </row>
    <row r="4261" spans="1:4" x14ac:dyDescent="0.3">
      <c r="A4261" s="32">
        <v>39191</v>
      </c>
      <c r="B4261" s="33">
        <v>145.5693</v>
      </c>
      <c r="C4261" s="34">
        <v>1.3100000000008501E-2</v>
      </c>
      <c r="D4261" s="35">
        <v>8.9999601528540496E-5</v>
      </c>
    </row>
    <row r="4262" spans="1:4" x14ac:dyDescent="0.3">
      <c r="A4262" s="32">
        <v>39190</v>
      </c>
      <c r="B4262" s="33">
        <v>145.55619999999999</v>
      </c>
      <c r="C4262" s="34">
        <v>0.304099999999977</v>
      </c>
      <c r="D4262" s="35">
        <v>2.0936014005992101E-3</v>
      </c>
    </row>
    <row r="4263" spans="1:4" x14ac:dyDescent="0.3">
      <c r="A4263" s="32">
        <v>39189</v>
      </c>
      <c r="B4263" s="33">
        <v>145.25210000000001</v>
      </c>
      <c r="C4263" s="34">
        <v>0.147200000000026</v>
      </c>
      <c r="D4263" s="35">
        <v>1.01443851999503E-3</v>
      </c>
    </row>
    <row r="4264" spans="1:4" x14ac:dyDescent="0.3">
      <c r="A4264" s="32">
        <v>39188</v>
      </c>
      <c r="B4264" s="33">
        <v>145.10489999999999</v>
      </c>
      <c r="C4264" s="34">
        <v>0.186499999999995</v>
      </c>
      <c r="D4264" s="35">
        <v>1.28693112813828E-3</v>
      </c>
    </row>
    <row r="4265" spans="1:4" x14ac:dyDescent="0.3">
      <c r="A4265" s="32">
        <v>39185</v>
      </c>
      <c r="B4265" s="33">
        <v>144.91839999999999</v>
      </c>
      <c r="C4265" s="34">
        <v>-0.34700000000000802</v>
      </c>
      <c r="D4265" s="35">
        <v>-2.3887312463945899E-3</v>
      </c>
    </row>
    <row r="4266" spans="1:4" x14ac:dyDescent="0.3">
      <c r="A4266" s="32">
        <v>39184</v>
      </c>
      <c r="B4266" s="33">
        <v>145.2654</v>
      </c>
      <c r="C4266" s="34">
        <v>1.1400000000009E-2</v>
      </c>
      <c r="D4266" s="35">
        <v>7.8483208724089906E-5</v>
      </c>
    </row>
    <row r="4267" spans="1:4" x14ac:dyDescent="0.3">
      <c r="A4267" s="32">
        <v>39183</v>
      </c>
      <c r="B4267" s="33">
        <v>145.25399999999999</v>
      </c>
      <c r="C4267" s="34">
        <v>-0.115400000000022</v>
      </c>
      <c r="D4267" s="35">
        <v>-7.9383969391097703E-4</v>
      </c>
    </row>
    <row r="4268" spans="1:4" x14ac:dyDescent="0.3">
      <c r="A4268" s="32">
        <v>39182</v>
      </c>
      <c r="B4268" s="33">
        <v>145.36940000000001</v>
      </c>
      <c r="C4268" s="34">
        <v>0.331600000000009</v>
      </c>
      <c r="D4268" s="35">
        <v>2.2863005368256302E-3</v>
      </c>
    </row>
    <row r="4269" spans="1:4" x14ac:dyDescent="0.3">
      <c r="A4269" s="32">
        <v>39181</v>
      </c>
      <c r="B4269" s="33">
        <v>145.0378</v>
      </c>
      <c r="C4269" s="34">
        <v>-0.82529999999999903</v>
      </c>
      <c r="D4269" s="35">
        <v>-5.6580451121633797E-3</v>
      </c>
    </row>
    <row r="4270" spans="1:4" x14ac:dyDescent="0.3">
      <c r="A4270" s="32">
        <v>39177</v>
      </c>
      <c r="B4270" s="33">
        <v>145.8631</v>
      </c>
      <c r="C4270" s="34">
        <v>0.20349999999999099</v>
      </c>
      <c r="D4270" s="35">
        <v>1.39709294821619E-3</v>
      </c>
    </row>
    <row r="4271" spans="1:4" x14ac:dyDescent="0.3">
      <c r="A4271" s="32">
        <v>39176</v>
      </c>
      <c r="B4271" s="33">
        <v>145.65960000000001</v>
      </c>
      <c r="C4271" s="34">
        <v>0.46540000000001702</v>
      </c>
      <c r="D4271" s="35">
        <v>3.20536219766366E-3</v>
      </c>
    </row>
    <row r="4272" spans="1:4" x14ac:dyDescent="0.3">
      <c r="A4272" s="32">
        <v>39175</v>
      </c>
      <c r="B4272" s="33">
        <v>145.1942</v>
      </c>
      <c r="C4272" s="34">
        <v>-0.55639999999999601</v>
      </c>
      <c r="D4272" s="35">
        <v>-3.8174799966517901E-3</v>
      </c>
    </row>
    <row r="4273" spans="1:4" x14ac:dyDescent="0.3">
      <c r="A4273" s="32">
        <v>39174</v>
      </c>
      <c r="B4273" s="33">
        <v>145.75059999999999</v>
      </c>
      <c r="C4273" s="34">
        <v>3.40999999999951E-2</v>
      </c>
      <c r="D4273" s="35">
        <v>2.3401605171682801E-4</v>
      </c>
    </row>
    <row r="4274" spans="1:4" x14ac:dyDescent="0.3">
      <c r="A4274" s="32">
        <v>39171</v>
      </c>
      <c r="B4274" s="33">
        <v>145.7165</v>
      </c>
      <c r="C4274" s="34">
        <v>-0.36869999999998998</v>
      </c>
      <c r="D4274" s="35">
        <v>-2.52386963224194E-3</v>
      </c>
    </row>
    <row r="4275" spans="1:4" x14ac:dyDescent="0.3">
      <c r="A4275" s="32">
        <v>39170</v>
      </c>
      <c r="B4275" s="33">
        <v>146.08519999999999</v>
      </c>
      <c r="C4275" s="34">
        <v>-4.3000000000006401E-2</v>
      </c>
      <c r="D4275" s="35">
        <v>-2.9426216158144998E-4</v>
      </c>
    </row>
    <row r="4276" spans="1:4" x14ac:dyDescent="0.3">
      <c r="A4276" s="32">
        <v>39169</v>
      </c>
      <c r="B4276" s="33">
        <v>146.12819999999999</v>
      </c>
      <c r="C4276" s="34">
        <v>-0.16020000000000301</v>
      </c>
      <c r="D4276" s="35">
        <v>-1.0950970822020301E-3</v>
      </c>
    </row>
    <row r="4277" spans="1:4" x14ac:dyDescent="0.3">
      <c r="A4277" s="32">
        <v>39168</v>
      </c>
      <c r="B4277" s="33">
        <v>146.2884</v>
      </c>
      <c r="C4277" s="34">
        <v>1.29000000000019E-2</v>
      </c>
      <c r="D4277" s="35">
        <v>8.8189751530515397E-5</v>
      </c>
    </row>
    <row r="4278" spans="1:4" x14ac:dyDescent="0.3">
      <c r="A4278" s="32">
        <v>39167</v>
      </c>
      <c r="B4278" s="33">
        <v>146.27549999999999</v>
      </c>
      <c r="C4278" s="34">
        <v>0.490999999999985</v>
      </c>
      <c r="D4278" s="35">
        <v>3.36798493667012E-3</v>
      </c>
    </row>
    <row r="4279" spans="1:4" x14ac:dyDescent="0.3">
      <c r="A4279" s="32">
        <v>39164</v>
      </c>
      <c r="B4279" s="33">
        <v>145.78450000000001</v>
      </c>
      <c r="C4279" s="34">
        <v>-0.20159999999998501</v>
      </c>
      <c r="D4279" s="35">
        <v>-1.3809533921379201E-3</v>
      </c>
    </row>
    <row r="4280" spans="1:4" x14ac:dyDescent="0.3">
      <c r="A4280" s="32">
        <v>39163</v>
      </c>
      <c r="B4280" s="33">
        <v>145.98609999999999</v>
      </c>
      <c r="C4280" s="34">
        <v>-0.55020000000001801</v>
      </c>
      <c r="D4280" s="35">
        <v>-3.7547010535957199E-3</v>
      </c>
    </row>
    <row r="4281" spans="1:4" x14ac:dyDescent="0.3">
      <c r="A4281" s="32">
        <v>39162</v>
      </c>
      <c r="B4281" s="33">
        <v>146.53630000000001</v>
      </c>
      <c r="C4281" s="34">
        <v>0.58129999999999904</v>
      </c>
      <c r="D4281" s="35">
        <v>3.9827344044397204E-3</v>
      </c>
    </row>
    <row r="4282" spans="1:4" x14ac:dyDescent="0.3">
      <c r="A4282" s="32">
        <v>39161</v>
      </c>
      <c r="B4282" s="33">
        <v>145.95500000000001</v>
      </c>
      <c r="C4282" s="34">
        <v>0.185600000000022</v>
      </c>
      <c r="D4282" s="35">
        <v>1.27324390441356E-3</v>
      </c>
    </row>
    <row r="4283" spans="1:4" x14ac:dyDescent="0.3">
      <c r="A4283" s="32">
        <v>39160</v>
      </c>
      <c r="B4283" s="33">
        <v>145.76939999999999</v>
      </c>
      <c r="C4283" s="34">
        <v>-0.22280000000000699</v>
      </c>
      <c r="D4283" s="35">
        <v>-1.52610892910722E-3</v>
      </c>
    </row>
    <row r="4284" spans="1:4" x14ac:dyDescent="0.3">
      <c r="A4284" s="32">
        <v>39157</v>
      </c>
      <c r="B4284" s="33">
        <v>145.9922</v>
      </c>
      <c r="C4284" s="34">
        <v>0.19999999999998899</v>
      </c>
      <c r="D4284" s="35">
        <v>1.37181550178946E-3</v>
      </c>
    </row>
    <row r="4285" spans="1:4" x14ac:dyDescent="0.3">
      <c r="A4285" s="32">
        <v>39156</v>
      </c>
      <c r="B4285" s="33">
        <v>145.79220000000001</v>
      </c>
      <c r="C4285" s="34">
        <v>-3.1899999999978897E-2</v>
      </c>
      <c r="D4285" s="35">
        <v>-2.18756707567398E-4</v>
      </c>
    </row>
    <row r="4286" spans="1:4" x14ac:dyDescent="0.3">
      <c r="A4286" s="32">
        <v>39155</v>
      </c>
      <c r="B4286" s="33">
        <v>145.82409999999999</v>
      </c>
      <c r="C4286" s="34">
        <v>-9.3000000000017694E-2</v>
      </c>
      <c r="D4286" s="35">
        <v>-6.3734819291239801E-4</v>
      </c>
    </row>
    <row r="4287" spans="1:4" x14ac:dyDescent="0.3">
      <c r="A4287" s="32">
        <v>39154</v>
      </c>
      <c r="B4287" s="33">
        <v>145.9171</v>
      </c>
      <c r="C4287" s="34">
        <v>0.87049999999999295</v>
      </c>
      <c r="D4287" s="35">
        <v>6.0015195116603403E-3</v>
      </c>
    </row>
    <row r="4288" spans="1:4" x14ac:dyDescent="0.3">
      <c r="A4288" s="32">
        <v>39153</v>
      </c>
      <c r="B4288" s="33">
        <v>145.04660000000001</v>
      </c>
      <c r="C4288" s="34">
        <v>0.30090000000001299</v>
      </c>
      <c r="D4288" s="35">
        <v>2.0788182308698099E-3</v>
      </c>
    </row>
    <row r="4289" spans="1:4" x14ac:dyDescent="0.3">
      <c r="A4289" s="32">
        <v>39150</v>
      </c>
      <c r="B4289" s="33">
        <v>144.7457</v>
      </c>
      <c r="C4289" s="34">
        <v>-0.75819999999998799</v>
      </c>
      <c r="D4289" s="35">
        <v>-5.21085689112105E-3</v>
      </c>
    </row>
    <row r="4290" spans="1:4" x14ac:dyDescent="0.3">
      <c r="A4290" s="32">
        <v>39149</v>
      </c>
      <c r="B4290" s="33">
        <v>145.50389999999999</v>
      </c>
      <c r="C4290" s="34">
        <v>-0.13210000000000799</v>
      </c>
      <c r="D4290" s="35">
        <v>-9.0705594770529503E-4</v>
      </c>
    </row>
    <row r="4291" spans="1:4" x14ac:dyDescent="0.3">
      <c r="A4291" s="32">
        <v>39148</v>
      </c>
      <c r="B4291" s="33">
        <v>145.636</v>
      </c>
      <c r="C4291" s="34">
        <v>0.24109999999998899</v>
      </c>
      <c r="D4291" s="35">
        <v>1.65824248305813E-3</v>
      </c>
    </row>
    <row r="4292" spans="1:4" x14ac:dyDescent="0.3">
      <c r="A4292" s="32">
        <v>39147</v>
      </c>
      <c r="B4292" s="33">
        <v>145.39490000000001</v>
      </c>
      <c r="C4292" s="34">
        <v>-0.12649999999999301</v>
      </c>
      <c r="D4292" s="35">
        <v>-8.6928795352431295E-4</v>
      </c>
    </row>
    <row r="4293" spans="1:4" x14ac:dyDescent="0.3">
      <c r="A4293" s="32">
        <v>39146</v>
      </c>
      <c r="B4293" s="33">
        <v>145.5214</v>
      </c>
      <c r="C4293" s="34">
        <v>-0.26130000000000603</v>
      </c>
      <c r="D4293" s="35">
        <v>-1.79239374768066E-3</v>
      </c>
    </row>
    <row r="4294" spans="1:4" x14ac:dyDescent="0.3">
      <c r="A4294" s="32">
        <v>39143</v>
      </c>
      <c r="B4294" s="33">
        <v>145.78270000000001</v>
      </c>
      <c r="C4294" s="34">
        <v>0.52230000000000099</v>
      </c>
      <c r="D4294" s="35">
        <v>3.5956117427736801E-3</v>
      </c>
    </row>
    <row r="4295" spans="1:4" x14ac:dyDescent="0.3">
      <c r="A4295" s="32">
        <v>39142</v>
      </c>
      <c r="B4295" s="33">
        <v>145.2604</v>
      </c>
      <c r="C4295" s="34">
        <v>-1.4999999999986399E-2</v>
      </c>
      <c r="D4295" s="35">
        <v>-1.03252167951259E-4</v>
      </c>
    </row>
    <row r="4296" spans="1:4" x14ac:dyDescent="0.3">
      <c r="A4296" s="32">
        <v>39141</v>
      </c>
      <c r="B4296" s="33">
        <v>145.27539999999999</v>
      </c>
      <c r="C4296" s="34">
        <v>-0.406200000000013</v>
      </c>
      <c r="D4296" s="35">
        <v>-2.7882725066172599E-3</v>
      </c>
    </row>
    <row r="4297" spans="1:4" x14ac:dyDescent="0.3">
      <c r="A4297" s="32">
        <v>39140</v>
      </c>
      <c r="B4297" s="33">
        <v>145.6816</v>
      </c>
      <c r="C4297" s="34">
        <v>1.34049999999999</v>
      </c>
      <c r="D4297" s="35">
        <v>9.2870291275318796E-3</v>
      </c>
    </row>
    <row r="4298" spans="1:4" x14ac:dyDescent="0.3">
      <c r="A4298" s="32">
        <v>39139</v>
      </c>
      <c r="B4298" s="33">
        <v>144.34110000000001</v>
      </c>
      <c r="C4298" s="34">
        <v>0.58530000000001803</v>
      </c>
      <c r="D4298" s="35">
        <v>4.0714878982275396E-3</v>
      </c>
    </row>
    <row r="4299" spans="1:4" x14ac:dyDescent="0.3">
      <c r="A4299" s="32">
        <v>39136</v>
      </c>
      <c r="B4299" s="33">
        <v>143.75579999999999</v>
      </c>
      <c r="C4299" s="34">
        <v>0.646199999999993</v>
      </c>
      <c r="D4299" s="35">
        <v>4.5154203491589197E-3</v>
      </c>
    </row>
    <row r="4300" spans="1:4" x14ac:dyDescent="0.3">
      <c r="A4300" s="32">
        <v>39135</v>
      </c>
      <c r="B4300" s="33">
        <v>143.1096</v>
      </c>
      <c r="C4300" s="34">
        <v>-0.16700000000000201</v>
      </c>
      <c r="D4300" s="35">
        <v>-1.1655776309599901E-3</v>
      </c>
    </row>
    <row r="4301" spans="1:4" x14ac:dyDescent="0.3">
      <c r="A4301" s="32">
        <v>39134</v>
      </c>
      <c r="B4301" s="33">
        <v>143.2766</v>
      </c>
      <c r="C4301" s="34">
        <v>0.31669999999999698</v>
      </c>
      <c r="D4301" s="35">
        <v>2.21530653001294E-3</v>
      </c>
    </row>
    <row r="4302" spans="1:4" x14ac:dyDescent="0.3">
      <c r="A4302" s="32">
        <v>39133</v>
      </c>
      <c r="B4302" s="33">
        <v>142.9599</v>
      </c>
      <c r="C4302" s="34">
        <v>6.7999999999983603E-3</v>
      </c>
      <c r="D4302" s="35">
        <v>4.7568048541783002E-5</v>
      </c>
    </row>
    <row r="4303" spans="1:4" x14ac:dyDescent="0.3">
      <c r="A4303" s="32">
        <v>39129</v>
      </c>
      <c r="B4303" s="33">
        <v>142.95310000000001</v>
      </c>
      <c r="C4303" s="34">
        <v>0.41210000000000901</v>
      </c>
      <c r="D4303" s="35">
        <v>2.8910979998737901E-3</v>
      </c>
    </row>
    <row r="4304" spans="1:4" x14ac:dyDescent="0.3">
      <c r="A4304" s="32">
        <v>39128</v>
      </c>
      <c r="B4304" s="33">
        <v>142.541</v>
      </c>
      <c r="C4304" s="34">
        <v>6.0800000000000402E-2</v>
      </c>
      <c r="D4304" s="35">
        <v>4.26725959115726E-4</v>
      </c>
    </row>
    <row r="4305" spans="1:4" x14ac:dyDescent="0.3">
      <c r="A4305" s="32">
        <v>39127</v>
      </c>
      <c r="B4305" s="33">
        <v>142.4802</v>
      </c>
      <c r="C4305" s="34">
        <v>0.907299999999992</v>
      </c>
      <c r="D4305" s="35">
        <v>6.4087124018791198E-3</v>
      </c>
    </row>
    <row r="4306" spans="1:4" x14ac:dyDescent="0.3">
      <c r="A4306" s="32">
        <v>39126</v>
      </c>
      <c r="B4306" s="33">
        <v>141.5729</v>
      </c>
      <c r="C4306" s="34">
        <v>4.9900000000008E-2</v>
      </c>
      <c r="D4306" s="35">
        <v>3.5259286476408802E-4</v>
      </c>
    </row>
    <row r="4307" spans="1:4" x14ac:dyDescent="0.3">
      <c r="A4307" s="32">
        <v>39125</v>
      </c>
      <c r="B4307" s="33">
        <v>141.523</v>
      </c>
      <c r="C4307" s="34">
        <v>-0.44489999999999003</v>
      </c>
      <c r="D4307" s="35">
        <v>-3.1338070084856499E-3</v>
      </c>
    </row>
    <row r="4308" spans="1:4" x14ac:dyDescent="0.3">
      <c r="A4308" s="32">
        <v>39122</v>
      </c>
      <c r="B4308" s="33">
        <v>141.96789999999999</v>
      </c>
      <c r="C4308" s="34">
        <v>-0.34950000000000597</v>
      </c>
      <c r="D4308" s="35">
        <v>-2.4557784220341698E-3</v>
      </c>
    </row>
    <row r="4309" spans="1:4" x14ac:dyDescent="0.3">
      <c r="A4309" s="32">
        <v>39121</v>
      </c>
      <c r="B4309" s="33">
        <v>142.31739999999999</v>
      </c>
      <c r="C4309" s="34">
        <v>-5.5800000000004998E-2</v>
      </c>
      <c r="D4309" s="35">
        <v>-3.9192769425709997E-4</v>
      </c>
    </row>
    <row r="4310" spans="1:4" x14ac:dyDescent="0.3">
      <c r="A4310" s="32">
        <v>39120</v>
      </c>
      <c r="B4310" s="33">
        <v>142.3732</v>
      </c>
      <c r="C4310" s="34">
        <v>0.3125</v>
      </c>
      <c r="D4310" s="35">
        <v>2.1997639037397401E-3</v>
      </c>
    </row>
    <row r="4311" spans="1:4" x14ac:dyDescent="0.3">
      <c r="A4311" s="32">
        <v>39119</v>
      </c>
      <c r="B4311" s="33">
        <v>142.0607</v>
      </c>
      <c r="C4311" s="34">
        <v>2.1999999999991401E-2</v>
      </c>
      <c r="D4311" s="35">
        <v>1.5488736520392901E-4</v>
      </c>
    </row>
    <row r="4312" spans="1:4" x14ac:dyDescent="0.3">
      <c r="A4312" s="32">
        <v>39118</v>
      </c>
      <c r="B4312" s="33">
        <v>142.03870000000001</v>
      </c>
      <c r="C4312" s="34">
        <v>0.138599999999997</v>
      </c>
      <c r="D4312" s="35">
        <v>9.76743497714214E-4</v>
      </c>
    </row>
    <row r="4313" spans="1:4" x14ac:dyDescent="0.3">
      <c r="A4313" s="32">
        <v>39115</v>
      </c>
      <c r="B4313" s="33">
        <v>141.90010000000001</v>
      </c>
      <c r="C4313" s="34">
        <v>0.139600000000002</v>
      </c>
      <c r="D4313" s="35">
        <v>9.847595063505099E-4</v>
      </c>
    </row>
    <row r="4314" spans="1:4" x14ac:dyDescent="0.3">
      <c r="A4314" s="32">
        <v>39114</v>
      </c>
      <c r="B4314" s="33">
        <v>141.76050000000001</v>
      </c>
      <c r="C4314" s="34">
        <v>-0.28209999999998597</v>
      </c>
      <c r="D4314" s="35">
        <v>-1.9860239111364202E-3</v>
      </c>
    </row>
    <row r="4315" spans="1:4" x14ac:dyDescent="0.3">
      <c r="A4315" s="32">
        <v>39113</v>
      </c>
      <c r="B4315" s="33">
        <v>142.04259999999999</v>
      </c>
      <c r="C4315" s="34">
        <v>0.723899999999986</v>
      </c>
      <c r="D4315" s="35">
        <v>5.1224643306228097E-3</v>
      </c>
    </row>
    <row r="4316" spans="1:4" x14ac:dyDescent="0.3">
      <c r="A4316" s="32">
        <v>39112</v>
      </c>
      <c r="B4316" s="33">
        <v>141.31870000000001</v>
      </c>
      <c r="C4316" s="34">
        <v>0.42029999999999701</v>
      </c>
      <c r="D4316" s="35">
        <v>2.9830005166843398E-3</v>
      </c>
    </row>
    <row r="4317" spans="1:4" x14ac:dyDescent="0.3">
      <c r="A4317" s="32">
        <v>39111</v>
      </c>
      <c r="B4317" s="33">
        <v>140.89840000000001</v>
      </c>
      <c r="C4317" s="34">
        <v>-0.263199999999983</v>
      </c>
      <c r="D4317" s="35">
        <v>-1.8645297304648301E-3</v>
      </c>
    </row>
    <row r="4318" spans="1:4" x14ac:dyDescent="0.3">
      <c r="A4318" s="32">
        <v>39108</v>
      </c>
      <c r="B4318" s="33">
        <v>141.16159999999999</v>
      </c>
      <c r="C4318" s="34">
        <v>-1.59999999999627E-3</v>
      </c>
      <c r="D4318" s="35">
        <v>-1.1334398766790999E-5</v>
      </c>
    </row>
    <row r="4319" spans="1:4" x14ac:dyDescent="0.3">
      <c r="A4319" s="32">
        <v>39107</v>
      </c>
      <c r="B4319" s="33">
        <v>141.16319999999999</v>
      </c>
      <c r="C4319" s="34">
        <v>-0.60510000000002195</v>
      </c>
      <c r="D4319" s="35">
        <v>-4.2682320377688196E-3</v>
      </c>
    </row>
    <row r="4320" spans="1:4" x14ac:dyDescent="0.3">
      <c r="A4320" s="32">
        <v>39106</v>
      </c>
      <c r="B4320" s="33">
        <v>141.76830000000001</v>
      </c>
      <c r="C4320" s="34">
        <v>0.187100000000015</v>
      </c>
      <c r="D4320" s="35">
        <v>1.32150313742231E-3</v>
      </c>
    </row>
    <row r="4321" spans="1:4" x14ac:dyDescent="0.3">
      <c r="A4321" s="32">
        <v>39105</v>
      </c>
      <c r="B4321" s="33">
        <v>141.5812</v>
      </c>
      <c r="C4321" s="34">
        <v>-4.0800000000018599E-2</v>
      </c>
      <c r="D4321" s="35">
        <v>-2.88090833345233E-4</v>
      </c>
    </row>
    <row r="4322" spans="1:4" x14ac:dyDescent="0.3">
      <c r="A4322" s="32">
        <v>39104</v>
      </c>
      <c r="B4322" s="33">
        <v>141.62200000000001</v>
      </c>
      <c r="C4322" s="34">
        <v>0.36760000000000997</v>
      </c>
      <c r="D4322" s="35">
        <v>2.6023968102941199E-3</v>
      </c>
    </row>
    <row r="4323" spans="1:4" x14ac:dyDescent="0.3">
      <c r="A4323" s="32">
        <v>39101</v>
      </c>
      <c r="B4323" s="33">
        <v>141.2544</v>
      </c>
      <c r="C4323" s="34">
        <v>9.4600000000014006E-2</v>
      </c>
      <c r="D4323" s="35">
        <v>6.7016246835156995E-4</v>
      </c>
    </row>
    <row r="4324" spans="1:4" x14ac:dyDescent="0.3">
      <c r="A4324" s="32">
        <v>39100</v>
      </c>
      <c r="B4324" s="33">
        <v>141.15979999999999</v>
      </c>
      <c r="C4324" s="34">
        <v>0.367599999999982</v>
      </c>
      <c r="D4324" s="35">
        <v>2.61094009469262E-3</v>
      </c>
    </row>
    <row r="4325" spans="1:4" x14ac:dyDescent="0.3">
      <c r="A4325" s="32">
        <v>39099</v>
      </c>
      <c r="B4325" s="33">
        <v>140.79220000000001</v>
      </c>
      <c r="C4325" s="34">
        <v>-0.236199999999997</v>
      </c>
      <c r="D4325" s="35">
        <v>-1.67483996131273E-3</v>
      </c>
    </row>
    <row r="4326" spans="1:4" x14ac:dyDescent="0.3">
      <c r="A4326" s="32">
        <v>39098</v>
      </c>
      <c r="B4326" s="33">
        <v>141.0284</v>
      </c>
      <c r="C4326" s="34">
        <v>0.34999999999999398</v>
      </c>
      <c r="D4326" s="35">
        <v>2.4879441335698602E-3</v>
      </c>
    </row>
    <row r="4327" spans="1:4" x14ac:dyDescent="0.3">
      <c r="A4327" s="32">
        <v>39094</v>
      </c>
      <c r="B4327" s="33">
        <v>140.67840000000001</v>
      </c>
      <c r="C4327" s="34">
        <v>-0.41759999999999298</v>
      </c>
      <c r="D4327" s="35">
        <v>-2.9596870216022598E-3</v>
      </c>
    </row>
    <row r="4328" spans="1:4" x14ac:dyDescent="0.3">
      <c r="A4328" s="32">
        <v>39093</v>
      </c>
      <c r="B4328" s="33">
        <v>141.096</v>
      </c>
      <c r="C4328" s="34">
        <v>-0.61660000000000503</v>
      </c>
      <c r="D4328" s="35">
        <v>-4.35105982107452E-3</v>
      </c>
    </row>
    <row r="4329" spans="1:4" x14ac:dyDescent="0.3">
      <c r="A4329" s="32">
        <v>39092</v>
      </c>
      <c r="B4329" s="33">
        <v>141.71260000000001</v>
      </c>
      <c r="C4329" s="34">
        <v>-0.334299999999985</v>
      </c>
      <c r="D4329" s="35">
        <v>-2.3534480513125199E-3</v>
      </c>
    </row>
    <row r="4330" spans="1:4" x14ac:dyDescent="0.3">
      <c r="A4330" s="32">
        <v>39091</v>
      </c>
      <c r="B4330" s="33">
        <v>142.04689999999999</v>
      </c>
      <c r="C4330" s="34">
        <v>-2.4699999999995701E-2</v>
      </c>
      <c r="D4330" s="35">
        <v>-1.7385599936930199E-4</v>
      </c>
    </row>
    <row r="4331" spans="1:4" x14ac:dyDescent="0.3">
      <c r="A4331" s="32">
        <v>39090</v>
      </c>
      <c r="B4331" s="33">
        <v>142.07159999999999</v>
      </c>
      <c r="C4331" s="34">
        <v>-5.06000000000029E-2</v>
      </c>
      <c r="D4331" s="35">
        <v>-3.5603164037710403E-4</v>
      </c>
    </row>
    <row r="4332" spans="1:4" x14ac:dyDescent="0.3">
      <c r="A4332" s="32">
        <v>39087</v>
      </c>
      <c r="B4332" s="33">
        <v>142.12219999999999</v>
      </c>
      <c r="C4332" s="34">
        <v>-0.21559999999999499</v>
      </c>
      <c r="D4332" s="35">
        <v>-1.5147065642436199E-3</v>
      </c>
    </row>
    <row r="4333" spans="1:4" x14ac:dyDescent="0.3">
      <c r="A4333" s="32">
        <v>39086</v>
      </c>
      <c r="B4333" s="33">
        <v>142.33779999999999</v>
      </c>
      <c r="C4333" s="34">
        <v>5.1099999999991E-2</v>
      </c>
      <c r="D4333" s="35">
        <v>3.59134058207767E-4</v>
      </c>
    </row>
    <row r="4334" spans="1:4" x14ac:dyDescent="0.3">
      <c r="A4334" s="32">
        <v>39085</v>
      </c>
      <c r="B4334" s="33">
        <v>142.2867</v>
      </c>
      <c r="C4334" s="34">
        <v>0.21559999999999499</v>
      </c>
      <c r="D4334" s="35">
        <v>1.51755001544997E-3</v>
      </c>
    </row>
    <row r="4335" spans="1:4" x14ac:dyDescent="0.3">
      <c r="A4335" s="32">
        <v>39084</v>
      </c>
      <c r="B4335" s="33">
        <v>142.0711</v>
      </c>
      <c r="C4335" s="34">
        <v>0.35540000000000299</v>
      </c>
      <c r="D4335" s="35">
        <v>2.5078378754083198E-3</v>
      </c>
    </row>
    <row r="4336" spans="1:4" x14ac:dyDescent="0.3">
      <c r="A4336" s="32">
        <v>39080</v>
      </c>
      <c r="B4336" s="33">
        <v>141.7157</v>
      </c>
      <c r="C4336" s="34">
        <v>-4.9900000000008E-2</v>
      </c>
      <c r="D4336" s="35">
        <v>-3.51989481228225E-4</v>
      </c>
    </row>
    <row r="4337" spans="1:4" x14ac:dyDescent="0.3">
      <c r="A4337" s="32">
        <v>39079</v>
      </c>
      <c r="B4337" s="33">
        <v>141.76560000000001</v>
      </c>
      <c r="C4337" s="34">
        <v>-0.16679999999999501</v>
      </c>
      <c r="D4337" s="35">
        <v>-1.17520735223244E-3</v>
      </c>
    </row>
    <row r="4338" spans="1:4" x14ac:dyDescent="0.3">
      <c r="A4338" s="32">
        <v>39078</v>
      </c>
      <c r="B4338" s="33">
        <v>141.9324</v>
      </c>
      <c r="C4338" s="34">
        <v>-0.68489999999999895</v>
      </c>
      <c r="D4338" s="35">
        <v>-4.8023626867147199E-3</v>
      </c>
    </row>
    <row r="4339" spans="1:4" x14ac:dyDescent="0.3">
      <c r="A4339" s="32">
        <v>39077</v>
      </c>
      <c r="B4339" s="33">
        <v>142.6173</v>
      </c>
      <c r="C4339" s="34">
        <v>9.4099999999997394E-2</v>
      </c>
      <c r="D4339" s="35">
        <v>6.6024338493660996E-4</v>
      </c>
    </row>
    <row r="4340" spans="1:4" x14ac:dyDescent="0.3">
      <c r="A4340" s="32">
        <v>39073</v>
      </c>
      <c r="B4340" s="33">
        <v>142.5232</v>
      </c>
      <c r="C4340" s="34">
        <v>-0.75979999999998404</v>
      </c>
      <c r="D4340" s="35">
        <v>-5.30279237592725E-3</v>
      </c>
    </row>
    <row r="4341" spans="1:4" x14ac:dyDescent="0.3">
      <c r="A4341" s="32">
        <v>39072</v>
      </c>
      <c r="B4341" s="33">
        <v>143.28299999999999</v>
      </c>
      <c r="C4341" s="34">
        <v>0.284399999999977</v>
      </c>
      <c r="D4341" s="35">
        <v>1.9888306598804199E-3</v>
      </c>
    </row>
    <row r="4342" spans="1:4" x14ac:dyDescent="0.3">
      <c r="A4342" s="32">
        <v>39071</v>
      </c>
      <c r="B4342" s="33">
        <v>142.99860000000001</v>
      </c>
      <c r="C4342" s="34">
        <v>-0.13599999999999601</v>
      </c>
      <c r="D4342" s="35">
        <v>-9.5015460971697703E-4</v>
      </c>
    </row>
    <row r="4343" spans="1:4" x14ac:dyDescent="0.3">
      <c r="A4343" s="32">
        <v>39070</v>
      </c>
      <c r="B4343" s="33">
        <v>143.13460000000001</v>
      </c>
      <c r="C4343" s="34">
        <v>-7.4700000000007094E-2</v>
      </c>
      <c r="D4343" s="35">
        <v>-5.2161416891226395E-4</v>
      </c>
    </row>
    <row r="4344" spans="1:4" x14ac:dyDescent="0.3">
      <c r="A4344" s="32">
        <v>39069</v>
      </c>
      <c r="B4344" s="33">
        <v>143.20930000000001</v>
      </c>
      <c r="C4344" s="34">
        <v>-0.22319999999999099</v>
      </c>
      <c r="D4344" s="35">
        <v>-1.55613267564876E-3</v>
      </c>
    </row>
    <row r="4345" spans="1:4" x14ac:dyDescent="0.3">
      <c r="A4345" s="32">
        <v>39066</v>
      </c>
      <c r="B4345" s="33">
        <v>143.4325</v>
      </c>
      <c r="C4345" s="34">
        <v>-0.70130000000000303</v>
      </c>
      <c r="D4345" s="35">
        <v>-4.8656179189059297E-3</v>
      </c>
    </row>
    <row r="4346" spans="1:4" x14ac:dyDescent="0.3">
      <c r="A4346" s="32">
        <v>39065</v>
      </c>
      <c r="B4346" s="33">
        <v>144.13380000000001</v>
      </c>
      <c r="C4346" s="34">
        <v>-2.5800000000003799E-2</v>
      </c>
      <c r="D4346" s="35">
        <v>-1.7896831012297401E-4</v>
      </c>
    </row>
    <row r="4347" spans="1:4" x14ac:dyDescent="0.3">
      <c r="A4347" s="32">
        <v>39064</v>
      </c>
      <c r="B4347" s="33">
        <v>144.15960000000001</v>
      </c>
      <c r="C4347" s="34">
        <v>-0.96469999999999301</v>
      </c>
      <c r="D4347" s="35">
        <v>-6.6474050176296698E-3</v>
      </c>
    </row>
    <row r="4348" spans="1:4" x14ac:dyDescent="0.3">
      <c r="A4348" s="32">
        <v>39063</v>
      </c>
      <c r="B4348" s="33">
        <v>145.12430000000001</v>
      </c>
      <c r="C4348" s="34">
        <v>0.26830000000001097</v>
      </c>
      <c r="D4348" s="35">
        <v>1.8521842381400201E-3</v>
      </c>
    </row>
    <row r="4349" spans="1:4" x14ac:dyDescent="0.3">
      <c r="A4349" s="32">
        <v>39062</v>
      </c>
      <c r="B4349" s="33">
        <v>144.85599999999999</v>
      </c>
      <c r="C4349" s="34">
        <v>0.32149999999998602</v>
      </c>
      <c r="D4349" s="35">
        <v>2.22438241388725E-3</v>
      </c>
    </row>
    <row r="4350" spans="1:4" x14ac:dyDescent="0.3">
      <c r="A4350" s="32">
        <v>39059</v>
      </c>
      <c r="B4350" s="33">
        <v>144.53450000000001</v>
      </c>
      <c r="C4350" s="34">
        <v>-0.70239999999998304</v>
      </c>
      <c r="D4350" s="35">
        <v>-4.8362365211594496E-3</v>
      </c>
    </row>
    <row r="4351" spans="1:4" x14ac:dyDescent="0.3">
      <c r="A4351" s="32">
        <v>39058</v>
      </c>
      <c r="B4351" s="33">
        <v>145.23689999999999</v>
      </c>
      <c r="C4351" s="34">
        <v>-7.5199999999995298E-2</v>
      </c>
      <c r="D4351" s="35">
        <v>-5.1750680087890295E-4</v>
      </c>
    </row>
    <row r="4352" spans="1:4" x14ac:dyDescent="0.3">
      <c r="A4352" s="32">
        <v>39057</v>
      </c>
      <c r="B4352" s="33">
        <v>145.31209999999999</v>
      </c>
      <c r="C4352" s="34">
        <v>-0.53500000000002501</v>
      </c>
      <c r="D4352" s="35">
        <v>-3.6682251481176199E-3</v>
      </c>
    </row>
    <row r="4353" spans="1:4" x14ac:dyDescent="0.3">
      <c r="A4353" s="32">
        <v>39056</v>
      </c>
      <c r="B4353" s="33">
        <v>145.84710000000001</v>
      </c>
      <c r="C4353" s="34">
        <v>7.7600000000018099E-2</v>
      </c>
      <c r="D4353" s="35">
        <v>5.3234730173333999E-4</v>
      </c>
    </row>
    <row r="4354" spans="1:4" x14ac:dyDescent="0.3">
      <c r="A4354" s="32">
        <v>39055</v>
      </c>
      <c r="B4354" s="33">
        <v>145.76949999999999</v>
      </c>
      <c r="C4354" s="34">
        <v>-0.18590000000000401</v>
      </c>
      <c r="D4354" s="35">
        <v>-1.2736767533096001E-3</v>
      </c>
    </row>
    <row r="4355" spans="1:4" x14ac:dyDescent="0.3">
      <c r="A4355" s="32">
        <v>39052</v>
      </c>
      <c r="B4355" s="33">
        <v>145.9554</v>
      </c>
      <c r="C4355" s="34">
        <v>0.61240000000000805</v>
      </c>
      <c r="D4355" s="35">
        <v>4.2134812134055899E-3</v>
      </c>
    </row>
    <row r="4356" spans="1:4" x14ac:dyDescent="0.3">
      <c r="A4356" s="32">
        <v>39051</v>
      </c>
      <c r="B4356" s="33">
        <v>145.34299999999999</v>
      </c>
      <c r="C4356" s="34">
        <v>0.789299999999997</v>
      </c>
      <c r="D4356" s="35">
        <v>5.46025456283718E-3</v>
      </c>
    </row>
    <row r="4357" spans="1:4" x14ac:dyDescent="0.3">
      <c r="A4357" s="32">
        <v>39050</v>
      </c>
      <c r="B4357" s="33">
        <v>144.55369999999999</v>
      </c>
      <c r="C4357" s="34">
        <v>-9.7000000000008399E-2</v>
      </c>
      <c r="D4357" s="35">
        <v>-6.7058092356282002E-4</v>
      </c>
    </row>
    <row r="4358" spans="1:4" x14ac:dyDescent="0.3">
      <c r="A4358" s="32">
        <v>39049</v>
      </c>
      <c r="B4358" s="33">
        <v>144.6507</v>
      </c>
      <c r="C4358" s="34">
        <v>0.36899999999999999</v>
      </c>
      <c r="D4358" s="35">
        <v>2.5574968966958398E-3</v>
      </c>
    </row>
    <row r="4359" spans="1:4" x14ac:dyDescent="0.3">
      <c r="A4359" s="32">
        <v>39048</v>
      </c>
      <c r="B4359" s="33">
        <v>144.2817</v>
      </c>
      <c r="C4359" s="34">
        <v>0.21459999999998999</v>
      </c>
      <c r="D4359" s="35">
        <v>1.48958367316334E-3</v>
      </c>
    </row>
    <row r="4360" spans="1:4" x14ac:dyDescent="0.3">
      <c r="A4360" s="32">
        <v>39045</v>
      </c>
      <c r="B4360" s="33">
        <v>144.06710000000001</v>
      </c>
      <c r="C4360" s="34">
        <v>0.49420000000000602</v>
      </c>
      <c r="D4360" s="35">
        <v>3.4421537769314899E-3</v>
      </c>
    </row>
    <row r="4361" spans="1:4" x14ac:dyDescent="0.3">
      <c r="A4361" s="32">
        <v>39043</v>
      </c>
      <c r="B4361" s="33">
        <v>143.5729</v>
      </c>
      <c r="C4361" s="34">
        <v>0.10869999999999901</v>
      </c>
      <c r="D4361" s="35">
        <v>7.5768031327675398E-4</v>
      </c>
    </row>
    <row r="4362" spans="1:4" x14ac:dyDescent="0.3">
      <c r="A4362" s="32">
        <v>39042</v>
      </c>
      <c r="B4362" s="33">
        <v>143.46420000000001</v>
      </c>
      <c r="C4362" s="34">
        <v>0.20400000000000801</v>
      </c>
      <c r="D4362" s="35">
        <v>1.4239823761240599E-3</v>
      </c>
    </row>
    <row r="4363" spans="1:4" x14ac:dyDescent="0.3">
      <c r="A4363" s="32">
        <v>39041</v>
      </c>
      <c r="B4363" s="33">
        <v>143.2602</v>
      </c>
      <c r="C4363" s="34">
        <v>1.4199999999988199E-2</v>
      </c>
      <c r="D4363" s="35">
        <v>9.9130167683483101E-5</v>
      </c>
    </row>
    <row r="4364" spans="1:4" x14ac:dyDescent="0.3">
      <c r="A4364" s="32">
        <v>39038</v>
      </c>
      <c r="B4364" s="33">
        <v>143.24600000000001</v>
      </c>
      <c r="C4364" s="34">
        <v>0.43360000000001298</v>
      </c>
      <c r="D4364" s="35">
        <v>3.0361509224690101E-3</v>
      </c>
    </row>
    <row r="4365" spans="1:4" x14ac:dyDescent="0.3">
      <c r="A4365" s="32">
        <v>39037</v>
      </c>
      <c r="B4365" s="33">
        <v>142.8124</v>
      </c>
      <c r="C4365" s="34">
        <v>-0.76330000000001497</v>
      </c>
      <c r="D4365" s="35">
        <v>-5.3163592446355103E-3</v>
      </c>
    </row>
    <row r="4366" spans="1:4" x14ac:dyDescent="0.3">
      <c r="A4366" s="32">
        <v>39036</v>
      </c>
      <c r="B4366" s="33">
        <v>143.57570000000001</v>
      </c>
      <c r="C4366" s="34">
        <v>-0.50199999999998102</v>
      </c>
      <c r="D4366" s="35">
        <v>-3.48423107809176E-3</v>
      </c>
    </row>
    <row r="4367" spans="1:4" x14ac:dyDescent="0.3">
      <c r="A4367" s="32">
        <v>39035</v>
      </c>
      <c r="B4367" s="33">
        <v>144.07769999999999</v>
      </c>
      <c r="C4367" s="34">
        <v>0.21109999999998799</v>
      </c>
      <c r="D4367" s="35">
        <v>1.46733154185883E-3</v>
      </c>
    </row>
    <row r="4368" spans="1:4" x14ac:dyDescent="0.3">
      <c r="A4368" s="32">
        <v>39034</v>
      </c>
      <c r="B4368" s="33">
        <v>143.86660000000001</v>
      </c>
      <c r="C4368" s="34">
        <v>-0.16249999999999401</v>
      </c>
      <c r="D4368" s="35">
        <v>-1.12824422286881E-3</v>
      </c>
    </row>
    <row r="4369" spans="1:4" x14ac:dyDescent="0.3">
      <c r="A4369" s="32">
        <v>39030</v>
      </c>
      <c r="B4369" s="33">
        <v>144.0291</v>
      </c>
      <c r="C4369" s="34">
        <v>5.3300000000007203E-2</v>
      </c>
      <c r="D4369" s="35">
        <v>3.70201103241012E-4</v>
      </c>
    </row>
    <row r="4370" spans="1:4" x14ac:dyDescent="0.3">
      <c r="A4370" s="32">
        <v>39029</v>
      </c>
      <c r="B4370" s="33">
        <v>143.97579999999999</v>
      </c>
      <c r="C4370" s="34">
        <v>0.39789999999999298</v>
      </c>
      <c r="D4370" s="35">
        <v>2.7713178699506902E-3</v>
      </c>
    </row>
    <row r="4371" spans="1:4" x14ac:dyDescent="0.3">
      <c r="A4371" s="32">
        <v>39028</v>
      </c>
      <c r="B4371" s="33">
        <v>143.5779</v>
      </c>
      <c r="C4371" s="34">
        <v>0.42949999999999</v>
      </c>
      <c r="D4371" s="35">
        <v>3.0003828195075198E-3</v>
      </c>
    </row>
    <row r="4372" spans="1:4" x14ac:dyDescent="0.3">
      <c r="A4372" s="32">
        <v>39027</v>
      </c>
      <c r="B4372" s="33">
        <v>143.14840000000001</v>
      </c>
      <c r="C4372" s="34">
        <v>0.42000000000001603</v>
      </c>
      <c r="D4372" s="35">
        <v>2.9426519179085301E-3</v>
      </c>
    </row>
    <row r="4373" spans="1:4" x14ac:dyDescent="0.3">
      <c r="A4373" s="32">
        <v>39024</v>
      </c>
      <c r="B4373" s="33">
        <v>142.72839999999999</v>
      </c>
      <c r="C4373" s="34">
        <v>-0.88160000000002003</v>
      </c>
      <c r="D4373" s="35">
        <v>-6.1388482696192502E-3</v>
      </c>
    </row>
    <row r="4374" spans="1:4" x14ac:dyDescent="0.3">
      <c r="A4374" s="32">
        <v>39023</v>
      </c>
      <c r="B4374" s="33">
        <v>143.61000000000001</v>
      </c>
      <c r="C4374" s="34">
        <v>-0.402799999999985</v>
      </c>
      <c r="D4374" s="35">
        <v>-2.7969736023463498E-3</v>
      </c>
    </row>
    <row r="4375" spans="1:4" x14ac:dyDescent="0.3">
      <c r="A4375" s="32">
        <v>39022</v>
      </c>
      <c r="B4375" s="33">
        <v>144.0128</v>
      </c>
      <c r="C4375" s="34">
        <v>0.45179999999999199</v>
      </c>
      <c r="D4375" s="35">
        <v>3.1470942665486599E-3</v>
      </c>
    </row>
    <row r="4376" spans="1:4" x14ac:dyDescent="0.3">
      <c r="A4376" s="32">
        <v>39021</v>
      </c>
      <c r="B4376" s="33">
        <v>143.56100000000001</v>
      </c>
      <c r="C4376" s="34">
        <v>0.83170000000001199</v>
      </c>
      <c r="D4376" s="35">
        <v>5.8271146849316301E-3</v>
      </c>
    </row>
    <row r="4377" spans="1:4" x14ac:dyDescent="0.3">
      <c r="A4377" s="32">
        <v>39020</v>
      </c>
      <c r="B4377" s="33">
        <v>142.72929999999999</v>
      </c>
      <c r="C4377" s="34">
        <v>-0.229000000000013</v>
      </c>
      <c r="D4377" s="35">
        <v>-1.60186571888455E-3</v>
      </c>
    </row>
    <row r="4378" spans="1:4" x14ac:dyDescent="0.3">
      <c r="A4378" s="32">
        <v>39017</v>
      </c>
      <c r="B4378" s="33">
        <v>142.95830000000001</v>
      </c>
      <c r="C4378" s="34">
        <v>0.45070000000001198</v>
      </c>
      <c r="D4378" s="35">
        <v>3.1626383434989599E-3</v>
      </c>
    </row>
    <row r="4379" spans="1:4" x14ac:dyDescent="0.3">
      <c r="A4379" s="32">
        <v>39016</v>
      </c>
      <c r="B4379" s="33">
        <v>142.5076</v>
      </c>
      <c r="C4379" s="34">
        <v>0.50770000000000004</v>
      </c>
      <c r="D4379" s="35">
        <v>3.5753546305314298E-3</v>
      </c>
    </row>
    <row r="4380" spans="1:4" x14ac:dyDescent="0.3">
      <c r="A4380" s="32">
        <v>39015</v>
      </c>
      <c r="B4380" s="33">
        <v>141.9999</v>
      </c>
      <c r="C4380" s="34">
        <v>0.79140000000000998</v>
      </c>
      <c r="D4380" s="35">
        <v>5.6044784839440302E-3</v>
      </c>
    </row>
    <row r="4381" spans="1:4" x14ac:dyDescent="0.3">
      <c r="A4381" s="32">
        <v>39014</v>
      </c>
      <c r="B4381" s="33">
        <v>141.20849999999999</v>
      </c>
      <c r="C4381" s="34">
        <v>0.18799999999998801</v>
      </c>
      <c r="D4381" s="35">
        <v>1.3331395080856199E-3</v>
      </c>
    </row>
    <row r="4382" spans="1:4" x14ac:dyDescent="0.3">
      <c r="A4382" s="32">
        <v>39013</v>
      </c>
      <c r="B4382" s="33">
        <v>141.0205</v>
      </c>
      <c r="C4382" s="34">
        <v>-0.41949999999999898</v>
      </c>
      <c r="D4382" s="35">
        <v>-2.96592194570135E-3</v>
      </c>
    </row>
    <row r="4383" spans="1:4" x14ac:dyDescent="0.3">
      <c r="A4383" s="32">
        <v>39010</v>
      </c>
      <c r="B4383" s="33">
        <v>141.44</v>
      </c>
      <c r="C4383" s="34">
        <v>2.24000000000046E-2</v>
      </c>
      <c r="D4383" s="35">
        <v>1.5839612608334899E-4</v>
      </c>
    </row>
    <row r="4384" spans="1:4" x14ac:dyDescent="0.3">
      <c r="A4384" s="32">
        <v>39009</v>
      </c>
      <c r="B4384" s="33">
        <v>141.41759999999999</v>
      </c>
      <c r="C4384" s="34">
        <v>-0.29470000000000601</v>
      </c>
      <c r="D4384" s="35">
        <v>-2.0795654293946698E-3</v>
      </c>
    </row>
    <row r="4385" spans="1:4" x14ac:dyDescent="0.3">
      <c r="A4385" s="32">
        <v>39008</v>
      </c>
      <c r="B4385" s="33">
        <v>141.7123</v>
      </c>
      <c r="C4385" s="34">
        <v>-1.3499999999993399E-2</v>
      </c>
      <c r="D4385" s="35">
        <v>-9.5254357357611703E-5</v>
      </c>
    </row>
    <row r="4386" spans="1:4" x14ac:dyDescent="0.3">
      <c r="A4386" s="32">
        <v>39007</v>
      </c>
      <c r="B4386" s="33">
        <v>141.72579999999999</v>
      </c>
      <c r="C4386" s="34">
        <v>-0.16840000000002001</v>
      </c>
      <c r="D4386" s="35">
        <v>-1.18679974234338E-3</v>
      </c>
    </row>
    <row r="4387" spans="1:4" x14ac:dyDescent="0.3">
      <c r="A4387" s="32">
        <v>39006</v>
      </c>
      <c r="B4387" s="33">
        <v>141.89420000000001</v>
      </c>
      <c r="C4387" s="34">
        <v>0.24270000000001299</v>
      </c>
      <c r="D4387" s="35">
        <v>1.7133599008835999E-3</v>
      </c>
    </row>
    <row r="4388" spans="1:4" x14ac:dyDescent="0.3">
      <c r="A4388" s="32">
        <v>39003</v>
      </c>
      <c r="B4388" s="33">
        <v>141.6515</v>
      </c>
      <c r="C4388" s="34">
        <v>-9.6699999999998495E-2</v>
      </c>
      <c r="D4388" s="35">
        <v>-6.8219561165502201E-4</v>
      </c>
    </row>
    <row r="4389" spans="1:4" x14ac:dyDescent="0.3">
      <c r="A4389" s="32">
        <v>39002</v>
      </c>
      <c r="B4389" s="33">
        <v>141.7482</v>
      </c>
      <c r="C4389" s="34">
        <v>0.13849999999999299</v>
      </c>
      <c r="D4389" s="35">
        <v>9.780403461061881E-4</v>
      </c>
    </row>
    <row r="4390" spans="1:4" x14ac:dyDescent="0.3">
      <c r="A4390" s="32">
        <v>39001</v>
      </c>
      <c r="B4390" s="33">
        <v>141.6097</v>
      </c>
      <c r="C4390" s="34">
        <v>-0.50819999999998799</v>
      </c>
      <c r="D4390" s="35">
        <v>-3.5759042316273202E-3</v>
      </c>
    </row>
    <row r="4391" spans="1:4" x14ac:dyDescent="0.3">
      <c r="A4391" s="32">
        <v>39000</v>
      </c>
      <c r="B4391" s="33">
        <v>142.11789999999999</v>
      </c>
      <c r="C4391" s="34">
        <v>-0.523200000000003</v>
      </c>
      <c r="D4391" s="35">
        <v>-3.66794703630302E-3</v>
      </c>
    </row>
    <row r="4392" spans="1:4" x14ac:dyDescent="0.3">
      <c r="A4392" s="32">
        <v>38999</v>
      </c>
      <c r="B4392" s="33">
        <v>142.64109999999999</v>
      </c>
      <c r="C4392" s="34">
        <v>1.8000000000000699E-2</v>
      </c>
      <c r="D4392" s="35">
        <v>1.2620676454235501E-4</v>
      </c>
    </row>
    <row r="4393" spans="1:4" x14ac:dyDescent="0.3">
      <c r="A4393" s="32">
        <v>38996</v>
      </c>
      <c r="B4393" s="33">
        <v>142.62309999999999</v>
      </c>
      <c r="C4393" s="34">
        <v>-0.83209999999999695</v>
      </c>
      <c r="D4393" s="35">
        <v>-5.8004171337114104E-3</v>
      </c>
    </row>
    <row r="4394" spans="1:4" x14ac:dyDescent="0.3">
      <c r="A4394" s="32">
        <v>38995</v>
      </c>
      <c r="B4394" s="33">
        <v>143.45519999999999</v>
      </c>
      <c r="C4394" s="34">
        <v>-0.30379999999999502</v>
      </c>
      <c r="D4394" s="35">
        <v>-2.11325899595848E-3</v>
      </c>
    </row>
    <row r="4395" spans="1:4" x14ac:dyDescent="0.3">
      <c r="A4395" s="32">
        <v>38994</v>
      </c>
      <c r="B4395" s="33">
        <v>143.75899999999999</v>
      </c>
      <c r="C4395" s="34">
        <v>0.37959999999998201</v>
      </c>
      <c r="D4395" s="35">
        <v>2.6475211920260699E-3</v>
      </c>
    </row>
    <row r="4396" spans="1:4" x14ac:dyDescent="0.3">
      <c r="A4396" s="32">
        <v>38993</v>
      </c>
      <c r="B4396" s="33">
        <v>143.3794</v>
      </c>
      <c r="C4396" s="34">
        <v>-0.29810000000000503</v>
      </c>
      <c r="D4396" s="35">
        <v>-2.0747855440135399E-3</v>
      </c>
    </row>
    <row r="4397" spans="1:4" x14ac:dyDescent="0.3">
      <c r="A4397" s="32">
        <v>38992</v>
      </c>
      <c r="B4397" s="33">
        <v>143.67750000000001</v>
      </c>
      <c r="C4397" s="34">
        <v>-0.113499999999988</v>
      </c>
      <c r="D4397" s="35">
        <v>-7.8934008387164501E-4</v>
      </c>
    </row>
    <row r="4398" spans="1:4" x14ac:dyDescent="0.3">
      <c r="A4398" s="32">
        <v>38989</v>
      </c>
      <c r="B4398" s="33">
        <v>143.791</v>
      </c>
      <c r="C4398" s="34">
        <v>5.4699999999996897E-2</v>
      </c>
      <c r="D4398" s="35">
        <v>3.8055800796317198E-4</v>
      </c>
    </row>
    <row r="4399" spans="1:4" x14ac:dyDescent="0.3">
      <c r="A4399" s="32">
        <v>38988</v>
      </c>
      <c r="B4399" s="33">
        <v>143.7363</v>
      </c>
      <c r="C4399" s="34">
        <v>-0.173300000000012</v>
      </c>
      <c r="D4399" s="35">
        <v>-1.20422820993187E-3</v>
      </c>
    </row>
    <row r="4400" spans="1:4" x14ac:dyDescent="0.3">
      <c r="A4400" s="32">
        <v>38987</v>
      </c>
      <c r="B4400" s="33">
        <v>143.90960000000001</v>
      </c>
      <c r="C4400" s="34">
        <v>5.6600000000003099E-2</v>
      </c>
      <c r="D4400" s="35">
        <v>3.9345720979057201E-4</v>
      </c>
    </row>
    <row r="4401" spans="1:4" x14ac:dyDescent="0.3">
      <c r="A4401" s="32">
        <v>38986</v>
      </c>
      <c r="B4401" s="33">
        <v>143.85300000000001</v>
      </c>
      <c r="C4401" s="34">
        <v>-0.189599999999984</v>
      </c>
      <c r="D4401" s="35">
        <v>-1.31627726797478E-3</v>
      </c>
    </row>
    <row r="4402" spans="1:4" x14ac:dyDescent="0.3">
      <c r="A4402" s="32">
        <v>38985</v>
      </c>
      <c r="B4402" s="33">
        <v>144.04259999999999</v>
      </c>
      <c r="C4402" s="34">
        <v>0.46169999999997902</v>
      </c>
      <c r="D4402" s="35">
        <v>3.2156087613323201E-3</v>
      </c>
    </row>
    <row r="4403" spans="1:4" x14ac:dyDescent="0.3">
      <c r="A4403" s="32">
        <v>38982</v>
      </c>
      <c r="B4403" s="33">
        <v>143.58090000000001</v>
      </c>
      <c r="C4403" s="34">
        <v>0.63900000000001</v>
      </c>
      <c r="D4403" s="35">
        <v>4.4703477426843398E-3</v>
      </c>
    </row>
    <row r="4404" spans="1:4" x14ac:dyDescent="0.3">
      <c r="A4404" s="32">
        <v>38981</v>
      </c>
      <c r="B4404" s="33">
        <v>142.9419</v>
      </c>
      <c r="C4404" s="34">
        <v>0.84999999999999398</v>
      </c>
      <c r="D4404" s="35">
        <v>5.9820440151760503E-3</v>
      </c>
    </row>
    <row r="4405" spans="1:4" x14ac:dyDescent="0.3">
      <c r="A4405" s="32">
        <v>38980</v>
      </c>
      <c r="B4405" s="33">
        <v>142.09190000000001</v>
      </c>
      <c r="C4405" s="34">
        <v>-0.31549999999998601</v>
      </c>
      <c r="D4405" s="35">
        <v>-2.2154747576318798E-3</v>
      </c>
    </row>
    <row r="4406" spans="1:4" x14ac:dyDescent="0.3">
      <c r="A4406" s="32">
        <v>38979</v>
      </c>
      <c r="B4406" s="33">
        <v>142.4074</v>
      </c>
      <c r="C4406" s="34">
        <v>0.45589999999998598</v>
      </c>
      <c r="D4406" s="35">
        <v>3.2116603206023601E-3</v>
      </c>
    </row>
    <row r="4407" spans="1:4" x14ac:dyDescent="0.3">
      <c r="A4407" s="32">
        <v>38978</v>
      </c>
      <c r="B4407" s="33">
        <v>141.95150000000001</v>
      </c>
      <c r="C4407" s="34">
        <v>-0.113199999999978</v>
      </c>
      <c r="D4407" s="35">
        <v>-7.9682004044620395E-4</v>
      </c>
    </row>
    <row r="4408" spans="1:4" x14ac:dyDescent="0.3">
      <c r="A4408" s="32">
        <v>38975</v>
      </c>
      <c r="B4408" s="33">
        <v>142.06469999999999</v>
      </c>
      <c r="C4408" s="34">
        <v>-0.40490000000002602</v>
      </c>
      <c r="D4408" s="35">
        <v>-2.8420098041970101E-3</v>
      </c>
    </row>
    <row r="4409" spans="1:4" x14ac:dyDescent="0.3">
      <c r="A4409" s="32">
        <v>38974</v>
      </c>
      <c r="B4409" s="33">
        <v>142.46960000000001</v>
      </c>
      <c r="C4409" s="34">
        <v>5.1000000000016102E-2</v>
      </c>
      <c r="D4409" s="35">
        <v>3.5809929321041001E-4</v>
      </c>
    </row>
    <row r="4410" spans="1:4" x14ac:dyDescent="0.3">
      <c r="A4410" s="32">
        <v>38973</v>
      </c>
      <c r="B4410" s="33">
        <v>142.4186</v>
      </c>
      <c r="C4410" s="34">
        <v>0.21500000000000299</v>
      </c>
      <c r="D4410" s="35">
        <v>1.5119167165951E-3</v>
      </c>
    </row>
    <row r="4411" spans="1:4" x14ac:dyDescent="0.3">
      <c r="A4411" s="32">
        <v>38972</v>
      </c>
      <c r="B4411" s="33">
        <v>142.20359999999999</v>
      </c>
      <c r="C4411" s="34">
        <v>0.33939999999998299</v>
      </c>
      <c r="D4411" s="35">
        <v>2.3924288157264701E-3</v>
      </c>
    </row>
    <row r="4412" spans="1:4" x14ac:dyDescent="0.3">
      <c r="A4412" s="32">
        <v>38971</v>
      </c>
      <c r="B4412" s="33">
        <v>141.86420000000001</v>
      </c>
      <c r="C4412" s="34">
        <v>-0.53409999999999502</v>
      </c>
      <c r="D4412" s="35">
        <v>-3.7507470243675302E-3</v>
      </c>
    </row>
    <row r="4413" spans="1:4" x14ac:dyDescent="0.3">
      <c r="A4413" s="32">
        <v>38968</v>
      </c>
      <c r="B4413" s="33">
        <v>142.39830000000001</v>
      </c>
      <c r="C4413" s="34">
        <v>6.5500000000014297E-2</v>
      </c>
      <c r="D4413" s="35">
        <v>4.6018907799196202E-4</v>
      </c>
    </row>
    <row r="4414" spans="1:4" x14ac:dyDescent="0.3">
      <c r="A4414" s="32">
        <v>38967</v>
      </c>
      <c r="B4414" s="33">
        <v>142.33279999999999</v>
      </c>
      <c r="C4414" s="34">
        <v>-0.15659999999999699</v>
      </c>
      <c r="D4414" s="35">
        <v>-1.0990291207626499E-3</v>
      </c>
    </row>
    <row r="4415" spans="1:4" x14ac:dyDescent="0.3">
      <c r="A4415" s="32">
        <v>38966</v>
      </c>
      <c r="B4415" s="33">
        <v>142.48939999999999</v>
      </c>
      <c r="C4415" s="34">
        <v>-0.17300000000000201</v>
      </c>
      <c r="D4415" s="35">
        <v>-1.2126530886905199E-3</v>
      </c>
    </row>
    <row r="4416" spans="1:4" x14ac:dyDescent="0.3">
      <c r="A4416" s="32">
        <v>38965</v>
      </c>
      <c r="B4416" s="33">
        <v>142.66239999999999</v>
      </c>
      <c r="C4416" s="34">
        <v>-0.74670000000000403</v>
      </c>
      <c r="D4416" s="35">
        <v>-5.2067825542451898E-3</v>
      </c>
    </row>
    <row r="4417" spans="1:4" x14ac:dyDescent="0.3">
      <c r="A4417" s="32">
        <v>38961</v>
      </c>
      <c r="B4417" s="33">
        <v>143.4091</v>
      </c>
      <c r="C4417" s="34">
        <v>-2.1000000000015E-2</v>
      </c>
      <c r="D4417" s="35">
        <v>-1.46412782254318E-4</v>
      </c>
    </row>
    <row r="4418" spans="1:4" x14ac:dyDescent="0.3">
      <c r="A4418" s="32">
        <v>38960</v>
      </c>
      <c r="B4418" s="33">
        <v>143.43010000000001</v>
      </c>
      <c r="C4418" s="34">
        <v>0.401700000000005</v>
      </c>
      <c r="D4418" s="35">
        <v>2.80853313048321E-3</v>
      </c>
    </row>
    <row r="4419" spans="1:4" x14ac:dyDescent="0.3">
      <c r="A4419" s="32">
        <v>38959</v>
      </c>
      <c r="B4419" s="33">
        <v>143.0284</v>
      </c>
      <c r="C4419" s="34">
        <v>9.45000000000107E-2</v>
      </c>
      <c r="D4419" s="35">
        <v>6.6114476691681002E-4</v>
      </c>
    </row>
    <row r="4420" spans="1:4" x14ac:dyDescent="0.3">
      <c r="A4420" s="32">
        <v>38958</v>
      </c>
      <c r="B4420" s="33">
        <v>142.93389999999999</v>
      </c>
      <c r="C4420" s="34">
        <v>9.5900000000000304E-2</v>
      </c>
      <c r="D4420" s="35">
        <v>6.7138996625548003E-4</v>
      </c>
    </row>
    <row r="4421" spans="1:4" x14ac:dyDescent="0.3">
      <c r="A4421" s="32">
        <v>38957</v>
      </c>
      <c r="B4421" s="33">
        <v>142.83799999999999</v>
      </c>
      <c r="C4421" s="34">
        <v>-0.45699999999999402</v>
      </c>
      <c r="D4421" s="35">
        <v>-3.1892250252974199E-3</v>
      </c>
    </row>
    <row r="4422" spans="1:4" x14ac:dyDescent="0.3">
      <c r="A4422" s="32">
        <v>38954</v>
      </c>
      <c r="B4422" s="33">
        <v>143.29499999999999</v>
      </c>
      <c r="C4422" s="34">
        <v>0.44319999999998999</v>
      </c>
      <c r="D4422" s="35">
        <v>3.1025160340996099E-3</v>
      </c>
    </row>
    <row r="4423" spans="1:4" x14ac:dyDescent="0.3">
      <c r="A4423" s="32">
        <v>38953</v>
      </c>
      <c r="B4423" s="33">
        <v>142.8518</v>
      </c>
      <c r="C4423" s="34">
        <v>-0.27530000000001598</v>
      </c>
      <c r="D4423" s="35">
        <v>-1.92346522775921E-3</v>
      </c>
    </row>
    <row r="4424" spans="1:4" x14ac:dyDescent="0.3">
      <c r="A4424" s="32">
        <v>38952</v>
      </c>
      <c r="B4424" s="33">
        <v>143.12710000000001</v>
      </c>
      <c r="C4424" s="34">
        <v>-0.35859999999999598</v>
      </c>
      <c r="D4424" s="35">
        <v>-2.49920375340536E-3</v>
      </c>
    </row>
    <row r="4425" spans="1:4" x14ac:dyDescent="0.3">
      <c r="A4425" s="32">
        <v>38951</v>
      </c>
      <c r="B4425" s="33">
        <v>143.48570000000001</v>
      </c>
      <c r="C4425" s="34">
        <v>0.143699999999995</v>
      </c>
      <c r="D4425" s="35">
        <v>1.0024975234055301E-3</v>
      </c>
    </row>
    <row r="4426" spans="1:4" x14ac:dyDescent="0.3">
      <c r="A4426" s="32">
        <v>38950</v>
      </c>
      <c r="B4426" s="33">
        <v>143.34200000000001</v>
      </c>
      <c r="C4426" s="34">
        <v>0.30860000000001298</v>
      </c>
      <c r="D4426" s="35">
        <v>2.1575380295791899E-3</v>
      </c>
    </row>
    <row r="4427" spans="1:4" x14ac:dyDescent="0.3">
      <c r="A4427" s="32">
        <v>38947</v>
      </c>
      <c r="B4427" s="33">
        <v>143.0334</v>
      </c>
      <c r="C4427" s="34">
        <v>0.4375</v>
      </c>
      <c r="D4427" s="35">
        <v>3.0681106539528799E-3</v>
      </c>
    </row>
    <row r="4428" spans="1:4" x14ac:dyDescent="0.3">
      <c r="A4428" s="32">
        <v>38946</v>
      </c>
      <c r="B4428" s="33">
        <v>142.5959</v>
      </c>
      <c r="C4428" s="34">
        <v>-6.9299999999998405E-2</v>
      </c>
      <c r="D4428" s="35">
        <v>-4.8575265727029699E-4</v>
      </c>
    </row>
    <row r="4429" spans="1:4" x14ac:dyDescent="0.3">
      <c r="A4429" s="32">
        <v>38945</v>
      </c>
      <c r="B4429" s="33">
        <v>142.6652</v>
      </c>
      <c r="C4429" s="34">
        <v>0.43410000000000099</v>
      </c>
      <c r="D4429" s="35">
        <v>3.0520751087490801E-3</v>
      </c>
    </row>
    <row r="4430" spans="1:4" x14ac:dyDescent="0.3">
      <c r="A4430" s="32">
        <v>38944</v>
      </c>
      <c r="B4430" s="33">
        <v>142.2311</v>
      </c>
      <c r="C4430" s="34">
        <v>0.67820000000000402</v>
      </c>
      <c r="D4430" s="35">
        <v>4.7911416862530098E-3</v>
      </c>
    </row>
    <row r="4431" spans="1:4" x14ac:dyDescent="0.3">
      <c r="A4431" s="32">
        <v>38943</v>
      </c>
      <c r="B4431" s="33">
        <v>141.55289999999999</v>
      </c>
      <c r="C4431" s="34">
        <v>-0.47310000000001701</v>
      </c>
      <c r="D4431" s="35">
        <v>-3.3310802247477002E-3</v>
      </c>
    </row>
    <row r="4432" spans="1:4" x14ac:dyDescent="0.3">
      <c r="A4432" s="32">
        <v>38940</v>
      </c>
      <c r="B4432" s="33">
        <v>142.02600000000001</v>
      </c>
      <c r="C4432" s="34">
        <v>-0.204999999999984</v>
      </c>
      <c r="D4432" s="35">
        <v>-1.4413172936981701E-3</v>
      </c>
    </row>
    <row r="4433" spans="1:4" x14ac:dyDescent="0.3">
      <c r="A4433" s="32">
        <v>38939</v>
      </c>
      <c r="B4433" s="33">
        <v>142.23099999999999</v>
      </c>
      <c r="C4433" s="34">
        <v>-0.36920000000000602</v>
      </c>
      <c r="D4433" s="35">
        <v>-2.58905667733991E-3</v>
      </c>
    </row>
    <row r="4434" spans="1:4" x14ac:dyDescent="0.3">
      <c r="A4434" s="32">
        <v>38938</v>
      </c>
      <c r="B4434" s="33">
        <v>142.6002</v>
      </c>
      <c r="C4434" s="34">
        <v>2.8899999999993001E-2</v>
      </c>
      <c r="D4434" s="35">
        <v>2.0270559362223E-4</v>
      </c>
    </row>
    <row r="4435" spans="1:4" x14ac:dyDescent="0.3">
      <c r="A4435" s="32">
        <v>38937</v>
      </c>
      <c r="B4435" s="33">
        <v>142.57130000000001</v>
      </c>
      <c r="C4435" s="34">
        <v>0.281200000000013</v>
      </c>
      <c r="D4435" s="35">
        <v>1.9762443065259802E-3</v>
      </c>
    </row>
    <row r="4436" spans="1:4" x14ac:dyDescent="0.3">
      <c r="A4436" s="32">
        <v>38936</v>
      </c>
      <c r="B4436" s="33">
        <v>142.2901</v>
      </c>
      <c r="C4436" s="34">
        <v>-2.57000000000005E-2</v>
      </c>
      <c r="D4436" s="35">
        <v>-1.8058430616980299E-4</v>
      </c>
    </row>
    <row r="4437" spans="1:4" x14ac:dyDescent="0.3">
      <c r="A4437" s="32">
        <v>38933</v>
      </c>
      <c r="B4437" s="33">
        <v>142.3158</v>
      </c>
      <c r="C4437" s="34">
        <v>0.78600000000000103</v>
      </c>
      <c r="D4437" s="35">
        <v>5.5536007257835597E-3</v>
      </c>
    </row>
    <row r="4438" spans="1:4" x14ac:dyDescent="0.3">
      <c r="A4438" s="32">
        <v>38932</v>
      </c>
      <c r="B4438" s="33">
        <v>141.52979999999999</v>
      </c>
      <c r="C4438" s="34">
        <v>0.133800000000008</v>
      </c>
      <c r="D4438" s="35">
        <v>9.4627853687521502E-4</v>
      </c>
    </row>
    <row r="4439" spans="1:4" x14ac:dyDescent="0.3">
      <c r="A4439" s="32">
        <v>38931</v>
      </c>
      <c r="B4439" s="33">
        <v>141.39599999999999</v>
      </c>
      <c r="C4439" s="34">
        <v>0.388599999999997</v>
      </c>
      <c r="D4439" s="35">
        <v>2.7558837337614702E-3</v>
      </c>
    </row>
    <row r="4440" spans="1:4" x14ac:dyDescent="0.3">
      <c r="A4440" s="32">
        <v>38930</v>
      </c>
      <c r="B4440" s="33">
        <v>141.00739999999999</v>
      </c>
      <c r="C4440" s="34">
        <v>0.21969999999998899</v>
      </c>
      <c r="D4440" s="35">
        <v>1.56050564076257E-3</v>
      </c>
    </row>
    <row r="4441" spans="1:4" x14ac:dyDescent="0.3">
      <c r="A4441" s="32">
        <v>38929</v>
      </c>
      <c r="B4441" s="33">
        <v>140.7877</v>
      </c>
      <c r="C4441" s="34">
        <v>-1.4000000000009999E-2</v>
      </c>
      <c r="D4441" s="35">
        <v>-9.9430617670170194E-5</v>
      </c>
    </row>
    <row r="4442" spans="1:4" x14ac:dyDescent="0.3">
      <c r="A4442" s="32">
        <v>38926</v>
      </c>
      <c r="B4442" s="33">
        <v>140.80170000000001</v>
      </c>
      <c r="C4442" s="34">
        <v>0.50010000000000299</v>
      </c>
      <c r="D4442" s="35">
        <v>3.5644639833045601E-3</v>
      </c>
    </row>
    <row r="4443" spans="1:4" x14ac:dyDescent="0.3">
      <c r="A4443" s="32">
        <v>38925</v>
      </c>
      <c r="B4443" s="33">
        <v>140.30160000000001</v>
      </c>
      <c r="C4443" s="34">
        <v>4.2300000000011599E-2</v>
      </c>
      <c r="D4443" s="35">
        <v>3.0158427997296102E-4</v>
      </c>
    </row>
    <row r="4444" spans="1:4" x14ac:dyDescent="0.3">
      <c r="A4444" s="32">
        <v>38924</v>
      </c>
      <c r="B4444" s="33">
        <v>140.2593</v>
      </c>
      <c r="C4444" s="34">
        <v>0.37870000000000897</v>
      </c>
      <c r="D4444" s="35">
        <v>2.7073089477740999E-3</v>
      </c>
    </row>
    <row r="4445" spans="1:4" x14ac:dyDescent="0.3">
      <c r="A4445" s="32">
        <v>38923</v>
      </c>
      <c r="B4445" s="33">
        <v>139.88059999999999</v>
      </c>
      <c r="C4445" s="34">
        <v>0.215299999999985</v>
      </c>
      <c r="D4445" s="35">
        <v>1.5415425306069899E-3</v>
      </c>
    </row>
    <row r="4446" spans="1:4" x14ac:dyDescent="0.3">
      <c r="A4446" s="32">
        <v>38922</v>
      </c>
      <c r="B4446" s="33">
        <v>139.6653</v>
      </c>
      <c r="C4446" s="34">
        <v>-7.1799999999996103E-2</v>
      </c>
      <c r="D4446" s="35">
        <v>-5.1382202722108903E-4</v>
      </c>
    </row>
    <row r="4447" spans="1:4" x14ac:dyDescent="0.3">
      <c r="A4447" s="32">
        <v>38919</v>
      </c>
      <c r="B4447" s="33">
        <v>139.7371</v>
      </c>
      <c r="C4447" s="34">
        <v>-0.29810000000000503</v>
      </c>
      <c r="D4447" s="35">
        <v>-2.1287504855922301E-3</v>
      </c>
    </row>
    <row r="4448" spans="1:4" x14ac:dyDescent="0.3">
      <c r="A4448" s="32">
        <v>38918</v>
      </c>
      <c r="B4448" s="33">
        <v>140.0352</v>
      </c>
      <c r="C4448" s="34">
        <v>0.43450000000001399</v>
      </c>
      <c r="D4448" s="35">
        <v>3.1124485765473501E-3</v>
      </c>
    </row>
    <row r="4449" spans="1:4" x14ac:dyDescent="0.3">
      <c r="A4449" s="32">
        <v>38917</v>
      </c>
      <c r="B4449" s="33">
        <v>139.60069999999999</v>
      </c>
      <c r="C4449" s="34">
        <v>0.88579999999998904</v>
      </c>
      <c r="D4449" s="35">
        <v>6.3857595687268603E-3</v>
      </c>
    </row>
    <row r="4450" spans="1:4" x14ac:dyDescent="0.3">
      <c r="A4450" s="32">
        <v>38916</v>
      </c>
      <c r="B4450" s="33">
        <v>138.7149</v>
      </c>
      <c r="C4450" s="34">
        <v>-0.74660000000000104</v>
      </c>
      <c r="D4450" s="35">
        <v>-5.35344880128208E-3</v>
      </c>
    </row>
    <row r="4451" spans="1:4" x14ac:dyDescent="0.3">
      <c r="A4451" s="32">
        <v>38915</v>
      </c>
      <c r="B4451" s="33">
        <v>139.4615</v>
      </c>
      <c r="C4451" s="34">
        <v>-0.116700000000009</v>
      </c>
      <c r="D4451" s="35">
        <v>-8.3609044965480802E-4</v>
      </c>
    </row>
    <row r="4452" spans="1:4" x14ac:dyDescent="0.3">
      <c r="A4452" s="32">
        <v>38912</v>
      </c>
      <c r="B4452" s="33">
        <v>139.57820000000001</v>
      </c>
      <c r="C4452" s="34">
        <v>0.40550000000001801</v>
      </c>
      <c r="D4452" s="35">
        <v>2.91364613893398E-3</v>
      </c>
    </row>
    <row r="4453" spans="1:4" x14ac:dyDescent="0.3">
      <c r="A4453" s="32">
        <v>38911</v>
      </c>
      <c r="B4453" s="33">
        <v>139.17269999999999</v>
      </c>
      <c r="C4453" s="34">
        <v>0.552400000000006</v>
      </c>
      <c r="D4453" s="35">
        <v>3.98498632595663E-3</v>
      </c>
    </row>
    <row r="4454" spans="1:4" x14ac:dyDescent="0.3">
      <c r="A4454" s="32">
        <v>38910</v>
      </c>
      <c r="B4454" s="33">
        <v>138.62029999999999</v>
      </c>
      <c r="C4454" s="34">
        <v>-7.1400000000011205E-2</v>
      </c>
      <c r="D4454" s="35">
        <v>-5.1481090793472999E-4</v>
      </c>
    </row>
    <row r="4455" spans="1:4" x14ac:dyDescent="0.3">
      <c r="A4455" s="32">
        <v>38909</v>
      </c>
      <c r="B4455" s="33">
        <v>138.6917</v>
      </c>
      <c r="C4455" s="34">
        <v>0.216499999999996</v>
      </c>
      <c r="D4455" s="35">
        <v>1.5634568500352099E-3</v>
      </c>
    </row>
    <row r="4456" spans="1:4" x14ac:dyDescent="0.3">
      <c r="A4456" s="32">
        <v>38908</v>
      </c>
      <c r="B4456" s="33">
        <v>138.4752</v>
      </c>
      <c r="C4456" s="34">
        <v>-6.01000000000056E-2</v>
      </c>
      <c r="D4456" s="35">
        <v>-4.33824447631799E-4</v>
      </c>
    </row>
    <row r="4457" spans="1:4" x14ac:dyDescent="0.3">
      <c r="A4457" s="32">
        <v>38905</v>
      </c>
      <c r="B4457" s="33">
        <v>138.53530000000001</v>
      </c>
      <c r="C4457" s="34">
        <v>0.57320000000001403</v>
      </c>
      <c r="D4457" s="35">
        <v>4.1547642432234197E-3</v>
      </c>
    </row>
    <row r="4458" spans="1:4" x14ac:dyDescent="0.3">
      <c r="A4458" s="32">
        <v>38904</v>
      </c>
      <c r="B4458" s="33">
        <v>137.96209999999999</v>
      </c>
      <c r="C4458" s="34">
        <v>0.489900000000006</v>
      </c>
      <c r="D4458" s="35">
        <v>3.5636295920193702E-3</v>
      </c>
    </row>
    <row r="4459" spans="1:4" x14ac:dyDescent="0.3">
      <c r="A4459" s="32">
        <v>38903</v>
      </c>
      <c r="B4459" s="33">
        <v>137.47219999999999</v>
      </c>
      <c r="C4459" s="34">
        <v>-0.77850000000000796</v>
      </c>
      <c r="D4459" s="35">
        <v>-5.6310745623711703E-3</v>
      </c>
    </row>
    <row r="4460" spans="1:4" x14ac:dyDescent="0.3">
      <c r="A4460" s="32">
        <v>38901</v>
      </c>
      <c r="B4460" s="33">
        <v>138.25069999999999</v>
      </c>
      <c r="C4460" s="34">
        <v>-0.225300000000004</v>
      </c>
      <c r="D4460" s="35">
        <v>-1.6269967358964999E-3</v>
      </c>
    </row>
    <row r="4461" spans="1:4" x14ac:dyDescent="0.3">
      <c r="A4461" s="32">
        <v>38898</v>
      </c>
      <c r="B4461" s="33">
        <v>138.476</v>
      </c>
      <c r="C4461" s="34">
        <v>0.81899999999998796</v>
      </c>
      <c r="D4461" s="35">
        <v>5.9495703088109503E-3</v>
      </c>
    </row>
    <row r="4462" spans="1:4" x14ac:dyDescent="0.3">
      <c r="A4462" s="32">
        <v>38897</v>
      </c>
      <c r="B4462" s="33">
        <v>137.65700000000001</v>
      </c>
      <c r="C4462" s="34">
        <v>1.0155000000000001</v>
      </c>
      <c r="D4462" s="35">
        <v>7.4318563540359496E-3</v>
      </c>
    </row>
    <row r="4463" spans="1:4" x14ac:dyDescent="0.3">
      <c r="A4463" s="32">
        <v>38896</v>
      </c>
      <c r="B4463" s="33">
        <v>136.64150000000001</v>
      </c>
      <c r="C4463" s="34">
        <v>-0.37889999999998702</v>
      </c>
      <c r="D4463" s="35">
        <v>-2.7652816660875901E-3</v>
      </c>
    </row>
    <row r="4464" spans="1:4" x14ac:dyDescent="0.3">
      <c r="A4464" s="32">
        <v>38895</v>
      </c>
      <c r="B4464" s="33">
        <v>137.0204</v>
      </c>
      <c r="C4464" s="34">
        <v>0.28669999999999601</v>
      </c>
      <c r="D4464" s="35">
        <v>2.0967764347779401E-3</v>
      </c>
    </row>
    <row r="4465" spans="1:4" x14ac:dyDescent="0.3">
      <c r="A4465" s="32">
        <v>38894</v>
      </c>
      <c r="B4465" s="33">
        <v>136.7337</v>
      </c>
      <c r="C4465" s="34">
        <v>-0.17150000000000901</v>
      </c>
      <c r="D4465" s="35">
        <v>-1.2526916435607199E-3</v>
      </c>
    </row>
    <row r="4466" spans="1:4" x14ac:dyDescent="0.3">
      <c r="A4466" s="32">
        <v>38891</v>
      </c>
      <c r="B4466" s="33">
        <v>136.90520000000001</v>
      </c>
      <c r="C4466" s="34">
        <v>-0.19010000000000099</v>
      </c>
      <c r="D4466" s="35">
        <v>-1.3866266750209601E-3</v>
      </c>
    </row>
    <row r="4467" spans="1:4" x14ac:dyDescent="0.3">
      <c r="A4467" s="32">
        <v>38890</v>
      </c>
      <c r="B4467" s="33">
        <v>137.09530000000001</v>
      </c>
      <c r="C4467" s="34">
        <v>-0.21150000000000099</v>
      </c>
      <c r="D4467" s="35">
        <v>-1.54034614454638E-3</v>
      </c>
    </row>
    <row r="4468" spans="1:4" x14ac:dyDescent="0.3">
      <c r="A4468" s="32">
        <v>38889</v>
      </c>
      <c r="B4468" s="33">
        <v>137.30680000000001</v>
      </c>
      <c r="C4468" s="34">
        <v>2.4900000000002399E-2</v>
      </c>
      <c r="D4468" s="35">
        <v>1.81378608542003E-4</v>
      </c>
    </row>
    <row r="4469" spans="1:4" x14ac:dyDescent="0.3">
      <c r="A4469" s="32">
        <v>38888</v>
      </c>
      <c r="B4469" s="33">
        <v>137.28190000000001</v>
      </c>
      <c r="C4469" s="34">
        <v>-0.11069999999997999</v>
      </c>
      <c r="D4469" s="35">
        <v>-8.05720249853195E-4</v>
      </c>
    </row>
    <row r="4470" spans="1:4" x14ac:dyDescent="0.3">
      <c r="A4470" s="32">
        <v>38887</v>
      </c>
      <c r="B4470" s="33">
        <v>137.39259999999999</v>
      </c>
      <c r="C4470" s="34">
        <v>-0.37750000000002598</v>
      </c>
      <c r="D4470" s="35">
        <v>-2.7400720475634901E-3</v>
      </c>
    </row>
    <row r="4471" spans="1:4" x14ac:dyDescent="0.3">
      <c r="A4471" s="32">
        <v>38884</v>
      </c>
      <c r="B4471" s="33">
        <v>137.77010000000001</v>
      </c>
      <c r="C4471" s="34">
        <v>-0.15649999999999401</v>
      </c>
      <c r="D4471" s="35">
        <v>-1.1346614793665199E-3</v>
      </c>
    </row>
    <row r="4472" spans="1:4" x14ac:dyDescent="0.3">
      <c r="A4472" s="32">
        <v>38883</v>
      </c>
      <c r="B4472" s="33">
        <v>137.92660000000001</v>
      </c>
      <c r="C4472" s="34">
        <v>-0.22610000000000199</v>
      </c>
      <c r="D4472" s="35">
        <v>-1.6365948693004399E-3</v>
      </c>
    </row>
    <row r="4473" spans="1:4" x14ac:dyDescent="0.3">
      <c r="A4473" s="32">
        <v>38882</v>
      </c>
      <c r="B4473" s="33">
        <v>138.15270000000001</v>
      </c>
      <c r="C4473" s="34">
        <v>-0.57889999999997599</v>
      </c>
      <c r="D4473" s="35">
        <v>-4.1728056189071303E-3</v>
      </c>
    </row>
    <row r="4474" spans="1:4" x14ac:dyDescent="0.3">
      <c r="A4474" s="32">
        <v>38881</v>
      </c>
      <c r="B4474" s="33">
        <v>138.73159999999999</v>
      </c>
      <c r="C4474" s="34">
        <v>0.164899999999989</v>
      </c>
      <c r="D4474" s="35">
        <v>1.1900406086021299E-3</v>
      </c>
    </row>
    <row r="4475" spans="1:4" x14ac:dyDescent="0.3">
      <c r="A4475" s="32">
        <v>38880</v>
      </c>
      <c r="B4475" s="33">
        <v>138.5667</v>
      </c>
      <c r="C4475" s="34">
        <v>-2.6000000000010498E-3</v>
      </c>
      <c r="D4475" s="35">
        <v>-1.8763174815785599E-5</v>
      </c>
    </row>
    <row r="4476" spans="1:4" x14ac:dyDescent="0.3">
      <c r="A4476" s="32">
        <v>38877</v>
      </c>
      <c r="B4476" s="33">
        <v>138.5693</v>
      </c>
      <c r="C4476" s="34">
        <v>0.27410000000000401</v>
      </c>
      <c r="D4476" s="35">
        <v>1.9819921443405401E-3</v>
      </c>
    </row>
    <row r="4477" spans="1:4" x14ac:dyDescent="0.3">
      <c r="A4477" s="32">
        <v>38876</v>
      </c>
      <c r="B4477" s="33">
        <v>138.29519999999999</v>
      </c>
      <c r="C4477" s="34">
        <v>0.404200000000003</v>
      </c>
      <c r="D4477" s="35">
        <v>2.93130081006014E-3</v>
      </c>
    </row>
    <row r="4478" spans="1:4" x14ac:dyDescent="0.3">
      <c r="A4478" s="32">
        <v>38875</v>
      </c>
      <c r="B4478" s="33">
        <v>137.89099999999999</v>
      </c>
      <c r="C4478" s="34">
        <v>-0.53320000000002199</v>
      </c>
      <c r="D4478" s="35">
        <v>-3.85192762537202E-3</v>
      </c>
    </row>
    <row r="4479" spans="1:4" x14ac:dyDescent="0.3">
      <c r="A4479" s="32">
        <v>38874</v>
      </c>
      <c r="B4479" s="33">
        <v>138.42420000000001</v>
      </c>
      <c r="C4479" s="34">
        <v>-0.37539999999998502</v>
      </c>
      <c r="D4479" s="35">
        <v>-2.7046187452988701E-3</v>
      </c>
    </row>
    <row r="4480" spans="1:4" x14ac:dyDescent="0.3">
      <c r="A4480" s="32">
        <v>38873</v>
      </c>
      <c r="B4480" s="33">
        <v>138.7996</v>
      </c>
      <c r="C4480" s="34">
        <v>-0.35439999999999799</v>
      </c>
      <c r="D4480" s="35">
        <v>-2.5468186325940901E-3</v>
      </c>
    </row>
    <row r="4481" spans="1:4" x14ac:dyDescent="0.3">
      <c r="A4481" s="32">
        <v>38870</v>
      </c>
      <c r="B4481" s="33">
        <v>139.154</v>
      </c>
      <c r="C4481" s="34">
        <v>1.2212999999999901</v>
      </c>
      <c r="D4481" s="35">
        <v>8.8543180841090304E-3</v>
      </c>
    </row>
    <row r="4482" spans="1:4" x14ac:dyDescent="0.3">
      <c r="A4482" s="32">
        <v>38869</v>
      </c>
      <c r="B4482" s="33">
        <v>137.93270000000001</v>
      </c>
      <c r="C4482" s="34">
        <v>-4.6899999999993697E-2</v>
      </c>
      <c r="D4482" s="35">
        <v>-3.3990531933701602E-4</v>
      </c>
    </row>
    <row r="4483" spans="1:4" x14ac:dyDescent="0.3">
      <c r="A4483" s="32">
        <v>38868</v>
      </c>
      <c r="B4483" s="33">
        <v>137.9796</v>
      </c>
      <c r="C4483" s="34">
        <v>-7.9999999999813597E-4</v>
      </c>
      <c r="D4483" s="35">
        <v>-5.7979249226566602E-6</v>
      </c>
    </row>
    <row r="4484" spans="1:4" x14ac:dyDescent="0.3">
      <c r="A4484" s="32">
        <v>38867</v>
      </c>
      <c r="B4484" s="33">
        <v>137.9804</v>
      </c>
      <c r="C4484" s="34">
        <v>-0.113399999999984</v>
      </c>
      <c r="D4484" s="35">
        <v>-8.2118096540166499E-4</v>
      </c>
    </row>
    <row r="4485" spans="1:4" x14ac:dyDescent="0.3">
      <c r="A4485" s="32">
        <v>38863</v>
      </c>
      <c r="B4485" s="33">
        <v>138.09379999999999</v>
      </c>
      <c r="C4485" s="34">
        <v>0.33589999999998099</v>
      </c>
      <c r="D4485" s="35">
        <v>2.4383356598785301E-3</v>
      </c>
    </row>
    <row r="4486" spans="1:4" x14ac:dyDescent="0.3">
      <c r="A4486" s="32">
        <v>38862</v>
      </c>
      <c r="B4486" s="33">
        <v>137.75790000000001</v>
      </c>
      <c r="C4486" s="34">
        <v>-0.23980000000000201</v>
      </c>
      <c r="D4486" s="35">
        <v>-1.73771012125566E-3</v>
      </c>
    </row>
    <row r="4487" spans="1:4" x14ac:dyDescent="0.3">
      <c r="A4487" s="32">
        <v>38861</v>
      </c>
      <c r="B4487" s="33">
        <v>137.99770000000001</v>
      </c>
      <c r="C4487" s="34">
        <v>4.3800000000004502E-2</v>
      </c>
      <c r="D4487" s="35">
        <v>3.1749736687403899E-4</v>
      </c>
    </row>
    <row r="4488" spans="1:4" x14ac:dyDescent="0.3">
      <c r="A4488" s="32">
        <v>38860</v>
      </c>
      <c r="B4488" s="33">
        <v>137.9539</v>
      </c>
      <c r="C4488" s="34">
        <v>-0.16190000000000301</v>
      </c>
      <c r="D4488" s="35">
        <v>-1.1722047730962199E-3</v>
      </c>
    </row>
    <row r="4489" spans="1:4" x14ac:dyDescent="0.3">
      <c r="A4489" s="32">
        <v>38859</v>
      </c>
      <c r="B4489" s="33">
        <v>138.11580000000001</v>
      </c>
      <c r="C4489" s="34">
        <v>0.26439999999999497</v>
      </c>
      <c r="D4489" s="35">
        <v>1.9180073615501501E-3</v>
      </c>
    </row>
    <row r="4490" spans="1:4" x14ac:dyDescent="0.3">
      <c r="A4490" s="32">
        <v>38856</v>
      </c>
      <c r="B4490" s="33">
        <v>137.85140000000001</v>
      </c>
      <c r="C4490" s="34">
        <v>-0.12989999999999199</v>
      </c>
      <c r="D4490" s="35">
        <v>-9.4143191867298096E-4</v>
      </c>
    </row>
    <row r="4491" spans="1:4" x14ac:dyDescent="0.3">
      <c r="A4491" s="32">
        <v>38855</v>
      </c>
      <c r="B4491" s="33">
        <v>137.9813</v>
      </c>
      <c r="C4491" s="34">
        <v>0.61510000000001197</v>
      </c>
      <c r="D4491" s="35">
        <v>4.4778118634715997E-3</v>
      </c>
    </row>
    <row r="4492" spans="1:4" x14ac:dyDescent="0.3">
      <c r="A4492" s="32">
        <v>38854</v>
      </c>
      <c r="B4492" s="33">
        <v>137.36619999999999</v>
      </c>
      <c r="C4492" s="34">
        <v>-0.239300000000014</v>
      </c>
      <c r="D4492" s="35">
        <v>-1.73902932658952E-3</v>
      </c>
    </row>
    <row r="4493" spans="1:4" x14ac:dyDescent="0.3">
      <c r="A4493" s="32">
        <v>38853</v>
      </c>
      <c r="B4493" s="33">
        <v>137.60550000000001</v>
      </c>
      <c r="C4493" s="34">
        <v>0.50380000000001202</v>
      </c>
      <c r="D4493" s="35">
        <v>3.67464444277505E-3</v>
      </c>
    </row>
    <row r="4494" spans="1:4" x14ac:dyDescent="0.3">
      <c r="A4494" s="32">
        <v>38852</v>
      </c>
      <c r="B4494" s="33">
        <v>137.10169999999999</v>
      </c>
      <c r="C4494" s="34">
        <v>-0.122700000000009</v>
      </c>
      <c r="D4494" s="35">
        <v>-8.94155849834351E-4</v>
      </c>
    </row>
    <row r="4495" spans="1:4" x14ac:dyDescent="0.3">
      <c r="A4495" s="32">
        <v>38849</v>
      </c>
      <c r="B4495" s="33">
        <v>137.2244</v>
      </c>
      <c r="C4495" s="34">
        <v>-0.48040000000000299</v>
      </c>
      <c r="D4495" s="35">
        <v>-3.48862203786653E-3</v>
      </c>
    </row>
    <row r="4496" spans="1:4" x14ac:dyDescent="0.3">
      <c r="A4496" s="32">
        <v>38848</v>
      </c>
      <c r="B4496" s="33">
        <v>137.70480000000001</v>
      </c>
      <c r="C4496" s="34">
        <v>0.165500000000009</v>
      </c>
      <c r="D4496" s="35">
        <v>1.2032924407788101E-3</v>
      </c>
    </row>
    <row r="4497" spans="1:4" x14ac:dyDescent="0.3">
      <c r="A4497" s="32">
        <v>38847</v>
      </c>
      <c r="B4497" s="33">
        <v>137.5393</v>
      </c>
      <c r="C4497" s="34">
        <v>8.78999999999905E-2</v>
      </c>
      <c r="D4497" s="35">
        <v>6.3949876101655203E-4</v>
      </c>
    </row>
    <row r="4498" spans="1:4" x14ac:dyDescent="0.3">
      <c r="A4498" s="32">
        <v>38846</v>
      </c>
      <c r="B4498" s="33">
        <v>137.45140000000001</v>
      </c>
      <c r="C4498" s="34">
        <v>0.23740000000000799</v>
      </c>
      <c r="D4498" s="35">
        <v>1.7301441543866401E-3</v>
      </c>
    </row>
    <row r="4499" spans="1:4" x14ac:dyDescent="0.3">
      <c r="A4499" s="32">
        <v>38845</v>
      </c>
      <c r="B4499" s="33">
        <v>137.214</v>
      </c>
      <c r="C4499" s="34">
        <v>-0.12800000000001399</v>
      </c>
      <c r="D4499" s="35">
        <v>-9.3198002067841103E-4</v>
      </c>
    </row>
    <row r="4500" spans="1:4" x14ac:dyDescent="0.3">
      <c r="A4500" s="32">
        <v>38842</v>
      </c>
      <c r="B4500" s="33">
        <v>137.34200000000001</v>
      </c>
      <c r="C4500" s="34">
        <v>0.70470000000000299</v>
      </c>
      <c r="D4500" s="35">
        <v>5.1574496861398903E-3</v>
      </c>
    </row>
    <row r="4501" spans="1:4" x14ac:dyDescent="0.3">
      <c r="A4501" s="32">
        <v>38841</v>
      </c>
      <c r="B4501" s="33">
        <v>136.63730000000001</v>
      </c>
      <c r="C4501" s="34">
        <v>-0.122399999999999</v>
      </c>
      <c r="D4501" s="35">
        <v>-8.9500050087854097E-4</v>
      </c>
    </row>
    <row r="4502" spans="1:4" x14ac:dyDescent="0.3">
      <c r="A4502" s="32">
        <v>38840</v>
      </c>
      <c r="B4502" s="33">
        <v>136.75970000000001</v>
      </c>
      <c r="C4502" s="34">
        <v>-0.57620000000000005</v>
      </c>
      <c r="D4502" s="35">
        <v>-4.1955526559333701E-3</v>
      </c>
    </row>
    <row r="4503" spans="1:4" x14ac:dyDescent="0.3">
      <c r="A4503" s="32">
        <v>38839</v>
      </c>
      <c r="B4503" s="33">
        <v>137.33590000000001</v>
      </c>
      <c r="C4503" s="34">
        <v>1.05000000000075E-2</v>
      </c>
      <c r="D4503" s="35">
        <v>7.6460727585774395E-5</v>
      </c>
    </row>
    <row r="4504" spans="1:4" x14ac:dyDescent="0.3">
      <c r="A4504" s="32">
        <v>38838</v>
      </c>
      <c r="B4504" s="33">
        <v>137.3254</v>
      </c>
      <c r="C4504" s="34">
        <v>-0.36019999999999203</v>
      </c>
      <c r="D4504" s="35">
        <v>-2.61610509741027E-3</v>
      </c>
    </row>
    <row r="4505" spans="1:4" x14ac:dyDescent="0.3">
      <c r="A4505" s="32">
        <v>38835</v>
      </c>
      <c r="B4505" s="33">
        <v>137.68559999999999</v>
      </c>
      <c r="C4505" s="34">
        <v>0.72549999999998205</v>
      </c>
      <c r="D4505" s="35">
        <v>5.2971631884029197E-3</v>
      </c>
    </row>
    <row r="4506" spans="1:4" x14ac:dyDescent="0.3">
      <c r="A4506" s="32">
        <v>38834</v>
      </c>
      <c r="B4506" s="33">
        <v>136.96010000000001</v>
      </c>
      <c r="C4506" s="34">
        <v>0.65860000000000696</v>
      </c>
      <c r="D4506" s="35">
        <v>4.8319350850871603E-3</v>
      </c>
    </row>
    <row r="4507" spans="1:4" x14ac:dyDescent="0.3">
      <c r="A4507" s="32">
        <v>38833</v>
      </c>
      <c r="B4507" s="33">
        <v>136.3015</v>
      </c>
      <c r="C4507" s="34">
        <v>-0.227199999999982</v>
      </c>
      <c r="D4507" s="35">
        <v>-1.66411897278728E-3</v>
      </c>
    </row>
    <row r="4508" spans="1:4" x14ac:dyDescent="0.3">
      <c r="A4508" s="32">
        <v>38832</v>
      </c>
      <c r="B4508" s="33">
        <v>136.52869999999999</v>
      </c>
      <c r="C4508" s="34">
        <v>-0.95550000000000102</v>
      </c>
      <c r="D4508" s="35">
        <v>-6.9498895145769504E-3</v>
      </c>
    </row>
    <row r="4509" spans="1:4" x14ac:dyDescent="0.3">
      <c r="A4509" s="32">
        <v>38831</v>
      </c>
      <c r="B4509" s="33">
        <v>137.48419999999999</v>
      </c>
      <c r="C4509" s="34">
        <v>-5.4300000000011998E-2</v>
      </c>
      <c r="D4509" s="35">
        <v>-3.9479854731593001E-4</v>
      </c>
    </row>
    <row r="4510" spans="1:4" x14ac:dyDescent="0.3">
      <c r="A4510" s="32">
        <v>38828</v>
      </c>
      <c r="B4510" s="33">
        <v>137.5385</v>
      </c>
      <c r="C4510" s="34">
        <v>0.42109999999999598</v>
      </c>
      <c r="D4510" s="35">
        <v>3.07109090458246E-3</v>
      </c>
    </row>
    <row r="4511" spans="1:4" x14ac:dyDescent="0.3">
      <c r="A4511" s="32">
        <v>38827</v>
      </c>
      <c r="B4511" s="33">
        <v>137.1174</v>
      </c>
      <c r="C4511" s="34">
        <v>-0.485399999999999</v>
      </c>
      <c r="D4511" s="35">
        <v>-3.52754449764103E-3</v>
      </c>
    </row>
    <row r="4512" spans="1:4" x14ac:dyDescent="0.3">
      <c r="A4512" s="32">
        <v>38826</v>
      </c>
      <c r="B4512" s="33">
        <v>137.6028</v>
      </c>
      <c r="C4512" s="34">
        <v>-3.9299999999997198E-2</v>
      </c>
      <c r="D4512" s="35">
        <v>-2.8552310666574599E-4</v>
      </c>
    </row>
    <row r="4513" spans="1:4" x14ac:dyDescent="0.3">
      <c r="A4513" s="32">
        <v>38825</v>
      </c>
      <c r="B4513" s="33">
        <v>137.6421</v>
      </c>
      <c r="C4513" s="34">
        <v>0.66949999999999898</v>
      </c>
      <c r="D4513" s="35">
        <v>4.8878388816449396E-3</v>
      </c>
    </row>
    <row r="4514" spans="1:4" x14ac:dyDescent="0.3">
      <c r="A4514" s="32">
        <v>38824</v>
      </c>
      <c r="B4514" s="33">
        <v>136.9726</v>
      </c>
      <c r="C4514" s="34">
        <v>0.56979999999998698</v>
      </c>
      <c r="D4514" s="35">
        <v>4.1773336031224201E-3</v>
      </c>
    </row>
    <row r="4515" spans="1:4" x14ac:dyDescent="0.3">
      <c r="A4515" s="32">
        <v>38820</v>
      </c>
      <c r="B4515" s="33">
        <v>136.40280000000001</v>
      </c>
      <c r="C4515" s="34">
        <v>-0.63339999999999497</v>
      </c>
      <c r="D4515" s="35">
        <v>-4.6221363406165304E-3</v>
      </c>
    </row>
    <row r="4516" spans="1:4" x14ac:dyDescent="0.3">
      <c r="A4516" s="32">
        <v>38819</v>
      </c>
      <c r="B4516" s="33">
        <v>137.03620000000001</v>
      </c>
      <c r="C4516" s="34">
        <v>-0.46429999999998001</v>
      </c>
      <c r="D4516" s="35">
        <v>-3.3767149937635201E-3</v>
      </c>
    </row>
    <row r="4517" spans="1:4" x14ac:dyDescent="0.3">
      <c r="A4517" s="32">
        <v>38818</v>
      </c>
      <c r="B4517" s="33">
        <v>137.50049999999999</v>
      </c>
      <c r="C4517" s="34">
        <v>0.39839999999998099</v>
      </c>
      <c r="D4517" s="35">
        <v>2.9058635863344201E-3</v>
      </c>
    </row>
    <row r="4518" spans="1:4" x14ac:dyDescent="0.3">
      <c r="A4518" s="32">
        <v>38817</v>
      </c>
      <c r="B4518" s="33">
        <v>137.10210000000001</v>
      </c>
      <c r="C4518" s="34">
        <v>0.28249999999999897</v>
      </c>
      <c r="D4518" s="35">
        <v>2.0647626509652001E-3</v>
      </c>
    </row>
    <row r="4519" spans="1:4" x14ac:dyDescent="0.3">
      <c r="A4519" s="32">
        <v>38814</v>
      </c>
      <c r="B4519" s="33">
        <v>136.81960000000001</v>
      </c>
      <c r="C4519" s="34">
        <v>-0.58409999999997797</v>
      </c>
      <c r="D4519" s="35">
        <v>-4.2509772298706498E-3</v>
      </c>
    </row>
    <row r="4520" spans="1:4" x14ac:dyDescent="0.3">
      <c r="A4520" s="32">
        <v>38813</v>
      </c>
      <c r="B4520" s="33">
        <v>137.40369999999999</v>
      </c>
      <c r="C4520" s="34">
        <v>-0.39670000000000999</v>
      </c>
      <c r="D4520" s="35">
        <v>-2.8788015129129498E-3</v>
      </c>
    </row>
    <row r="4521" spans="1:4" x14ac:dyDescent="0.3">
      <c r="A4521" s="32">
        <v>38812</v>
      </c>
      <c r="B4521" s="33">
        <v>137.8004</v>
      </c>
      <c r="C4521" s="34">
        <v>0.54189999999999805</v>
      </c>
      <c r="D4521" s="35">
        <v>3.9480250767711901E-3</v>
      </c>
    </row>
    <row r="4522" spans="1:4" x14ac:dyDescent="0.3">
      <c r="A4522" s="32">
        <v>38811</v>
      </c>
      <c r="B4522" s="33">
        <v>137.2585</v>
      </c>
      <c r="C4522" s="34">
        <v>-0.18260000000000801</v>
      </c>
      <c r="D4522" s="35">
        <v>-1.3285691106954801E-3</v>
      </c>
    </row>
    <row r="4523" spans="1:4" x14ac:dyDescent="0.3">
      <c r="A4523" s="32">
        <v>38810</v>
      </c>
      <c r="B4523" s="33">
        <v>137.44110000000001</v>
      </c>
      <c r="C4523" s="34">
        <v>-0.23099999999999499</v>
      </c>
      <c r="D4523" s="35">
        <v>-1.67789987949624E-3</v>
      </c>
    </row>
    <row r="4524" spans="1:4" x14ac:dyDescent="0.3">
      <c r="A4524" s="32">
        <v>38807</v>
      </c>
      <c r="B4524" s="33">
        <v>137.6721</v>
      </c>
      <c r="C4524" s="34">
        <v>8.1299999999998804E-2</v>
      </c>
      <c r="D4524" s="35">
        <v>5.9088252993658597E-4</v>
      </c>
    </row>
    <row r="4525" spans="1:4" x14ac:dyDescent="0.3">
      <c r="A4525" s="32">
        <v>38806</v>
      </c>
      <c r="B4525" s="33">
        <v>137.5908</v>
      </c>
      <c r="C4525" s="34">
        <v>-0.30119999999999397</v>
      </c>
      <c r="D4525" s="35">
        <v>-2.1843181620398201E-3</v>
      </c>
    </row>
    <row r="4526" spans="1:4" x14ac:dyDescent="0.3">
      <c r="A4526" s="32">
        <v>38805</v>
      </c>
      <c r="B4526" s="33">
        <v>137.892</v>
      </c>
      <c r="C4526" s="34">
        <v>-0.23879999999999801</v>
      </c>
      <c r="D4526" s="35">
        <v>-1.72879618448599E-3</v>
      </c>
    </row>
    <row r="4527" spans="1:4" x14ac:dyDescent="0.3">
      <c r="A4527" s="32">
        <v>38804</v>
      </c>
      <c r="B4527" s="33">
        <v>138.13079999999999</v>
      </c>
      <c r="C4527" s="34">
        <v>-0.67580000000000995</v>
      </c>
      <c r="D4527" s="35">
        <v>-4.8686445745375903E-3</v>
      </c>
    </row>
    <row r="4528" spans="1:4" x14ac:dyDescent="0.3">
      <c r="A4528" s="32">
        <v>38803</v>
      </c>
      <c r="B4528" s="33">
        <v>138.8066</v>
      </c>
      <c r="C4528" s="34">
        <v>-0.37219999999999198</v>
      </c>
      <c r="D4528" s="35">
        <v>-2.67425786111098E-3</v>
      </c>
    </row>
    <row r="4529" spans="1:4" x14ac:dyDescent="0.3">
      <c r="A4529" s="32">
        <v>38800</v>
      </c>
      <c r="B4529" s="33">
        <v>139.1788</v>
      </c>
      <c r="C4529" s="34">
        <v>0.56029999999998403</v>
      </c>
      <c r="D4529" s="35">
        <v>4.0420290221001099E-3</v>
      </c>
    </row>
    <row r="4530" spans="1:4" x14ac:dyDescent="0.3">
      <c r="A4530" s="32">
        <v>38799</v>
      </c>
      <c r="B4530" s="33">
        <v>138.61850000000001</v>
      </c>
      <c r="C4530" s="34">
        <v>-7.3099999999982401E-2</v>
      </c>
      <c r="D4530" s="35">
        <v>-5.2706869053340195E-4</v>
      </c>
    </row>
    <row r="4531" spans="1:4" x14ac:dyDescent="0.3">
      <c r="A4531" s="32">
        <v>38798</v>
      </c>
      <c r="B4531" s="33">
        <v>138.69159999999999</v>
      </c>
      <c r="C4531" s="34">
        <v>0.20089999999999</v>
      </c>
      <c r="D4531" s="35">
        <v>1.4506389237688201E-3</v>
      </c>
    </row>
    <row r="4532" spans="1:4" x14ac:dyDescent="0.3">
      <c r="A4532" s="32">
        <v>38797</v>
      </c>
      <c r="B4532" s="33">
        <v>138.4907</v>
      </c>
      <c r="C4532" s="34">
        <v>-0.82710000000000194</v>
      </c>
      <c r="D4532" s="35">
        <v>-5.9367862541613598E-3</v>
      </c>
    </row>
    <row r="4533" spans="1:4" x14ac:dyDescent="0.3">
      <c r="A4533" s="32">
        <v>38796</v>
      </c>
      <c r="B4533" s="33">
        <v>139.31780000000001</v>
      </c>
      <c r="C4533" s="34">
        <v>-0.101799999999997</v>
      </c>
      <c r="D4533" s="35">
        <v>-7.3016993306534495E-4</v>
      </c>
    </row>
    <row r="4534" spans="1:4" x14ac:dyDescent="0.3">
      <c r="A4534" s="32">
        <v>38793</v>
      </c>
      <c r="B4534" s="33">
        <v>139.4196</v>
      </c>
      <c r="C4534" s="34">
        <v>-0.30340000000001099</v>
      </c>
      <c r="D4534" s="35">
        <v>-2.17143920471226E-3</v>
      </c>
    </row>
    <row r="4535" spans="1:4" x14ac:dyDescent="0.3">
      <c r="A4535" s="32">
        <v>38792</v>
      </c>
      <c r="B4535" s="33">
        <v>139.72300000000001</v>
      </c>
      <c r="C4535" s="34">
        <v>0.81110000000001004</v>
      </c>
      <c r="D4535" s="35">
        <v>5.8389526023329202E-3</v>
      </c>
    </row>
    <row r="4536" spans="1:4" x14ac:dyDescent="0.3">
      <c r="A4536" s="32">
        <v>38791</v>
      </c>
      <c r="B4536" s="33">
        <v>138.9119</v>
      </c>
      <c r="C4536" s="34">
        <v>-0.21559999999999499</v>
      </c>
      <c r="D4536" s="35">
        <v>-1.5496576880918199E-3</v>
      </c>
    </row>
    <row r="4537" spans="1:4" x14ac:dyDescent="0.3">
      <c r="A4537" s="32">
        <v>38790</v>
      </c>
      <c r="B4537" s="33">
        <v>139.1275</v>
      </c>
      <c r="C4537" s="34">
        <v>0.95879999999999699</v>
      </c>
      <c r="D4537" s="35">
        <v>6.9393429915747696E-3</v>
      </c>
    </row>
    <row r="4538" spans="1:4" x14ac:dyDescent="0.3">
      <c r="A4538" s="32">
        <v>38789</v>
      </c>
      <c r="B4538" s="33">
        <v>138.1687</v>
      </c>
      <c r="C4538" s="34">
        <v>-8.3799999999996502E-2</v>
      </c>
      <c r="D4538" s="35">
        <v>-6.0613732120574004E-4</v>
      </c>
    </row>
    <row r="4539" spans="1:4" x14ac:dyDescent="0.3">
      <c r="A4539" s="32">
        <v>38786</v>
      </c>
      <c r="B4539" s="33">
        <v>138.2525</v>
      </c>
      <c r="C4539" s="34">
        <v>-0.13869999999999999</v>
      </c>
      <c r="D4539" s="35">
        <v>-1.0022313557509399E-3</v>
      </c>
    </row>
    <row r="4540" spans="1:4" x14ac:dyDescent="0.3">
      <c r="A4540" s="32">
        <v>38785</v>
      </c>
      <c r="B4540" s="33">
        <v>138.3912</v>
      </c>
      <c r="C4540" s="34">
        <v>4.1200000000003498E-2</v>
      </c>
      <c r="D4540" s="35">
        <v>2.9779544633179201E-4</v>
      </c>
    </row>
    <row r="4541" spans="1:4" x14ac:dyDescent="0.3">
      <c r="A4541" s="32">
        <v>38784</v>
      </c>
      <c r="B4541" s="33">
        <v>138.35</v>
      </c>
      <c r="C4541" s="34">
        <v>-0.54040000000000499</v>
      </c>
      <c r="D4541" s="35">
        <v>-3.89083766768621E-3</v>
      </c>
    </row>
    <row r="4542" spans="1:4" x14ac:dyDescent="0.3">
      <c r="A4542" s="32">
        <v>38783</v>
      </c>
      <c r="B4542" s="33">
        <v>138.8904</v>
      </c>
      <c r="C4542" s="34">
        <v>-0.116199999999992</v>
      </c>
      <c r="D4542" s="35">
        <v>-8.3593153130852803E-4</v>
      </c>
    </row>
    <row r="4543" spans="1:4" x14ac:dyDescent="0.3">
      <c r="A4543" s="32">
        <v>38782</v>
      </c>
      <c r="B4543" s="33">
        <v>139.00659999999999</v>
      </c>
      <c r="C4543" s="34">
        <v>-0.97320000000002005</v>
      </c>
      <c r="D4543" s="35">
        <v>-6.9524317080037201E-3</v>
      </c>
    </row>
    <row r="4544" spans="1:4" x14ac:dyDescent="0.3">
      <c r="A4544" s="32">
        <v>38779</v>
      </c>
      <c r="B4544" s="33">
        <v>139.97980000000001</v>
      </c>
      <c r="C4544" s="34">
        <v>-0.240999999999985</v>
      </c>
      <c r="D4544" s="35">
        <v>-1.7187179077568101E-3</v>
      </c>
    </row>
    <row r="4545" spans="1:4" x14ac:dyDescent="0.3">
      <c r="A4545" s="32">
        <v>38778</v>
      </c>
      <c r="B4545" s="33">
        <v>140.2208</v>
      </c>
      <c r="C4545" s="34">
        <v>-8.8400000000007098E-2</v>
      </c>
      <c r="D4545" s="35">
        <v>-6.3003708951378198E-4</v>
      </c>
    </row>
    <row r="4546" spans="1:4" x14ac:dyDescent="0.3">
      <c r="A4546" s="32">
        <v>38777</v>
      </c>
      <c r="B4546" s="33">
        <v>140.3092</v>
      </c>
      <c r="C4546" s="34">
        <v>-0.24850000000000699</v>
      </c>
      <c r="D4546" s="35">
        <v>-1.7679572161468701E-3</v>
      </c>
    </row>
    <row r="4547" spans="1:4" x14ac:dyDescent="0.3">
      <c r="A4547" s="32">
        <v>38776</v>
      </c>
      <c r="B4547" s="33">
        <v>140.55770000000001</v>
      </c>
      <c r="C4547" s="34">
        <v>0.51370000000000005</v>
      </c>
      <c r="D4547" s="35">
        <v>3.6681328725257801E-3</v>
      </c>
    </row>
    <row r="4548" spans="1:4" x14ac:dyDescent="0.3">
      <c r="A4548" s="32">
        <v>38775</v>
      </c>
      <c r="B4548" s="33">
        <v>140.04400000000001</v>
      </c>
      <c r="C4548" s="34">
        <v>-0.41339999999999599</v>
      </c>
      <c r="D4548" s="35">
        <v>-2.9432411535454599E-3</v>
      </c>
    </row>
    <row r="4549" spans="1:4" x14ac:dyDescent="0.3">
      <c r="A4549" s="32">
        <v>38772</v>
      </c>
      <c r="B4549" s="33">
        <v>140.45740000000001</v>
      </c>
      <c r="C4549" s="34">
        <v>0.30219999999999902</v>
      </c>
      <c r="D4549" s="35">
        <v>2.1561811477562001E-3</v>
      </c>
    </row>
    <row r="4550" spans="1:4" x14ac:dyDescent="0.3">
      <c r="A4550" s="32">
        <v>38771</v>
      </c>
      <c r="B4550" s="33">
        <v>140.15520000000001</v>
      </c>
      <c r="C4550" s="34">
        <v>-0.34629999999998501</v>
      </c>
      <c r="D4550" s="35">
        <v>-2.4647423692984402E-3</v>
      </c>
    </row>
    <row r="4551" spans="1:4" x14ac:dyDescent="0.3">
      <c r="A4551" s="32">
        <v>38770</v>
      </c>
      <c r="B4551" s="33">
        <v>140.50149999999999</v>
      </c>
      <c r="C4551" s="34">
        <v>0.386699999999991</v>
      </c>
      <c r="D4551" s="35">
        <v>2.7598797557430799E-3</v>
      </c>
    </row>
    <row r="4552" spans="1:4" x14ac:dyDescent="0.3">
      <c r="A4552" s="32">
        <v>38769</v>
      </c>
      <c r="B4552" s="33">
        <v>140.1148</v>
      </c>
      <c r="C4552" s="34">
        <v>-0.1053</v>
      </c>
      <c r="D4552" s="35">
        <v>-7.5096223722561696E-4</v>
      </c>
    </row>
    <row r="4553" spans="1:4" x14ac:dyDescent="0.3">
      <c r="A4553" s="32">
        <v>38765</v>
      </c>
      <c r="B4553" s="33">
        <v>140.2201</v>
      </c>
      <c r="C4553" s="34">
        <v>0.69540000000000601</v>
      </c>
      <c r="D4553" s="35">
        <v>4.98406375358633E-3</v>
      </c>
    </row>
    <row r="4554" spans="1:4" x14ac:dyDescent="0.3">
      <c r="A4554" s="32">
        <v>38764</v>
      </c>
      <c r="B4554" s="33">
        <v>139.5247</v>
      </c>
      <c r="C4554" s="34">
        <v>0.41599999999999698</v>
      </c>
      <c r="D4554" s="35">
        <v>2.99046716704273E-3</v>
      </c>
    </row>
    <row r="4555" spans="1:4" x14ac:dyDescent="0.3">
      <c r="A4555" s="32">
        <v>38763</v>
      </c>
      <c r="B4555" s="33">
        <v>139.1087</v>
      </c>
      <c r="C4555" s="34">
        <v>0.169199999999989</v>
      </c>
      <c r="D4555" s="35">
        <v>1.2177962350518701E-3</v>
      </c>
    </row>
    <row r="4556" spans="1:4" x14ac:dyDescent="0.3">
      <c r="A4556" s="32">
        <v>38762</v>
      </c>
      <c r="B4556" s="33">
        <v>138.93950000000001</v>
      </c>
      <c r="C4556" s="34">
        <v>-0.67179999999998996</v>
      </c>
      <c r="D4556" s="35">
        <v>-4.8119314124285802E-3</v>
      </c>
    </row>
    <row r="4557" spans="1:4" x14ac:dyDescent="0.3">
      <c r="A4557" s="32">
        <v>38761</v>
      </c>
      <c r="B4557" s="33">
        <v>139.6113</v>
      </c>
      <c r="C4557" s="34">
        <v>-0.143699999999995</v>
      </c>
      <c r="D4557" s="35">
        <v>-1.0282279703767E-3</v>
      </c>
    </row>
    <row r="4558" spans="1:4" x14ac:dyDescent="0.3">
      <c r="A4558" s="32">
        <v>38758</v>
      </c>
      <c r="B4558" s="33">
        <v>139.755</v>
      </c>
      <c r="C4558" s="34">
        <v>-0.46000000000000801</v>
      </c>
      <c r="D4558" s="35">
        <v>-3.2806761045537799E-3</v>
      </c>
    </row>
    <row r="4559" spans="1:4" x14ac:dyDescent="0.3">
      <c r="A4559" s="32">
        <v>38757</v>
      </c>
      <c r="B4559" s="33">
        <v>140.215</v>
      </c>
      <c r="C4559" s="34">
        <v>0.29970000000000102</v>
      </c>
      <c r="D4559" s="35">
        <v>2.14201020188644E-3</v>
      </c>
    </row>
    <row r="4560" spans="1:4" x14ac:dyDescent="0.3">
      <c r="A4560" s="32">
        <v>38756</v>
      </c>
      <c r="B4560" s="33">
        <v>139.9153</v>
      </c>
      <c r="C4560" s="34">
        <v>-0.51189999999999702</v>
      </c>
      <c r="D4560" s="35">
        <v>-3.6453051830414398E-3</v>
      </c>
    </row>
    <row r="4561" spans="1:4" x14ac:dyDescent="0.3">
      <c r="A4561" s="32">
        <v>38755</v>
      </c>
      <c r="B4561" s="33">
        <v>140.4272</v>
      </c>
      <c r="C4561" s="34">
        <v>-0.40350000000000802</v>
      </c>
      <c r="D4561" s="35">
        <v>-2.8651423304720401E-3</v>
      </c>
    </row>
    <row r="4562" spans="1:4" x14ac:dyDescent="0.3">
      <c r="A4562" s="32">
        <v>38754</v>
      </c>
      <c r="B4562" s="33">
        <v>140.83070000000001</v>
      </c>
      <c r="C4562" s="34">
        <v>2.0900000000011701E-2</v>
      </c>
      <c r="D4562" s="35">
        <v>1.4842716913177699E-4</v>
      </c>
    </row>
    <row r="4563" spans="1:4" x14ac:dyDescent="0.3">
      <c r="A4563" s="32">
        <v>38751</v>
      </c>
      <c r="B4563" s="33">
        <v>140.8098</v>
      </c>
      <c r="C4563" s="34">
        <v>0.429900000000004</v>
      </c>
      <c r="D4563" s="35">
        <v>3.0624042330846799E-3</v>
      </c>
    </row>
    <row r="4564" spans="1:4" x14ac:dyDescent="0.3">
      <c r="A4564" s="32">
        <v>38750</v>
      </c>
      <c r="B4564" s="33">
        <v>140.37989999999999</v>
      </c>
      <c r="C4564" s="34">
        <v>-0.16190000000000301</v>
      </c>
      <c r="D4564" s="35">
        <v>-1.15197044580333E-3</v>
      </c>
    </row>
    <row r="4565" spans="1:4" x14ac:dyDescent="0.3">
      <c r="A4565" s="32">
        <v>38749</v>
      </c>
      <c r="B4565" s="33">
        <v>140.54179999999999</v>
      </c>
      <c r="C4565" s="34">
        <v>-0.495900000000006</v>
      </c>
      <c r="D4565" s="35">
        <v>-3.5160811612781999E-3</v>
      </c>
    </row>
    <row r="4566" spans="1:4" x14ac:dyDescent="0.3">
      <c r="A4566" s="32">
        <v>38748</v>
      </c>
      <c r="B4566" s="33">
        <v>141.0377</v>
      </c>
      <c r="C4566" s="34">
        <v>0.41769999999999602</v>
      </c>
      <c r="D4566" s="35">
        <v>2.97041672592801E-3</v>
      </c>
    </row>
    <row r="4567" spans="1:4" x14ac:dyDescent="0.3">
      <c r="A4567" s="32">
        <v>38747</v>
      </c>
      <c r="B4567" s="33">
        <v>140.62</v>
      </c>
      <c r="C4567" s="34">
        <v>-0.21150000000000099</v>
      </c>
      <c r="D4567" s="35">
        <v>-1.5017946979191501E-3</v>
      </c>
    </row>
    <row r="4568" spans="1:4" x14ac:dyDescent="0.3">
      <c r="A4568" s="32">
        <v>38744</v>
      </c>
      <c r="B4568" s="33">
        <v>140.83150000000001</v>
      </c>
      <c r="C4568" s="34">
        <v>0.53659999999999297</v>
      </c>
      <c r="D4568" s="35">
        <v>3.8248004738589401E-3</v>
      </c>
    </row>
    <row r="4569" spans="1:4" x14ac:dyDescent="0.3">
      <c r="A4569" s="32">
        <v>38743</v>
      </c>
      <c r="B4569" s="33">
        <v>140.29490000000001</v>
      </c>
      <c r="C4569" s="34">
        <v>-0.106799999999993</v>
      </c>
      <c r="D4569" s="35">
        <v>-7.6067455023687497E-4</v>
      </c>
    </row>
    <row r="4570" spans="1:4" x14ac:dyDescent="0.3">
      <c r="A4570" s="32">
        <v>38742</v>
      </c>
      <c r="B4570" s="33">
        <v>140.40170000000001</v>
      </c>
      <c r="C4570" s="34">
        <v>-0.901299999999992</v>
      </c>
      <c r="D4570" s="35">
        <v>-6.3784916102276098E-3</v>
      </c>
    </row>
    <row r="4571" spans="1:4" x14ac:dyDescent="0.3">
      <c r="A4571" s="32">
        <v>38741</v>
      </c>
      <c r="B4571" s="33">
        <v>141.303</v>
      </c>
      <c r="C4571" s="34">
        <v>-0.70170000000001698</v>
      </c>
      <c r="D4571" s="35">
        <v>-4.9413857428663704E-3</v>
      </c>
    </row>
    <row r="4572" spans="1:4" x14ac:dyDescent="0.3">
      <c r="A4572" s="32">
        <v>38740</v>
      </c>
      <c r="B4572" s="33">
        <v>142.00470000000001</v>
      </c>
      <c r="C4572" s="34">
        <v>-0.18439999999998199</v>
      </c>
      <c r="D4572" s="35">
        <v>-1.2968645275902499E-3</v>
      </c>
    </row>
    <row r="4573" spans="1:4" x14ac:dyDescent="0.3">
      <c r="A4573" s="32">
        <v>38737</v>
      </c>
      <c r="B4573" s="33">
        <v>142.1891</v>
      </c>
      <c r="C4573" s="34">
        <v>0.37659999999999599</v>
      </c>
      <c r="D4573" s="35">
        <v>2.6556192155134202E-3</v>
      </c>
    </row>
    <row r="4574" spans="1:4" x14ac:dyDescent="0.3">
      <c r="A4574" s="32">
        <v>38736</v>
      </c>
      <c r="B4574" s="33">
        <v>141.8125</v>
      </c>
      <c r="C4574" s="34">
        <v>-0.16249999999999401</v>
      </c>
      <c r="D4574" s="35">
        <v>-1.1445677055819301E-3</v>
      </c>
    </row>
    <row r="4575" spans="1:4" x14ac:dyDescent="0.3">
      <c r="A4575" s="32">
        <v>38735</v>
      </c>
      <c r="B4575" s="33">
        <v>141.97499999999999</v>
      </c>
      <c r="C4575" s="34">
        <v>-0.183199999999999</v>
      </c>
      <c r="D4575" s="35">
        <v>-1.2887051186635701E-3</v>
      </c>
    </row>
    <row r="4576" spans="1:4" x14ac:dyDescent="0.3">
      <c r="A4576" s="32">
        <v>38734</v>
      </c>
      <c r="B4576" s="33">
        <v>142.15819999999999</v>
      </c>
      <c r="C4576" s="34">
        <v>0.37899999999999101</v>
      </c>
      <c r="D4576" s="35">
        <v>2.6731706766577202E-3</v>
      </c>
    </row>
    <row r="4577" spans="1:4" x14ac:dyDescent="0.3">
      <c r="A4577" s="32">
        <v>38730</v>
      </c>
      <c r="B4577" s="33">
        <v>141.7792</v>
      </c>
      <c r="C4577" s="34">
        <v>0.52410000000000401</v>
      </c>
      <c r="D4577" s="35">
        <v>3.7103085127546099E-3</v>
      </c>
    </row>
    <row r="4578" spans="1:4" x14ac:dyDescent="0.3">
      <c r="A4578" s="32">
        <v>38729</v>
      </c>
      <c r="B4578" s="33">
        <v>141.2551</v>
      </c>
      <c r="C4578" s="34">
        <v>0.60229999999998496</v>
      </c>
      <c r="D4578" s="35">
        <v>4.2821756836691899E-3</v>
      </c>
    </row>
    <row r="4579" spans="1:4" x14ac:dyDescent="0.3">
      <c r="A4579" s="32">
        <v>38728</v>
      </c>
      <c r="B4579" s="33">
        <v>140.65280000000001</v>
      </c>
      <c r="C4579" s="34">
        <v>-0.14629999999999699</v>
      </c>
      <c r="D4579" s="35">
        <v>-1.03906914177716E-3</v>
      </c>
    </row>
    <row r="4580" spans="1:4" x14ac:dyDescent="0.3">
      <c r="A4580" s="32">
        <v>38727</v>
      </c>
      <c r="B4580" s="33">
        <v>140.79910000000001</v>
      </c>
      <c r="C4580" s="34">
        <v>-0.23489999999998201</v>
      </c>
      <c r="D4580" s="35">
        <v>-1.66555582341834E-3</v>
      </c>
    </row>
    <row r="4581" spans="1:4" x14ac:dyDescent="0.3">
      <c r="A4581" s="32">
        <v>38726</v>
      </c>
      <c r="B4581" s="33">
        <v>141.03399999999999</v>
      </c>
      <c r="C4581" s="34">
        <v>4.8900000000003302E-2</v>
      </c>
      <c r="D4581" s="35">
        <v>3.4684516307044699E-4</v>
      </c>
    </row>
    <row r="4582" spans="1:4" x14ac:dyDescent="0.3">
      <c r="A4582" s="32">
        <v>38723</v>
      </c>
      <c r="B4582" s="33">
        <v>140.98509999999999</v>
      </c>
      <c r="C4582" s="34">
        <v>-0.116300000000024</v>
      </c>
      <c r="D4582" s="35">
        <v>-8.2422995094324895E-4</v>
      </c>
    </row>
    <row r="4583" spans="1:4" x14ac:dyDescent="0.3">
      <c r="A4583" s="32">
        <v>38722</v>
      </c>
      <c r="B4583" s="33">
        <v>141.10140000000001</v>
      </c>
      <c r="C4583" s="34">
        <v>-0.344799999999992</v>
      </c>
      <c r="D4583" s="35">
        <v>-2.43767595029059E-3</v>
      </c>
    </row>
    <row r="4584" spans="1:4" x14ac:dyDescent="0.3">
      <c r="A4584" s="32">
        <v>38721</v>
      </c>
      <c r="B4584" s="33">
        <v>141.4462</v>
      </c>
      <c r="C4584" s="34">
        <v>5.86000000000126E-2</v>
      </c>
      <c r="D4584" s="35">
        <v>4.1446350316444002E-4</v>
      </c>
    </row>
    <row r="4585" spans="1:4" x14ac:dyDescent="0.3">
      <c r="A4585" s="32">
        <v>38720</v>
      </c>
      <c r="B4585" s="33">
        <v>141.38759999999999</v>
      </c>
      <c r="C4585" s="34">
        <v>0.45949999999999103</v>
      </c>
      <c r="D4585" s="35">
        <v>3.2605278862057399E-3</v>
      </c>
    </row>
    <row r="4586" spans="1:4" x14ac:dyDescent="0.3">
      <c r="A4586" s="32">
        <v>38716</v>
      </c>
      <c r="B4586" s="33">
        <v>140.9281</v>
      </c>
      <c r="C4586" s="34">
        <v>7.9499999999995893E-2</v>
      </c>
      <c r="D4586" s="35">
        <v>5.6443585523743899E-4</v>
      </c>
    </row>
    <row r="4587" spans="1:4" x14ac:dyDescent="0.3">
      <c r="A4587" s="32">
        <v>38715</v>
      </c>
      <c r="B4587" s="33">
        <v>140.8486</v>
      </c>
      <c r="C4587" s="34">
        <v>0.15550000000001801</v>
      </c>
      <c r="D4587" s="35">
        <v>1.10524254565446E-3</v>
      </c>
    </row>
    <row r="4588" spans="1:4" x14ac:dyDescent="0.3">
      <c r="A4588" s="32">
        <v>38714</v>
      </c>
      <c r="B4588" s="33">
        <v>140.69309999999999</v>
      </c>
      <c r="C4588" s="34">
        <v>-0.33970000000002198</v>
      </c>
      <c r="D4588" s="35">
        <v>-2.40865954586466E-3</v>
      </c>
    </row>
    <row r="4589" spans="1:4" x14ac:dyDescent="0.3">
      <c r="A4589" s="32">
        <v>38713</v>
      </c>
      <c r="B4589" s="33">
        <v>141.03280000000001</v>
      </c>
      <c r="C4589" s="34">
        <v>0.27770000000000999</v>
      </c>
      <c r="D4589" s="35">
        <v>1.97293028813883E-3</v>
      </c>
    </row>
    <row r="4590" spans="1:4" x14ac:dyDescent="0.3">
      <c r="A4590" s="32">
        <v>38709</v>
      </c>
      <c r="B4590" s="33">
        <v>140.7551</v>
      </c>
      <c r="C4590" s="34">
        <v>0.536399999999986</v>
      </c>
      <c r="D4590" s="35">
        <v>3.82545266786802E-3</v>
      </c>
    </row>
    <row r="4591" spans="1:4" x14ac:dyDescent="0.3">
      <c r="A4591" s="32">
        <v>38708</v>
      </c>
      <c r="B4591" s="33">
        <v>140.21870000000001</v>
      </c>
      <c r="C4591" s="34">
        <v>0.31080000000000002</v>
      </c>
      <c r="D4591" s="35">
        <v>2.22146140425237E-3</v>
      </c>
    </row>
    <row r="4592" spans="1:4" x14ac:dyDescent="0.3">
      <c r="A4592" s="32">
        <v>38707</v>
      </c>
      <c r="B4592" s="33">
        <v>139.90790000000001</v>
      </c>
      <c r="C4592" s="34">
        <v>-0.21069999999997399</v>
      </c>
      <c r="D4592" s="35">
        <v>-1.5037261291504099E-3</v>
      </c>
    </row>
    <row r="4593" spans="1:4" x14ac:dyDescent="0.3">
      <c r="A4593" s="32">
        <v>38706</v>
      </c>
      <c r="B4593" s="33">
        <v>140.11859999999999</v>
      </c>
      <c r="C4593" s="34">
        <v>-0.184200000000004</v>
      </c>
      <c r="D4593" s="35">
        <v>-1.3128747252371599E-3</v>
      </c>
    </row>
    <row r="4594" spans="1:4" x14ac:dyDescent="0.3">
      <c r="A4594" s="32">
        <v>38705</v>
      </c>
      <c r="B4594" s="33">
        <v>140.30279999999999</v>
      </c>
      <c r="C4594" s="34">
        <v>9.4499999999982306E-2</v>
      </c>
      <c r="D4594" s="35">
        <v>6.7399718846874405E-4</v>
      </c>
    </row>
    <row r="4595" spans="1:4" x14ac:dyDescent="0.3">
      <c r="A4595" s="32">
        <v>38702</v>
      </c>
      <c r="B4595" s="33">
        <v>140.20830000000001</v>
      </c>
      <c r="C4595" s="34">
        <v>0.13779999999999901</v>
      </c>
      <c r="D4595" s="35">
        <v>9.8379030559610009E-4</v>
      </c>
    </row>
    <row r="4596" spans="1:4" x14ac:dyDescent="0.3">
      <c r="A4596" s="32">
        <v>38701</v>
      </c>
      <c r="B4596" s="33">
        <v>140.07050000000001</v>
      </c>
      <c r="C4596" s="34">
        <v>-0.11209999999999801</v>
      </c>
      <c r="D4596" s="35">
        <v>-7.9967128587997405E-4</v>
      </c>
    </row>
    <row r="4597" spans="1:4" x14ac:dyDescent="0.3">
      <c r="A4597" s="32">
        <v>38700</v>
      </c>
      <c r="B4597" s="33">
        <v>140.18260000000001</v>
      </c>
      <c r="C4597" s="34">
        <v>0.58240000000000702</v>
      </c>
      <c r="D4597" s="35">
        <v>4.1719137938198304E-3</v>
      </c>
    </row>
    <row r="4598" spans="1:4" x14ac:dyDescent="0.3">
      <c r="A4598" s="32">
        <v>38699</v>
      </c>
      <c r="B4598" s="33">
        <v>139.6002</v>
      </c>
      <c r="C4598" s="34">
        <v>0.22190000000000501</v>
      </c>
      <c r="D4598" s="35">
        <v>1.5920699276717001E-3</v>
      </c>
    </row>
    <row r="4599" spans="1:4" x14ac:dyDescent="0.3">
      <c r="A4599" s="32">
        <v>38698</v>
      </c>
      <c r="B4599" s="33">
        <v>139.3783</v>
      </c>
      <c r="C4599" s="34">
        <v>0.120699999999999</v>
      </c>
      <c r="D4599" s="35">
        <v>8.6673905050783104E-4</v>
      </c>
    </row>
    <row r="4600" spans="1:4" x14ac:dyDescent="0.3">
      <c r="A4600" s="32">
        <v>38695</v>
      </c>
      <c r="B4600" s="33">
        <v>139.2576</v>
      </c>
      <c r="C4600" s="34">
        <v>-0.52739999999999998</v>
      </c>
      <c r="D4600" s="35">
        <v>-3.7729370104088401E-3</v>
      </c>
    </row>
    <row r="4601" spans="1:4" x14ac:dyDescent="0.3">
      <c r="A4601" s="32">
        <v>38694</v>
      </c>
      <c r="B4601" s="33">
        <v>139.785</v>
      </c>
      <c r="C4601" s="34">
        <v>0.587600000000009</v>
      </c>
      <c r="D4601" s="35">
        <v>4.2213432147440201E-3</v>
      </c>
    </row>
    <row r="4602" spans="1:4" x14ac:dyDescent="0.3">
      <c r="A4602" s="32">
        <v>38693</v>
      </c>
      <c r="B4602" s="33">
        <v>139.19739999999999</v>
      </c>
      <c r="C4602" s="34">
        <v>-0.58880000000001997</v>
      </c>
      <c r="D4602" s="35">
        <v>-4.2121468356677598E-3</v>
      </c>
    </row>
    <row r="4603" spans="1:4" x14ac:dyDescent="0.3">
      <c r="A4603" s="32">
        <v>38692</v>
      </c>
      <c r="B4603" s="33">
        <v>139.78620000000001</v>
      </c>
      <c r="C4603" s="34">
        <v>0.44360000000000399</v>
      </c>
      <c r="D4603" s="35">
        <v>3.1835203304660898E-3</v>
      </c>
    </row>
    <row r="4604" spans="1:4" x14ac:dyDescent="0.3">
      <c r="A4604" s="32">
        <v>38691</v>
      </c>
      <c r="B4604" s="33">
        <v>139.3426</v>
      </c>
      <c r="C4604" s="34">
        <v>-0.17159999999998399</v>
      </c>
      <c r="D4604" s="35">
        <v>-1.2299823243797699E-3</v>
      </c>
    </row>
    <row r="4605" spans="1:4" x14ac:dyDescent="0.3">
      <c r="A4605" s="32">
        <v>38688</v>
      </c>
      <c r="B4605" s="33">
        <v>139.51419999999999</v>
      </c>
      <c r="C4605" s="34">
        <v>4.8899999999974901E-2</v>
      </c>
      <c r="D4605" s="35">
        <v>3.5062485076915099E-4</v>
      </c>
    </row>
    <row r="4606" spans="1:4" x14ac:dyDescent="0.3">
      <c r="A4606" s="32">
        <v>38687</v>
      </c>
      <c r="B4606" s="33">
        <v>139.46530000000001</v>
      </c>
      <c r="C4606" s="34">
        <v>-0.27809999999999502</v>
      </c>
      <c r="D4606" s="35">
        <v>-1.9900760966170502E-3</v>
      </c>
    </row>
    <row r="4607" spans="1:4" x14ac:dyDescent="0.3">
      <c r="A4607" s="32">
        <v>38686</v>
      </c>
      <c r="B4607" s="33">
        <v>139.74340000000001</v>
      </c>
      <c r="C4607" s="34">
        <v>-0.119499999999988</v>
      </c>
      <c r="D4607" s="35">
        <v>-8.5440813825530496E-4</v>
      </c>
    </row>
    <row r="4608" spans="1:4" x14ac:dyDescent="0.3">
      <c r="A4608" s="32">
        <v>38685</v>
      </c>
      <c r="B4608" s="33">
        <v>139.8629</v>
      </c>
      <c r="C4608" s="34">
        <v>-0.848700000000008</v>
      </c>
      <c r="D4608" s="35">
        <v>-6.03148567708709E-3</v>
      </c>
    </row>
    <row r="4609" spans="1:4" x14ac:dyDescent="0.3">
      <c r="A4609" s="32">
        <v>38684</v>
      </c>
      <c r="B4609" s="33">
        <v>140.7116</v>
      </c>
      <c r="C4609" s="34">
        <v>0.27400000000000102</v>
      </c>
      <c r="D4609" s="35">
        <v>1.9510444496345801E-3</v>
      </c>
    </row>
    <row r="4610" spans="1:4" x14ac:dyDescent="0.3">
      <c r="A4610" s="32">
        <v>38681</v>
      </c>
      <c r="B4610" s="33">
        <v>140.4376</v>
      </c>
      <c r="C4610" s="34">
        <v>0.55010000000001502</v>
      </c>
      <c r="D4610" s="35">
        <v>3.9324457153070503E-3</v>
      </c>
    </row>
    <row r="4611" spans="1:4" x14ac:dyDescent="0.3">
      <c r="A4611" s="32">
        <v>38679</v>
      </c>
      <c r="B4611" s="33">
        <v>139.88749999999999</v>
      </c>
      <c r="C4611" s="34">
        <v>-0.54680000000001905</v>
      </c>
      <c r="D4611" s="35">
        <v>-3.89363567162736E-3</v>
      </c>
    </row>
    <row r="4612" spans="1:4" x14ac:dyDescent="0.3">
      <c r="A4612" s="32">
        <v>38678</v>
      </c>
      <c r="B4612" s="33">
        <v>140.43430000000001</v>
      </c>
      <c r="C4612" s="34">
        <v>0.63779999999999903</v>
      </c>
      <c r="D4612" s="35">
        <v>4.5623459814802102E-3</v>
      </c>
    </row>
    <row r="4613" spans="1:4" x14ac:dyDescent="0.3">
      <c r="A4613" s="32">
        <v>38677</v>
      </c>
      <c r="B4613" s="33">
        <v>139.79650000000001</v>
      </c>
      <c r="C4613" s="34">
        <v>0.34630000000001399</v>
      </c>
      <c r="D4613" s="35">
        <v>2.4833237958784798E-3</v>
      </c>
    </row>
    <row r="4614" spans="1:4" x14ac:dyDescent="0.3">
      <c r="A4614" s="32">
        <v>38674</v>
      </c>
      <c r="B4614" s="33">
        <v>139.4502</v>
      </c>
      <c r="C4614" s="34">
        <v>-0.44370000000000698</v>
      </c>
      <c r="D4614" s="35">
        <v>-3.17168940175381E-3</v>
      </c>
    </row>
    <row r="4615" spans="1:4" x14ac:dyDescent="0.3">
      <c r="A4615" s="32">
        <v>38673</v>
      </c>
      <c r="B4615" s="33">
        <v>139.8939</v>
      </c>
      <c r="C4615" s="34">
        <v>0.305900000000008</v>
      </c>
      <c r="D4615" s="35">
        <v>2.1914491217010701E-3</v>
      </c>
    </row>
    <row r="4616" spans="1:4" x14ac:dyDescent="0.3">
      <c r="A4616" s="32">
        <v>38672</v>
      </c>
      <c r="B4616" s="33">
        <v>139.58799999999999</v>
      </c>
      <c r="C4616" s="34">
        <v>0.71330000000000404</v>
      </c>
      <c r="D4616" s="35">
        <v>5.1362847228473103E-3</v>
      </c>
    </row>
    <row r="4617" spans="1:4" x14ac:dyDescent="0.3">
      <c r="A4617" s="32">
        <v>38671</v>
      </c>
      <c r="B4617" s="33">
        <v>138.87469999999999</v>
      </c>
      <c r="C4617" s="34">
        <v>0.47049999999998698</v>
      </c>
      <c r="D4617" s="35">
        <v>3.3994633110844001E-3</v>
      </c>
    </row>
    <row r="4618" spans="1:4" x14ac:dyDescent="0.3">
      <c r="A4618" s="32">
        <v>38670</v>
      </c>
      <c r="B4618" s="33">
        <v>138.4042</v>
      </c>
      <c r="C4618" s="34">
        <v>-0.916300000000007</v>
      </c>
      <c r="D4618" s="35">
        <v>-6.5769215585646497E-3</v>
      </c>
    </row>
    <row r="4619" spans="1:4" x14ac:dyDescent="0.3">
      <c r="A4619" s="32">
        <v>38666</v>
      </c>
      <c r="B4619" s="33">
        <v>139.32050000000001</v>
      </c>
      <c r="C4619" s="34">
        <v>0.28810000000001401</v>
      </c>
      <c r="D4619" s="35">
        <v>2.0721788590286499E-3</v>
      </c>
    </row>
    <row r="4620" spans="1:4" x14ac:dyDescent="0.3">
      <c r="A4620" s="32">
        <v>38665</v>
      </c>
      <c r="B4620" s="33">
        <v>139.0324</v>
      </c>
      <c r="C4620" s="34">
        <v>-0.73820000000000596</v>
      </c>
      <c r="D4620" s="35">
        <v>-5.2815112763342697E-3</v>
      </c>
    </row>
    <row r="4621" spans="1:4" x14ac:dyDescent="0.3">
      <c r="A4621" s="32">
        <v>38664</v>
      </c>
      <c r="B4621" s="33">
        <v>139.7706</v>
      </c>
      <c r="C4621" s="34">
        <v>0.272199999999998</v>
      </c>
      <c r="D4621" s="35">
        <v>1.95127686052312E-3</v>
      </c>
    </row>
    <row r="4622" spans="1:4" x14ac:dyDescent="0.3">
      <c r="A4622" s="32">
        <v>38663</v>
      </c>
      <c r="B4622" s="33">
        <v>139.4984</v>
      </c>
      <c r="C4622" s="34">
        <v>0.36539999999999401</v>
      </c>
      <c r="D4622" s="35">
        <v>2.6262640782560099E-3</v>
      </c>
    </row>
    <row r="4623" spans="1:4" x14ac:dyDescent="0.3">
      <c r="A4623" s="32">
        <v>38660</v>
      </c>
      <c r="B4623" s="33">
        <v>139.13300000000001</v>
      </c>
      <c r="C4623" s="34">
        <v>1.0000000000331999E-4</v>
      </c>
      <c r="D4623" s="35">
        <v>7.1873726489794796E-7</v>
      </c>
    </row>
    <row r="4624" spans="1:4" x14ac:dyDescent="0.3">
      <c r="A4624" s="32">
        <v>38659</v>
      </c>
      <c r="B4624" s="33">
        <v>139.13290000000001</v>
      </c>
      <c r="C4624" s="34">
        <v>-0.171899999999994</v>
      </c>
      <c r="D4624" s="35">
        <v>-1.23398475860124E-3</v>
      </c>
    </row>
    <row r="4625" spans="1:4" x14ac:dyDescent="0.3">
      <c r="A4625" s="32">
        <v>38658</v>
      </c>
      <c r="B4625" s="33">
        <v>139.3048</v>
      </c>
      <c r="C4625" s="34">
        <v>-0.128099999999989</v>
      </c>
      <c r="D4625" s="35">
        <v>-9.1872147821632705E-4</v>
      </c>
    </row>
    <row r="4626" spans="1:4" x14ac:dyDescent="0.3">
      <c r="A4626" s="32">
        <v>38657</v>
      </c>
      <c r="B4626" s="33">
        <v>139.43289999999999</v>
      </c>
      <c r="C4626" s="34">
        <v>-3.4700000000015101E-2</v>
      </c>
      <c r="D4626" s="35">
        <v>-2.4880330628773299E-4</v>
      </c>
    </row>
    <row r="4627" spans="1:4" x14ac:dyDescent="0.3">
      <c r="A4627" s="32">
        <v>38656</v>
      </c>
      <c r="B4627" s="33">
        <v>139.4676</v>
      </c>
      <c r="C4627" s="34">
        <v>0.227599999999995</v>
      </c>
      <c r="D4627" s="35">
        <v>1.63458776213728E-3</v>
      </c>
    </row>
    <row r="4628" spans="1:4" x14ac:dyDescent="0.3">
      <c r="A4628" s="32">
        <v>38653</v>
      </c>
      <c r="B4628" s="33">
        <v>139.24</v>
      </c>
      <c r="C4628" s="34">
        <v>0.121900000000011</v>
      </c>
      <c r="D4628" s="35">
        <v>8.7623393361475497E-4</v>
      </c>
    </row>
    <row r="4629" spans="1:4" x14ac:dyDescent="0.3">
      <c r="A4629" s="32">
        <v>38652</v>
      </c>
      <c r="B4629" s="33">
        <v>139.1181</v>
      </c>
      <c r="C4629" s="34">
        <v>0.50079999999999802</v>
      </c>
      <c r="D4629" s="35">
        <v>3.6128246618567701E-3</v>
      </c>
    </row>
    <row r="4630" spans="1:4" x14ac:dyDescent="0.3">
      <c r="A4630" s="32">
        <v>38651</v>
      </c>
      <c r="B4630" s="33">
        <v>138.6173</v>
      </c>
      <c r="C4630" s="34">
        <v>-0.48900000000000399</v>
      </c>
      <c r="D4630" s="35">
        <v>-3.51529729422754E-3</v>
      </c>
    </row>
    <row r="4631" spans="1:4" x14ac:dyDescent="0.3">
      <c r="A4631" s="32">
        <v>38650</v>
      </c>
      <c r="B4631" s="33">
        <v>139.1063</v>
      </c>
      <c r="C4631" s="34">
        <v>-0.68690000000000895</v>
      </c>
      <c r="D4631" s="35">
        <v>-4.9136867887708997E-3</v>
      </c>
    </row>
    <row r="4632" spans="1:4" x14ac:dyDescent="0.3">
      <c r="A4632" s="32">
        <v>38649</v>
      </c>
      <c r="B4632" s="33">
        <v>139.79320000000001</v>
      </c>
      <c r="C4632" s="34">
        <v>-0.65809999999999003</v>
      </c>
      <c r="D4632" s="35">
        <v>-4.6856098875552596E-3</v>
      </c>
    </row>
    <row r="4633" spans="1:4" x14ac:dyDescent="0.3">
      <c r="A4633" s="32">
        <v>38646</v>
      </c>
      <c r="B4633" s="33">
        <v>140.4513</v>
      </c>
      <c r="C4633" s="34">
        <v>0.38620000000000199</v>
      </c>
      <c r="D4633" s="35">
        <v>2.7572892890520401E-3</v>
      </c>
    </row>
    <row r="4634" spans="1:4" x14ac:dyDescent="0.3">
      <c r="A4634" s="32">
        <v>38645</v>
      </c>
      <c r="B4634" s="33">
        <v>140.0651</v>
      </c>
      <c r="C4634" s="34">
        <v>1.2799999999998601E-2</v>
      </c>
      <c r="D4634" s="35">
        <v>9.1394429081126098E-5</v>
      </c>
    </row>
    <row r="4635" spans="1:4" x14ac:dyDescent="0.3">
      <c r="A4635" s="32">
        <v>38644</v>
      </c>
      <c r="B4635" s="33">
        <v>140.0523</v>
      </c>
      <c r="C4635" s="34">
        <v>-7.39999999998986E-3</v>
      </c>
      <c r="D4635" s="35">
        <v>-5.28346126686681E-5</v>
      </c>
    </row>
    <row r="4636" spans="1:4" x14ac:dyDescent="0.3">
      <c r="A4636" s="32">
        <v>38643</v>
      </c>
      <c r="B4636" s="33">
        <v>140.05969999999999</v>
      </c>
      <c r="C4636" s="34">
        <v>0.2697</v>
      </c>
      <c r="D4636" s="35">
        <v>1.9293225552614701E-3</v>
      </c>
    </row>
    <row r="4637" spans="1:4" x14ac:dyDescent="0.3">
      <c r="A4637" s="32">
        <v>38642</v>
      </c>
      <c r="B4637" s="33">
        <v>139.79</v>
      </c>
      <c r="C4637" s="34">
        <v>0.412800000000004</v>
      </c>
      <c r="D4637" s="35">
        <v>2.9617469715276599E-3</v>
      </c>
    </row>
    <row r="4638" spans="1:4" x14ac:dyDescent="0.3">
      <c r="A4638" s="32">
        <v>38639</v>
      </c>
      <c r="B4638" s="33">
        <v>139.37719999999999</v>
      </c>
      <c r="C4638" s="34">
        <v>3.6099999999976297E-2</v>
      </c>
      <c r="D4638" s="35">
        <v>2.59076467746962E-4</v>
      </c>
    </row>
    <row r="4639" spans="1:4" x14ac:dyDescent="0.3">
      <c r="A4639" s="32">
        <v>38638</v>
      </c>
      <c r="B4639" s="33">
        <v>139.34110000000001</v>
      </c>
      <c r="C4639" s="34">
        <v>0.13830000000001499</v>
      </c>
      <c r="D4639" s="35">
        <v>9.9351449827169607E-4</v>
      </c>
    </row>
    <row r="4640" spans="1:4" x14ac:dyDescent="0.3">
      <c r="A4640" s="32">
        <v>38637</v>
      </c>
      <c r="B4640" s="33">
        <v>139.2028</v>
      </c>
      <c r="C4640" s="34">
        <v>-0.59669999999999801</v>
      </c>
      <c r="D4640" s="35">
        <v>-4.2682556089256299E-3</v>
      </c>
    </row>
    <row r="4641" spans="1:4" x14ac:dyDescent="0.3">
      <c r="A4641" s="32">
        <v>38636</v>
      </c>
      <c r="B4641" s="33">
        <v>139.79949999999999</v>
      </c>
      <c r="C4641" s="34">
        <v>-0.14520000000001701</v>
      </c>
      <c r="D4641" s="35">
        <v>-1.0375526904557099E-3</v>
      </c>
    </row>
    <row r="4642" spans="1:4" x14ac:dyDescent="0.3">
      <c r="A4642" s="32">
        <v>38635</v>
      </c>
      <c r="B4642" s="33">
        <v>139.94470000000001</v>
      </c>
      <c r="C4642" s="34">
        <v>3.07999999999993E-2</v>
      </c>
      <c r="D4642" s="35">
        <v>2.201353832607E-4</v>
      </c>
    </row>
    <row r="4643" spans="1:4" x14ac:dyDescent="0.3">
      <c r="A4643" s="32">
        <v>38632</v>
      </c>
      <c r="B4643" s="33">
        <v>139.91390000000001</v>
      </c>
      <c r="C4643" s="34">
        <v>0.172500000000014</v>
      </c>
      <c r="D4643" s="35">
        <v>1.23442301279373E-3</v>
      </c>
    </row>
    <row r="4644" spans="1:4" x14ac:dyDescent="0.3">
      <c r="A4644" s="32">
        <v>38631</v>
      </c>
      <c r="B4644" s="33">
        <v>139.7414</v>
      </c>
      <c r="C4644" s="34">
        <v>-0.537399999999991</v>
      </c>
      <c r="D4644" s="35">
        <v>-3.83094238045942E-3</v>
      </c>
    </row>
    <row r="4645" spans="1:4" x14ac:dyDescent="0.3">
      <c r="A4645" s="32">
        <v>38630</v>
      </c>
      <c r="B4645" s="33">
        <v>140.27879999999999</v>
      </c>
      <c r="C4645" s="34">
        <v>0.101699999999994</v>
      </c>
      <c r="D4645" s="35">
        <v>7.2551080026619105E-4</v>
      </c>
    </row>
    <row r="4646" spans="1:4" x14ac:dyDescent="0.3">
      <c r="A4646" s="32">
        <v>38629</v>
      </c>
      <c r="B4646" s="33">
        <v>140.1771</v>
      </c>
      <c r="C4646" s="34">
        <v>-0.219799999999992</v>
      </c>
      <c r="D4646" s="35">
        <v>-1.56556163277104E-3</v>
      </c>
    </row>
    <row r="4647" spans="1:4" x14ac:dyDescent="0.3">
      <c r="A4647" s="32">
        <v>38628</v>
      </c>
      <c r="B4647" s="33">
        <v>140.39689999999999</v>
      </c>
      <c r="C4647" s="34">
        <v>-0.84750000000002501</v>
      </c>
      <c r="D4647" s="35">
        <v>-6.0002378855375897E-3</v>
      </c>
    </row>
    <row r="4648" spans="1:4" x14ac:dyDescent="0.3">
      <c r="A4648" s="32">
        <v>38625</v>
      </c>
      <c r="B4648" s="33">
        <v>141.24440000000001</v>
      </c>
      <c r="C4648" s="34">
        <v>-0.31819999999998999</v>
      </c>
      <c r="D4648" s="35">
        <v>-2.2477688315981101E-3</v>
      </c>
    </row>
    <row r="4649" spans="1:4" x14ac:dyDescent="0.3">
      <c r="A4649" s="32">
        <v>38624</v>
      </c>
      <c r="B4649" s="33">
        <v>141.5626</v>
      </c>
      <c r="C4649" s="34">
        <v>-0.14050000000000301</v>
      </c>
      <c r="D4649" s="35">
        <v>-9.9150971291385296E-4</v>
      </c>
    </row>
    <row r="4650" spans="1:4" x14ac:dyDescent="0.3">
      <c r="A4650" s="32">
        <v>38623</v>
      </c>
      <c r="B4650" s="33">
        <v>141.70310000000001</v>
      </c>
      <c r="C4650" s="34">
        <v>0.60120000000000595</v>
      </c>
      <c r="D4650" s="35">
        <v>4.26075056395418E-3</v>
      </c>
    </row>
    <row r="4651" spans="1:4" x14ac:dyDescent="0.3">
      <c r="A4651" s="32">
        <v>38622</v>
      </c>
      <c r="B4651" s="33">
        <v>141.1019</v>
      </c>
      <c r="C4651" s="34">
        <v>-8.6199999999991006E-2</v>
      </c>
      <c r="D4651" s="35">
        <v>-6.1053304067404401E-4</v>
      </c>
    </row>
    <row r="4652" spans="1:4" x14ac:dyDescent="0.3">
      <c r="A4652" s="32">
        <v>38621</v>
      </c>
      <c r="B4652" s="33">
        <v>141.18809999999999</v>
      </c>
      <c r="C4652" s="34">
        <v>-0.30360000000001702</v>
      </c>
      <c r="D4652" s="35">
        <v>-2.1457089002395002E-3</v>
      </c>
    </row>
    <row r="4653" spans="1:4" x14ac:dyDescent="0.3">
      <c r="A4653" s="32">
        <v>38618</v>
      </c>
      <c r="B4653" s="33">
        <v>141.49170000000001</v>
      </c>
      <c r="C4653" s="34">
        <v>-0.87510000000000299</v>
      </c>
      <c r="D4653" s="35">
        <v>-6.1467982703832897E-3</v>
      </c>
    </row>
    <row r="4654" spans="1:4" x14ac:dyDescent="0.3">
      <c r="A4654" s="32">
        <v>38617</v>
      </c>
      <c r="B4654" s="33">
        <v>142.36680000000001</v>
      </c>
      <c r="C4654" s="34">
        <v>0.27840000000000498</v>
      </c>
      <c r="D4654" s="35">
        <v>1.9593436198873698E-3</v>
      </c>
    </row>
    <row r="4655" spans="1:4" x14ac:dyDescent="0.3">
      <c r="A4655" s="32">
        <v>38616</v>
      </c>
      <c r="B4655" s="33">
        <v>142.08840000000001</v>
      </c>
      <c r="C4655" s="34">
        <v>0.61700000000001898</v>
      </c>
      <c r="D4655" s="35">
        <v>4.36130553596005E-3</v>
      </c>
    </row>
    <row r="4656" spans="1:4" x14ac:dyDescent="0.3">
      <c r="A4656" s="32">
        <v>38615</v>
      </c>
      <c r="B4656" s="33">
        <v>141.47139999999999</v>
      </c>
      <c r="C4656" s="34">
        <v>-0.357700000000023</v>
      </c>
      <c r="D4656" s="35">
        <v>-2.52204942427205E-3</v>
      </c>
    </row>
    <row r="4657" spans="1:4" x14ac:dyDescent="0.3">
      <c r="A4657" s="32">
        <v>38614</v>
      </c>
      <c r="B4657" s="33">
        <v>141.82910000000001</v>
      </c>
      <c r="C4657" s="34">
        <v>0.46309999999999701</v>
      </c>
      <c r="D4657" s="35">
        <v>3.2758937792679802E-3</v>
      </c>
    </row>
    <row r="4658" spans="1:4" x14ac:dyDescent="0.3">
      <c r="A4658" s="32">
        <v>38611</v>
      </c>
      <c r="B4658" s="33">
        <v>141.36600000000001</v>
      </c>
      <c r="C4658" s="34">
        <v>-0.27639999999999498</v>
      </c>
      <c r="D4658" s="35">
        <v>-1.95139308568617E-3</v>
      </c>
    </row>
    <row r="4659" spans="1:4" x14ac:dyDescent="0.3">
      <c r="A4659" s="32">
        <v>38610</v>
      </c>
      <c r="B4659" s="33">
        <v>141.64240000000001</v>
      </c>
      <c r="C4659" s="34">
        <v>-0.29229999999998302</v>
      </c>
      <c r="D4659" s="35">
        <v>-2.05939773712829E-3</v>
      </c>
    </row>
    <row r="4660" spans="1:4" x14ac:dyDescent="0.3">
      <c r="A4660" s="32">
        <v>38609</v>
      </c>
      <c r="B4660" s="33">
        <v>141.93469999999999</v>
      </c>
      <c r="C4660" s="34">
        <v>-0.19440000000000199</v>
      </c>
      <c r="D4660" s="35">
        <v>-1.36777056915158E-3</v>
      </c>
    </row>
    <row r="4661" spans="1:4" x14ac:dyDescent="0.3">
      <c r="A4661" s="32">
        <v>38608</v>
      </c>
      <c r="B4661" s="33">
        <v>142.12909999999999</v>
      </c>
      <c r="C4661" s="34">
        <v>0.344799999999992</v>
      </c>
      <c r="D4661" s="35">
        <v>2.4318630483064199E-3</v>
      </c>
    </row>
    <row r="4662" spans="1:4" x14ac:dyDescent="0.3">
      <c r="A4662" s="32">
        <v>38607</v>
      </c>
      <c r="B4662" s="33">
        <v>141.7843</v>
      </c>
      <c r="C4662" s="34">
        <v>-0.47120000000001</v>
      </c>
      <c r="D4662" s="35">
        <v>-3.3123499618644601E-3</v>
      </c>
    </row>
    <row r="4663" spans="1:4" x14ac:dyDescent="0.3">
      <c r="A4663" s="32">
        <v>38604</v>
      </c>
      <c r="B4663" s="33">
        <v>142.25550000000001</v>
      </c>
      <c r="C4663" s="34">
        <v>0.478800000000007</v>
      </c>
      <c r="D4663" s="35">
        <v>3.3771416600894698E-3</v>
      </c>
    </row>
    <row r="4664" spans="1:4" x14ac:dyDescent="0.3">
      <c r="A4664" s="32">
        <v>38603</v>
      </c>
      <c r="B4664" s="33">
        <v>141.77670000000001</v>
      </c>
      <c r="C4664" s="34">
        <v>0.13140000000001401</v>
      </c>
      <c r="D4664" s="35">
        <v>9.2766932612669498E-4</v>
      </c>
    </row>
    <row r="4665" spans="1:4" x14ac:dyDescent="0.3">
      <c r="A4665" s="32">
        <v>38602</v>
      </c>
      <c r="B4665" s="33">
        <v>141.64529999999999</v>
      </c>
      <c r="C4665" s="34">
        <v>-0.481700000000018</v>
      </c>
      <c r="D4665" s="35">
        <v>-3.3892223152533802E-3</v>
      </c>
    </row>
    <row r="4666" spans="1:4" x14ac:dyDescent="0.3">
      <c r="A4666" s="32">
        <v>38601</v>
      </c>
      <c r="B4666" s="33">
        <v>142.12700000000001</v>
      </c>
      <c r="C4666" s="34">
        <v>-0.88700000000000001</v>
      </c>
      <c r="D4666" s="35">
        <v>-6.2021899953850698E-3</v>
      </c>
    </row>
    <row r="4667" spans="1:4" x14ac:dyDescent="0.3">
      <c r="A4667" s="32">
        <v>38597</v>
      </c>
      <c r="B4667" s="33">
        <v>143.01400000000001</v>
      </c>
      <c r="C4667" s="34">
        <v>0.100600000000014</v>
      </c>
      <c r="D4667" s="35">
        <v>7.0392279520334897E-4</v>
      </c>
    </row>
    <row r="4668" spans="1:4" x14ac:dyDescent="0.3">
      <c r="A4668" s="32">
        <v>38596</v>
      </c>
      <c r="B4668" s="33">
        <v>142.9134</v>
      </c>
      <c r="C4668" s="34">
        <v>0.92300000000000204</v>
      </c>
      <c r="D4668" s="35">
        <v>6.5004394663301301E-3</v>
      </c>
    </row>
    <row r="4669" spans="1:4" x14ac:dyDescent="0.3">
      <c r="A4669" s="32">
        <v>38595</v>
      </c>
      <c r="B4669" s="33">
        <v>141.99039999999999</v>
      </c>
      <c r="C4669" s="34">
        <v>0.59520000000000595</v>
      </c>
      <c r="D4669" s="35">
        <v>4.2094781152401603E-3</v>
      </c>
    </row>
    <row r="4670" spans="1:4" x14ac:dyDescent="0.3">
      <c r="A4670" s="32">
        <v>38594</v>
      </c>
      <c r="B4670" s="33">
        <v>141.39519999999999</v>
      </c>
      <c r="C4670" s="34">
        <v>1.2170999999999901</v>
      </c>
      <c r="D4670" s="35">
        <v>8.6825260151192508E-3</v>
      </c>
    </row>
    <row r="4671" spans="1:4" x14ac:dyDescent="0.3">
      <c r="A4671" s="32">
        <v>38593</v>
      </c>
      <c r="B4671" s="33">
        <v>140.1781</v>
      </c>
      <c r="C4671" s="34">
        <v>0.24840000000000401</v>
      </c>
      <c r="D4671" s="35">
        <v>1.77517710679008E-3</v>
      </c>
    </row>
    <row r="4672" spans="1:4" x14ac:dyDescent="0.3">
      <c r="A4672" s="32">
        <v>38590</v>
      </c>
      <c r="B4672" s="33">
        <v>139.9297</v>
      </c>
      <c r="C4672" s="34">
        <v>-0.16149999999999001</v>
      </c>
      <c r="D4672" s="35">
        <v>-1.1528204483935399E-3</v>
      </c>
    </row>
    <row r="4673" spans="1:4" x14ac:dyDescent="0.3">
      <c r="A4673" s="32">
        <v>38589</v>
      </c>
      <c r="B4673" s="33">
        <v>140.09119999999999</v>
      </c>
      <c r="C4673" s="34">
        <v>0.21579999999997301</v>
      </c>
      <c r="D4673" s="35">
        <v>1.5428016649101501E-3</v>
      </c>
    </row>
    <row r="4674" spans="1:4" x14ac:dyDescent="0.3">
      <c r="A4674" s="32">
        <v>38588</v>
      </c>
      <c r="B4674" s="33">
        <v>139.87540000000001</v>
      </c>
      <c r="C4674" s="34">
        <v>0.36070000000000801</v>
      </c>
      <c r="D4674" s="35">
        <v>2.5853906434232998E-3</v>
      </c>
    </row>
    <row r="4675" spans="1:4" x14ac:dyDescent="0.3">
      <c r="A4675" s="32">
        <v>38587</v>
      </c>
      <c r="B4675" s="33">
        <v>139.5147</v>
      </c>
      <c r="C4675" s="34">
        <v>0.30260000000001203</v>
      </c>
      <c r="D4675" s="35">
        <v>2.1736616285510601E-3</v>
      </c>
    </row>
    <row r="4676" spans="1:4" x14ac:dyDescent="0.3">
      <c r="A4676" s="32">
        <v>38586</v>
      </c>
      <c r="B4676" s="33">
        <v>139.21209999999999</v>
      </c>
      <c r="C4676" s="34">
        <v>-6.6000000000002501E-2</v>
      </c>
      <c r="D4676" s="35">
        <v>-4.7387205885205601E-4</v>
      </c>
    </row>
    <row r="4677" spans="1:4" x14ac:dyDescent="0.3">
      <c r="A4677" s="32">
        <v>38583</v>
      </c>
      <c r="B4677" s="33">
        <v>139.27809999999999</v>
      </c>
      <c r="C4677" s="34">
        <v>0.26120000000000199</v>
      </c>
      <c r="D4677" s="35">
        <v>1.87890824784614E-3</v>
      </c>
    </row>
    <row r="4678" spans="1:4" x14ac:dyDescent="0.3">
      <c r="A4678" s="32">
        <v>38582</v>
      </c>
      <c r="B4678" s="33">
        <v>139.01689999999999</v>
      </c>
      <c r="C4678" s="34">
        <v>0.52869999999998596</v>
      </c>
      <c r="D4678" s="35">
        <v>3.81765377844456E-3</v>
      </c>
    </row>
    <row r="4679" spans="1:4" x14ac:dyDescent="0.3">
      <c r="A4679" s="32">
        <v>38581</v>
      </c>
      <c r="B4679" s="33">
        <v>138.48820000000001</v>
      </c>
      <c r="C4679" s="34">
        <v>-0.53759999999999797</v>
      </c>
      <c r="D4679" s="35">
        <v>-3.8669081566155201E-3</v>
      </c>
    </row>
    <row r="4680" spans="1:4" x14ac:dyDescent="0.3">
      <c r="A4680" s="32">
        <v>38580</v>
      </c>
      <c r="B4680" s="33">
        <v>139.0258</v>
      </c>
      <c r="C4680" s="34">
        <v>0.56270000000000697</v>
      </c>
      <c r="D4680" s="35">
        <v>4.0638986126990302E-3</v>
      </c>
    </row>
    <row r="4681" spans="1:4" x14ac:dyDescent="0.3">
      <c r="A4681" s="32">
        <v>38579</v>
      </c>
      <c r="B4681" s="33">
        <v>138.4631</v>
      </c>
      <c r="C4681" s="34">
        <v>-4.04000000000053E-2</v>
      </c>
      <c r="D4681" s="35">
        <v>-2.91689379690804E-4</v>
      </c>
    </row>
    <row r="4682" spans="1:4" x14ac:dyDescent="0.3">
      <c r="A4682" s="32">
        <v>38576</v>
      </c>
      <c r="B4682" s="33">
        <v>138.5035</v>
      </c>
      <c r="C4682" s="34">
        <v>0.77049999999999796</v>
      </c>
      <c r="D4682" s="35">
        <v>5.5941568106408698E-3</v>
      </c>
    </row>
    <row r="4683" spans="1:4" x14ac:dyDescent="0.3">
      <c r="A4683" s="32">
        <v>38575</v>
      </c>
      <c r="B4683" s="33">
        <v>137.733</v>
      </c>
      <c r="C4683" s="34">
        <v>0.63290000000000601</v>
      </c>
      <c r="D4683" s="35">
        <v>4.6163350719657104E-3</v>
      </c>
    </row>
    <row r="4684" spans="1:4" x14ac:dyDescent="0.3">
      <c r="A4684" s="32">
        <v>38574</v>
      </c>
      <c r="B4684" s="33">
        <v>137.1001</v>
      </c>
      <c r="C4684" s="34">
        <v>3.5499999999984801E-2</v>
      </c>
      <c r="D4684" s="35">
        <v>2.5900195965978601E-4</v>
      </c>
    </row>
    <row r="4685" spans="1:4" x14ac:dyDescent="0.3">
      <c r="A4685" s="32">
        <v>38573</v>
      </c>
      <c r="B4685" s="33">
        <v>137.06460000000001</v>
      </c>
      <c r="C4685" s="34">
        <v>-9.8499999999972901E-2</v>
      </c>
      <c r="D4685" s="35">
        <v>-7.1812316869458996E-4</v>
      </c>
    </row>
    <row r="4686" spans="1:4" x14ac:dyDescent="0.3">
      <c r="A4686" s="32">
        <v>38572</v>
      </c>
      <c r="B4686" s="33">
        <v>137.16309999999999</v>
      </c>
      <c r="C4686" s="34">
        <v>-0.15280000000001301</v>
      </c>
      <c r="D4686" s="35">
        <v>-1.1127626152544099E-3</v>
      </c>
    </row>
    <row r="4687" spans="1:4" x14ac:dyDescent="0.3">
      <c r="A4687" s="32">
        <v>38569</v>
      </c>
      <c r="B4687" s="33">
        <v>137.3159</v>
      </c>
      <c r="C4687" s="34">
        <v>-0.76830000000001097</v>
      </c>
      <c r="D4687" s="35">
        <v>-5.5639964601309202E-3</v>
      </c>
    </row>
    <row r="4688" spans="1:4" x14ac:dyDescent="0.3">
      <c r="A4688" s="32">
        <v>38568</v>
      </c>
      <c r="B4688" s="33">
        <v>138.08420000000001</v>
      </c>
      <c r="C4688" s="34">
        <v>-9.9899999999990996E-2</v>
      </c>
      <c r="D4688" s="35">
        <v>-7.2294858815153795E-4</v>
      </c>
    </row>
    <row r="4689" spans="1:4" x14ac:dyDescent="0.3">
      <c r="A4689" s="32">
        <v>38567</v>
      </c>
      <c r="B4689" s="33">
        <v>138.1841</v>
      </c>
      <c r="C4689" s="34">
        <v>0.65989999999999305</v>
      </c>
      <c r="D4689" s="35">
        <v>4.7984282039087896E-3</v>
      </c>
    </row>
    <row r="4690" spans="1:4" x14ac:dyDescent="0.3">
      <c r="A4690" s="32">
        <v>38566</v>
      </c>
      <c r="B4690" s="33">
        <v>137.52420000000001</v>
      </c>
      <c r="C4690" s="34">
        <v>-0.26640000000000402</v>
      </c>
      <c r="D4690" s="35">
        <v>-1.93336845909666E-3</v>
      </c>
    </row>
    <row r="4691" spans="1:4" x14ac:dyDescent="0.3">
      <c r="A4691" s="32">
        <v>38565</v>
      </c>
      <c r="B4691" s="33">
        <v>137.79060000000001</v>
      </c>
      <c r="C4691" s="34">
        <v>-0.73919999999998298</v>
      </c>
      <c r="D4691" s="35">
        <v>-5.33603600091809E-3</v>
      </c>
    </row>
    <row r="4692" spans="1:4" x14ac:dyDescent="0.3">
      <c r="A4692" s="32">
        <v>38562</v>
      </c>
      <c r="B4692" s="33">
        <v>138.52979999999999</v>
      </c>
      <c r="C4692" s="34">
        <v>-0.38990000000001102</v>
      </c>
      <c r="D4692" s="35">
        <v>-2.80665737112887E-3</v>
      </c>
    </row>
    <row r="4693" spans="1:4" x14ac:dyDescent="0.3">
      <c r="A4693" s="32">
        <v>38561</v>
      </c>
      <c r="B4693" s="33">
        <v>138.91970000000001</v>
      </c>
      <c r="C4693" s="34">
        <v>0.68100000000001204</v>
      </c>
      <c r="D4693" s="35">
        <v>4.9262616040226899E-3</v>
      </c>
    </row>
    <row r="4694" spans="1:4" x14ac:dyDescent="0.3">
      <c r="A4694" s="32">
        <v>38560</v>
      </c>
      <c r="B4694" s="33">
        <v>138.23869999999999</v>
      </c>
      <c r="C4694" s="34">
        <v>5.7099999999991297E-2</v>
      </c>
      <c r="D4694" s="35">
        <v>4.1322433666994199E-4</v>
      </c>
    </row>
    <row r="4695" spans="1:4" x14ac:dyDescent="0.3">
      <c r="A4695" s="32">
        <v>38559</v>
      </c>
      <c r="B4695" s="33">
        <v>138.1816</v>
      </c>
      <c r="C4695" s="34">
        <v>0.13239999999999</v>
      </c>
      <c r="D4695" s="35">
        <v>9.5907835757099498E-4</v>
      </c>
    </row>
    <row r="4696" spans="1:4" x14ac:dyDescent="0.3">
      <c r="A4696" s="32">
        <v>38558</v>
      </c>
      <c r="B4696" s="33">
        <v>138.04920000000001</v>
      </c>
      <c r="C4696" s="34">
        <v>-0.51909999999998002</v>
      </c>
      <c r="D4696" s="35">
        <v>-3.7461670526374399E-3</v>
      </c>
    </row>
    <row r="4697" spans="1:4" x14ac:dyDescent="0.3">
      <c r="A4697" s="32">
        <v>38555</v>
      </c>
      <c r="B4697" s="33">
        <v>138.56829999999999</v>
      </c>
      <c r="C4697" s="34">
        <v>0.70740000000000702</v>
      </c>
      <c r="D4697" s="35">
        <v>5.1312591169795597E-3</v>
      </c>
    </row>
    <row r="4698" spans="1:4" x14ac:dyDescent="0.3">
      <c r="A4698" s="32">
        <v>38554</v>
      </c>
      <c r="B4698" s="33">
        <v>137.86089999999999</v>
      </c>
      <c r="C4698" s="34">
        <v>-0.62460000000001503</v>
      </c>
      <c r="D4698" s="35">
        <v>-4.5102194814620701E-3</v>
      </c>
    </row>
    <row r="4699" spans="1:4" x14ac:dyDescent="0.3">
      <c r="A4699" s="32">
        <v>38553</v>
      </c>
      <c r="B4699" s="33">
        <v>138.4855</v>
      </c>
      <c r="C4699" s="34">
        <v>0.32589999999998998</v>
      </c>
      <c r="D4699" s="35">
        <v>2.3588661229475899E-3</v>
      </c>
    </row>
    <row r="4700" spans="1:4" x14ac:dyDescent="0.3">
      <c r="A4700" s="32">
        <v>38552</v>
      </c>
      <c r="B4700" s="33">
        <v>138.15960000000001</v>
      </c>
      <c r="C4700" s="34">
        <v>0.80880000000001895</v>
      </c>
      <c r="D4700" s="35">
        <v>5.8885714535337197E-3</v>
      </c>
    </row>
    <row r="4701" spans="1:4" x14ac:dyDescent="0.3">
      <c r="A4701" s="32">
        <v>38551</v>
      </c>
      <c r="B4701" s="33">
        <v>137.35079999999999</v>
      </c>
      <c r="C4701" s="34">
        <v>-0.53140000000001897</v>
      </c>
      <c r="D4701" s="35">
        <v>-3.85401451383876E-3</v>
      </c>
    </row>
    <row r="4702" spans="1:4" x14ac:dyDescent="0.3">
      <c r="A4702" s="32">
        <v>38548</v>
      </c>
      <c r="B4702" s="33">
        <v>137.88220000000001</v>
      </c>
      <c r="C4702" s="34">
        <v>-1.6899999999992601E-2</v>
      </c>
      <c r="D4702" s="35">
        <v>-1.22553374169901E-4</v>
      </c>
    </row>
    <row r="4703" spans="1:4" x14ac:dyDescent="0.3">
      <c r="A4703" s="32">
        <v>38547</v>
      </c>
      <c r="B4703" s="33">
        <v>137.8991</v>
      </c>
      <c r="C4703" s="34">
        <v>-0.89779999999999005</v>
      </c>
      <c r="D4703" s="35">
        <v>-6.4684441799491904E-3</v>
      </c>
    </row>
    <row r="4704" spans="1:4" x14ac:dyDescent="0.3">
      <c r="A4704" s="32">
        <v>38546</v>
      </c>
      <c r="B4704" s="33">
        <v>138.79689999999999</v>
      </c>
      <c r="C4704" s="34">
        <v>-0.504099999999994</v>
      </c>
      <c r="D4704" s="35">
        <v>-3.6187823490139602E-3</v>
      </c>
    </row>
    <row r="4705" spans="1:4" x14ac:dyDescent="0.3">
      <c r="A4705" s="32">
        <v>38545</v>
      </c>
      <c r="B4705" s="33">
        <v>139.30099999999999</v>
      </c>
      <c r="C4705" s="34">
        <v>-0.18430000000000701</v>
      </c>
      <c r="D4705" s="35">
        <v>-1.32128618571281E-3</v>
      </c>
    </row>
    <row r="4706" spans="1:4" x14ac:dyDescent="0.3">
      <c r="A4706" s="32">
        <v>38544</v>
      </c>
      <c r="B4706" s="33">
        <v>139.4853</v>
      </c>
      <c r="C4706" s="34">
        <v>0.19989999999998501</v>
      </c>
      <c r="D4706" s="35">
        <v>1.4351827255404E-3</v>
      </c>
    </row>
    <row r="4707" spans="1:4" x14ac:dyDescent="0.3">
      <c r="A4707" s="32">
        <v>38541</v>
      </c>
      <c r="B4707" s="33">
        <v>139.28540000000001</v>
      </c>
      <c r="C4707" s="34">
        <v>-0.724899999999991</v>
      </c>
      <c r="D4707" s="35">
        <v>-5.1774762285345501E-3</v>
      </c>
    </row>
    <row r="4708" spans="1:4" x14ac:dyDescent="0.3">
      <c r="A4708" s="32">
        <v>38540</v>
      </c>
      <c r="B4708" s="33">
        <v>140.0103</v>
      </c>
      <c r="C4708" s="34">
        <v>0.132599999999996</v>
      </c>
      <c r="D4708" s="35">
        <v>9.4797097750389404E-4</v>
      </c>
    </row>
    <row r="4709" spans="1:4" x14ac:dyDescent="0.3">
      <c r="A4709" s="32">
        <v>38539</v>
      </c>
      <c r="B4709" s="33">
        <v>139.8777</v>
      </c>
      <c r="C4709" s="34">
        <v>0.34250000000000103</v>
      </c>
      <c r="D4709" s="35">
        <v>2.4545777696237301E-3</v>
      </c>
    </row>
    <row r="4710" spans="1:4" x14ac:dyDescent="0.3">
      <c r="A4710" s="32">
        <v>38538</v>
      </c>
      <c r="B4710" s="33">
        <v>139.5352</v>
      </c>
      <c r="C4710" s="34">
        <v>-0.78419999999999801</v>
      </c>
      <c r="D4710" s="35">
        <v>-5.5886784008483403E-3</v>
      </c>
    </row>
    <row r="4711" spans="1:4" x14ac:dyDescent="0.3">
      <c r="A4711" s="32">
        <v>38534</v>
      </c>
      <c r="B4711" s="33">
        <v>140.3194</v>
      </c>
      <c r="C4711" s="34">
        <v>-0.77779999999998495</v>
      </c>
      <c r="D4711" s="35">
        <v>-5.5125119421220604E-3</v>
      </c>
    </row>
    <row r="4712" spans="1:4" x14ac:dyDescent="0.3">
      <c r="A4712" s="32">
        <v>38533</v>
      </c>
      <c r="B4712" s="33">
        <v>141.09719999999999</v>
      </c>
      <c r="C4712" s="34">
        <v>0.16440000000000099</v>
      </c>
      <c r="D4712" s="35">
        <v>1.1665134021320799E-3</v>
      </c>
    </row>
    <row r="4713" spans="1:4" x14ac:dyDescent="0.3">
      <c r="A4713" s="32">
        <v>38532</v>
      </c>
      <c r="B4713" s="33">
        <v>140.93279999999999</v>
      </c>
      <c r="C4713" s="34">
        <v>-0.24310000000002699</v>
      </c>
      <c r="D4713" s="35">
        <v>-1.72196529294325E-3</v>
      </c>
    </row>
    <row r="4714" spans="1:4" x14ac:dyDescent="0.3">
      <c r="A4714" s="32">
        <v>38531</v>
      </c>
      <c r="B4714" s="33">
        <v>141.17590000000001</v>
      </c>
      <c r="C4714" s="34">
        <v>-0.57089999999999497</v>
      </c>
      <c r="D4714" s="35">
        <v>-4.0276041504993003E-3</v>
      </c>
    </row>
    <row r="4715" spans="1:4" x14ac:dyDescent="0.3">
      <c r="A4715" s="32">
        <v>38530</v>
      </c>
      <c r="B4715" s="33">
        <v>141.74680000000001</v>
      </c>
      <c r="C4715" s="34">
        <v>0.42240000000000999</v>
      </c>
      <c r="D4715" s="35">
        <v>2.9888681643085702E-3</v>
      </c>
    </row>
    <row r="4716" spans="1:4" x14ac:dyDescent="0.3">
      <c r="A4716" s="32">
        <v>38527</v>
      </c>
      <c r="B4716" s="33">
        <v>141.3244</v>
      </c>
      <c r="C4716" s="34">
        <v>0.54069999999998697</v>
      </c>
      <c r="D4716" s="35">
        <v>3.8406434835850101E-3</v>
      </c>
    </row>
    <row r="4717" spans="1:4" x14ac:dyDescent="0.3">
      <c r="A4717" s="32">
        <v>38526</v>
      </c>
      <c r="B4717" s="33">
        <v>140.78370000000001</v>
      </c>
      <c r="C4717" s="34">
        <v>-3.9799999999985403E-2</v>
      </c>
      <c r="D4717" s="35">
        <v>-2.8262328375580398E-4</v>
      </c>
    </row>
    <row r="4718" spans="1:4" x14ac:dyDescent="0.3">
      <c r="A4718" s="32">
        <v>38525</v>
      </c>
      <c r="B4718" s="33">
        <v>140.8235</v>
      </c>
      <c r="C4718" s="34">
        <v>0.53110000000000901</v>
      </c>
      <c r="D4718" s="35">
        <v>3.7856647972378402E-3</v>
      </c>
    </row>
    <row r="4719" spans="1:4" x14ac:dyDescent="0.3">
      <c r="A4719" s="32">
        <v>38524</v>
      </c>
      <c r="B4719" s="33">
        <v>140.29239999999999</v>
      </c>
      <c r="C4719" s="34">
        <v>0.36130000000000001</v>
      </c>
      <c r="D4719" s="35">
        <v>2.5819849911849499E-3</v>
      </c>
    </row>
    <row r="4720" spans="1:4" x14ac:dyDescent="0.3">
      <c r="A4720" s="32">
        <v>38523</v>
      </c>
      <c r="B4720" s="33">
        <v>139.93109999999999</v>
      </c>
      <c r="C4720" s="34">
        <v>-0.20850000000001501</v>
      </c>
      <c r="D4720" s="35">
        <v>-1.48780216298616E-3</v>
      </c>
    </row>
    <row r="4721" spans="1:4" x14ac:dyDescent="0.3">
      <c r="A4721" s="32">
        <v>38520</v>
      </c>
      <c r="B4721" s="33">
        <v>140.1396</v>
      </c>
      <c r="C4721" s="34">
        <v>0.35890000000000599</v>
      </c>
      <c r="D4721" s="35">
        <v>2.56759338020203E-3</v>
      </c>
    </row>
    <row r="4722" spans="1:4" x14ac:dyDescent="0.3">
      <c r="A4722" s="32">
        <v>38519</v>
      </c>
      <c r="B4722" s="33">
        <v>139.7807</v>
      </c>
      <c r="C4722" s="34">
        <v>0.55639999999999601</v>
      </c>
      <c r="D4722" s="35">
        <v>3.9964287843429402E-3</v>
      </c>
    </row>
    <row r="4723" spans="1:4" x14ac:dyDescent="0.3">
      <c r="A4723" s="32">
        <v>38518</v>
      </c>
      <c r="B4723" s="33">
        <v>139.2243</v>
      </c>
      <c r="C4723" s="34">
        <v>7.0600000000013097E-2</v>
      </c>
      <c r="D4723" s="35">
        <v>5.0735266112229198E-4</v>
      </c>
    </row>
    <row r="4724" spans="1:4" x14ac:dyDescent="0.3">
      <c r="A4724" s="32">
        <v>38517</v>
      </c>
      <c r="B4724" s="33">
        <v>139.15369999999999</v>
      </c>
      <c r="C4724" s="34">
        <v>-0.21930000000000399</v>
      </c>
      <c r="D4724" s="35">
        <v>-1.5734754938187699E-3</v>
      </c>
    </row>
    <row r="4725" spans="1:4" x14ac:dyDescent="0.3">
      <c r="A4725" s="32">
        <v>38516</v>
      </c>
      <c r="B4725" s="33">
        <v>139.37299999999999</v>
      </c>
      <c r="C4725" s="34">
        <v>-0.36809999999999798</v>
      </c>
      <c r="D4725" s="35">
        <v>-2.63415702323796E-3</v>
      </c>
    </row>
    <row r="4726" spans="1:4" x14ac:dyDescent="0.3">
      <c r="A4726" s="32">
        <v>38513</v>
      </c>
      <c r="B4726" s="33">
        <v>139.74109999999999</v>
      </c>
      <c r="C4726" s="34">
        <v>-1.0024000000000199</v>
      </c>
      <c r="D4726" s="35">
        <v>-7.1221761573360201E-3</v>
      </c>
    </row>
    <row r="4727" spans="1:4" x14ac:dyDescent="0.3">
      <c r="A4727" s="32">
        <v>38512</v>
      </c>
      <c r="B4727" s="33">
        <v>140.74350000000001</v>
      </c>
      <c r="C4727" s="34">
        <v>-0.20219999999997601</v>
      </c>
      <c r="D4727" s="35">
        <v>-1.4345950248924001E-3</v>
      </c>
    </row>
    <row r="4728" spans="1:4" x14ac:dyDescent="0.3">
      <c r="A4728" s="32">
        <v>38511</v>
      </c>
      <c r="B4728" s="33">
        <v>140.94569999999999</v>
      </c>
      <c r="C4728" s="34">
        <v>-0.35020000000000101</v>
      </c>
      <c r="D4728" s="35">
        <v>-2.4784866369087898E-3</v>
      </c>
    </row>
    <row r="4729" spans="1:4" x14ac:dyDescent="0.3">
      <c r="A4729" s="32">
        <v>38510</v>
      </c>
      <c r="B4729" s="33">
        <v>141.29589999999999</v>
      </c>
      <c r="C4729" s="34">
        <v>0.26189999999999702</v>
      </c>
      <c r="D4729" s="35">
        <v>1.8569990215125201E-3</v>
      </c>
    </row>
    <row r="4730" spans="1:4" x14ac:dyDescent="0.3">
      <c r="A4730" s="32">
        <v>38509</v>
      </c>
      <c r="B4730" s="33">
        <v>141.03399999999999</v>
      </c>
      <c r="C4730" s="34">
        <v>1.05999999999824E-2</v>
      </c>
      <c r="D4730" s="35">
        <v>7.5164830801004694E-5</v>
      </c>
    </row>
    <row r="4731" spans="1:4" x14ac:dyDescent="0.3">
      <c r="A4731" s="32">
        <v>38506</v>
      </c>
      <c r="B4731" s="33">
        <v>141.02340000000001</v>
      </c>
      <c r="C4731" s="34">
        <v>-0.66679999999999495</v>
      </c>
      <c r="D4731" s="35">
        <v>-4.7060417728254696E-3</v>
      </c>
    </row>
    <row r="4732" spans="1:4" x14ac:dyDescent="0.3">
      <c r="A4732" s="32">
        <v>38505</v>
      </c>
      <c r="B4732" s="33">
        <v>141.6902</v>
      </c>
      <c r="C4732" s="34">
        <v>-0.15250000000000299</v>
      </c>
      <c r="D4732" s="35">
        <v>-1.07513463858206E-3</v>
      </c>
    </row>
    <row r="4733" spans="1:4" x14ac:dyDescent="0.3">
      <c r="A4733" s="32">
        <v>38504</v>
      </c>
      <c r="B4733" s="33">
        <v>141.84270000000001</v>
      </c>
      <c r="C4733" s="34">
        <v>1.26009999999999</v>
      </c>
      <c r="D4733" s="35">
        <v>8.9634136799290505E-3</v>
      </c>
    </row>
    <row r="4734" spans="1:4" x14ac:dyDescent="0.3">
      <c r="A4734" s="32">
        <v>38503</v>
      </c>
      <c r="B4734" s="33">
        <v>140.58260000000001</v>
      </c>
      <c r="C4734" s="34">
        <v>0.57530000000002701</v>
      </c>
      <c r="D4734" s="35">
        <v>4.1090714555600096E-3</v>
      </c>
    </row>
    <row r="4735" spans="1:4" x14ac:dyDescent="0.3">
      <c r="A4735" s="32">
        <v>38499</v>
      </c>
      <c r="B4735" s="33">
        <v>140.00729999999999</v>
      </c>
      <c r="C4735" s="34">
        <v>0.33909999999997398</v>
      </c>
      <c r="D4735" s="35">
        <v>2.4278969729685999E-3</v>
      </c>
    </row>
    <row r="4736" spans="1:4" x14ac:dyDescent="0.3">
      <c r="A4736" s="32">
        <v>38498</v>
      </c>
      <c r="B4736" s="33">
        <v>139.66820000000001</v>
      </c>
      <c r="C4736" s="34">
        <v>-0.37719999999998799</v>
      </c>
      <c r="D4736" s="35">
        <v>-2.69341227916081E-3</v>
      </c>
    </row>
    <row r="4737" spans="1:4" x14ac:dyDescent="0.3">
      <c r="A4737" s="32">
        <v>38497</v>
      </c>
      <c r="B4737" s="33">
        <v>140.0454</v>
      </c>
      <c r="C4737" s="34">
        <v>-0.31850000000000001</v>
      </c>
      <c r="D4737" s="35">
        <v>-2.2691019557022898E-3</v>
      </c>
    </row>
    <row r="4738" spans="1:4" x14ac:dyDescent="0.3">
      <c r="A4738" s="32">
        <v>38496</v>
      </c>
      <c r="B4738" s="33">
        <v>140.3639</v>
      </c>
      <c r="C4738" s="34">
        <v>0.30780000000001501</v>
      </c>
      <c r="D4738" s="35">
        <v>2.1976907824794098E-3</v>
      </c>
    </row>
    <row r="4739" spans="1:4" x14ac:dyDescent="0.3">
      <c r="A4739" s="32">
        <v>38495</v>
      </c>
      <c r="B4739" s="33">
        <v>140.05609999999999</v>
      </c>
      <c r="C4739" s="34">
        <v>0.40679999999997601</v>
      </c>
      <c r="D4739" s="35">
        <v>2.9130113792190599E-3</v>
      </c>
    </row>
    <row r="4740" spans="1:4" x14ac:dyDescent="0.3">
      <c r="A4740" s="32">
        <v>38492</v>
      </c>
      <c r="B4740" s="33">
        <v>139.64930000000001</v>
      </c>
      <c r="C4740" s="34">
        <v>0.34140000000002102</v>
      </c>
      <c r="D4740" s="35">
        <v>2.4506865726927301E-3</v>
      </c>
    </row>
    <row r="4741" spans="1:4" x14ac:dyDescent="0.3">
      <c r="A4741" s="32">
        <v>38491</v>
      </c>
      <c r="B4741" s="33">
        <v>139.30789999999999</v>
      </c>
      <c r="C4741" s="34">
        <v>-0.55180000000001395</v>
      </c>
      <c r="D4741" s="35">
        <v>-3.9453824082277796E-3</v>
      </c>
    </row>
    <row r="4742" spans="1:4" x14ac:dyDescent="0.3">
      <c r="A4742" s="32">
        <v>38490</v>
      </c>
      <c r="B4742" s="33">
        <v>139.8597</v>
      </c>
      <c r="C4742" s="34">
        <v>-5.0099999999986301E-2</v>
      </c>
      <c r="D4742" s="35">
        <v>-3.5808785374567202E-4</v>
      </c>
    </row>
    <row r="4743" spans="1:4" x14ac:dyDescent="0.3">
      <c r="A4743" s="32">
        <v>38489</v>
      </c>
      <c r="B4743" s="33">
        <v>139.90979999999999</v>
      </c>
      <c r="C4743" s="34">
        <v>0.27449999999998898</v>
      </c>
      <c r="D4743" s="35">
        <v>1.9658352866358899E-3</v>
      </c>
    </row>
    <row r="4744" spans="1:4" x14ac:dyDescent="0.3">
      <c r="A4744" s="32">
        <v>38488</v>
      </c>
      <c r="B4744" s="33">
        <v>139.6353</v>
      </c>
      <c r="C4744" s="34">
        <v>1.9100000000008801E-2</v>
      </c>
      <c r="D4744" s="35">
        <v>1.3680360875033699E-4</v>
      </c>
    </row>
    <row r="4745" spans="1:4" x14ac:dyDescent="0.3">
      <c r="A4745" s="32">
        <v>38485</v>
      </c>
      <c r="B4745" s="33">
        <v>139.61619999999999</v>
      </c>
      <c r="C4745" s="34">
        <v>0.16749999999998999</v>
      </c>
      <c r="D4745" s="35">
        <v>1.2011585622525699E-3</v>
      </c>
    </row>
    <row r="4746" spans="1:4" x14ac:dyDescent="0.3">
      <c r="A4746" s="32">
        <v>38484</v>
      </c>
      <c r="B4746" s="33">
        <v>139.4487</v>
      </c>
      <c r="C4746" s="34">
        <v>-0.191200000000009</v>
      </c>
      <c r="D4746" s="35">
        <v>-1.3692361567145899E-3</v>
      </c>
    </row>
    <row r="4747" spans="1:4" x14ac:dyDescent="0.3">
      <c r="A4747" s="32">
        <v>38483</v>
      </c>
      <c r="B4747" s="33">
        <v>139.63990000000001</v>
      </c>
      <c r="C4747" s="34">
        <v>0.100600000000014</v>
      </c>
      <c r="D4747" s="35">
        <v>7.20943848793954E-4</v>
      </c>
    </row>
    <row r="4748" spans="1:4" x14ac:dyDescent="0.3">
      <c r="A4748" s="32">
        <v>38482</v>
      </c>
      <c r="B4748" s="33">
        <v>139.5393</v>
      </c>
      <c r="C4748" s="34">
        <v>0.53979999999998496</v>
      </c>
      <c r="D4748" s="35">
        <v>3.8834672067164702E-3</v>
      </c>
    </row>
    <row r="4749" spans="1:4" x14ac:dyDescent="0.3">
      <c r="A4749" s="32">
        <v>38481</v>
      </c>
      <c r="B4749" s="33">
        <v>138.99950000000001</v>
      </c>
      <c r="C4749" s="34">
        <v>0.107200000000006</v>
      </c>
      <c r="D4749" s="35">
        <v>7.7182104407519999E-4</v>
      </c>
    </row>
    <row r="4750" spans="1:4" x14ac:dyDescent="0.3">
      <c r="A4750" s="32">
        <v>38478</v>
      </c>
      <c r="B4750" s="33">
        <v>138.89230000000001</v>
      </c>
      <c r="C4750" s="34">
        <v>-0.81379999999998598</v>
      </c>
      <c r="D4750" s="35">
        <v>-5.8250856619717099E-3</v>
      </c>
    </row>
    <row r="4751" spans="1:4" x14ac:dyDescent="0.3">
      <c r="A4751" s="32">
        <v>38477</v>
      </c>
      <c r="B4751" s="33">
        <v>139.70609999999999</v>
      </c>
      <c r="C4751" s="34">
        <v>0.154799999999994</v>
      </c>
      <c r="D4751" s="35">
        <v>1.10926949444394E-3</v>
      </c>
    </row>
    <row r="4752" spans="1:4" x14ac:dyDescent="0.3">
      <c r="A4752" s="32">
        <v>38476</v>
      </c>
      <c r="B4752" s="33">
        <v>139.5513</v>
      </c>
      <c r="C4752" s="34">
        <v>0.27910000000000001</v>
      </c>
      <c r="D4752" s="35">
        <v>2.0039893101422902E-3</v>
      </c>
    </row>
    <row r="4753" spans="1:4" x14ac:dyDescent="0.3">
      <c r="A4753" s="32">
        <v>38475</v>
      </c>
      <c r="B4753" s="33">
        <v>139.2722</v>
      </c>
      <c r="C4753" s="34">
        <v>-0.37989999999999202</v>
      </c>
      <c r="D4753" s="35">
        <v>-2.7203314522301599E-3</v>
      </c>
    </row>
    <row r="4754" spans="1:4" x14ac:dyDescent="0.3">
      <c r="A4754" s="32">
        <v>38474</v>
      </c>
      <c r="B4754" s="33">
        <v>139.65209999999999</v>
      </c>
      <c r="C4754" s="34">
        <v>3.5499999999984801E-2</v>
      </c>
      <c r="D4754" s="35">
        <v>2.5426775899130001E-4</v>
      </c>
    </row>
    <row r="4755" spans="1:4" x14ac:dyDescent="0.3">
      <c r="A4755" s="32">
        <v>38471</v>
      </c>
      <c r="B4755" s="33">
        <v>139.61660000000001</v>
      </c>
      <c r="C4755" s="34">
        <v>-0.27109999999999002</v>
      </c>
      <c r="D4755" s="35">
        <v>-1.9379831107380399E-3</v>
      </c>
    </row>
    <row r="4756" spans="1:4" x14ac:dyDescent="0.3">
      <c r="A4756" s="32">
        <v>38470</v>
      </c>
      <c r="B4756" s="33">
        <v>139.8877</v>
      </c>
      <c r="C4756" s="34">
        <v>0.96829999999999905</v>
      </c>
      <c r="D4756" s="35">
        <v>6.9702287801415696E-3</v>
      </c>
    </row>
    <row r="4757" spans="1:4" x14ac:dyDescent="0.3">
      <c r="A4757" s="32">
        <v>38469</v>
      </c>
      <c r="B4757" s="33">
        <v>138.9194</v>
      </c>
      <c r="C4757" s="34">
        <v>7.0300000000003096E-2</v>
      </c>
      <c r="D4757" s="35">
        <v>5.0630504626967795E-4</v>
      </c>
    </row>
    <row r="4758" spans="1:4" x14ac:dyDescent="0.3">
      <c r="A4758" s="32">
        <v>38468</v>
      </c>
      <c r="B4758" s="33">
        <v>138.84909999999999</v>
      </c>
      <c r="C4758" s="34">
        <v>-0.32970000000000299</v>
      </c>
      <c r="D4758" s="35">
        <v>-2.3688952627842902E-3</v>
      </c>
    </row>
    <row r="4759" spans="1:4" x14ac:dyDescent="0.3">
      <c r="A4759" s="32">
        <v>38467</v>
      </c>
      <c r="B4759" s="33">
        <v>139.1788</v>
      </c>
      <c r="C4759" s="34">
        <v>-0.230899999999991</v>
      </c>
      <c r="D4759" s="35">
        <v>-1.65626925529566E-3</v>
      </c>
    </row>
    <row r="4760" spans="1:4" x14ac:dyDescent="0.3">
      <c r="A4760" s="32">
        <v>38464</v>
      </c>
      <c r="B4760" s="33">
        <v>139.40969999999999</v>
      </c>
      <c r="C4760" s="34">
        <v>0.70829999999997995</v>
      </c>
      <c r="D4760" s="35">
        <v>5.10665357379219E-3</v>
      </c>
    </row>
    <row r="4761" spans="1:4" x14ac:dyDescent="0.3">
      <c r="A4761" s="32">
        <v>38463</v>
      </c>
      <c r="B4761" s="33">
        <v>138.70140000000001</v>
      </c>
      <c r="C4761" s="34">
        <v>-0.70199999999999796</v>
      </c>
      <c r="D4761" s="35">
        <v>-5.03574518268563E-3</v>
      </c>
    </row>
    <row r="4762" spans="1:4" x14ac:dyDescent="0.3">
      <c r="A4762" s="32">
        <v>38462</v>
      </c>
      <c r="B4762" s="33">
        <v>139.4034</v>
      </c>
      <c r="C4762" s="34">
        <v>0.35800000000000398</v>
      </c>
      <c r="D4762" s="35">
        <v>2.5746986236150501E-3</v>
      </c>
    </row>
    <row r="4763" spans="1:4" x14ac:dyDescent="0.3">
      <c r="A4763" s="32">
        <v>38461</v>
      </c>
      <c r="B4763" s="33">
        <v>139.0454</v>
      </c>
      <c r="C4763" s="34">
        <v>0.42119999999999902</v>
      </c>
      <c r="D4763" s="35">
        <v>3.0384305193465401E-3</v>
      </c>
    </row>
    <row r="4764" spans="1:4" x14ac:dyDescent="0.3">
      <c r="A4764" s="32">
        <v>38460</v>
      </c>
      <c r="B4764" s="33">
        <v>138.6242</v>
      </c>
      <c r="C4764" s="34">
        <v>0.38339999999999502</v>
      </c>
      <c r="D4764" s="35">
        <v>2.7734214501073098E-3</v>
      </c>
    </row>
    <row r="4765" spans="1:4" x14ac:dyDescent="0.3">
      <c r="A4765" s="32">
        <v>38457</v>
      </c>
      <c r="B4765" s="33">
        <v>138.24080000000001</v>
      </c>
      <c r="C4765" s="34">
        <v>0.63900000000001</v>
      </c>
      <c r="D4765" s="35">
        <v>4.6438346010009299E-3</v>
      </c>
    </row>
    <row r="4766" spans="1:4" x14ac:dyDescent="0.3">
      <c r="A4766" s="32">
        <v>38456</v>
      </c>
      <c r="B4766" s="33">
        <v>137.6018</v>
      </c>
      <c r="C4766" s="34">
        <v>0.290300000000002</v>
      </c>
      <c r="D4766" s="35">
        <v>2.1141710636035701E-3</v>
      </c>
    </row>
    <row r="4767" spans="1:4" x14ac:dyDescent="0.3">
      <c r="A4767" s="32">
        <v>38455</v>
      </c>
      <c r="B4767" s="33">
        <v>137.3115</v>
      </c>
      <c r="C4767" s="34">
        <v>-0.1404</v>
      </c>
      <c r="D4767" s="35">
        <v>-1.02144823025364E-3</v>
      </c>
    </row>
    <row r="4768" spans="1:4" x14ac:dyDescent="0.3">
      <c r="A4768" s="32">
        <v>38454</v>
      </c>
      <c r="B4768" s="33">
        <v>137.45189999999999</v>
      </c>
      <c r="C4768" s="34">
        <v>1.06219999999999</v>
      </c>
      <c r="D4768" s="35">
        <v>7.7879781244477404E-3</v>
      </c>
    </row>
    <row r="4769" spans="1:4" x14ac:dyDescent="0.3">
      <c r="A4769" s="32">
        <v>38453</v>
      </c>
      <c r="B4769" s="33">
        <v>136.3897</v>
      </c>
      <c r="C4769" s="34">
        <v>0.35550000000000598</v>
      </c>
      <c r="D4769" s="35">
        <v>2.6133134167731801E-3</v>
      </c>
    </row>
    <row r="4770" spans="1:4" x14ac:dyDescent="0.3">
      <c r="A4770" s="32">
        <v>38450</v>
      </c>
      <c r="B4770" s="33">
        <v>136.0342</v>
      </c>
      <c r="C4770" s="34">
        <v>0.140600000000006</v>
      </c>
      <c r="D4770" s="35">
        <v>1.03463297756485E-3</v>
      </c>
    </row>
    <row r="4771" spans="1:4" x14ac:dyDescent="0.3">
      <c r="A4771" s="32">
        <v>38449</v>
      </c>
      <c r="B4771" s="33">
        <v>135.89359999999999</v>
      </c>
      <c r="C4771" s="34">
        <v>-0.57140000000001101</v>
      </c>
      <c r="D4771" s="35">
        <v>-4.1871542153666596E-3</v>
      </c>
    </row>
    <row r="4772" spans="1:4" x14ac:dyDescent="0.3">
      <c r="A4772" s="32">
        <v>38448</v>
      </c>
      <c r="B4772" s="33">
        <v>136.465</v>
      </c>
      <c r="C4772" s="34">
        <v>0.25839999999999502</v>
      </c>
      <c r="D4772" s="35">
        <v>1.89711805448484E-3</v>
      </c>
    </row>
    <row r="4773" spans="1:4" x14ac:dyDescent="0.3">
      <c r="A4773" s="32">
        <v>38447</v>
      </c>
      <c r="B4773" s="33">
        <v>136.20660000000001</v>
      </c>
      <c r="C4773" s="34">
        <v>-0.40269999999998202</v>
      </c>
      <c r="D4773" s="35">
        <v>-2.9478227324199898E-3</v>
      </c>
    </row>
    <row r="4774" spans="1:4" x14ac:dyDescent="0.3">
      <c r="A4774" s="32">
        <v>38446</v>
      </c>
      <c r="B4774" s="33">
        <v>136.60929999999999</v>
      </c>
      <c r="C4774" s="34">
        <v>-0.13990000000001099</v>
      </c>
      <c r="D4774" s="35">
        <v>-1.0230407197995401E-3</v>
      </c>
    </row>
    <row r="4775" spans="1:4" x14ac:dyDescent="0.3">
      <c r="A4775" s="32">
        <v>38443</v>
      </c>
      <c r="B4775" s="33">
        <v>136.7492</v>
      </c>
      <c r="C4775" s="34">
        <v>0.57519999999999505</v>
      </c>
      <c r="D4775" s="35">
        <v>4.2240075197908199E-3</v>
      </c>
    </row>
    <row r="4776" spans="1:4" x14ac:dyDescent="0.3">
      <c r="A4776" s="32">
        <v>38442</v>
      </c>
      <c r="B4776" s="33">
        <v>136.17400000000001</v>
      </c>
      <c r="C4776" s="34">
        <v>0.98410000000001197</v>
      </c>
      <c r="D4776" s="35">
        <v>7.2793899544271604E-3</v>
      </c>
    </row>
    <row r="4777" spans="1:4" x14ac:dyDescent="0.3">
      <c r="A4777" s="32">
        <v>38441</v>
      </c>
      <c r="B4777" s="33">
        <v>135.18989999999999</v>
      </c>
      <c r="C4777" s="34">
        <v>0.44599999999999801</v>
      </c>
      <c r="D4777" s="35">
        <v>3.3099828637882501E-3</v>
      </c>
    </row>
    <row r="4778" spans="1:4" x14ac:dyDescent="0.3">
      <c r="A4778" s="32">
        <v>38440</v>
      </c>
      <c r="B4778" s="33">
        <v>134.7439</v>
      </c>
      <c r="C4778" s="34">
        <v>0.327699999999993</v>
      </c>
      <c r="D4778" s="35">
        <v>2.4379501875517501E-3</v>
      </c>
    </row>
    <row r="4779" spans="1:4" x14ac:dyDescent="0.3">
      <c r="A4779" s="32">
        <v>38439</v>
      </c>
      <c r="B4779" s="33">
        <v>134.4162</v>
      </c>
      <c r="C4779" s="34">
        <v>-0.41620000000000301</v>
      </c>
      <c r="D4779" s="35">
        <v>-3.0867951619937299E-3</v>
      </c>
    </row>
    <row r="4780" spans="1:4" x14ac:dyDescent="0.3">
      <c r="A4780" s="32">
        <v>38435</v>
      </c>
      <c r="B4780" s="33">
        <v>134.83240000000001</v>
      </c>
      <c r="C4780" s="34">
        <v>0.24950000000001199</v>
      </c>
      <c r="D4780" s="35">
        <v>1.8538759381764799E-3</v>
      </c>
    </row>
    <row r="4781" spans="1:4" x14ac:dyDescent="0.3">
      <c r="A4781" s="32">
        <v>38434</v>
      </c>
      <c r="B4781" s="33">
        <v>134.5829</v>
      </c>
      <c r="C4781" s="34">
        <v>-0.60269999999999901</v>
      </c>
      <c r="D4781" s="35">
        <v>-4.4583150868139701E-3</v>
      </c>
    </row>
    <row r="4782" spans="1:4" x14ac:dyDescent="0.3">
      <c r="A4782" s="32">
        <v>38433</v>
      </c>
      <c r="B4782" s="33">
        <v>135.18559999999999</v>
      </c>
      <c r="C4782" s="34">
        <v>-0.91450000000000398</v>
      </c>
      <c r="D4782" s="35">
        <v>-6.7193190894055503E-3</v>
      </c>
    </row>
    <row r="4783" spans="1:4" x14ac:dyDescent="0.3">
      <c r="A4783" s="32">
        <v>38432</v>
      </c>
      <c r="B4783" s="33">
        <v>136.1001</v>
      </c>
      <c r="C4783" s="34">
        <v>-0.30160000000000797</v>
      </c>
      <c r="D4783" s="35">
        <v>-2.2111161371156499E-3</v>
      </c>
    </row>
    <row r="4784" spans="1:4" x14ac:dyDescent="0.3">
      <c r="A4784" s="32">
        <v>38429</v>
      </c>
      <c r="B4784" s="33">
        <v>136.40170000000001</v>
      </c>
      <c r="C4784" s="34">
        <v>-0.378699999999981</v>
      </c>
      <c r="D4784" s="35">
        <v>-2.7686715348103999E-3</v>
      </c>
    </row>
    <row r="4785" spans="1:4" x14ac:dyDescent="0.3">
      <c r="A4785" s="32">
        <v>38428</v>
      </c>
      <c r="B4785" s="33">
        <v>136.78039999999999</v>
      </c>
      <c r="C4785" s="34">
        <v>0.76289999999997304</v>
      </c>
      <c r="D4785" s="35">
        <v>5.60883709816732E-3</v>
      </c>
    </row>
    <row r="4786" spans="1:4" x14ac:dyDescent="0.3">
      <c r="A4786" s="32">
        <v>38427</v>
      </c>
      <c r="B4786" s="33">
        <v>136.01750000000001</v>
      </c>
      <c r="C4786" s="34">
        <v>0.386500000000012</v>
      </c>
      <c r="D4786" s="35">
        <v>2.8496435180748701E-3</v>
      </c>
    </row>
    <row r="4787" spans="1:4" x14ac:dyDescent="0.3">
      <c r="A4787" s="32">
        <v>38426</v>
      </c>
      <c r="B4787" s="33">
        <v>135.631</v>
      </c>
      <c r="C4787" s="34">
        <v>2.5100000000009001E-2</v>
      </c>
      <c r="D4787" s="35">
        <v>1.8509519128599101E-4</v>
      </c>
    </row>
    <row r="4788" spans="1:4" x14ac:dyDescent="0.3">
      <c r="A4788" s="32">
        <v>38425</v>
      </c>
      <c r="B4788" s="33">
        <v>135.60589999999999</v>
      </c>
      <c r="C4788" s="34">
        <v>4.8000000000001798E-2</v>
      </c>
      <c r="D4788" s="35">
        <v>3.5409223660149499E-4</v>
      </c>
    </row>
    <row r="4789" spans="1:4" x14ac:dyDescent="0.3">
      <c r="A4789" s="32">
        <v>38422</v>
      </c>
      <c r="B4789" s="33">
        <v>135.55789999999999</v>
      </c>
      <c r="C4789" s="34">
        <v>-0.80860000000001298</v>
      </c>
      <c r="D4789" s="35">
        <v>-5.92960881154838E-3</v>
      </c>
    </row>
    <row r="4790" spans="1:4" x14ac:dyDescent="0.3">
      <c r="A4790" s="32">
        <v>38421</v>
      </c>
      <c r="B4790" s="33">
        <v>136.3665</v>
      </c>
      <c r="C4790" s="34">
        <v>0.187700000000007</v>
      </c>
      <c r="D4790" s="35">
        <v>1.37833495375203E-3</v>
      </c>
    </row>
    <row r="4791" spans="1:4" x14ac:dyDescent="0.3">
      <c r="A4791" s="32">
        <v>38420</v>
      </c>
      <c r="B4791" s="33">
        <v>136.1788</v>
      </c>
      <c r="C4791" s="34">
        <v>-1.23600000000002</v>
      </c>
      <c r="D4791" s="35">
        <v>-8.99466433018873E-3</v>
      </c>
    </row>
    <row r="4792" spans="1:4" x14ac:dyDescent="0.3">
      <c r="A4792" s="32">
        <v>38419</v>
      </c>
      <c r="B4792" s="33">
        <v>137.41480000000001</v>
      </c>
      <c r="C4792" s="34">
        <v>-0.46769999999997902</v>
      </c>
      <c r="D4792" s="35">
        <v>-3.39201856653295E-3</v>
      </c>
    </row>
    <row r="4793" spans="1:4" x14ac:dyDescent="0.3">
      <c r="A4793" s="32">
        <v>38418</v>
      </c>
      <c r="B4793" s="33">
        <v>137.88249999999999</v>
      </c>
      <c r="C4793" s="34">
        <v>0.20259999999999001</v>
      </c>
      <c r="D4793" s="35">
        <v>1.4715292500937999E-3</v>
      </c>
    </row>
    <row r="4794" spans="1:4" x14ac:dyDescent="0.3">
      <c r="A4794" s="32">
        <v>38415</v>
      </c>
      <c r="B4794" s="33">
        <v>137.6799</v>
      </c>
      <c r="C4794" s="34">
        <v>0.63810000000000899</v>
      </c>
      <c r="D4794" s="35">
        <v>4.6562435694803197E-3</v>
      </c>
    </row>
    <row r="4795" spans="1:4" x14ac:dyDescent="0.3">
      <c r="A4795" s="32">
        <v>38414</v>
      </c>
      <c r="B4795" s="33">
        <v>137.04179999999999</v>
      </c>
      <c r="C4795" s="34">
        <v>-5.5300000000016801E-2</v>
      </c>
      <c r="D4795" s="35">
        <v>-4.0336374730039399E-4</v>
      </c>
    </row>
    <row r="4796" spans="1:4" x14ac:dyDescent="0.3">
      <c r="A4796" s="32">
        <v>38413</v>
      </c>
      <c r="B4796" s="33">
        <v>137.09710000000001</v>
      </c>
      <c r="C4796" s="34">
        <v>0.17150000000000901</v>
      </c>
      <c r="D4796" s="35">
        <v>1.2525050100201001E-3</v>
      </c>
    </row>
    <row r="4797" spans="1:4" x14ac:dyDescent="0.3">
      <c r="A4797" s="32">
        <v>38412</v>
      </c>
      <c r="B4797" s="33">
        <v>136.9256</v>
      </c>
      <c r="C4797" s="34">
        <v>0.14459999999999701</v>
      </c>
      <c r="D4797" s="35">
        <v>1.05716437224466E-3</v>
      </c>
    </row>
    <row r="4798" spans="1:4" x14ac:dyDescent="0.3">
      <c r="A4798" s="32">
        <v>38411</v>
      </c>
      <c r="B4798" s="33">
        <v>136.78100000000001</v>
      </c>
      <c r="C4798" s="34">
        <v>-0.76349999999999296</v>
      </c>
      <c r="D4798" s="35">
        <v>-5.5509307896716596E-3</v>
      </c>
    </row>
    <row r="4799" spans="1:4" x14ac:dyDescent="0.3">
      <c r="A4799" s="32">
        <v>38408</v>
      </c>
      <c r="B4799" s="33">
        <v>137.5445</v>
      </c>
      <c r="C4799" s="34">
        <v>-4.0600000000012001E-2</v>
      </c>
      <c r="D4799" s="35">
        <v>-2.9509009333141402E-4</v>
      </c>
    </row>
    <row r="4800" spans="1:4" x14ac:dyDescent="0.3">
      <c r="A4800" s="32">
        <v>38407</v>
      </c>
      <c r="B4800" s="33">
        <v>137.58510000000001</v>
      </c>
      <c r="C4800" s="34">
        <v>-9.3799999999987393E-2</v>
      </c>
      <c r="D4800" s="35">
        <v>-6.8129539094216704E-4</v>
      </c>
    </row>
    <row r="4801" spans="1:4" x14ac:dyDescent="0.3">
      <c r="A4801" s="32">
        <v>38406</v>
      </c>
      <c r="B4801" s="33">
        <v>137.6789</v>
      </c>
      <c r="C4801" s="34">
        <v>0.42349999999999</v>
      </c>
      <c r="D4801" s="35">
        <v>3.08548880408341E-3</v>
      </c>
    </row>
    <row r="4802" spans="1:4" x14ac:dyDescent="0.3">
      <c r="A4802" s="32">
        <v>38405</v>
      </c>
      <c r="B4802" s="33">
        <v>137.25540000000001</v>
      </c>
      <c r="C4802" s="34">
        <v>-0.167599999999993</v>
      </c>
      <c r="D4802" s="35">
        <v>-1.2195920624640201E-3</v>
      </c>
    </row>
    <row r="4803" spans="1:4" x14ac:dyDescent="0.3">
      <c r="A4803" s="32">
        <v>38401</v>
      </c>
      <c r="B4803" s="33">
        <v>137.423</v>
      </c>
      <c r="C4803" s="34">
        <v>-0.23509999999998901</v>
      </c>
      <c r="D4803" s="35">
        <v>-1.7078544597084299E-3</v>
      </c>
    </row>
    <row r="4804" spans="1:4" x14ac:dyDescent="0.3">
      <c r="A4804" s="32">
        <v>38400</v>
      </c>
      <c r="B4804" s="33">
        <v>137.65809999999999</v>
      </c>
      <c r="C4804" s="34">
        <v>4.4000000000039598E-3</v>
      </c>
      <c r="D4804" s="35">
        <v>3.1964269758124598E-5</v>
      </c>
    </row>
    <row r="4805" spans="1:4" x14ac:dyDescent="0.3">
      <c r="A4805" s="32">
        <v>38399</v>
      </c>
      <c r="B4805" s="33">
        <v>137.65369999999999</v>
      </c>
      <c r="C4805" s="34">
        <v>-0.51720000000000299</v>
      </c>
      <c r="D4805" s="35">
        <v>-3.74319049814398E-3</v>
      </c>
    </row>
    <row r="4806" spans="1:4" x14ac:dyDescent="0.3">
      <c r="A4806" s="32">
        <v>38398</v>
      </c>
      <c r="B4806" s="33">
        <v>138.17089999999999</v>
      </c>
      <c r="C4806" s="34">
        <v>-0.79170000000002005</v>
      </c>
      <c r="D4806" s="35">
        <v>-5.6972163733264901E-3</v>
      </c>
    </row>
    <row r="4807" spans="1:4" x14ac:dyDescent="0.3">
      <c r="A4807" s="32">
        <v>38397</v>
      </c>
      <c r="B4807" s="33">
        <v>138.96260000000001</v>
      </c>
      <c r="C4807" s="34">
        <v>0.35240000000001698</v>
      </c>
      <c r="D4807" s="35">
        <v>2.5423814409041802E-3</v>
      </c>
    </row>
    <row r="4808" spans="1:4" x14ac:dyDescent="0.3">
      <c r="A4808" s="32">
        <v>38394</v>
      </c>
      <c r="B4808" s="33">
        <v>138.61019999999999</v>
      </c>
      <c r="C4808" s="34">
        <v>-0.15940000000000501</v>
      </c>
      <c r="D4808" s="35">
        <v>-1.1486665667408799E-3</v>
      </c>
    </row>
    <row r="4809" spans="1:4" x14ac:dyDescent="0.3">
      <c r="A4809" s="32">
        <v>38393</v>
      </c>
      <c r="B4809" s="33">
        <v>138.7696</v>
      </c>
      <c r="C4809" s="34">
        <v>-0.80389999999999895</v>
      </c>
      <c r="D4809" s="35">
        <v>-5.7596893393086698E-3</v>
      </c>
    </row>
    <row r="4810" spans="1:4" x14ac:dyDescent="0.3">
      <c r="A4810" s="32">
        <v>38392</v>
      </c>
      <c r="B4810" s="33">
        <v>139.5735</v>
      </c>
      <c r="C4810" s="34">
        <v>0.91479999999998496</v>
      </c>
      <c r="D4810" s="35">
        <v>6.5974944233573897E-3</v>
      </c>
    </row>
    <row r="4811" spans="1:4" x14ac:dyDescent="0.3">
      <c r="A4811" s="32">
        <v>38391</v>
      </c>
      <c r="B4811" s="33">
        <v>138.65870000000001</v>
      </c>
      <c r="C4811" s="34">
        <v>0.60730000000000905</v>
      </c>
      <c r="D4811" s="35">
        <v>4.3990861374821897E-3</v>
      </c>
    </row>
    <row r="4812" spans="1:4" x14ac:dyDescent="0.3">
      <c r="A4812" s="32">
        <v>38390</v>
      </c>
      <c r="B4812" s="33">
        <v>138.0514</v>
      </c>
      <c r="C4812" s="34">
        <v>0.31669999999999698</v>
      </c>
      <c r="D4812" s="35">
        <v>2.2993479493547899E-3</v>
      </c>
    </row>
    <row r="4813" spans="1:4" x14ac:dyDescent="0.3">
      <c r="A4813" s="32">
        <v>38387</v>
      </c>
      <c r="B4813" s="33">
        <v>137.7347</v>
      </c>
      <c r="C4813" s="34">
        <v>0.96680000000000599</v>
      </c>
      <c r="D4813" s="35">
        <v>7.0689101755602498E-3</v>
      </c>
    </row>
    <row r="4814" spans="1:4" x14ac:dyDescent="0.3">
      <c r="A4814" s="32">
        <v>38386</v>
      </c>
      <c r="B4814" s="33">
        <v>136.7679</v>
      </c>
      <c r="C4814" s="34">
        <v>-0.39560000000000201</v>
      </c>
      <c r="D4814" s="35">
        <v>-2.8841492087909801E-3</v>
      </c>
    </row>
    <row r="4815" spans="1:4" x14ac:dyDescent="0.3">
      <c r="A4815" s="32">
        <v>38385</v>
      </c>
      <c r="B4815" s="33">
        <v>137.1635</v>
      </c>
      <c r="C4815" s="34">
        <v>-0.41579999999999001</v>
      </c>
      <c r="D4815" s="35">
        <v>-3.0222569819732298E-3</v>
      </c>
    </row>
    <row r="4816" spans="1:4" x14ac:dyDescent="0.3">
      <c r="A4816" s="32">
        <v>38384</v>
      </c>
      <c r="B4816" s="33">
        <v>137.57929999999999</v>
      </c>
      <c r="C4816" s="34">
        <v>-0.18950000000000999</v>
      </c>
      <c r="D4816" s="35">
        <v>-1.37549285469576E-3</v>
      </c>
    </row>
    <row r="4817" spans="1:4" x14ac:dyDescent="0.3">
      <c r="A4817" s="32">
        <v>38383</v>
      </c>
      <c r="B4817" s="33">
        <v>137.7688</v>
      </c>
      <c r="C4817" s="34">
        <v>8.9300000000008595E-2</v>
      </c>
      <c r="D4817" s="35">
        <v>6.4860781743112501E-4</v>
      </c>
    </row>
    <row r="4818" spans="1:4" x14ac:dyDescent="0.3">
      <c r="A4818" s="32">
        <v>38380</v>
      </c>
      <c r="B4818" s="33">
        <v>137.67949999999999</v>
      </c>
      <c r="C4818" s="34">
        <v>0.61369999999999403</v>
      </c>
      <c r="D4818" s="35">
        <v>4.47741157896422E-3</v>
      </c>
    </row>
    <row r="4819" spans="1:4" x14ac:dyDescent="0.3">
      <c r="A4819" s="32">
        <v>38379</v>
      </c>
      <c r="B4819" s="33">
        <v>137.0658</v>
      </c>
      <c r="C4819" s="34">
        <v>0.15430000000000599</v>
      </c>
      <c r="D4819" s="35">
        <v>1.12700540129943E-3</v>
      </c>
    </row>
    <row r="4820" spans="1:4" x14ac:dyDescent="0.3">
      <c r="A4820" s="32">
        <v>38378</v>
      </c>
      <c r="B4820" s="33">
        <v>136.91149999999999</v>
      </c>
      <c r="C4820" s="34">
        <v>0.245499999999993</v>
      </c>
      <c r="D4820" s="35">
        <v>1.79635022609861E-3</v>
      </c>
    </row>
    <row r="4821" spans="1:4" x14ac:dyDescent="0.3">
      <c r="A4821" s="32">
        <v>38377</v>
      </c>
      <c r="B4821" s="33">
        <v>136.666</v>
      </c>
      <c r="C4821" s="34">
        <v>-0.77809999999999502</v>
      </c>
      <c r="D4821" s="35">
        <v>-5.6612106303580503E-3</v>
      </c>
    </row>
    <row r="4822" spans="1:4" x14ac:dyDescent="0.3">
      <c r="A4822" s="32">
        <v>38376</v>
      </c>
      <c r="B4822" s="33">
        <v>137.44409999999999</v>
      </c>
      <c r="C4822" s="34">
        <v>0.164500000000004</v>
      </c>
      <c r="D4822" s="35">
        <v>1.1982843772855101E-3</v>
      </c>
    </row>
    <row r="4823" spans="1:4" x14ac:dyDescent="0.3">
      <c r="A4823" s="32">
        <v>38373</v>
      </c>
      <c r="B4823" s="33">
        <v>137.27959999999999</v>
      </c>
      <c r="C4823" s="34">
        <v>0.121299999999991</v>
      </c>
      <c r="D4823" s="35">
        <v>8.8437958184077003E-4</v>
      </c>
    </row>
    <row r="4824" spans="1:4" x14ac:dyDescent="0.3">
      <c r="A4824" s="32">
        <v>38372</v>
      </c>
      <c r="B4824" s="33">
        <v>137.1583</v>
      </c>
      <c r="C4824" s="34">
        <v>0.133600000000001</v>
      </c>
      <c r="D4824" s="35">
        <v>9.7500669587308902E-4</v>
      </c>
    </row>
    <row r="4825" spans="1:4" x14ac:dyDescent="0.3">
      <c r="A4825" s="32">
        <v>38371</v>
      </c>
      <c r="B4825" s="33">
        <v>137.0247</v>
      </c>
      <c r="C4825" s="34">
        <v>-1.21000000000038E-2</v>
      </c>
      <c r="D4825" s="35">
        <v>-8.8297450028049194E-5</v>
      </c>
    </row>
    <row r="4826" spans="1:4" x14ac:dyDescent="0.3">
      <c r="A4826" s="32">
        <v>38370</v>
      </c>
      <c r="B4826" s="33">
        <v>137.0368</v>
      </c>
      <c r="C4826" s="34">
        <v>0.169600000000003</v>
      </c>
      <c r="D4826" s="35">
        <v>1.2391573729863901E-3</v>
      </c>
    </row>
    <row r="4827" spans="1:4" x14ac:dyDescent="0.3">
      <c r="A4827" s="32">
        <v>38366</v>
      </c>
      <c r="B4827" s="33">
        <v>136.8672</v>
      </c>
      <c r="C4827" s="34">
        <v>-0.16230000000001599</v>
      </c>
      <c r="D4827" s="35">
        <v>-1.1844164942586501E-3</v>
      </c>
    </row>
    <row r="4828" spans="1:4" x14ac:dyDescent="0.3">
      <c r="A4828" s="32">
        <v>38365</v>
      </c>
      <c r="B4828" s="33">
        <v>137.02950000000001</v>
      </c>
      <c r="C4828" s="34">
        <v>0.468100000000021</v>
      </c>
      <c r="D4828" s="35">
        <v>3.4277621641255998E-3</v>
      </c>
    </row>
    <row r="4829" spans="1:4" x14ac:dyDescent="0.3">
      <c r="A4829" s="32">
        <v>38364</v>
      </c>
      <c r="B4829" s="33">
        <v>136.56139999999999</v>
      </c>
      <c r="C4829" s="34">
        <v>0.25049999999998801</v>
      </c>
      <c r="D4829" s="35">
        <v>1.8377107039861699E-3</v>
      </c>
    </row>
    <row r="4830" spans="1:4" x14ac:dyDescent="0.3">
      <c r="A4830" s="32">
        <v>38363</v>
      </c>
      <c r="B4830" s="33">
        <v>136.3109</v>
      </c>
      <c r="C4830" s="34">
        <v>0.14900000000000099</v>
      </c>
      <c r="D4830" s="35">
        <v>1.0942855527133601E-3</v>
      </c>
    </row>
    <row r="4831" spans="1:4" x14ac:dyDescent="0.3">
      <c r="A4831" s="32">
        <v>38362</v>
      </c>
      <c r="B4831" s="33">
        <v>136.1619</v>
      </c>
      <c r="C4831" s="34">
        <v>0.146800000000013</v>
      </c>
      <c r="D4831" s="35">
        <v>1.0792919315576999E-3</v>
      </c>
    </row>
    <row r="4832" spans="1:4" x14ac:dyDescent="0.3">
      <c r="A4832" s="32">
        <v>38359</v>
      </c>
      <c r="B4832" s="33">
        <v>136.01509999999999</v>
      </c>
      <c r="C4832" s="34">
        <v>-0.25810000000001299</v>
      </c>
      <c r="D4832" s="35">
        <v>-1.8939894271215001E-3</v>
      </c>
    </row>
    <row r="4833" spans="1:4" x14ac:dyDescent="0.3">
      <c r="A4833" s="32">
        <v>38358</v>
      </c>
      <c r="B4833" s="33">
        <v>136.2732</v>
      </c>
      <c r="C4833" s="34">
        <v>0.15919999999999801</v>
      </c>
      <c r="D4833" s="35">
        <v>1.16960782873179E-3</v>
      </c>
    </row>
    <row r="4834" spans="1:4" x14ac:dyDescent="0.3">
      <c r="A4834" s="32">
        <v>38357</v>
      </c>
      <c r="B4834" s="33">
        <v>136.114</v>
      </c>
      <c r="C4834" s="34">
        <v>-0.34669999999999801</v>
      </c>
      <c r="D4834" s="35">
        <v>-2.54065822614129E-3</v>
      </c>
    </row>
    <row r="4835" spans="1:4" x14ac:dyDescent="0.3">
      <c r="A4835" s="32">
        <v>38356</v>
      </c>
      <c r="B4835" s="33">
        <v>136.4607</v>
      </c>
      <c r="C4835" s="34">
        <v>-0.52060000000000195</v>
      </c>
      <c r="D4835" s="35">
        <v>-3.80051875693983E-3</v>
      </c>
    </row>
    <row r="4836" spans="1:4" x14ac:dyDescent="0.3">
      <c r="A4836" s="32">
        <v>38355</v>
      </c>
      <c r="B4836" s="33">
        <v>136.9813</v>
      </c>
      <c r="C4836" s="34">
        <v>-4.65999999999838E-2</v>
      </c>
      <c r="D4836" s="35">
        <v>-3.4007672889961702E-4</v>
      </c>
    </row>
    <row r="4837" spans="1:4" x14ac:dyDescent="0.3">
      <c r="A4837" s="32">
        <v>38351</v>
      </c>
      <c r="B4837" s="33">
        <v>137.02789999999999</v>
      </c>
      <c r="C4837" s="34">
        <v>0.48509999999998898</v>
      </c>
      <c r="D4837" s="35">
        <v>3.5527321836082799E-3</v>
      </c>
    </row>
    <row r="4838" spans="1:4" x14ac:dyDescent="0.3">
      <c r="A4838" s="32">
        <v>38350</v>
      </c>
      <c r="B4838" s="33">
        <v>136.5428</v>
      </c>
      <c r="C4838" s="34">
        <v>-0.45859999999999002</v>
      </c>
      <c r="D4838" s="35">
        <v>-3.3474110483541798E-3</v>
      </c>
    </row>
    <row r="4839" spans="1:4" x14ac:dyDescent="0.3">
      <c r="A4839" s="32">
        <v>38349</v>
      </c>
      <c r="B4839" s="33">
        <v>137.00139999999999</v>
      </c>
      <c r="C4839" s="34">
        <v>-0.16410000000001901</v>
      </c>
      <c r="D4839" s="35">
        <v>-1.1963649751578901E-3</v>
      </c>
    </row>
    <row r="4840" spans="1:4" x14ac:dyDescent="0.3">
      <c r="A4840" s="32">
        <v>38348</v>
      </c>
      <c r="B4840" s="33">
        <v>137.16550000000001</v>
      </c>
      <c r="C4840" s="34">
        <v>-0.45849999999998697</v>
      </c>
      <c r="D4840" s="35">
        <v>-3.3315410102888101E-3</v>
      </c>
    </row>
    <row r="4841" spans="1:4" x14ac:dyDescent="0.3">
      <c r="A4841" s="32">
        <v>38344</v>
      </c>
      <c r="B4841" s="33">
        <v>137.624</v>
      </c>
      <c r="C4841" s="34">
        <v>0.136499999999984</v>
      </c>
      <c r="D4841" s="35">
        <v>9.9281752886614294E-4</v>
      </c>
    </row>
    <row r="4842" spans="1:4" x14ac:dyDescent="0.3">
      <c r="A4842" s="32">
        <v>38343</v>
      </c>
      <c r="B4842" s="33">
        <v>137.48750000000001</v>
      </c>
      <c r="C4842" s="34">
        <v>-0.56079999999999997</v>
      </c>
      <c r="D4842" s="35">
        <v>-4.0623462947388701E-3</v>
      </c>
    </row>
    <row r="4843" spans="1:4" x14ac:dyDescent="0.3">
      <c r="A4843" s="32">
        <v>38342</v>
      </c>
      <c r="B4843" s="33">
        <v>138.04830000000001</v>
      </c>
      <c r="C4843" s="34">
        <v>0.72930000000002304</v>
      </c>
      <c r="D4843" s="35">
        <v>5.3109911956832198E-3</v>
      </c>
    </row>
    <row r="4844" spans="1:4" x14ac:dyDescent="0.3">
      <c r="A4844" s="32">
        <v>38341</v>
      </c>
      <c r="B4844" s="33">
        <v>137.31899999999999</v>
      </c>
      <c r="C4844" s="34">
        <v>0.16889999999997901</v>
      </c>
      <c r="D4844" s="35">
        <v>1.2314974615401601E-3</v>
      </c>
    </row>
    <row r="4845" spans="1:4" x14ac:dyDescent="0.3">
      <c r="A4845" s="32">
        <v>38338</v>
      </c>
      <c r="B4845" s="33">
        <v>137.15010000000001</v>
      </c>
      <c r="C4845" s="34">
        <v>2.5400000000019001E-2</v>
      </c>
      <c r="D4845" s="35">
        <v>1.8523285739198699E-4</v>
      </c>
    </row>
    <row r="4846" spans="1:4" x14ac:dyDescent="0.3">
      <c r="A4846" s="32">
        <v>38337</v>
      </c>
      <c r="B4846" s="33">
        <v>137.12469999999999</v>
      </c>
      <c r="C4846" s="34">
        <v>-0.88380000000000802</v>
      </c>
      <c r="D4846" s="35">
        <v>-6.4039533796831898E-3</v>
      </c>
    </row>
    <row r="4847" spans="1:4" x14ac:dyDescent="0.3">
      <c r="A4847" s="32">
        <v>38336</v>
      </c>
      <c r="B4847" s="33">
        <v>138.0085</v>
      </c>
      <c r="C4847" s="34">
        <v>0.84139999999999304</v>
      </c>
      <c r="D4847" s="35">
        <v>6.1341239991221904E-3</v>
      </c>
    </row>
    <row r="4848" spans="1:4" x14ac:dyDescent="0.3">
      <c r="A4848" s="32">
        <v>38335</v>
      </c>
      <c r="B4848" s="33">
        <v>137.1671</v>
      </c>
      <c r="C4848" s="34">
        <v>0.20490000000000899</v>
      </c>
      <c r="D4848" s="35">
        <v>1.4960332120834E-3</v>
      </c>
    </row>
    <row r="4849" spans="1:4" x14ac:dyDescent="0.3">
      <c r="A4849" s="32">
        <v>38334</v>
      </c>
      <c r="B4849" s="33">
        <v>136.9622</v>
      </c>
      <c r="C4849" s="34">
        <v>0.25589999999999702</v>
      </c>
      <c r="D4849" s="35">
        <v>1.8718961744996199E-3</v>
      </c>
    </row>
    <row r="4850" spans="1:4" x14ac:dyDescent="0.3">
      <c r="A4850" s="32">
        <v>38331</v>
      </c>
      <c r="B4850" s="33">
        <v>136.7063</v>
      </c>
      <c r="C4850" s="34">
        <v>-0.25690000000000202</v>
      </c>
      <c r="D4850" s="35">
        <v>-1.8756863157402999E-3</v>
      </c>
    </row>
    <row r="4851" spans="1:4" x14ac:dyDescent="0.3">
      <c r="A4851" s="32">
        <v>38330</v>
      </c>
      <c r="B4851" s="33">
        <v>136.9632</v>
      </c>
      <c r="C4851" s="34">
        <v>-0.190400000000011</v>
      </c>
      <c r="D4851" s="35">
        <v>-1.38822458907394E-3</v>
      </c>
    </row>
    <row r="4852" spans="1:4" x14ac:dyDescent="0.3">
      <c r="A4852" s="32">
        <v>38329</v>
      </c>
      <c r="B4852" s="33">
        <v>137.15360000000001</v>
      </c>
      <c r="C4852" s="34">
        <v>0.92250000000001398</v>
      </c>
      <c r="D4852" s="35">
        <v>6.77158152580441E-3</v>
      </c>
    </row>
    <row r="4853" spans="1:4" x14ac:dyDescent="0.3">
      <c r="A4853" s="32">
        <v>38328</v>
      </c>
      <c r="B4853" s="33">
        <v>136.2311</v>
      </c>
      <c r="C4853" s="34">
        <v>0.132599999999996</v>
      </c>
      <c r="D4853" s="35">
        <v>9.7429435298696497E-4</v>
      </c>
    </row>
    <row r="4854" spans="1:4" x14ac:dyDescent="0.3">
      <c r="A4854" s="32">
        <v>38327</v>
      </c>
      <c r="B4854" s="33">
        <v>136.0985</v>
      </c>
      <c r="C4854" s="34">
        <v>0.29159999999998798</v>
      </c>
      <c r="D4854" s="35">
        <v>2.1471663074555699E-3</v>
      </c>
    </row>
    <row r="4855" spans="1:4" x14ac:dyDescent="0.3">
      <c r="A4855" s="32">
        <v>38324</v>
      </c>
      <c r="B4855" s="33">
        <v>135.80690000000001</v>
      </c>
      <c r="C4855" s="34">
        <v>1.24790000000002</v>
      </c>
      <c r="D4855" s="35">
        <v>9.2739987663405295E-3</v>
      </c>
    </row>
    <row r="4856" spans="1:4" x14ac:dyDescent="0.3">
      <c r="A4856" s="32">
        <v>38323</v>
      </c>
      <c r="B4856" s="33">
        <v>134.559</v>
      </c>
      <c r="C4856" s="34">
        <v>-0.31860000000000399</v>
      </c>
      <c r="D4856" s="35">
        <v>-2.3621416751188002E-3</v>
      </c>
    </row>
    <row r="4857" spans="1:4" x14ac:dyDescent="0.3">
      <c r="A4857" s="32">
        <v>38322</v>
      </c>
      <c r="B4857" s="33">
        <v>134.8776</v>
      </c>
      <c r="C4857" s="34">
        <v>-0.289299999999997</v>
      </c>
      <c r="D4857" s="35">
        <v>-2.1403168971101398E-3</v>
      </c>
    </row>
    <row r="4858" spans="1:4" x14ac:dyDescent="0.3">
      <c r="A4858" s="32">
        <v>38321</v>
      </c>
      <c r="B4858" s="33">
        <v>135.1669</v>
      </c>
      <c r="C4858" s="34">
        <v>-0.27750000000000302</v>
      </c>
      <c r="D4858" s="35">
        <v>-2.0488111727026302E-3</v>
      </c>
    </row>
    <row r="4859" spans="1:4" x14ac:dyDescent="0.3">
      <c r="A4859" s="32">
        <v>38320</v>
      </c>
      <c r="B4859" s="33">
        <v>135.4444</v>
      </c>
      <c r="C4859" s="34">
        <v>-0.78680000000000005</v>
      </c>
      <c r="D4859" s="35">
        <v>-5.7754758087721399E-3</v>
      </c>
    </row>
    <row r="4860" spans="1:4" x14ac:dyDescent="0.3">
      <c r="A4860" s="32">
        <v>38317</v>
      </c>
      <c r="B4860" s="33">
        <v>136.2312</v>
      </c>
      <c r="C4860" s="34">
        <v>-0.23240000000001301</v>
      </c>
      <c r="D4860" s="35">
        <v>-1.7030182407617299E-3</v>
      </c>
    </row>
    <row r="4861" spans="1:4" x14ac:dyDescent="0.3">
      <c r="A4861" s="32">
        <v>38315</v>
      </c>
      <c r="B4861" s="33">
        <v>136.46360000000001</v>
      </c>
      <c r="C4861" s="34">
        <v>-0.20219999999997601</v>
      </c>
      <c r="D4861" s="35">
        <v>-1.4795215774537299E-3</v>
      </c>
    </row>
    <row r="4862" spans="1:4" x14ac:dyDescent="0.3">
      <c r="A4862" s="32">
        <v>38314</v>
      </c>
      <c r="B4862" s="33">
        <v>136.66579999999999</v>
      </c>
      <c r="C4862" s="34">
        <v>-0.13700000000000001</v>
      </c>
      <c r="D4862" s="35">
        <v>-1.00144149096364E-3</v>
      </c>
    </row>
    <row r="4863" spans="1:4" x14ac:dyDescent="0.3">
      <c r="A4863" s="32">
        <v>38313</v>
      </c>
      <c r="B4863" s="33">
        <v>136.80279999999999</v>
      </c>
      <c r="C4863" s="34">
        <v>0.70239999999998304</v>
      </c>
      <c r="D4863" s="35">
        <v>5.1608959268303603E-3</v>
      </c>
    </row>
    <row r="4864" spans="1:4" x14ac:dyDescent="0.3">
      <c r="A4864" s="32">
        <v>38310</v>
      </c>
      <c r="B4864" s="33">
        <v>136.10040000000001</v>
      </c>
      <c r="C4864" s="34">
        <v>-0.36469999999999902</v>
      </c>
      <c r="D4864" s="35">
        <v>-2.67247816474688E-3</v>
      </c>
    </row>
    <row r="4865" spans="1:4" x14ac:dyDescent="0.3">
      <c r="A4865" s="32">
        <v>38309</v>
      </c>
      <c r="B4865" s="33">
        <v>136.46510000000001</v>
      </c>
      <c r="C4865" s="34">
        <v>0.110000000000014</v>
      </c>
      <c r="D4865" s="35">
        <v>8.0671716716143105E-4</v>
      </c>
    </row>
    <row r="4866" spans="1:4" x14ac:dyDescent="0.3">
      <c r="A4866" s="32">
        <v>38308</v>
      </c>
      <c r="B4866" s="33">
        <v>136.35509999999999</v>
      </c>
      <c r="C4866" s="34">
        <v>0.52840000000000498</v>
      </c>
      <c r="D4866" s="35">
        <v>3.8902513276108802E-3</v>
      </c>
    </row>
    <row r="4867" spans="1:4" x14ac:dyDescent="0.3">
      <c r="A4867" s="32">
        <v>38307</v>
      </c>
      <c r="B4867" s="33">
        <v>135.82669999999999</v>
      </c>
      <c r="C4867" s="34">
        <v>-5.5100000000010099E-2</v>
      </c>
      <c r="D4867" s="35">
        <v>-4.0549948558239702E-4</v>
      </c>
    </row>
    <row r="4868" spans="1:4" x14ac:dyDescent="0.3">
      <c r="A4868" s="32">
        <v>38306</v>
      </c>
      <c r="B4868" s="33">
        <v>135.8818</v>
      </c>
      <c r="C4868" s="34">
        <v>0.41560000000001202</v>
      </c>
      <c r="D4868" s="35">
        <v>3.06792395446253E-3</v>
      </c>
    </row>
    <row r="4869" spans="1:4" x14ac:dyDescent="0.3">
      <c r="A4869" s="32">
        <v>38303</v>
      </c>
      <c r="B4869" s="33">
        <v>135.46619999999999</v>
      </c>
      <c r="C4869" s="34">
        <v>0.54579999999998596</v>
      </c>
      <c r="D4869" s="35">
        <v>4.0453482201356196E-3</v>
      </c>
    </row>
    <row r="4870" spans="1:4" x14ac:dyDescent="0.3">
      <c r="A4870" s="32">
        <v>38301</v>
      </c>
      <c r="B4870" s="33">
        <v>134.9204</v>
      </c>
      <c r="C4870" s="34">
        <v>-0.120499999999993</v>
      </c>
      <c r="D4870" s="35">
        <v>-8.9232225199915502E-4</v>
      </c>
    </row>
    <row r="4871" spans="1:4" x14ac:dyDescent="0.3">
      <c r="A4871" s="32">
        <v>38300</v>
      </c>
      <c r="B4871" s="33">
        <v>135.04089999999999</v>
      </c>
      <c r="C4871" s="34">
        <v>-0.15219999999999301</v>
      </c>
      <c r="D4871" s="35">
        <v>-1.1257971005916201E-3</v>
      </c>
    </row>
    <row r="4872" spans="1:4" x14ac:dyDescent="0.3">
      <c r="A4872" s="32">
        <v>38299</v>
      </c>
      <c r="B4872" s="33">
        <v>135.19309999999999</v>
      </c>
      <c r="C4872" s="34">
        <v>-0.27500000000000602</v>
      </c>
      <c r="D4872" s="35">
        <v>-2.0299982062198102E-3</v>
      </c>
    </row>
    <row r="4873" spans="1:4" x14ac:dyDescent="0.3">
      <c r="A4873" s="32">
        <v>38296</v>
      </c>
      <c r="B4873" s="33">
        <v>135.46809999999999</v>
      </c>
      <c r="C4873" s="34">
        <v>-0.64560000000000195</v>
      </c>
      <c r="D4873" s="35">
        <v>-4.7430934578958804E-3</v>
      </c>
    </row>
    <row r="4874" spans="1:4" x14ac:dyDescent="0.3">
      <c r="A4874" s="32">
        <v>38295</v>
      </c>
      <c r="B4874" s="33">
        <v>136.11369999999999</v>
      </c>
      <c r="C4874" s="34">
        <v>-0.48810000000000298</v>
      </c>
      <c r="D4874" s="35">
        <v>-3.5731593580758301E-3</v>
      </c>
    </row>
    <row r="4875" spans="1:4" x14ac:dyDescent="0.3">
      <c r="A4875" s="32">
        <v>38294</v>
      </c>
      <c r="B4875" s="33">
        <v>136.6018</v>
      </c>
      <c r="C4875" s="34">
        <v>0.215900000000005</v>
      </c>
      <c r="D4875" s="35">
        <v>1.5830082141922699E-3</v>
      </c>
    </row>
    <row r="4876" spans="1:4" x14ac:dyDescent="0.3">
      <c r="A4876" s="32">
        <v>38293</v>
      </c>
      <c r="B4876" s="33">
        <v>136.38589999999999</v>
      </c>
      <c r="C4876" s="34">
        <v>0.73220000000000596</v>
      </c>
      <c r="D4876" s="35">
        <v>5.3975674824940697E-3</v>
      </c>
    </row>
    <row r="4877" spans="1:4" x14ac:dyDescent="0.3">
      <c r="A4877" s="32">
        <v>38292</v>
      </c>
      <c r="B4877" s="33">
        <v>135.65369999999999</v>
      </c>
      <c r="C4877" s="34">
        <v>-0.47400000000001802</v>
      </c>
      <c r="D4877" s="35">
        <v>-3.4820245989612502E-3</v>
      </c>
    </row>
    <row r="4878" spans="1:4" x14ac:dyDescent="0.3">
      <c r="A4878" s="32">
        <v>38289</v>
      </c>
      <c r="B4878" s="33">
        <v>136.1277</v>
      </c>
      <c r="C4878" s="34">
        <v>0.53909999999999103</v>
      </c>
      <c r="D4878" s="35">
        <v>3.97599798213117E-3</v>
      </c>
    </row>
    <row r="4879" spans="1:4" x14ac:dyDescent="0.3">
      <c r="A4879" s="32">
        <v>38288</v>
      </c>
      <c r="B4879" s="33">
        <v>135.58860000000001</v>
      </c>
      <c r="C4879" s="34">
        <v>0.52080000000000803</v>
      </c>
      <c r="D4879" s="35">
        <v>3.8558412885973401E-3</v>
      </c>
    </row>
    <row r="4880" spans="1:4" x14ac:dyDescent="0.3">
      <c r="A4880" s="32">
        <v>38287</v>
      </c>
      <c r="B4880" s="33">
        <v>135.06780000000001</v>
      </c>
      <c r="C4880" s="34">
        <v>-1.0288999999999899</v>
      </c>
      <c r="D4880" s="35">
        <v>-7.5600657473692797E-3</v>
      </c>
    </row>
    <row r="4881" spans="1:4" x14ac:dyDescent="0.3">
      <c r="A4881" s="32">
        <v>38286</v>
      </c>
      <c r="B4881" s="33">
        <v>136.0967</v>
      </c>
      <c r="C4881" s="34">
        <v>-3.11000000000092E-2</v>
      </c>
      <c r="D4881" s="35">
        <v>-2.28461783706262E-4</v>
      </c>
    </row>
    <row r="4882" spans="1:4" x14ac:dyDescent="0.3">
      <c r="A4882" s="32">
        <v>38285</v>
      </c>
      <c r="B4882" s="33">
        <v>136.12780000000001</v>
      </c>
      <c r="C4882" s="34">
        <v>9.1599999999999696E-2</v>
      </c>
      <c r="D4882" s="35">
        <v>6.7335018178984497E-4</v>
      </c>
    </row>
    <row r="4883" spans="1:4" x14ac:dyDescent="0.3">
      <c r="A4883" s="32">
        <v>38282</v>
      </c>
      <c r="B4883" s="33">
        <v>136.03620000000001</v>
      </c>
      <c r="C4883" s="34">
        <v>-1.26999999999953E-2</v>
      </c>
      <c r="D4883" s="35">
        <v>-9.3348788560549E-5</v>
      </c>
    </row>
    <row r="4884" spans="1:4" x14ac:dyDescent="0.3">
      <c r="A4884" s="32">
        <v>38281</v>
      </c>
      <c r="B4884" s="33">
        <v>136.0489</v>
      </c>
      <c r="C4884" s="34">
        <v>0.41859999999999797</v>
      </c>
      <c r="D4884" s="35">
        <v>3.0863310042077499E-3</v>
      </c>
    </row>
    <row r="4885" spans="1:4" x14ac:dyDescent="0.3">
      <c r="A4885" s="32">
        <v>38280</v>
      </c>
      <c r="B4885" s="33">
        <v>135.63030000000001</v>
      </c>
      <c r="C4885" s="34">
        <v>0.51429999999999199</v>
      </c>
      <c r="D4885" s="35">
        <v>3.8063589804315698E-3</v>
      </c>
    </row>
    <row r="4886" spans="1:4" x14ac:dyDescent="0.3">
      <c r="A4886" s="32">
        <v>38279</v>
      </c>
      <c r="B4886" s="33">
        <v>135.11600000000001</v>
      </c>
      <c r="C4886" s="34">
        <v>9.6600000000023598E-2</v>
      </c>
      <c r="D4886" s="35">
        <v>7.1545274234683005E-4</v>
      </c>
    </row>
    <row r="4887" spans="1:4" x14ac:dyDescent="0.3">
      <c r="A4887" s="32">
        <v>38278</v>
      </c>
      <c r="B4887" s="33">
        <v>135.01939999999999</v>
      </c>
      <c r="C4887" s="34">
        <v>-0.15880000000001401</v>
      </c>
      <c r="D4887" s="35">
        <v>-1.17474563206208E-3</v>
      </c>
    </row>
    <row r="4888" spans="1:4" x14ac:dyDescent="0.3">
      <c r="A4888" s="32">
        <v>38275</v>
      </c>
      <c r="B4888" s="33">
        <v>135.1782</v>
      </c>
      <c r="C4888" s="34">
        <v>-0.18659999999999899</v>
      </c>
      <c r="D4888" s="35">
        <v>-1.37849721641075E-3</v>
      </c>
    </row>
    <row r="4889" spans="1:4" x14ac:dyDescent="0.3">
      <c r="A4889" s="32">
        <v>38274</v>
      </c>
      <c r="B4889" s="33">
        <v>135.3648</v>
      </c>
      <c r="C4889" s="34">
        <v>0.55649999999999999</v>
      </c>
      <c r="D4889" s="35">
        <v>4.1280841016465598E-3</v>
      </c>
    </row>
    <row r="4890" spans="1:4" x14ac:dyDescent="0.3">
      <c r="A4890" s="32">
        <v>38273</v>
      </c>
      <c r="B4890" s="33">
        <v>134.8083</v>
      </c>
      <c r="C4890" s="34">
        <v>0.25370000000000897</v>
      </c>
      <c r="D4890" s="35">
        <v>1.88547994643074E-3</v>
      </c>
    </row>
    <row r="4891" spans="1:4" x14ac:dyDescent="0.3">
      <c r="A4891" s="32">
        <v>38272</v>
      </c>
      <c r="B4891" s="33">
        <v>134.55459999999999</v>
      </c>
      <c r="C4891" s="34">
        <v>0.39809999999999901</v>
      </c>
      <c r="D4891" s="35">
        <v>2.9674298300865001E-3</v>
      </c>
    </row>
    <row r="4892" spans="1:4" x14ac:dyDescent="0.3">
      <c r="A4892" s="32">
        <v>38271</v>
      </c>
      <c r="B4892" s="33">
        <v>134.15649999999999</v>
      </c>
      <c r="C4892" s="34">
        <v>9.7999999999842692E-3</v>
      </c>
      <c r="D4892" s="35">
        <v>7.3054350200074E-5</v>
      </c>
    </row>
    <row r="4893" spans="1:4" x14ac:dyDescent="0.3">
      <c r="A4893" s="32">
        <v>38268</v>
      </c>
      <c r="B4893" s="33">
        <v>134.14670000000001</v>
      </c>
      <c r="C4893" s="34">
        <v>1.24370000000002</v>
      </c>
      <c r="D4893" s="35">
        <v>9.3579527926383795E-3</v>
      </c>
    </row>
    <row r="4894" spans="1:4" x14ac:dyDescent="0.3">
      <c r="A4894" s="32">
        <v>38267</v>
      </c>
      <c r="B4894" s="33">
        <v>132.90299999999999</v>
      </c>
      <c r="C4894" s="34">
        <v>0.239699999999999</v>
      </c>
      <c r="D4894" s="35">
        <v>1.8068297713082599E-3</v>
      </c>
    </row>
    <row r="4895" spans="1:4" x14ac:dyDescent="0.3">
      <c r="A4895" s="32">
        <v>38266</v>
      </c>
      <c r="B4895" s="33">
        <v>132.66329999999999</v>
      </c>
      <c r="C4895" s="34">
        <v>-0.70670000000001199</v>
      </c>
      <c r="D4895" s="35">
        <v>-5.2987928319713001E-3</v>
      </c>
    </row>
    <row r="4896" spans="1:4" x14ac:dyDescent="0.3">
      <c r="A4896" s="32">
        <v>38265</v>
      </c>
      <c r="B4896" s="33">
        <v>133.37</v>
      </c>
      <c r="C4896" s="34">
        <v>0.23449999999999699</v>
      </c>
      <c r="D4896" s="35">
        <v>1.7613634229788201E-3</v>
      </c>
    </row>
    <row r="4897" spans="1:4" x14ac:dyDescent="0.3">
      <c r="A4897" s="32">
        <v>38264</v>
      </c>
      <c r="B4897" s="33">
        <v>133.13550000000001</v>
      </c>
      <c r="C4897" s="34">
        <v>-0.271199999999993</v>
      </c>
      <c r="D4897" s="35">
        <v>-2.0328814070057401E-3</v>
      </c>
    </row>
    <row r="4898" spans="1:4" x14ac:dyDescent="0.3">
      <c r="A4898" s="32">
        <v>38261</v>
      </c>
      <c r="B4898" s="33">
        <v>133.4067</v>
      </c>
      <c r="C4898" s="34">
        <v>-0.81489999999999396</v>
      </c>
      <c r="D4898" s="35">
        <v>-6.0713029795502003E-3</v>
      </c>
    </row>
    <row r="4899" spans="1:4" x14ac:dyDescent="0.3">
      <c r="A4899" s="32">
        <v>38260</v>
      </c>
      <c r="B4899" s="33">
        <v>134.2216</v>
      </c>
      <c r="C4899" s="34">
        <v>1.06999999999857E-2</v>
      </c>
      <c r="D4899" s="35">
        <v>7.9725268215813505E-5</v>
      </c>
    </row>
    <row r="4900" spans="1:4" x14ac:dyDescent="0.3">
      <c r="A4900" s="32">
        <v>38259</v>
      </c>
      <c r="B4900" s="33">
        <v>134.21090000000001</v>
      </c>
      <c r="C4900" s="34">
        <v>-0.74670000000000403</v>
      </c>
      <c r="D4900" s="35">
        <v>-5.5328488354861403E-3</v>
      </c>
    </row>
    <row r="4901" spans="1:4" x14ac:dyDescent="0.3">
      <c r="A4901" s="32">
        <v>38258</v>
      </c>
      <c r="B4901" s="33">
        <v>134.95760000000001</v>
      </c>
      <c r="C4901" s="34">
        <v>0.36310000000000298</v>
      </c>
      <c r="D4901" s="35">
        <v>2.6977328196917602E-3</v>
      </c>
    </row>
    <row r="4902" spans="1:4" x14ac:dyDescent="0.3">
      <c r="A4902" s="32">
        <v>38257</v>
      </c>
      <c r="B4902" s="33">
        <v>134.59450000000001</v>
      </c>
      <c r="C4902" s="34">
        <v>0.56239999999999701</v>
      </c>
      <c r="D4902" s="35">
        <v>4.1960097618406102E-3</v>
      </c>
    </row>
    <row r="4903" spans="1:4" x14ac:dyDescent="0.3">
      <c r="A4903" s="32">
        <v>38254</v>
      </c>
      <c r="B4903" s="33">
        <v>134.03210000000001</v>
      </c>
      <c r="C4903" s="34">
        <v>-6.6199999999980705E-2</v>
      </c>
      <c r="D4903" s="35">
        <v>-4.93667704959576E-4</v>
      </c>
    </row>
    <row r="4904" spans="1:4" x14ac:dyDescent="0.3">
      <c r="A4904" s="32">
        <v>38253</v>
      </c>
      <c r="B4904" s="33">
        <v>134.09829999999999</v>
      </c>
      <c r="C4904" s="34">
        <v>-0.26689999999999298</v>
      </c>
      <c r="D4904" s="35">
        <v>-1.98637742510704E-3</v>
      </c>
    </row>
    <row r="4905" spans="1:4" x14ac:dyDescent="0.3">
      <c r="A4905" s="32">
        <v>38252</v>
      </c>
      <c r="B4905" s="33">
        <v>134.36519999999999</v>
      </c>
      <c r="C4905" s="34">
        <v>0.53189999999997895</v>
      </c>
      <c r="D4905" s="35">
        <v>3.97434719161807E-3</v>
      </c>
    </row>
    <row r="4906" spans="1:4" x14ac:dyDescent="0.3">
      <c r="A4906" s="32">
        <v>38251</v>
      </c>
      <c r="B4906" s="33">
        <v>133.83330000000001</v>
      </c>
      <c r="C4906" s="34">
        <v>4.00000000013279E-4</v>
      </c>
      <c r="D4906" s="35">
        <v>2.9888017073027499E-6</v>
      </c>
    </row>
    <row r="4907" spans="1:4" x14ac:dyDescent="0.3">
      <c r="A4907" s="32">
        <v>38250</v>
      </c>
      <c r="B4907" s="33">
        <v>133.8329</v>
      </c>
      <c r="C4907" s="34">
        <v>0.69429999999999803</v>
      </c>
      <c r="D4907" s="35">
        <v>5.2148663122490299E-3</v>
      </c>
    </row>
    <row r="4908" spans="1:4" x14ac:dyDescent="0.3">
      <c r="A4908" s="32">
        <v>38247</v>
      </c>
      <c r="B4908" s="33">
        <v>133.1386</v>
      </c>
      <c r="C4908" s="34">
        <v>-0.50960000000000605</v>
      </c>
      <c r="D4908" s="35">
        <v>-3.8129956108649901E-3</v>
      </c>
    </row>
    <row r="4909" spans="1:4" x14ac:dyDescent="0.3">
      <c r="A4909" s="32">
        <v>38246</v>
      </c>
      <c r="B4909" s="33">
        <v>133.6482</v>
      </c>
      <c r="C4909" s="34">
        <v>0.51539999999999997</v>
      </c>
      <c r="D4909" s="35">
        <v>3.8713224689933602E-3</v>
      </c>
    </row>
    <row r="4910" spans="1:4" x14ac:dyDescent="0.3">
      <c r="A4910" s="32">
        <v>38245</v>
      </c>
      <c r="B4910" s="33">
        <v>133.1328</v>
      </c>
      <c r="C4910" s="34">
        <v>-0.55170000000001096</v>
      </c>
      <c r="D4910" s="35">
        <v>-4.1268808276203398E-3</v>
      </c>
    </row>
    <row r="4911" spans="1:4" x14ac:dyDescent="0.3">
      <c r="A4911" s="32">
        <v>38244</v>
      </c>
      <c r="B4911" s="33">
        <v>133.68450000000001</v>
      </c>
      <c r="C4911" s="34">
        <v>0.118000000000023</v>
      </c>
      <c r="D4911" s="35">
        <v>8.8345505796755502E-4</v>
      </c>
    </row>
    <row r="4912" spans="1:4" x14ac:dyDescent="0.3">
      <c r="A4912" s="32">
        <v>38243</v>
      </c>
      <c r="B4912" s="33">
        <v>133.56649999999999</v>
      </c>
      <c r="C4912" s="34">
        <v>0.224099999999993</v>
      </c>
      <c r="D4912" s="35">
        <v>1.6806357167712101E-3</v>
      </c>
    </row>
    <row r="4913" spans="1:4" x14ac:dyDescent="0.3">
      <c r="A4913" s="32">
        <v>38240</v>
      </c>
      <c r="B4913" s="33">
        <v>133.3424</v>
      </c>
      <c r="C4913" s="34">
        <v>-9.1900000000009599E-2</v>
      </c>
      <c r="D4913" s="35">
        <v>-6.8872846037345398E-4</v>
      </c>
    </row>
    <row r="4914" spans="1:4" x14ac:dyDescent="0.3">
      <c r="A4914" s="32">
        <v>38239</v>
      </c>
      <c r="B4914" s="33">
        <v>133.43430000000001</v>
      </c>
      <c r="C4914" s="34">
        <v>-0.168199999999985</v>
      </c>
      <c r="D4914" s="35">
        <v>-1.2589584775732801E-3</v>
      </c>
    </row>
    <row r="4915" spans="1:4" x14ac:dyDescent="0.3">
      <c r="A4915" s="32">
        <v>38238</v>
      </c>
      <c r="B4915" s="33">
        <v>133.60249999999999</v>
      </c>
      <c r="C4915" s="34">
        <v>0.55279999999999097</v>
      </c>
      <c r="D4915" s="35">
        <v>4.1548383799436704E-3</v>
      </c>
    </row>
    <row r="4916" spans="1:4" x14ac:dyDescent="0.3">
      <c r="A4916" s="32">
        <v>38237</v>
      </c>
      <c r="B4916" s="33">
        <v>133.0497</v>
      </c>
      <c r="C4916" s="34">
        <v>0.276700000000005</v>
      </c>
      <c r="D4916" s="35">
        <v>2.0840080438041301E-3</v>
      </c>
    </row>
    <row r="4917" spans="1:4" x14ac:dyDescent="0.3">
      <c r="A4917" s="32">
        <v>38233</v>
      </c>
      <c r="B4917" s="33">
        <v>132.773</v>
      </c>
      <c r="C4917" s="34">
        <v>-0.73220000000000596</v>
      </c>
      <c r="D4917" s="35">
        <v>-5.4844305689966096E-3</v>
      </c>
    </row>
    <row r="4918" spans="1:4" x14ac:dyDescent="0.3">
      <c r="A4918" s="32">
        <v>38232</v>
      </c>
      <c r="B4918" s="33">
        <v>133.5052</v>
      </c>
      <c r="C4918" s="34">
        <v>-0.60310000000001196</v>
      </c>
      <c r="D4918" s="35">
        <v>-4.4971116627383397E-3</v>
      </c>
    </row>
    <row r="4919" spans="1:4" x14ac:dyDescent="0.3">
      <c r="A4919" s="32">
        <v>38231</v>
      </c>
      <c r="B4919" s="33">
        <v>134.10830000000001</v>
      </c>
      <c r="C4919" s="34">
        <v>9.7599999999999895E-2</v>
      </c>
      <c r="D4919" s="35">
        <v>7.28300053652431E-4</v>
      </c>
    </row>
    <row r="4920" spans="1:4" x14ac:dyDescent="0.3">
      <c r="A4920" s="32">
        <v>38230</v>
      </c>
      <c r="B4920" s="33">
        <v>134.01070000000001</v>
      </c>
      <c r="C4920" s="34">
        <v>0.75200000000000999</v>
      </c>
      <c r="D4920" s="35">
        <v>5.6431587581149299E-3</v>
      </c>
    </row>
    <row r="4921" spans="1:4" x14ac:dyDescent="0.3">
      <c r="A4921" s="32">
        <v>38229</v>
      </c>
      <c r="B4921" s="33">
        <v>133.2587</v>
      </c>
      <c r="C4921" s="34">
        <v>0.27100000000001501</v>
      </c>
      <c r="D4921" s="35">
        <v>2.03778244153418E-3</v>
      </c>
    </row>
    <row r="4922" spans="1:4" x14ac:dyDescent="0.3">
      <c r="A4922" s="32">
        <v>38226</v>
      </c>
      <c r="B4922" s="33">
        <v>132.98769999999999</v>
      </c>
      <c r="C4922" s="34">
        <v>3.67999999999995E-2</v>
      </c>
      <c r="D4922" s="35">
        <v>2.7679391414424099E-4</v>
      </c>
    </row>
    <row r="4923" spans="1:4" x14ac:dyDescent="0.3">
      <c r="A4923" s="32">
        <v>38225</v>
      </c>
      <c r="B4923" s="33">
        <v>132.95089999999999</v>
      </c>
      <c r="C4923" s="34">
        <v>0.245299999999986</v>
      </c>
      <c r="D4923" s="35">
        <v>1.8484525144378699E-3</v>
      </c>
    </row>
    <row r="4924" spans="1:4" x14ac:dyDescent="0.3">
      <c r="A4924" s="32">
        <v>38224</v>
      </c>
      <c r="B4924" s="33">
        <v>132.7056</v>
      </c>
      <c r="C4924" s="34">
        <v>-2.94999999999845E-2</v>
      </c>
      <c r="D4924" s="35">
        <v>-2.2224716747856901E-4</v>
      </c>
    </row>
    <row r="4925" spans="1:4" x14ac:dyDescent="0.3">
      <c r="A4925" s="32">
        <v>38223</v>
      </c>
      <c r="B4925" s="33">
        <v>132.73509999999999</v>
      </c>
      <c r="C4925" s="34">
        <v>-0.230200000000025</v>
      </c>
      <c r="D4925" s="35">
        <v>-1.73127876220356E-3</v>
      </c>
    </row>
    <row r="4926" spans="1:4" x14ac:dyDescent="0.3">
      <c r="A4926" s="32">
        <v>38222</v>
      </c>
      <c r="B4926" s="33">
        <v>132.96530000000001</v>
      </c>
      <c r="C4926" s="34">
        <v>-0.61859999999998605</v>
      </c>
      <c r="D4926" s="35">
        <v>-4.6307975736595997E-3</v>
      </c>
    </row>
    <row r="4927" spans="1:4" x14ac:dyDescent="0.3">
      <c r="A4927" s="32">
        <v>38219</v>
      </c>
      <c r="B4927" s="33">
        <v>133.5839</v>
      </c>
      <c r="C4927" s="34">
        <v>-0.34630000000001399</v>
      </c>
      <c r="D4927" s="35">
        <v>-2.58567522485603E-3</v>
      </c>
    </row>
    <row r="4928" spans="1:4" x14ac:dyDescent="0.3">
      <c r="A4928" s="32">
        <v>38218</v>
      </c>
      <c r="B4928" s="33">
        <v>133.93020000000001</v>
      </c>
      <c r="C4928" s="34">
        <v>0.79700000000002502</v>
      </c>
      <c r="D4928" s="35">
        <v>5.9864857150584896E-3</v>
      </c>
    </row>
    <row r="4929" spans="1:4" x14ac:dyDescent="0.3">
      <c r="A4929" s="32">
        <v>38217</v>
      </c>
      <c r="B4929" s="33">
        <v>133.13319999999999</v>
      </c>
      <c r="C4929" s="34">
        <v>-0.102200000000011</v>
      </c>
      <c r="D4929" s="35">
        <v>-7.6706340807330899E-4</v>
      </c>
    </row>
    <row r="4930" spans="1:4" x14ac:dyDescent="0.3">
      <c r="A4930" s="32">
        <v>38216</v>
      </c>
      <c r="B4930" s="33">
        <v>133.2354</v>
      </c>
      <c r="C4930" s="34">
        <v>-0.10089999999999601</v>
      </c>
      <c r="D4930" s="35">
        <v>-7.5673316268709805E-4</v>
      </c>
    </row>
    <row r="4931" spans="1:4" x14ac:dyDescent="0.3">
      <c r="A4931" s="32">
        <v>38215</v>
      </c>
      <c r="B4931" s="33">
        <v>133.33629999999999</v>
      </c>
      <c r="C4931" s="34">
        <v>-0.51080000000001702</v>
      </c>
      <c r="D4931" s="35">
        <v>-3.8162948618238098E-3</v>
      </c>
    </row>
    <row r="4932" spans="1:4" x14ac:dyDescent="0.3">
      <c r="A4932" s="32">
        <v>38212</v>
      </c>
      <c r="B4932" s="33">
        <v>133.84710000000001</v>
      </c>
      <c r="C4932" s="34">
        <v>0.55280000000001905</v>
      </c>
      <c r="D4932" s="35">
        <v>4.14721409692702E-3</v>
      </c>
    </row>
    <row r="4933" spans="1:4" x14ac:dyDescent="0.3">
      <c r="A4933" s="32">
        <v>38211</v>
      </c>
      <c r="B4933" s="33">
        <v>133.29429999999999</v>
      </c>
      <c r="C4933" s="34">
        <v>0.67390000000000305</v>
      </c>
      <c r="D4933" s="35">
        <v>5.0814203546362697E-3</v>
      </c>
    </row>
    <row r="4934" spans="1:4" x14ac:dyDescent="0.3">
      <c r="A4934" s="32">
        <v>38210</v>
      </c>
      <c r="B4934" s="33">
        <v>132.62039999999999</v>
      </c>
      <c r="C4934" s="34">
        <v>0.42869999999999198</v>
      </c>
      <c r="D4934" s="35">
        <v>3.24301752681895E-3</v>
      </c>
    </row>
    <row r="4935" spans="1:4" x14ac:dyDescent="0.3">
      <c r="A4935" s="32">
        <v>38209</v>
      </c>
      <c r="B4935" s="33">
        <v>132.1917</v>
      </c>
      <c r="C4935" s="34">
        <v>-0.50929999999999598</v>
      </c>
      <c r="D4935" s="35">
        <v>-3.8379514849171902E-3</v>
      </c>
    </row>
    <row r="4936" spans="1:4" x14ac:dyDescent="0.3">
      <c r="A4936" s="32">
        <v>38208</v>
      </c>
      <c r="B4936" s="33">
        <v>132.70099999999999</v>
      </c>
      <c r="C4936" s="34">
        <v>-0.143100000000004</v>
      </c>
      <c r="D4936" s="35">
        <v>-1.0772025253662301E-3</v>
      </c>
    </row>
    <row r="4937" spans="1:4" x14ac:dyDescent="0.3">
      <c r="A4937" s="32">
        <v>38205</v>
      </c>
      <c r="B4937" s="33">
        <v>132.8441</v>
      </c>
      <c r="C4937" s="34">
        <v>1.5728</v>
      </c>
      <c r="D4937" s="35">
        <v>1.1981293702431501E-2</v>
      </c>
    </row>
    <row r="4938" spans="1:4" x14ac:dyDescent="0.3">
      <c r="A4938" s="32">
        <v>38204</v>
      </c>
      <c r="B4938" s="33">
        <v>131.2713</v>
      </c>
      <c r="C4938" s="34">
        <v>0.50989999999998803</v>
      </c>
      <c r="D4938" s="35">
        <v>3.8994688034847298E-3</v>
      </c>
    </row>
    <row r="4939" spans="1:4" x14ac:dyDescent="0.3">
      <c r="A4939" s="32">
        <v>38203</v>
      </c>
      <c r="B4939" s="33">
        <v>130.76140000000001</v>
      </c>
      <c r="C4939" s="34">
        <v>-0.26559999999997802</v>
      </c>
      <c r="D4939" s="35">
        <v>-2.0270631243940402E-3</v>
      </c>
    </row>
    <row r="4940" spans="1:4" x14ac:dyDescent="0.3">
      <c r="A4940" s="32">
        <v>38202</v>
      </c>
      <c r="B4940" s="33">
        <v>131.02699999999999</v>
      </c>
      <c r="C4940" s="34">
        <v>0.183399999999978</v>
      </c>
      <c r="D4940" s="35">
        <v>1.4016734482999399E-3</v>
      </c>
    </row>
    <row r="4941" spans="1:4" x14ac:dyDescent="0.3">
      <c r="A4941" s="32">
        <v>38201</v>
      </c>
      <c r="B4941" s="33">
        <v>130.84360000000001</v>
      </c>
      <c r="C4941" s="34">
        <v>0.225500000000011</v>
      </c>
      <c r="D4941" s="35">
        <v>1.72640698341203E-3</v>
      </c>
    </row>
    <row r="4942" spans="1:4" x14ac:dyDescent="0.3">
      <c r="A4942" s="32">
        <v>38198</v>
      </c>
      <c r="B4942" s="33">
        <v>130.6181</v>
      </c>
      <c r="C4942" s="34">
        <v>0.80760000000000798</v>
      </c>
      <c r="D4942" s="35">
        <v>6.2213765450407198E-3</v>
      </c>
    </row>
    <row r="4943" spans="1:4" x14ac:dyDescent="0.3">
      <c r="A4943" s="32">
        <v>38197</v>
      </c>
      <c r="B4943" s="33">
        <v>129.81049999999999</v>
      </c>
      <c r="C4943" s="34">
        <v>0.47350000000000098</v>
      </c>
      <c r="D4943" s="35">
        <v>3.66097868359403E-3</v>
      </c>
    </row>
    <row r="4944" spans="1:4" x14ac:dyDescent="0.3">
      <c r="A4944" s="32">
        <v>38196</v>
      </c>
      <c r="B4944" s="33">
        <v>129.33699999999999</v>
      </c>
      <c r="C4944" s="34">
        <v>0.43449999999998601</v>
      </c>
      <c r="D4944" s="35">
        <v>3.3707647252767502E-3</v>
      </c>
    </row>
    <row r="4945" spans="1:4" x14ac:dyDescent="0.3">
      <c r="A4945" s="32">
        <v>38195</v>
      </c>
      <c r="B4945" s="33">
        <v>128.9025</v>
      </c>
      <c r="C4945" s="34">
        <v>-1.0959000000000001</v>
      </c>
      <c r="D4945" s="35">
        <v>-8.4301037551231407E-3</v>
      </c>
    </row>
    <row r="4946" spans="1:4" x14ac:dyDescent="0.3">
      <c r="A4946" s="32">
        <v>38194</v>
      </c>
      <c r="B4946" s="33">
        <v>129.9984</v>
      </c>
      <c r="C4946" s="34">
        <v>-0.45179999999999199</v>
      </c>
      <c r="D4946" s="35">
        <v>-3.4633906272277999E-3</v>
      </c>
    </row>
    <row r="4947" spans="1:4" x14ac:dyDescent="0.3">
      <c r="A4947" s="32">
        <v>38191</v>
      </c>
      <c r="B4947" s="33">
        <v>130.4502</v>
      </c>
      <c r="C4947" s="34">
        <v>0.295400000000001</v>
      </c>
      <c r="D4947" s="35">
        <v>2.2696051163691301E-3</v>
      </c>
    </row>
    <row r="4948" spans="1:4" x14ac:dyDescent="0.3">
      <c r="A4948" s="32">
        <v>38190</v>
      </c>
      <c r="B4948" s="33">
        <v>130.15479999999999</v>
      </c>
      <c r="C4948" s="34">
        <v>0.23179999999999301</v>
      </c>
      <c r="D4948" s="35">
        <v>1.78413367917915E-3</v>
      </c>
    </row>
    <row r="4949" spans="1:4" x14ac:dyDescent="0.3">
      <c r="A4949" s="32">
        <v>38189</v>
      </c>
      <c r="B4949" s="33">
        <v>129.923</v>
      </c>
      <c r="C4949" s="34">
        <v>7.1200000000004607E-2</v>
      </c>
      <c r="D4949" s="35">
        <v>5.48317389516392E-4</v>
      </c>
    </row>
    <row r="4950" spans="1:4" x14ac:dyDescent="0.3">
      <c r="A4950" s="32">
        <v>38188</v>
      </c>
      <c r="B4950" s="33">
        <v>129.8518</v>
      </c>
      <c r="C4950" s="34">
        <v>-0.973700000000008</v>
      </c>
      <c r="D4950" s="35">
        <v>-7.4427386098276597E-3</v>
      </c>
    </row>
    <row r="4951" spans="1:4" x14ac:dyDescent="0.3">
      <c r="A4951" s="32">
        <v>38187</v>
      </c>
      <c r="B4951" s="33">
        <v>130.82550000000001</v>
      </c>
      <c r="C4951" s="34">
        <v>-0.128299999999996</v>
      </c>
      <c r="D4951" s="35">
        <v>-9.7973483778245399E-4</v>
      </c>
    </row>
    <row r="4952" spans="1:4" x14ac:dyDescent="0.3">
      <c r="A4952" s="32">
        <v>38184</v>
      </c>
      <c r="B4952" s="33">
        <v>130.9538</v>
      </c>
      <c r="C4952" s="34">
        <v>0.77600000000001002</v>
      </c>
      <c r="D4952" s="35">
        <v>5.9610778489113401E-3</v>
      </c>
    </row>
    <row r="4953" spans="1:4" x14ac:dyDescent="0.3">
      <c r="A4953" s="32">
        <v>38183</v>
      </c>
      <c r="B4953" s="33">
        <v>130.17779999999999</v>
      </c>
      <c r="C4953" s="34">
        <v>0.23159999999998601</v>
      </c>
      <c r="D4953" s="35">
        <v>1.7822760496265799E-3</v>
      </c>
    </row>
    <row r="4954" spans="1:4" x14ac:dyDescent="0.3">
      <c r="A4954" s="32">
        <v>38182</v>
      </c>
      <c r="B4954" s="33">
        <v>129.9462</v>
      </c>
      <c r="C4954" s="34">
        <v>0.152999999999992</v>
      </c>
      <c r="D4954" s="35">
        <v>1.1787982729449E-3</v>
      </c>
    </row>
    <row r="4955" spans="1:4" x14ac:dyDescent="0.3">
      <c r="A4955" s="32">
        <v>38181</v>
      </c>
      <c r="B4955" s="33">
        <v>129.79320000000001</v>
      </c>
      <c r="C4955" s="34">
        <v>-0.24969999999999001</v>
      </c>
      <c r="D4955" s="35">
        <v>-1.9201355860257699E-3</v>
      </c>
    </row>
    <row r="4956" spans="1:4" x14ac:dyDescent="0.3">
      <c r="A4956" s="32">
        <v>38180</v>
      </c>
      <c r="B4956" s="33">
        <v>130.0429</v>
      </c>
      <c r="C4956" s="34">
        <v>-8.8000000000079091E-3</v>
      </c>
      <c r="D4956" s="35">
        <v>-6.7665397684212597E-5</v>
      </c>
    </row>
    <row r="4957" spans="1:4" x14ac:dyDescent="0.3">
      <c r="A4957" s="32">
        <v>38177</v>
      </c>
      <c r="B4957" s="33">
        <v>130.05170000000001</v>
      </c>
      <c r="C4957" s="34">
        <v>1.49000000000115E-2</v>
      </c>
      <c r="D4957" s="35">
        <v>1.1458294882688199E-4</v>
      </c>
    </row>
    <row r="4958" spans="1:4" x14ac:dyDescent="0.3">
      <c r="A4958" s="32">
        <v>38176</v>
      </c>
      <c r="B4958" s="33">
        <v>130.0368</v>
      </c>
      <c r="C4958" s="34">
        <v>-8.8000000000079091E-3</v>
      </c>
      <c r="D4958" s="35">
        <v>-6.7668571639547306E-5</v>
      </c>
    </row>
    <row r="4959" spans="1:4" x14ac:dyDescent="0.3">
      <c r="A4959" s="32">
        <v>38175</v>
      </c>
      <c r="B4959" s="33">
        <v>130.04560000000001</v>
      </c>
      <c r="C4959" s="34">
        <v>-0.16909999999998601</v>
      </c>
      <c r="D4959" s="35">
        <v>-1.29862450245622E-3</v>
      </c>
    </row>
    <row r="4960" spans="1:4" x14ac:dyDescent="0.3">
      <c r="A4960" s="32">
        <v>38174</v>
      </c>
      <c r="B4960" s="33">
        <v>130.21469999999999</v>
      </c>
      <c r="C4960" s="34">
        <v>-0.128900000000016</v>
      </c>
      <c r="D4960" s="35">
        <v>-9.8892465759742505E-4</v>
      </c>
    </row>
    <row r="4961" spans="1:4" x14ac:dyDescent="0.3">
      <c r="A4961" s="32">
        <v>38170</v>
      </c>
      <c r="B4961" s="33">
        <v>130.34360000000001</v>
      </c>
      <c r="C4961" s="34">
        <v>1.0077</v>
      </c>
      <c r="D4961" s="35">
        <v>7.7913402234027797E-3</v>
      </c>
    </row>
    <row r="4962" spans="1:4" x14ac:dyDescent="0.3">
      <c r="A4962" s="32">
        <v>38169</v>
      </c>
      <c r="B4962" s="33">
        <v>129.33590000000001</v>
      </c>
      <c r="C4962" s="34">
        <v>0.79180000000002304</v>
      </c>
      <c r="D4962" s="35">
        <v>6.1597537343217098E-3</v>
      </c>
    </row>
    <row r="4963" spans="1:4" x14ac:dyDescent="0.3">
      <c r="A4963" s="32">
        <v>38168</v>
      </c>
      <c r="B4963" s="33">
        <v>128.54409999999999</v>
      </c>
      <c r="C4963" s="34">
        <v>1.1018999999999901</v>
      </c>
      <c r="D4963" s="35">
        <v>8.6462725847481197E-3</v>
      </c>
    </row>
    <row r="4964" spans="1:4" x14ac:dyDescent="0.3">
      <c r="A4964" s="32">
        <v>38167</v>
      </c>
      <c r="B4964" s="33">
        <v>127.4422</v>
      </c>
      <c r="C4964" s="34">
        <v>0.46110000000000201</v>
      </c>
      <c r="D4964" s="35">
        <v>3.6312490598994799E-3</v>
      </c>
    </row>
    <row r="4965" spans="1:4" x14ac:dyDescent="0.3">
      <c r="A4965" s="32">
        <v>38166</v>
      </c>
      <c r="B4965" s="33">
        <v>126.9811</v>
      </c>
      <c r="C4965" s="34">
        <v>-0.859800000000007</v>
      </c>
      <c r="D4965" s="35">
        <v>-6.7255471449278502E-3</v>
      </c>
    </row>
    <row r="4966" spans="1:4" x14ac:dyDescent="0.3">
      <c r="A4966" s="32">
        <v>38163</v>
      </c>
      <c r="B4966" s="33">
        <v>127.8409</v>
      </c>
      <c r="C4966" s="34">
        <v>-0.21869999999998399</v>
      </c>
      <c r="D4966" s="35">
        <v>-1.7077985562970999E-3</v>
      </c>
    </row>
    <row r="4967" spans="1:4" x14ac:dyDescent="0.3">
      <c r="A4967" s="32">
        <v>38162</v>
      </c>
      <c r="B4967" s="33">
        <v>128.05959999999999</v>
      </c>
      <c r="C4967" s="34">
        <v>0.34099999999999397</v>
      </c>
      <c r="D4967" s="35">
        <v>2.6699321790247801E-3</v>
      </c>
    </row>
    <row r="4968" spans="1:4" x14ac:dyDescent="0.3">
      <c r="A4968" s="32">
        <v>38161</v>
      </c>
      <c r="B4968" s="33">
        <v>127.7186</v>
      </c>
      <c r="C4968" s="34">
        <v>2.0799999999994202E-2</v>
      </c>
      <c r="D4968" s="35">
        <v>1.62884560266458E-4</v>
      </c>
    </row>
    <row r="4969" spans="1:4" x14ac:dyDescent="0.3">
      <c r="A4969" s="32">
        <v>38160</v>
      </c>
      <c r="B4969" s="33">
        <v>127.6978</v>
      </c>
      <c r="C4969" s="34">
        <v>-9.9199999999996194E-2</v>
      </c>
      <c r="D4969" s="35">
        <v>-7.7623105393707405E-4</v>
      </c>
    </row>
    <row r="4970" spans="1:4" x14ac:dyDescent="0.3">
      <c r="A4970" s="32">
        <v>38159</v>
      </c>
      <c r="B4970" s="33">
        <v>127.797</v>
      </c>
      <c r="C4970" s="34">
        <v>-6.04000000000013E-2</v>
      </c>
      <c r="D4970" s="35">
        <v>-4.72401284556086E-4</v>
      </c>
    </row>
    <row r="4971" spans="1:4" x14ac:dyDescent="0.3">
      <c r="A4971" s="32">
        <v>38156</v>
      </c>
      <c r="B4971" s="33">
        <v>127.8574</v>
      </c>
      <c r="C4971" s="34">
        <v>0.182699999999997</v>
      </c>
      <c r="D4971" s="35">
        <v>1.43098045266601E-3</v>
      </c>
    </row>
    <row r="4972" spans="1:4" x14ac:dyDescent="0.3">
      <c r="A4972" s="32">
        <v>38155</v>
      </c>
      <c r="B4972" s="33">
        <v>127.6747</v>
      </c>
      <c r="C4972" s="34">
        <v>0.34059999999999502</v>
      </c>
      <c r="D4972" s="35">
        <v>2.6748530048117101E-3</v>
      </c>
    </row>
    <row r="4973" spans="1:4" x14ac:dyDescent="0.3">
      <c r="A4973" s="32">
        <v>38154</v>
      </c>
      <c r="B4973" s="33">
        <v>127.33410000000001</v>
      </c>
      <c r="C4973" s="34">
        <v>-0.33899999999999902</v>
      </c>
      <c r="D4973" s="35">
        <v>-2.6552186795808898E-3</v>
      </c>
    </row>
    <row r="4974" spans="1:4" x14ac:dyDescent="0.3">
      <c r="A4974" s="32">
        <v>38153</v>
      </c>
      <c r="B4974" s="33">
        <v>127.67310000000001</v>
      </c>
      <c r="C4974" s="34">
        <v>1.29870000000001</v>
      </c>
      <c r="D4974" s="35">
        <v>1.02766066545124E-2</v>
      </c>
    </row>
    <row r="4975" spans="1:4" x14ac:dyDescent="0.3">
      <c r="A4975" s="32">
        <v>38152</v>
      </c>
      <c r="B4975" s="33">
        <v>126.37439999999999</v>
      </c>
      <c r="C4975" s="34">
        <v>-0.85860000000001002</v>
      </c>
      <c r="D4975" s="35">
        <v>-6.7482492749523296E-3</v>
      </c>
    </row>
    <row r="4976" spans="1:4" x14ac:dyDescent="0.3">
      <c r="A4976" s="32">
        <v>38149</v>
      </c>
      <c r="B4976" s="33">
        <v>127.233</v>
      </c>
      <c r="C4976" s="34">
        <v>6.2400000000010898E-2</v>
      </c>
      <c r="D4976" s="35">
        <v>4.9067944949548797E-4</v>
      </c>
    </row>
    <row r="4977" spans="1:4" x14ac:dyDescent="0.3">
      <c r="A4977" s="32">
        <v>38148</v>
      </c>
      <c r="B4977" s="33">
        <v>127.17059999999999</v>
      </c>
      <c r="C4977" s="34">
        <v>0.17939999999998699</v>
      </c>
      <c r="D4977" s="35">
        <v>1.41269631281527E-3</v>
      </c>
    </row>
    <row r="4978" spans="1:4" x14ac:dyDescent="0.3">
      <c r="A4978" s="32">
        <v>38147</v>
      </c>
      <c r="B4978" s="33">
        <v>126.99120000000001</v>
      </c>
      <c r="C4978" s="34">
        <v>-0.49839999999999002</v>
      </c>
      <c r="D4978" s="35">
        <v>-3.9093384872177003E-3</v>
      </c>
    </row>
    <row r="4979" spans="1:4" x14ac:dyDescent="0.3">
      <c r="A4979" s="32">
        <v>38146</v>
      </c>
      <c r="B4979" s="33">
        <v>127.4896</v>
      </c>
      <c r="C4979" s="34">
        <v>-0.45850000000000102</v>
      </c>
      <c r="D4979" s="35">
        <v>-3.5834842408757998E-3</v>
      </c>
    </row>
    <row r="4980" spans="1:4" x14ac:dyDescent="0.3">
      <c r="A4980" s="32">
        <v>38145</v>
      </c>
      <c r="B4980" s="33">
        <v>127.9481</v>
      </c>
      <c r="C4980" s="34">
        <v>-1.9100000000008801E-2</v>
      </c>
      <c r="D4980" s="35">
        <v>-1.4925699710557699E-4</v>
      </c>
    </row>
    <row r="4981" spans="1:4" x14ac:dyDescent="0.3">
      <c r="A4981" s="32">
        <v>38142</v>
      </c>
      <c r="B4981" s="33">
        <v>127.96720000000001</v>
      </c>
      <c r="C4981" s="34">
        <v>-0.45749999999999602</v>
      </c>
      <c r="D4981" s="35">
        <v>-3.5623988220334301E-3</v>
      </c>
    </row>
    <row r="4982" spans="1:4" x14ac:dyDescent="0.3">
      <c r="A4982" s="32">
        <v>38141</v>
      </c>
      <c r="B4982" s="33">
        <v>128.4247</v>
      </c>
      <c r="C4982" s="34">
        <v>-0.21860000000000901</v>
      </c>
      <c r="D4982" s="35">
        <v>-1.69927232899039E-3</v>
      </c>
    </row>
    <row r="4983" spans="1:4" x14ac:dyDescent="0.3">
      <c r="A4983" s="32">
        <v>38140</v>
      </c>
      <c r="B4983" s="33">
        <v>128.64330000000001</v>
      </c>
      <c r="C4983" s="34">
        <v>-0.77729999999999699</v>
      </c>
      <c r="D4983" s="35">
        <v>-6.0059990449742697E-3</v>
      </c>
    </row>
    <row r="4984" spans="1:4" x14ac:dyDescent="0.3">
      <c r="A4984" s="32">
        <v>38139</v>
      </c>
      <c r="B4984" s="33">
        <v>129.42060000000001</v>
      </c>
      <c r="C4984" s="34">
        <v>0.53980000000001405</v>
      </c>
      <c r="D4984" s="35">
        <v>4.1883663043681702E-3</v>
      </c>
    </row>
    <row r="4985" spans="1:4" x14ac:dyDescent="0.3">
      <c r="A4985" s="32">
        <v>38135</v>
      </c>
      <c r="B4985" s="33">
        <v>128.88079999999999</v>
      </c>
      <c r="C4985" s="34">
        <v>-0.50329999999999597</v>
      </c>
      <c r="D4985" s="35">
        <v>-3.8899679326903098E-3</v>
      </c>
    </row>
    <row r="4986" spans="1:4" x14ac:dyDescent="0.3">
      <c r="A4986" s="32">
        <v>38134</v>
      </c>
      <c r="B4986" s="33">
        <v>129.38409999999999</v>
      </c>
      <c r="C4986" s="34">
        <v>0.51229999999998199</v>
      </c>
      <c r="D4986" s="35">
        <v>3.9752684450747302E-3</v>
      </c>
    </row>
    <row r="4987" spans="1:4" x14ac:dyDescent="0.3">
      <c r="A4987" s="32">
        <v>38133</v>
      </c>
      <c r="B4987" s="33">
        <v>128.87180000000001</v>
      </c>
      <c r="C4987" s="34">
        <v>0.31280000000001001</v>
      </c>
      <c r="D4987" s="35">
        <v>2.4331240908844198E-3</v>
      </c>
    </row>
    <row r="4988" spans="1:4" x14ac:dyDescent="0.3">
      <c r="A4988" s="32">
        <v>38132</v>
      </c>
      <c r="B4988" s="33">
        <v>128.559</v>
      </c>
      <c r="C4988" s="34">
        <v>-8.6000000000012705E-2</v>
      </c>
      <c r="D4988" s="35">
        <v>-6.6850635469713302E-4</v>
      </c>
    </row>
    <row r="4989" spans="1:4" x14ac:dyDescent="0.3">
      <c r="A4989" s="32">
        <v>38131</v>
      </c>
      <c r="B4989" s="33">
        <v>128.64500000000001</v>
      </c>
      <c r="C4989" s="34">
        <v>0.63150000000001705</v>
      </c>
      <c r="D4989" s="35">
        <v>4.9330734649081298E-3</v>
      </c>
    </row>
    <row r="4990" spans="1:4" x14ac:dyDescent="0.3">
      <c r="A4990" s="32">
        <v>38128</v>
      </c>
      <c r="B4990" s="33">
        <v>128.01349999999999</v>
      </c>
      <c r="C4990" s="34">
        <v>-0.77670000000000505</v>
      </c>
      <c r="D4990" s="35">
        <v>-6.0307383636332996E-3</v>
      </c>
    </row>
    <row r="4991" spans="1:4" x14ac:dyDescent="0.3">
      <c r="A4991" s="32">
        <v>38127</v>
      </c>
      <c r="B4991" s="33">
        <v>128.7902</v>
      </c>
      <c r="C4991" s="34">
        <v>0.63079999999999403</v>
      </c>
      <c r="D4991" s="35">
        <v>4.9219955773824901E-3</v>
      </c>
    </row>
    <row r="4992" spans="1:4" x14ac:dyDescent="0.3">
      <c r="A4992" s="32">
        <v>38126</v>
      </c>
      <c r="B4992" s="33">
        <v>128.15940000000001</v>
      </c>
      <c r="C4992" s="34">
        <v>0.35210000000000702</v>
      </c>
      <c r="D4992" s="35">
        <v>2.7549287090800501E-3</v>
      </c>
    </row>
    <row r="4993" spans="1:4" x14ac:dyDescent="0.3">
      <c r="A4993" s="32">
        <v>38125</v>
      </c>
      <c r="B4993" s="33">
        <v>127.8073</v>
      </c>
      <c r="C4993" s="34">
        <v>7.3399999999992402E-2</v>
      </c>
      <c r="D4993" s="35">
        <v>5.7463210627713005E-4</v>
      </c>
    </row>
    <row r="4994" spans="1:4" x14ac:dyDescent="0.3">
      <c r="A4994" s="32">
        <v>38124</v>
      </c>
      <c r="B4994" s="33">
        <v>127.73390000000001</v>
      </c>
      <c r="C4994" s="34">
        <v>1.0679000000000101</v>
      </c>
      <c r="D4994" s="35">
        <v>8.4308338464940003E-3</v>
      </c>
    </row>
    <row r="4995" spans="1:4" x14ac:dyDescent="0.3">
      <c r="A4995" s="32">
        <v>38121</v>
      </c>
      <c r="B4995" s="33">
        <v>126.666</v>
      </c>
      <c r="C4995" s="34">
        <v>0.21920000000000101</v>
      </c>
      <c r="D4995" s="35">
        <v>1.7335353682339199E-3</v>
      </c>
    </row>
    <row r="4996" spans="1:4" x14ac:dyDescent="0.3">
      <c r="A4996" s="32">
        <v>38120</v>
      </c>
      <c r="B4996" s="33">
        <v>126.4468</v>
      </c>
      <c r="C4996" s="34">
        <v>7.2999999999993306E-2</v>
      </c>
      <c r="D4996" s="35">
        <v>5.7765138027022404E-4</v>
      </c>
    </row>
    <row r="4997" spans="1:4" x14ac:dyDescent="0.3">
      <c r="A4997" s="32">
        <v>38119</v>
      </c>
      <c r="B4997" s="33">
        <v>126.3738</v>
      </c>
      <c r="C4997" s="34">
        <v>0.51019999999999799</v>
      </c>
      <c r="D4997" s="35">
        <v>4.0535945261377998E-3</v>
      </c>
    </row>
    <row r="4998" spans="1:4" x14ac:dyDescent="0.3">
      <c r="A4998" s="32">
        <v>38118</v>
      </c>
      <c r="B4998" s="33">
        <v>125.86360000000001</v>
      </c>
      <c r="C4998" s="34">
        <v>0.470200000000006</v>
      </c>
      <c r="D4998" s="35">
        <v>3.7497986337399398E-3</v>
      </c>
    </row>
    <row r="4999" spans="1:4" x14ac:dyDescent="0.3">
      <c r="A4999" s="32">
        <v>38117</v>
      </c>
      <c r="B4999" s="33">
        <v>125.3934</v>
      </c>
      <c r="C4999" s="34">
        <v>-0.125799999999998</v>
      </c>
      <c r="D4999" s="35">
        <v>-1.00223710794841E-3</v>
      </c>
    </row>
    <row r="5000" spans="1:4" x14ac:dyDescent="0.3">
      <c r="A5000" s="32">
        <v>38114</v>
      </c>
      <c r="B5000" s="33">
        <v>125.5192</v>
      </c>
      <c r="C5000" s="34">
        <v>-0.81390000000000395</v>
      </c>
      <c r="D5000" s="35">
        <v>-6.4424921101437702E-3</v>
      </c>
    </row>
    <row r="5001" spans="1:4" x14ac:dyDescent="0.3">
      <c r="A5001" s="32">
        <v>38113</v>
      </c>
      <c r="B5001" s="33">
        <v>126.3331</v>
      </c>
      <c r="C5001" s="34">
        <v>-0.56220000000000403</v>
      </c>
      <c r="D5001" s="35">
        <v>-4.4304241370642103E-3</v>
      </c>
    </row>
    <row r="5002" spans="1:4" x14ac:dyDescent="0.3">
      <c r="A5002" s="32">
        <v>38112</v>
      </c>
      <c r="B5002" s="33">
        <v>126.89530000000001</v>
      </c>
      <c r="C5002" s="34">
        <v>3.3400000000000298E-2</v>
      </c>
      <c r="D5002" s="35">
        <v>2.6327841534771503E-4</v>
      </c>
    </row>
    <row r="5003" spans="1:4" x14ac:dyDescent="0.3">
      <c r="A5003" s="32">
        <v>38111</v>
      </c>
      <c r="B5003" s="33">
        <v>126.86190000000001</v>
      </c>
      <c r="C5003" s="34">
        <v>-0.125299999999996</v>
      </c>
      <c r="D5003" s="35">
        <v>-9.8671362153032499E-4</v>
      </c>
    </row>
    <row r="5004" spans="1:4" x14ac:dyDescent="0.3">
      <c r="A5004" s="32">
        <v>38110</v>
      </c>
      <c r="B5004" s="33">
        <v>126.9872</v>
      </c>
      <c r="C5004" s="34"/>
      <c r="D5004" s="35"/>
    </row>
  </sheetData>
  <mergeCells count="2">
    <mergeCell ref="A10:B10"/>
    <mergeCell ref="C10:E10"/>
  </mergeCells>
  <pageMargins left="0.5" right="0.5" top="1" bottom="1" header="0.5" footer="0.75"/>
  <pageSetup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B846-2EBA-4AB6-A370-CE2B4074B268}">
  <sheetPr>
    <tabColor theme="7" tint="0.79998168889431442"/>
  </sheetPr>
  <dimension ref="A1:G1346"/>
  <sheetViews>
    <sheetView topLeftCell="A763" workbookViewId="0">
      <selection activeCell="E793" sqref="E793"/>
    </sheetView>
  </sheetViews>
  <sheetFormatPr defaultColWidth="20.77734375" defaultRowHeight="13.2" x14ac:dyDescent="0.25"/>
  <cols>
    <col min="1" max="2" width="20.77734375" style="1"/>
    <col min="3" max="3" width="20.77734375" style="1" customWidth="1"/>
    <col min="4" max="5" width="20.77734375" style="1"/>
    <col min="6" max="6" width="20.77734375" style="2"/>
    <col min="7" max="16384" width="20.77734375" style="1"/>
  </cols>
  <sheetData>
    <row r="1" spans="1:6" x14ac:dyDescent="0.25">
      <c r="C1" s="1" t="s">
        <v>0</v>
      </c>
    </row>
    <row r="2" spans="1:6" x14ac:dyDescent="0.25">
      <c r="C2" s="1" t="s">
        <v>1</v>
      </c>
    </row>
    <row r="3" spans="1:6" x14ac:dyDescent="0.25">
      <c r="A3" s="3" t="s">
        <v>2</v>
      </c>
      <c r="C3" s="1" t="s">
        <v>3</v>
      </c>
    </row>
    <row r="4" spans="1:6" x14ac:dyDescent="0.25">
      <c r="C4" s="1" t="s">
        <v>4</v>
      </c>
    </row>
    <row r="5" spans="1:6" x14ac:dyDescent="0.25">
      <c r="C5" s="1" t="s">
        <v>5</v>
      </c>
    </row>
    <row r="6" spans="1:6" x14ac:dyDescent="0.25">
      <c r="C6" s="1" t="s">
        <v>6</v>
      </c>
    </row>
    <row r="8" spans="1:6" x14ac:dyDescent="0.25">
      <c r="C8" s="1" t="s">
        <v>7</v>
      </c>
      <c r="D8" s="1" t="s">
        <v>8</v>
      </c>
    </row>
    <row r="10" spans="1:6" x14ac:dyDescent="0.25">
      <c r="C10" s="1" t="s">
        <v>9</v>
      </c>
    </row>
    <row r="11" spans="1:6" x14ac:dyDescent="0.25">
      <c r="C11" s="1" t="s">
        <v>10</v>
      </c>
      <c r="D11" s="1" t="s">
        <v>7</v>
      </c>
      <c r="E11" s="1" t="s">
        <v>11</v>
      </c>
      <c r="F11" s="2" t="s">
        <v>12</v>
      </c>
    </row>
    <row r="12" spans="1:6" x14ac:dyDescent="0.25">
      <c r="A12" s="1">
        <f t="shared" ref="A12:A75" si="0">+MONTH(C12)</f>
        <v>1</v>
      </c>
      <c r="B12" s="1">
        <f t="shared" ref="B12:B75" si="1">+YEAR(C12)</f>
        <v>1913</v>
      </c>
      <c r="C12" s="4">
        <v>4750</v>
      </c>
      <c r="D12" s="5">
        <v>9.8000000000000007</v>
      </c>
    </row>
    <row r="13" spans="1:6" x14ac:dyDescent="0.25">
      <c r="A13" s="1">
        <f t="shared" si="0"/>
        <v>2</v>
      </c>
      <c r="B13" s="1">
        <f t="shared" si="1"/>
        <v>1913</v>
      </c>
      <c r="C13" s="4">
        <v>4781</v>
      </c>
      <c r="D13" s="5">
        <v>9.8000000000000007</v>
      </c>
    </row>
    <row r="14" spans="1:6" x14ac:dyDescent="0.25">
      <c r="A14" s="1">
        <f t="shared" si="0"/>
        <v>3</v>
      </c>
      <c r="B14" s="1">
        <f t="shared" si="1"/>
        <v>1913</v>
      </c>
      <c r="C14" s="4">
        <v>4809</v>
      </c>
      <c r="D14" s="5">
        <v>9.8000000000000007</v>
      </c>
    </row>
    <row r="15" spans="1:6" x14ac:dyDescent="0.25">
      <c r="A15" s="1">
        <f t="shared" si="0"/>
        <v>4</v>
      </c>
      <c r="B15" s="1">
        <f t="shared" si="1"/>
        <v>1913</v>
      </c>
      <c r="C15" s="4">
        <v>4840</v>
      </c>
      <c r="D15" s="5">
        <v>9.8000000000000007</v>
      </c>
    </row>
    <row r="16" spans="1:6" x14ac:dyDescent="0.25">
      <c r="A16" s="1">
        <f t="shared" si="0"/>
        <v>5</v>
      </c>
      <c r="B16" s="1">
        <f t="shared" si="1"/>
        <v>1913</v>
      </c>
      <c r="C16" s="4">
        <v>4870</v>
      </c>
      <c r="D16" s="5">
        <v>9.6999999999999993</v>
      </c>
    </row>
    <row r="17" spans="1:6" x14ac:dyDescent="0.25">
      <c r="A17" s="1">
        <f t="shared" si="0"/>
        <v>6</v>
      </c>
      <c r="B17" s="1">
        <f t="shared" si="1"/>
        <v>1913</v>
      </c>
      <c r="C17" s="4">
        <v>4901</v>
      </c>
      <c r="D17" s="5">
        <v>9.8000000000000007</v>
      </c>
    </row>
    <row r="18" spans="1:6" x14ac:dyDescent="0.25">
      <c r="A18" s="1">
        <f t="shared" si="0"/>
        <v>7</v>
      </c>
      <c r="B18" s="1">
        <f t="shared" si="1"/>
        <v>1913</v>
      </c>
      <c r="C18" s="4">
        <v>4931</v>
      </c>
      <c r="D18" s="5">
        <v>9.9</v>
      </c>
    </row>
    <row r="19" spans="1:6" x14ac:dyDescent="0.25">
      <c r="A19" s="1">
        <f t="shared" si="0"/>
        <v>8</v>
      </c>
      <c r="B19" s="1">
        <f t="shared" si="1"/>
        <v>1913</v>
      </c>
      <c r="C19" s="4">
        <v>4962</v>
      </c>
      <c r="D19" s="5">
        <v>9.9</v>
      </c>
    </row>
    <row r="20" spans="1:6" x14ac:dyDescent="0.25">
      <c r="A20" s="1">
        <f t="shared" si="0"/>
        <v>9</v>
      </c>
      <c r="B20" s="1">
        <f t="shared" si="1"/>
        <v>1913</v>
      </c>
      <c r="C20" s="4">
        <v>4993</v>
      </c>
      <c r="D20" s="5">
        <v>10</v>
      </c>
    </row>
    <row r="21" spans="1:6" x14ac:dyDescent="0.25">
      <c r="A21" s="1">
        <f t="shared" si="0"/>
        <v>10</v>
      </c>
      <c r="B21" s="1">
        <f t="shared" si="1"/>
        <v>1913</v>
      </c>
      <c r="C21" s="4">
        <v>5023</v>
      </c>
      <c r="D21" s="5">
        <v>10</v>
      </c>
    </row>
    <row r="22" spans="1:6" x14ac:dyDescent="0.25">
      <c r="A22" s="1">
        <f t="shared" si="0"/>
        <v>11</v>
      </c>
      <c r="B22" s="1">
        <f t="shared" si="1"/>
        <v>1913</v>
      </c>
      <c r="C22" s="4">
        <v>5054</v>
      </c>
      <c r="D22" s="5">
        <v>10.1</v>
      </c>
    </row>
    <row r="23" spans="1:6" x14ac:dyDescent="0.25">
      <c r="A23" s="1">
        <f t="shared" si="0"/>
        <v>12</v>
      </c>
      <c r="B23" s="1">
        <f t="shared" si="1"/>
        <v>1913</v>
      </c>
      <c r="C23" s="4">
        <v>5084</v>
      </c>
      <c r="D23" s="5">
        <v>10</v>
      </c>
    </row>
    <row r="24" spans="1:6" x14ac:dyDescent="0.25">
      <c r="A24" s="1">
        <f t="shared" si="0"/>
        <v>1</v>
      </c>
      <c r="B24" s="1">
        <f t="shared" si="1"/>
        <v>1914</v>
      </c>
      <c r="C24" s="4">
        <v>5115</v>
      </c>
      <c r="D24" s="5">
        <v>10</v>
      </c>
      <c r="E24" s="41">
        <f>+(D24 / D12) - 1</f>
        <v>2.0408163265306145E-2</v>
      </c>
      <c r="F24" s="7">
        <f t="shared" ref="F24:F87" si="2">+(D24 / D23)^12 - 1</f>
        <v>0</v>
      </c>
    </row>
    <row r="25" spans="1:6" x14ac:dyDescent="0.25">
      <c r="A25" s="1">
        <f t="shared" si="0"/>
        <v>2</v>
      </c>
      <c r="B25" s="1">
        <f t="shared" si="1"/>
        <v>1914</v>
      </c>
      <c r="C25" s="4">
        <v>5146</v>
      </c>
      <c r="D25" s="5">
        <v>9.9</v>
      </c>
      <c r="E25" s="41">
        <f t="shared" ref="E25:E88" si="3">+(D25 / D13) - 1</f>
        <v>1.0204081632652962E-2</v>
      </c>
      <c r="F25" s="7">
        <f t="shared" si="2"/>
        <v>-0.11361512828387088</v>
      </c>
    </row>
    <row r="26" spans="1:6" x14ac:dyDescent="0.25">
      <c r="A26" s="1">
        <f t="shared" si="0"/>
        <v>3</v>
      </c>
      <c r="B26" s="1">
        <f t="shared" si="1"/>
        <v>1914</v>
      </c>
      <c r="C26" s="4">
        <v>5174</v>
      </c>
      <c r="D26" s="5">
        <v>9.9</v>
      </c>
      <c r="E26" s="41">
        <f t="shared" si="3"/>
        <v>1.0204081632652962E-2</v>
      </c>
      <c r="F26" s="7">
        <f t="shared" si="2"/>
        <v>0</v>
      </c>
    </row>
    <row r="27" spans="1:6" x14ac:dyDescent="0.25">
      <c r="A27" s="42">
        <f t="shared" si="0"/>
        <v>4</v>
      </c>
      <c r="B27" s="1">
        <f t="shared" si="1"/>
        <v>1914</v>
      </c>
      <c r="C27" s="4">
        <v>5205</v>
      </c>
      <c r="D27" s="5">
        <v>9.8000000000000007</v>
      </c>
      <c r="E27" s="41">
        <f t="shared" si="3"/>
        <v>0</v>
      </c>
      <c r="F27" s="7">
        <f t="shared" si="2"/>
        <v>-0.1146997779694604</v>
      </c>
    </row>
    <row r="28" spans="1:6" x14ac:dyDescent="0.25">
      <c r="A28" s="1">
        <f t="shared" si="0"/>
        <v>5</v>
      </c>
      <c r="B28" s="1">
        <f t="shared" si="1"/>
        <v>1914</v>
      </c>
      <c r="C28" s="4">
        <v>5235</v>
      </c>
      <c r="D28" s="5">
        <v>9.9</v>
      </c>
      <c r="E28" s="41">
        <f t="shared" si="3"/>
        <v>2.0618556701031077E-2</v>
      </c>
      <c r="F28" s="7">
        <f t="shared" si="2"/>
        <v>0.12956031763595699</v>
      </c>
    </row>
    <row r="29" spans="1:6" x14ac:dyDescent="0.25">
      <c r="A29" s="1">
        <f t="shared" si="0"/>
        <v>6</v>
      </c>
      <c r="B29" s="1">
        <f t="shared" si="1"/>
        <v>1914</v>
      </c>
      <c r="C29" s="4">
        <v>5266</v>
      </c>
      <c r="D29" s="5">
        <v>9.9</v>
      </c>
      <c r="E29" s="41">
        <f t="shared" si="3"/>
        <v>1.0204081632652962E-2</v>
      </c>
      <c r="F29" s="7">
        <f t="shared" si="2"/>
        <v>0</v>
      </c>
    </row>
    <row r="30" spans="1:6" x14ac:dyDescent="0.25">
      <c r="A30" s="1">
        <f t="shared" si="0"/>
        <v>7</v>
      </c>
      <c r="B30" s="1">
        <f t="shared" si="1"/>
        <v>1914</v>
      </c>
      <c r="C30" s="4">
        <v>5296</v>
      </c>
      <c r="D30" s="5">
        <v>10</v>
      </c>
      <c r="E30" s="41">
        <f t="shared" si="3"/>
        <v>1.0101010101010166E-2</v>
      </c>
      <c r="F30" s="7">
        <f t="shared" si="2"/>
        <v>0.12817809950197101</v>
      </c>
    </row>
    <row r="31" spans="1:6" x14ac:dyDescent="0.25">
      <c r="A31" s="1">
        <f t="shared" si="0"/>
        <v>8</v>
      </c>
      <c r="B31" s="1">
        <f t="shared" si="1"/>
        <v>1914</v>
      </c>
      <c r="C31" s="4">
        <v>5327</v>
      </c>
      <c r="D31" s="5">
        <v>10.199999999999999</v>
      </c>
      <c r="E31" s="41">
        <f t="shared" si="3"/>
        <v>3.0303030303030276E-2</v>
      </c>
      <c r="F31" s="7">
        <f t="shared" si="2"/>
        <v>0.26824179456254527</v>
      </c>
    </row>
    <row r="32" spans="1:6" x14ac:dyDescent="0.25">
      <c r="A32" s="1">
        <f t="shared" si="0"/>
        <v>9</v>
      </c>
      <c r="B32" s="1">
        <f t="shared" si="1"/>
        <v>1914</v>
      </c>
      <c r="C32" s="4">
        <v>5358</v>
      </c>
      <c r="D32" s="5">
        <v>10.199999999999999</v>
      </c>
      <c r="E32" s="41">
        <f t="shared" si="3"/>
        <v>2.0000000000000018E-2</v>
      </c>
      <c r="F32" s="7">
        <f t="shared" si="2"/>
        <v>0</v>
      </c>
    </row>
    <row r="33" spans="1:6" x14ac:dyDescent="0.25">
      <c r="A33" s="1">
        <f t="shared" si="0"/>
        <v>10</v>
      </c>
      <c r="B33" s="1">
        <f t="shared" si="1"/>
        <v>1914</v>
      </c>
      <c r="C33" s="4">
        <v>5388</v>
      </c>
      <c r="D33" s="5">
        <v>10.1</v>
      </c>
      <c r="E33" s="41">
        <f t="shared" si="3"/>
        <v>1.0000000000000009E-2</v>
      </c>
      <c r="F33" s="7">
        <f t="shared" si="2"/>
        <v>-0.11150615366634709</v>
      </c>
    </row>
    <row r="34" spans="1:6" x14ac:dyDescent="0.25">
      <c r="A34" s="1">
        <f t="shared" si="0"/>
        <v>11</v>
      </c>
      <c r="B34" s="1">
        <f t="shared" si="1"/>
        <v>1914</v>
      </c>
      <c r="C34" s="4">
        <v>5419</v>
      </c>
      <c r="D34" s="5">
        <v>10.199999999999999</v>
      </c>
      <c r="E34" s="41">
        <f t="shared" si="3"/>
        <v>9.9009900990099098E-3</v>
      </c>
      <c r="F34" s="7">
        <f t="shared" si="2"/>
        <v>0.12550019803341894</v>
      </c>
    </row>
    <row r="35" spans="1:6" x14ac:dyDescent="0.25">
      <c r="A35" s="1">
        <f t="shared" si="0"/>
        <v>12</v>
      </c>
      <c r="B35" s="1">
        <f t="shared" si="1"/>
        <v>1914</v>
      </c>
      <c r="C35" s="4">
        <v>5449</v>
      </c>
      <c r="D35" s="5">
        <v>10.1</v>
      </c>
      <c r="E35" s="41">
        <f t="shared" si="3"/>
        <v>1.0000000000000009E-2</v>
      </c>
      <c r="F35" s="7">
        <f t="shared" si="2"/>
        <v>-0.11150615366634709</v>
      </c>
    </row>
    <row r="36" spans="1:6" x14ac:dyDescent="0.25">
      <c r="A36" s="1">
        <f t="shared" si="0"/>
        <v>1</v>
      </c>
      <c r="B36" s="1">
        <f t="shared" si="1"/>
        <v>1915</v>
      </c>
      <c r="C36" s="4">
        <v>5480</v>
      </c>
      <c r="D36" s="5">
        <v>10.1</v>
      </c>
      <c r="E36" s="41">
        <f t="shared" si="3"/>
        <v>1.0000000000000009E-2</v>
      </c>
      <c r="F36" s="7">
        <f t="shared" si="2"/>
        <v>0</v>
      </c>
    </row>
    <row r="37" spans="1:6" x14ac:dyDescent="0.25">
      <c r="A37" s="1">
        <f t="shared" si="0"/>
        <v>2</v>
      </c>
      <c r="B37" s="1">
        <f t="shared" si="1"/>
        <v>1915</v>
      </c>
      <c r="C37" s="4">
        <v>5511</v>
      </c>
      <c r="D37" s="5">
        <v>10</v>
      </c>
      <c r="E37" s="41">
        <f t="shared" si="3"/>
        <v>1.0101010101010166E-2</v>
      </c>
      <c r="F37" s="7">
        <f t="shared" si="2"/>
        <v>-0.11255077473484654</v>
      </c>
    </row>
    <row r="38" spans="1:6" x14ac:dyDescent="0.25">
      <c r="A38" s="1">
        <f t="shared" si="0"/>
        <v>3</v>
      </c>
      <c r="B38" s="1">
        <f t="shared" si="1"/>
        <v>1915</v>
      </c>
      <c r="C38" s="4">
        <v>5539</v>
      </c>
      <c r="D38" s="5">
        <v>9.9</v>
      </c>
      <c r="E38" s="41">
        <f t="shared" si="3"/>
        <v>0</v>
      </c>
      <c r="F38" s="7">
        <f t="shared" si="2"/>
        <v>-0.11361512828387088</v>
      </c>
    </row>
    <row r="39" spans="1:6" x14ac:dyDescent="0.25">
      <c r="A39" s="42">
        <f t="shared" si="0"/>
        <v>4</v>
      </c>
      <c r="B39" s="1">
        <f t="shared" si="1"/>
        <v>1915</v>
      </c>
      <c r="C39" s="4">
        <v>5570</v>
      </c>
      <c r="D39" s="5">
        <v>10</v>
      </c>
      <c r="E39" s="41">
        <f t="shared" si="3"/>
        <v>2.0408163265306145E-2</v>
      </c>
      <c r="F39" s="7">
        <f t="shared" si="2"/>
        <v>0.12817809950197101</v>
      </c>
    </row>
    <row r="40" spans="1:6" x14ac:dyDescent="0.25">
      <c r="A40" s="1">
        <f t="shared" si="0"/>
        <v>5</v>
      </c>
      <c r="B40" s="1">
        <f t="shared" si="1"/>
        <v>1915</v>
      </c>
      <c r="C40" s="4">
        <v>5600</v>
      </c>
      <c r="D40" s="5">
        <v>10.1</v>
      </c>
      <c r="E40" s="41">
        <f t="shared" si="3"/>
        <v>2.020202020202011E-2</v>
      </c>
      <c r="F40" s="7">
        <f t="shared" si="2"/>
        <v>0.12682503013196977</v>
      </c>
    </row>
    <row r="41" spans="1:6" x14ac:dyDescent="0.25">
      <c r="A41" s="1">
        <f t="shared" si="0"/>
        <v>6</v>
      </c>
      <c r="B41" s="1">
        <f t="shared" si="1"/>
        <v>1915</v>
      </c>
      <c r="C41" s="4">
        <v>5631</v>
      </c>
      <c r="D41" s="5">
        <v>10.1</v>
      </c>
      <c r="E41" s="41">
        <f t="shared" si="3"/>
        <v>2.020202020202011E-2</v>
      </c>
      <c r="F41" s="7">
        <f t="shared" si="2"/>
        <v>0</v>
      </c>
    </row>
    <row r="42" spans="1:6" x14ac:dyDescent="0.25">
      <c r="A42" s="1">
        <f t="shared" si="0"/>
        <v>7</v>
      </c>
      <c r="B42" s="1">
        <f t="shared" si="1"/>
        <v>1915</v>
      </c>
      <c r="C42" s="4">
        <v>5661</v>
      </c>
      <c r="D42" s="5">
        <v>10.1</v>
      </c>
      <c r="E42" s="41">
        <f t="shared" si="3"/>
        <v>1.0000000000000009E-2</v>
      </c>
      <c r="F42" s="7">
        <f t="shared" si="2"/>
        <v>0</v>
      </c>
    </row>
    <row r="43" spans="1:6" x14ac:dyDescent="0.25">
      <c r="A43" s="1">
        <f t="shared" si="0"/>
        <v>8</v>
      </c>
      <c r="B43" s="1">
        <f t="shared" si="1"/>
        <v>1915</v>
      </c>
      <c r="C43" s="4">
        <v>5692</v>
      </c>
      <c r="D43" s="5">
        <v>10.1</v>
      </c>
      <c r="E43" s="41">
        <f t="shared" si="3"/>
        <v>-9.8039215686274161E-3</v>
      </c>
      <c r="F43" s="7">
        <f t="shared" si="2"/>
        <v>0</v>
      </c>
    </row>
    <row r="44" spans="1:6" x14ac:dyDescent="0.25">
      <c r="A44" s="1">
        <f t="shared" si="0"/>
        <v>9</v>
      </c>
      <c r="B44" s="1">
        <f t="shared" si="1"/>
        <v>1915</v>
      </c>
      <c r="C44" s="4">
        <v>5723</v>
      </c>
      <c r="D44" s="5">
        <v>10.1</v>
      </c>
      <c r="E44" s="41">
        <f t="shared" si="3"/>
        <v>-9.8039215686274161E-3</v>
      </c>
      <c r="F44" s="7">
        <f t="shared" si="2"/>
        <v>0</v>
      </c>
    </row>
    <row r="45" spans="1:6" x14ac:dyDescent="0.25">
      <c r="A45" s="1">
        <f t="shared" si="0"/>
        <v>10</v>
      </c>
      <c r="B45" s="1">
        <f t="shared" si="1"/>
        <v>1915</v>
      </c>
      <c r="C45" s="4">
        <v>5753</v>
      </c>
      <c r="D45" s="5">
        <v>10.199999999999999</v>
      </c>
      <c r="E45" s="41">
        <f t="shared" si="3"/>
        <v>9.9009900990099098E-3</v>
      </c>
      <c r="F45" s="7">
        <f t="shared" si="2"/>
        <v>0.12550019803341894</v>
      </c>
    </row>
    <row r="46" spans="1:6" x14ac:dyDescent="0.25">
      <c r="A46" s="1">
        <f t="shared" si="0"/>
        <v>11</v>
      </c>
      <c r="B46" s="1">
        <f t="shared" si="1"/>
        <v>1915</v>
      </c>
      <c r="C46" s="4">
        <v>5784</v>
      </c>
      <c r="D46" s="5">
        <v>10.3</v>
      </c>
      <c r="E46" s="41">
        <f t="shared" si="3"/>
        <v>9.8039215686276382E-3</v>
      </c>
      <c r="F46" s="7">
        <f t="shared" si="2"/>
        <v>0.12420272928946452</v>
      </c>
    </row>
    <row r="47" spans="1:6" x14ac:dyDescent="0.25">
      <c r="A47" s="1">
        <f t="shared" si="0"/>
        <v>12</v>
      </c>
      <c r="B47" s="1">
        <f t="shared" si="1"/>
        <v>1915</v>
      </c>
      <c r="C47" s="4">
        <v>5814</v>
      </c>
      <c r="D47" s="5">
        <v>10.3</v>
      </c>
      <c r="E47" s="41">
        <f t="shared" si="3"/>
        <v>1.980198019801982E-2</v>
      </c>
      <c r="F47" s="7">
        <f t="shared" si="2"/>
        <v>0</v>
      </c>
    </row>
    <row r="48" spans="1:6" x14ac:dyDescent="0.25">
      <c r="A48" s="1">
        <f t="shared" si="0"/>
        <v>1</v>
      </c>
      <c r="B48" s="1">
        <f t="shared" si="1"/>
        <v>1916</v>
      </c>
      <c r="C48" s="4">
        <v>5845</v>
      </c>
      <c r="D48" s="5">
        <v>10.4</v>
      </c>
      <c r="E48" s="41">
        <f t="shared" si="3"/>
        <v>2.9702970297029729E-2</v>
      </c>
      <c r="F48" s="7">
        <f t="shared" si="2"/>
        <v>0.12293178564409035</v>
      </c>
    </row>
    <row r="49" spans="1:6" x14ac:dyDescent="0.25">
      <c r="A49" s="1">
        <f t="shared" si="0"/>
        <v>2</v>
      </c>
      <c r="B49" s="1">
        <f t="shared" si="1"/>
        <v>1916</v>
      </c>
      <c r="C49" s="4">
        <v>5876</v>
      </c>
      <c r="D49" s="5">
        <v>10.4</v>
      </c>
      <c r="E49" s="41">
        <f t="shared" si="3"/>
        <v>4.0000000000000036E-2</v>
      </c>
      <c r="F49" s="7">
        <f t="shared" si="2"/>
        <v>0</v>
      </c>
    </row>
    <row r="50" spans="1:6" x14ac:dyDescent="0.25">
      <c r="A50" s="1">
        <f t="shared" si="0"/>
        <v>3</v>
      </c>
      <c r="B50" s="1">
        <f t="shared" si="1"/>
        <v>1916</v>
      </c>
      <c r="C50" s="4">
        <v>5905</v>
      </c>
      <c r="D50" s="5">
        <v>10.5</v>
      </c>
      <c r="E50" s="41">
        <f t="shared" si="3"/>
        <v>6.0606060606060552E-2</v>
      </c>
      <c r="F50" s="7">
        <f t="shared" si="2"/>
        <v>0.12168656270311784</v>
      </c>
    </row>
    <row r="51" spans="1:6" x14ac:dyDescent="0.25">
      <c r="A51" s="42">
        <f t="shared" si="0"/>
        <v>4</v>
      </c>
      <c r="B51" s="1">
        <f t="shared" si="1"/>
        <v>1916</v>
      </c>
      <c r="C51" s="4">
        <v>5936</v>
      </c>
      <c r="D51" s="5">
        <v>10.6</v>
      </c>
      <c r="E51" s="41">
        <f t="shared" si="3"/>
        <v>6.0000000000000053E-2</v>
      </c>
      <c r="F51" s="7">
        <f t="shared" si="2"/>
        <v>0.12046628824290218</v>
      </c>
    </row>
    <row r="52" spans="1:6" x14ac:dyDescent="0.25">
      <c r="A52" s="1">
        <f t="shared" si="0"/>
        <v>5</v>
      </c>
      <c r="B52" s="1">
        <f t="shared" si="1"/>
        <v>1916</v>
      </c>
      <c r="C52" s="4">
        <v>5966</v>
      </c>
      <c r="D52" s="5">
        <v>10.7</v>
      </c>
      <c r="E52" s="41">
        <f t="shared" si="3"/>
        <v>5.9405940594059459E-2</v>
      </c>
      <c r="F52" s="7">
        <f t="shared" si="2"/>
        <v>0.11927022061933346</v>
      </c>
    </row>
    <row r="53" spans="1:6" x14ac:dyDescent="0.25">
      <c r="A53" s="1">
        <f t="shared" si="0"/>
        <v>6</v>
      </c>
      <c r="B53" s="1">
        <f t="shared" si="1"/>
        <v>1916</v>
      </c>
      <c r="C53" s="4">
        <v>5997</v>
      </c>
      <c r="D53" s="5">
        <v>10.8</v>
      </c>
      <c r="E53" s="41">
        <f t="shared" si="3"/>
        <v>6.9306930693069368E-2</v>
      </c>
      <c r="F53" s="7">
        <f t="shared" si="2"/>
        <v>0.1180976472702675</v>
      </c>
    </row>
    <row r="54" spans="1:6" x14ac:dyDescent="0.25">
      <c r="A54" s="1">
        <f t="shared" si="0"/>
        <v>7</v>
      </c>
      <c r="B54" s="1">
        <f t="shared" si="1"/>
        <v>1916</v>
      </c>
      <c r="C54" s="4">
        <v>6027</v>
      </c>
      <c r="D54" s="5">
        <v>10.8</v>
      </c>
      <c r="E54" s="41">
        <f t="shared" si="3"/>
        <v>6.9306930693069368E-2</v>
      </c>
      <c r="F54" s="7">
        <f t="shared" si="2"/>
        <v>0</v>
      </c>
    </row>
    <row r="55" spans="1:6" x14ac:dyDescent="0.25">
      <c r="A55" s="1">
        <f t="shared" si="0"/>
        <v>8</v>
      </c>
      <c r="B55" s="1">
        <f t="shared" si="1"/>
        <v>1916</v>
      </c>
      <c r="C55" s="4">
        <v>6058</v>
      </c>
      <c r="D55" s="5">
        <v>10.9</v>
      </c>
      <c r="E55" s="41">
        <f t="shared" si="3"/>
        <v>7.9207920792079278E-2</v>
      </c>
      <c r="F55" s="7">
        <f t="shared" si="2"/>
        <v>0.11694788330501327</v>
      </c>
    </row>
    <row r="56" spans="1:6" x14ac:dyDescent="0.25">
      <c r="A56" s="1">
        <f t="shared" si="0"/>
        <v>9</v>
      </c>
      <c r="B56" s="1">
        <f t="shared" si="1"/>
        <v>1916</v>
      </c>
      <c r="C56" s="4">
        <v>6089</v>
      </c>
      <c r="D56" s="5">
        <v>11.1</v>
      </c>
      <c r="E56" s="41">
        <f t="shared" si="3"/>
        <v>9.9009900990099098E-2</v>
      </c>
      <c r="F56" s="7">
        <f t="shared" si="2"/>
        <v>0.24382067127033413</v>
      </c>
    </row>
    <row r="57" spans="1:6" x14ac:dyDescent="0.25">
      <c r="A57" s="1">
        <f t="shared" si="0"/>
        <v>10</v>
      </c>
      <c r="B57" s="1">
        <f t="shared" si="1"/>
        <v>1916</v>
      </c>
      <c r="C57" s="4">
        <v>6119</v>
      </c>
      <c r="D57" s="5">
        <v>11.3</v>
      </c>
      <c r="E57" s="41">
        <f t="shared" si="3"/>
        <v>0.10784313725490202</v>
      </c>
      <c r="F57" s="7">
        <f t="shared" si="2"/>
        <v>0.23898365293149637</v>
      </c>
    </row>
    <row r="58" spans="1:6" x14ac:dyDescent="0.25">
      <c r="A58" s="1">
        <f t="shared" si="0"/>
        <v>11</v>
      </c>
      <c r="B58" s="1">
        <f t="shared" si="1"/>
        <v>1916</v>
      </c>
      <c r="C58" s="4">
        <v>6150</v>
      </c>
      <c r="D58" s="5">
        <v>11.5</v>
      </c>
      <c r="E58" s="41">
        <f t="shared" si="3"/>
        <v>0.11650485436893199</v>
      </c>
      <c r="F58" s="7">
        <f t="shared" si="2"/>
        <v>0.23433420051149412</v>
      </c>
    </row>
    <row r="59" spans="1:6" x14ac:dyDescent="0.25">
      <c r="A59" s="1">
        <f t="shared" si="0"/>
        <v>12</v>
      </c>
      <c r="B59" s="1">
        <f t="shared" si="1"/>
        <v>1916</v>
      </c>
      <c r="C59" s="4">
        <v>6180</v>
      </c>
      <c r="D59" s="5">
        <v>11.6</v>
      </c>
      <c r="E59" s="41">
        <f t="shared" si="3"/>
        <v>0.12621359223300965</v>
      </c>
      <c r="F59" s="7">
        <f t="shared" si="2"/>
        <v>0.10948589781967777</v>
      </c>
    </row>
    <row r="60" spans="1:6" x14ac:dyDescent="0.25">
      <c r="A60" s="1">
        <f t="shared" si="0"/>
        <v>1</v>
      </c>
      <c r="B60" s="1">
        <f t="shared" si="1"/>
        <v>1917</v>
      </c>
      <c r="C60" s="4">
        <v>6211</v>
      </c>
      <c r="D60" s="5">
        <v>11.7</v>
      </c>
      <c r="E60" s="41">
        <f t="shared" si="3"/>
        <v>0.125</v>
      </c>
      <c r="F60" s="7">
        <f t="shared" si="2"/>
        <v>0.10849686763003241</v>
      </c>
    </row>
    <row r="61" spans="1:6" x14ac:dyDescent="0.25">
      <c r="A61" s="1">
        <f t="shared" si="0"/>
        <v>2</v>
      </c>
      <c r="B61" s="1">
        <f t="shared" si="1"/>
        <v>1917</v>
      </c>
      <c r="C61" s="4">
        <v>6242</v>
      </c>
      <c r="D61" s="5">
        <v>12</v>
      </c>
      <c r="E61" s="41">
        <f t="shared" si="3"/>
        <v>0.15384615384615374</v>
      </c>
      <c r="F61" s="7">
        <f t="shared" si="2"/>
        <v>0.35501658730667618</v>
      </c>
    </row>
    <row r="62" spans="1:6" x14ac:dyDescent="0.25">
      <c r="A62" s="1">
        <f t="shared" si="0"/>
        <v>3</v>
      </c>
      <c r="B62" s="1">
        <f t="shared" si="1"/>
        <v>1917</v>
      </c>
      <c r="C62" s="4">
        <v>6270</v>
      </c>
      <c r="D62" s="5">
        <v>12</v>
      </c>
      <c r="E62" s="41">
        <f t="shared" si="3"/>
        <v>0.14285714285714279</v>
      </c>
      <c r="F62" s="7">
        <f t="shared" si="2"/>
        <v>0</v>
      </c>
    </row>
    <row r="63" spans="1:6" x14ac:dyDescent="0.25">
      <c r="A63" s="42">
        <f t="shared" si="0"/>
        <v>4</v>
      </c>
      <c r="B63" s="1">
        <f t="shared" si="1"/>
        <v>1917</v>
      </c>
      <c r="C63" s="4">
        <v>6301</v>
      </c>
      <c r="D63" s="5">
        <v>12.6</v>
      </c>
      <c r="E63" s="41">
        <f t="shared" si="3"/>
        <v>0.18867924528301883</v>
      </c>
      <c r="F63" s="7">
        <f t="shared" si="2"/>
        <v>0.79585632602212919</v>
      </c>
    </row>
    <row r="64" spans="1:6" x14ac:dyDescent="0.25">
      <c r="A64" s="1">
        <f t="shared" si="0"/>
        <v>5</v>
      </c>
      <c r="B64" s="1">
        <f t="shared" si="1"/>
        <v>1917</v>
      </c>
      <c r="C64" s="4">
        <v>6331</v>
      </c>
      <c r="D64" s="5">
        <v>12.8</v>
      </c>
      <c r="E64" s="41">
        <f t="shared" si="3"/>
        <v>0.19626168224299079</v>
      </c>
      <c r="F64" s="7">
        <f t="shared" si="2"/>
        <v>0.20801713452041737</v>
      </c>
    </row>
    <row r="65" spans="1:6" x14ac:dyDescent="0.25">
      <c r="A65" s="1">
        <f t="shared" si="0"/>
        <v>6</v>
      </c>
      <c r="B65" s="1">
        <f t="shared" si="1"/>
        <v>1917</v>
      </c>
      <c r="C65" s="4">
        <v>6362</v>
      </c>
      <c r="D65" s="5">
        <v>13</v>
      </c>
      <c r="E65" s="41">
        <f t="shared" si="3"/>
        <v>0.20370370370370372</v>
      </c>
      <c r="F65" s="7">
        <f t="shared" si="2"/>
        <v>0.20448277018290084</v>
      </c>
    </row>
    <row r="66" spans="1:6" x14ac:dyDescent="0.25">
      <c r="A66" s="1">
        <f t="shared" si="0"/>
        <v>7</v>
      </c>
      <c r="B66" s="1">
        <f t="shared" si="1"/>
        <v>1917</v>
      </c>
      <c r="C66" s="4">
        <v>6392</v>
      </c>
      <c r="D66" s="5">
        <v>12.8</v>
      </c>
      <c r="E66" s="41">
        <f t="shared" si="3"/>
        <v>0.18518518518518512</v>
      </c>
      <c r="F66" s="7">
        <f t="shared" si="2"/>
        <v>-0.16976811561351723</v>
      </c>
    </row>
    <row r="67" spans="1:6" x14ac:dyDescent="0.25">
      <c r="A67" s="1">
        <f t="shared" si="0"/>
        <v>8</v>
      </c>
      <c r="B67" s="1">
        <f t="shared" si="1"/>
        <v>1917</v>
      </c>
      <c r="C67" s="4">
        <v>6423</v>
      </c>
      <c r="D67" s="5">
        <v>13</v>
      </c>
      <c r="E67" s="41">
        <f t="shared" si="3"/>
        <v>0.19266055045871555</v>
      </c>
      <c r="F67" s="7">
        <f t="shared" si="2"/>
        <v>0.20448277018290084</v>
      </c>
    </row>
    <row r="68" spans="1:6" x14ac:dyDescent="0.25">
      <c r="A68" s="1">
        <f t="shared" si="0"/>
        <v>9</v>
      </c>
      <c r="B68" s="1">
        <f t="shared" si="1"/>
        <v>1917</v>
      </c>
      <c r="C68" s="4">
        <v>6454</v>
      </c>
      <c r="D68" s="5">
        <v>13.3</v>
      </c>
      <c r="E68" s="41">
        <f t="shared" si="3"/>
        <v>0.19819819819819839</v>
      </c>
      <c r="F68" s="7">
        <f t="shared" si="2"/>
        <v>0.31492040225624152</v>
      </c>
    </row>
    <row r="69" spans="1:6" x14ac:dyDescent="0.25">
      <c r="A69" s="1">
        <f t="shared" si="0"/>
        <v>10</v>
      </c>
      <c r="B69" s="1">
        <f t="shared" si="1"/>
        <v>1917</v>
      </c>
      <c r="C69" s="4">
        <v>6484</v>
      </c>
      <c r="D69" s="5">
        <v>13.5</v>
      </c>
      <c r="E69" s="41">
        <f t="shared" si="3"/>
        <v>0.19469026548672552</v>
      </c>
      <c r="F69" s="7">
        <f t="shared" si="2"/>
        <v>0.19614968526385379</v>
      </c>
    </row>
    <row r="70" spans="1:6" x14ac:dyDescent="0.25">
      <c r="A70" s="1">
        <f t="shared" si="0"/>
        <v>11</v>
      </c>
      <c r="B70" s="1">
        <f t="shared" si="1"/>
        <v>1917</v>
      </c>
      <c r="C70" s="4">
        <v>6515</v>
      </c>
      <c r="D70" s="5">
        <v>13.5</v>
      </c>
      <c r="E70" s="41">
        <f t="shared" si="3"/>
        <v>0.17391304347826098</v>
      </c>
      <c r="F70" s="7">
        <f t="shared" si="2"/>
        <v>0</v>
      </c>
    </row>
    <row r="71" spans="1:6" x14ac:dyDescent="0.25">
      <c r="A71" s="1">
        <f t="shared" si="0"/>
        <v>12</v>
      </c>
      <c r="B71" s="1">
        <f t="shared" si="1"/>
        <v>1917</v>
      </c>
      <c r="C71" s="4">
        <v>6545</v>
      </c>
      <c r="D71" s="5">
        <v>13.7</v>
      </c>
      <c r="E71" s="41">
        <f t="shared" si="3"/>
        <v>0.18103448275862077</v>
      </c>
      <c r="F71" s="7">
        <f t="shared" si="2"/>
        <v>0.19300313229786781</v>
      </c>
    </row>
    <row r="72" spans="1:6" x14ac:dyDescent="0.25">
      <c r="A72" s="1">
        <f t="shared" si="0"/>
        <v>1</v>
      </c>
      <c r="B72" s="1">
        <f t="shared" si="1"/>
        <v>1918</v>
      </c>
      <c r="C72" s="4">
        <v>6576</v>
      </c>
      <c r="D72" s="5">
        <v>14</v>
      </c>
      <c r="E72" s="41">
        <f t="shared" si="3"/>
        <v>0.19658119658119655</v>
      </c>
      <c r="F72" s="7">
        <f t="shared" si="2"/>
        <v>0.29684962940113024</v>
      </c>
    </row>
    <row r="73" spans="1:6" x14ac:dyDescent="0.25">
      <c r="A73" s="1">
        <f t="shared" si="0"/>
        <v>2</v>
      </c>
      <c r="B73" s="1">
        <f t="shared" si="1"/>
        <v>1918</v>
      </c>
      <c r="C73" s="4">
        <v>6607</v>
      </c>
      <c r="D73" s="5">
        <v>14.1</v>
      </c>
      <c r="E73" s="41">
        <f t="shared" si="3"/>
        <v>0.17500000000000004</v>
      </c>
      <c r="F73" s="7">
        <f t="shared" si="2"/>
        <v>8.9163110955267078E-2</v>
      </c>
    </row>
    <row r="74" spans="1:6" x14ac:dyDescent="0.25">
      <c r="A74" s="1">
        <f t="shared" si="0"/>
        <v>3</v>
      </c>
      <c r="B74" s="1">
        <f t="shared" si="1"/>
        <v>1918</v>
      </c>
      <c r="C74" s="4">
        <v>6635</v>
      </c>
      <c r="D74" s="5">
        <v>14</v>
      </c>
      <c r="E74" s="41">
        <f t="shared" si="3"/>
        <v>0.16666666666666674</v>
      </c>
      <c r="F74" s="7">
        <f t="shared" si="2"/>
        <v>-8.1863873333963499E-2</v>
      </c>
    </row>
    <row r="75" spans="1:6" x14ac:dyDescent="0.25">
      <c r="A75" s="42">
        <f t="shared" si="0"/>
        <v>4</v>
      </c>
      <c r="B75" s="1">
        <f t="shared" si="1"/>
        <v>1918</v>
      </c>
      <c r="C75" s="4">
        <v>6666</v>
      </c>
      <c r="D75" s="5">
        <v>14.2</v>
      </c>
      <c r="E75" s="41">
        <f t="shared" si="3"/>
        <v>0.12698412698412698</v>
      </c>
      <c r="F75" s="7">
        <f t="shared" si="2"/>
        <v>0.18556045419353984</v>
      </c>
    </row>
    <row r="76" spans="1:6" x14ac:dyDescent="0.25">
      <c r="A76" s="1">
        <f t="shared" ref="A76:A139" si="4">+MONTH(C76)</f>
        <v>5</v>
      </c>
      <c r="B76" s="1">
        <f t="shared" ref="B76:B139" si="5">+YEAR(C76)</f>
        <v>1918</v>
      </c>
      <c r="C76" s="4">
        <v>6696</v>
      </c>
      <c r="D76" s="5">
        <v>14.5</v>
      </c>
      <c r="E76" s="41">
        <f t="shared" si="3"/>
        <v>0.1328125</v>
      </c>
      <c r="F76" s="7">
        <f t="shared" si="2"/>
        <v>0.28515613632273484</v>
      </c>
    </row>
    <row r="77" spans="1:6" x14ac:dyDescent="0.25">
      <c r="A77" s="1">
        <f t="shared" si="4"/>
        <v>6</v>
      </c>
      <c r="B77" s="1">
        <f t="shared" si="5"/>
        <v>1918</v>
      </c>
      <c r="C77" s="4">
        <v>6727</v>
      </c>
      <c r="D77" s="5">
        <v>14.7</v>
      </c>
      <c r="E77" s="41">
        <f t="shared" si="3"/>
        <v>0.13076923076923075</v>
      </c>
      <c r="F77" s="7">
        <f t="shared" si="2"/>
        <v>0.17866934953977287</v>
      </c>
    </row>
    <row r="78" spans="1:6" x14ac:dyDescent="0.25">
      <c r="A78" s="1">
        <f t="shared" si="4"/>
        <v>7</v>
      </c>
      <c r="B78" s="1">
        <f t="shared" si="5"/>
        <v>1918</v>
      </c>
      <c r="C78" s="4">
        <v>6757</v>
      </c>
      <c r="D78" s="5">
        <v>15.1</v>
      </c>
      <c r="E78" s="41">
        <f t="shared" si="3"/>
        <v>0.1796875</v>
      </c>
      <c r="F78" s="7">
        <f t="shared" si="2"/>
        <v>0.38011523655703083</v>
      </c>
    </row>
    <row r="79" spans="1:6" x14ac:dyDescent="0.25">
      <c r="A79" s="1">
        <f t="shared" si="4"/>
        <v>8</v>
      </c>
      <c r="B79" s="1">
        <f t="shared" si="5"/>
        <v>1918</v>
      </c>
      <c r="C79" s="4">
        <v>6788</v>
      </c>
      <c r="D79" s="5">
        <v>15.4</v>
      </c>
      <c r="E79" s="41">
        <f t="shared" si="3"/>
        <v>0.18461538461538463</v>
      </c>
      <c r="F79" s="7">
        <f t="shared" si="2"/>
        <v>0.26626698129080451</v>
      </c>
    </row>
    <row r="80" spans="1:6" x14ac:dyDescent="0.25">
      <c r="A80" s="1">
        <f t="shared" si="4"/>
        <v>9</v>
      </c>
      <c r="B80" s="1">
        <f t="shared" si="5"/>
        <v>1918</v>
      </c>
      <c r="C80" s="4">
        <v>6819</v>
      </c>
      <c r="D80" s="5">
        <v>15.7</v>
      </c>
      <c r="E80" s="41">
        <f t="shared" si="3"/>
        <v>0.18045112781954886</v>
      </c>
      <c r="F80" s="7">
        <f t="shared" si="2"/>
        <v>0.26051256418499169</v>
      </c>
    </row>
    <row r="81" spans="1:6" x14ac:dyDescent="0.25">
      <c r="A81" s="1">
        <f t="shared" si="4"/>
        <v>10</v>
      </c>
      <c r="B81" s="1">
        <f t="shared" si="5"/>
        <v>1918</v>
      </c>
      <c r="C81" s="4">
        <v>6849</v>
      </c>
      <c r="D81" s="5">
        <v>16</v>
      </c>
      <c r="E81" s="41">
        <f t="shared" si="3"/>
        <v>0.18518518518518512</v>
      </c>
      <c r="F81" s="7">
        <f t="shared" si="2"/>
        <v>0.25500068528349917</v>
      </c>
    </row>
    <row r="82" spans="1:6" x14ac:dyDescent="0.25">
      <c r="A82" s="1">
        <f t="shared" si="4"/>
        <v>11</v>
      </c>
      <c r="B82" s="1">
        <f t="shared" si="5"/>
        <v>1918</v>
      </c>
      <c r="C82" s="4">
        <v>6880</v>
      </c>
      <c r="D82" s="5">
        <v>16.3</v>
      </c>
      <c r="E82" s="41">
        <f t="shared" si="3"/>
        <v>0.20740740740740748</v>
      </c>
      <c r="F82" s="7">
        <f t="shared" si="2"/>
        <v>0.2497163766330226</v>
      </c>
    </row>
    <row r="83" spans="1:6" x14ac:dyDescent="0.25">
      <c r="A83" s="1">
        <f t="shared" si="4"/>
        <v>12</v>
      </c>
      <c r="B83" s="1">
        <f t="shared" si="5"/>
        <v>1918</v>
      </c>
      <c r="C83" s="4">
        <v>6910</v>
      </c>
      <c r="D83" s="5">
        <v>16.5</v>
      </c>
      <c r="E83" s="41">
        <f t="shared" si="3"/>
        <v>0.20437956204379559</v>
      </c>
      <c r="F83" s="7">
        <f t="shared" si="2"/>
        <v>0.1575934952215694</v>
      </c>
    </row>
    <row r="84" spans="1:6" x14ac:dyDescent="0.25">
      <c r="A84" s="1">
        <f t="shared" si="4"/>
        <v>1</v>
      </c>
      <c r="B84" s="1">
        <f t="shared" si="5"/>
        <v>1919</v>
      </c>
      <c r="C84" s="4">
        <v>6941</v>
      </c>
      <c r="D84" s="5">
        <v>16.5</v>
      </c>
      <c r="E84" s="41">
        <f t="shared" si="3"/>
        <v>0.1785714285714286</v>
      </c>
      <c r="F84" s="7">
        <f t="shared" si="2"/>
        <v>0</v>
      </c>
    </row>
    <row r="85" spans="1:6" x14ac:dyDescent="0.25">
      <c r="A85" s="1">
        <f t="shared" si="4"/>
        <v>2</v>
      </c>
      <c r="B85" s="1">
        <f t="shared" si="5"/>
        <v>1919</v>
      </c>
      <c r="C85" s="4">
        <v>6972</v>
      </c>
      <c r="D85" s="5">
        <v>16.2</v>
      </c>
      <c r="E85" s="41">
        <f t="shared" si="3"/>
        <v>0.14893617021276584</v>
      </c>
      <c r="F85" s="7">
        <f t="shared" si="2"/>
        <v>-0.19763339654418421</v>
      </c>
    </row>
    <row r="86" spans="1:6" x14ac:dyDescent="0.25">
      <c r="A86" s="1">
        <f t="shared" si="4"/>
        <v>3</v>
      </c>
      <c r="B86" s="1">
        <f t="shared" si="5"/>
        <v>1919</v>
      </c>
      <c r="C86" s="4">
        <v>7000</v>
      </c>
      <c r="D86" s="5">
        <v>16.399999999999999</v>
      </c>
      <c r="E86" s="41">
        <f t="shared" si="3"/>
        <v>0.17142857142857126</v>
      </c>
      <c r="F86" s="7">
        <f t="shared" si="2"/>
        <v>0.15863328870303151</v>
      </c>
    </row>
    <row r="87" spans="1:6" x14ac:dyDescent="0.25">
      <c r="A87" s="42">
        <f t="shared" si="4"/>
        <v>4</v>
      </c>
      <c r="B87" s="1">
        <f t="shared" si="5"/>
        <v>1919</v>
      </c>
      <c r="C87" s="4">
        <v>7031</v>
      </c>
      <c r="D87" s="5">
        <v>16.7</v>
      </c>
      <c r="E87" s="41">
        <f t="shared" si="3"/>
        <v>0.176056338028169</v>
      </c>
      <c r="F87" s="7">
        <f t="shared" si="2"/>
        <v>0.24300099760995875</v>
      </c>
    </row>
    <row r="88" spans="1:6" x14ac:dyDescent="0.25">
      <c r="A88" s="1">
        <f t="shared" si="4"/>
        <v>5</v>
      </c>
      <c r="B88" s="1">
        <f t="shared" si="5"/>
        <v>1919</v>
      </c>
      <c r="C88" s="4">
        <v>7061</v>
      </c>
      <c r="D88" s="5">
        <v>16.899999999999999</v>
      </c>
      <c r="E88" s="41">
        <f t="shared" si="3"/>
        <v>0.16551724137931023</v>
      </c>
      <c r="F88" s="7">
        <f t="shared" ref="F88:F151" si="6">+(D88 / D87)^12 - 1</f>
        <v>0.1535669412131524</v>
      </c>
    </row>
    <row r="89" spans="1:6" x14ac:dyDescent="0.25">
      <c r="A89" s="1">
        <f t="shared" si="4"/>
        <v>6</v>
      </c>
      <c r="B89" s="1">
        <f t="shared" si="5"/>
        <v>1919</v>
      </c>
      <c r="C89" s="4">
        <v>7092</v>
      </c>
      <c r="D89" s="5">
        <v>16.899999999999999</v>
      </c>
      <c r="E89" s="41">
        <f t="shared" ref="E89:E152" si="7">+(D89 / D77) - 1</f>
        <v>0.14965986394557818</v>
      </c>
      <c r="F89" s="7">
        <f t="shared" si="6"/>
        <v>0</v>
      </c>
    </row>
    <row r="90" spans="1:6" x14ac:dyDescent="0.25">
      <c r="A90" s="1">
        <f t="shared" si="4"/>
        <v>7</v>
      </c>
      <c r="B90" s="1">
        <f t="shared" si="5"/>
        <v>1919</v>
      </c>
      <c r="C90" s="4">
        <v>7122</v>
      </c>
      <c r="D90" s="5">
        <v>17.399999999999999</v>
      </c>
      <c r="E90" s="41">
        <f t="shared" si="7"/>
        <v>0.15231788079470188</v>
      </c>
      <c r="F90" s="7">
        <f t="shared" si="6"/>
        <v>0.41889586812144919</v>
      </c>
    </row>
    <row r="91" spans="1:6" x14ac:dyDescent="0.25">
      <c r="A91" s="1">
        <f t="shared" si="4"/>
        <v>8</v>
      </c>
      <c r="B91" s="1">
        <f t="shared" si="5"/>
        <v>1919</v>
      </c>
      <c r="C91" s="4">
        <v>7153</v>
      </c>
      <c r="D91" s="5">
        <v>17.7</v>
      </c>
      <c r="E91" s="41">
        <f t="shared" si="7"/>
        <v>0.14935064935064934</v>
      </c>
      <c r="F91" s="7">
        <f t="shared" si="6"/>
        <v>0.22768858257438751</v>
      </c>
    </row>
    <row r="92" spans="1:6" x14ac:dyDescent="0.25">
      <c r="A92" s="1">
        <f t="shared" si="4"/>
        <v>9</v>
      </c>
      <c r="B92" s="1">
        <f t="shared" si="5"/>
        <v>1919</v>
      </c>
      <c r="C92" s="4">
        <v>7184</v>
      </c>
      <c r="D92" s="5">
        <v>17.8</v>
      </c>
      <c r="E92" s="41">
        <f t="shared" si="7"/>
        <v>0.13375796178343968</v>
      </c>
      <c r="F92" s="7">
        <f t="shared" si="6"/>
        <v>6.9943467128920522E-2</v>
      </c>
    </row>
    <row r="93" spans="1:6" x14ac:dyDescent="0.25">
      <c r="A93" s="1">
        <f t="shared" si="4"/>
        <v>10</v>
      </c>
      <c r="B93" s="1">
        <f t="shared" si="5"/>
        <v>1919</v>
      </c>
      <c r="C93" s="4">
        <v>7214</v>
      </c>
      <c r="D93" s="5">
        <v>18.100000000000001</v>
      </c>
      <c r="E93" s="41">
        <f t="shared" si="7"/>
        <v>0.13125000000000009</v>
      </c>
      <c r="F93" s="7">
        <f t="shared" si="6"/>
        <v>0.2220891004113168</v>
      </c>
    </row>
    <row r="94" spans="1:6" x14ac:dyDescent="0.25">
      <c r="A94" s="1">
        <f t="shared" si="4"/>
        <v>11</v>
      </c>
      <c r="B94" s="1">
        <f t="shared" si="5"/>
        <v>1919</v>
      </c>
      <c r="C94" s="4">
        <v>7245</v>
      </c>
      <c r="D94" s="5">
        <v>18.5</v>
      </c>
      <c r="E94" s="41">
        <f t="shared" si="7"/>
        <v>0.13496932515337412</v>
      </c>
      <c r="F94" s="7">
        <f t="shared" si="6"/>
        <v>0.29992364190985543</v>
      </c>
    </row>
    <row r="95" spans="1:6" x14ac:dyDescent="0.25">
      <c r="A95" s="1">
        <f t="shared" si="4"/>
        <v>12</v>
      </c>
      <c r="B95" s="1">
        <f t="shared" si="5"/>
        <v>1919</v>
      </c>
      <c r="C95" s="4">
        <v>7275</v>
      </c>
      <c r="D95" s="5">
        <v>18.899999999999999</v>
      </c>
      <c r="E95" s="41">
        <f t="shared" si="7"/>
        <v>0.14545454545454528</v>
      </c>
      <c r="F95" s="7">
        <f t="shared" si="6"/>
        <v>0.29264987713429491</v>
      </c>
    </row>
    <row r="96" spans="1:6" x14ac:dyDescent="0.25">
      <c r="A96" s="1">
        <f t="shared" si="4"/>
        <v>1</v>
      </c>
      <c r="B96" s="1">
        <f t="shared" si="5"/>
        <v>1920</v>
      </c>
      <c r="C96" s="4">
        <v>7306</v>
      </c>
      <c r="D96" s="5">
        <v>19.3</v>
      </c>
      <c r="E96" s="41">
        <f t="shared" si="7"/>
        <v>0.16969696969696968</v>
      </c>
      <c r="F96" s="7">
        <f t="shared" si="6"/>
        <v>0.28571898868833467</v>
      </c>
    </row>
    <row r="97" spans="1:6" x14ac:dyDescent="0.25">
      <c r="A97" s="1">
        <f t="shared" si="4"/>
        <v>2</v>
      </c>
      <c r="B97" s="1">
        <f t="shared" si="5"/>
        <v>1920</v>
      </c>
      <c r="C97" s="4">
        <v>7337</v>
      </c>
      <c r="D97" s="5">
        <v>19.5</v>
      </c>
      <c r="E97" s="41">
        <f t="shared" si="7"/>
        <v>0.20370370370370372</v>
      </c>
      <c r="F97" s="7">
        <f t="shared" si="6"/>
        <v>0.13169039068168598</v>
      </c>
    </row>
    <row r="98" spans="1:6" x14ac:dyDescent="0.25">
      <c r="A98" s="1">
        <f t="shared" si="4"/>
        <v>3</v>
      </c>
      <c r="B98" s="1">
        <f t="shared" si="5"/>
        <v>1920</v>
      </c>
      <c r="C98" s="4">
        <v>7366</v>
      </c>
      <c r="D98" s="5">
        <v>19.7</v>
      </c>
      <c r="E98" s="41">
        <f t="shared" si="7"/>
        <v>0.20121951219512191</v>
      </c>
      <c r="F98" s="7">
        <f t="shared" si="6"/>
        <v>0.13026265310465468</v>
      </c>
    </row>
    <row r="99" spans="1:6" x14ac:dyDescent="0.25">
      <c r="A99" s="42">
        <f t="shared" si="4"/>
        <v>4</v>
      </c>
      <c r="B99" s="1">
        <f t="shared" si="5"/>
        <v>1920</v>
      </c>
      <c r="C99" s="4">
        <v>7397</v>
      </c>
      <c r="D99" s="5">
        <v>20.3</v>
      </c>
      <c r="E99" s="41">
        <f t="shared" si="7"/>
        <v>0.21556886227544925</v>
      </c>
      <c r="F99" s="7">
        <f t="shared" si="6"/>
        <v>0.43336812020245419</v>
      </c>
    </row>
    <row r="100" spans="1:6" x14ac:dyDescent="0.25">
      <c r="A100" s="1">
        <f t="shared" si="4"/>
        <v>5</v>
      </c>
      <c r="B100" s="1">
        <f t="shared" si="5"/>
        <v>1920</v>
      </c>
      <c r="C100" s="4">
        <v>7427</v>
      </c>
      <c r="D100" s="5">
        <v>20.6</v>
      </c>
      <c r="E100" s="41">
        <f t="shared" si="7"/>
        <v>0.21893491124260378</v>
      </c>
      <c r="F100" s="7">
        <f t="shared" si="6"/>
        <v>0.19248847238856914</v>
      </c>
    </row>
    <row r="101" spans="1:6" x14ac:dyDescent="0.25">
      <c r="A101" s="1">
        <f t="shared" si="4"/>
        <v>6</v>
      </c>
      <c r="B101" s="1">
        <f t="shared" si="5"/>
        <v>1920</v>
      </c>
      <c r="C101" s="4">
        <v>7458</v>
      </c>
      <c r="D101" s="5">
        <v>20.9</v>
      </c>
      <c r="E101" s="41">
        <f t="shared" si="7"/>
        <v>0.23668639053254448</v>
      </c>
      <c r="F101" s="7">
        <f t="shared" si="6"/>
        <v>0.1894571161362113</v>
      </c>
    </row>
    <row r="102" spans="1:6" x14ac:dyDescent="0.25">
      <c r="A102" s="1">
        <f t="shared" si="4"/>
        <v>7</v>
      </c>
      <c r="B102" s="1">
        <f t="shared" si="5"/>
        <v>1920</v>
      </c>
      <c r="C102" s="4">
        <v>7488</v>
      </c>
      <c r="D102" s="5">
        <v>20.8</v>
      </c>
      <c r="E102" s="41">
        <f t="shared" si="7"/>
        <v>0.19540229885057481</v>
      </c>
      <c r="F102" s="7">
        <f t="shared" si="6"/>
        <v>-5.5929154224762301E-2</v>
      </c>
    </row>
    <row r="103" spans="1:6" x14ac:dyDescent="0.25">
      <c r="A103" s="1">
        <f t="shared" si="4"/>
        <v>8</v>
      </c>
      <c r="B103" s="1">
        <f t="shared" si="5"/>
        <v>1920</v>
      </c>
      <c r="C103" s="4">
        <v>7519</v>
      </c>
      <c r="D103" s="5">
        <v>20.3</v>
      </c>
      <c r="E103" s="41">
        <f t="shared" si="7"/>
        <v>0.14689265536723162</v>
      </c>
      <c r="F103" s="7">
        <f t="shared" si="6"/>
        <v>-0.25322041768081249</v>
      </c>
    </row>
    <row r="104" spans="1:6" x14ac:dyDescent="0.25">
      <c r="A104" s="1">
        <f t="shared" si="4"/>
        <v>9</v>
      </c>
      <c r="B104" s="1">
        <f t="shared" si="5"/>
        <v>1920</v>
      </c>
      <c r="C104" s="4">
        <v>7550</v>
      </c>
      <c r="D104" s="5">
        <v>20</v>
      </c>
      <c r="E104" s="41">
        <f t="shared" si="7"/>
        <v>0.12359550561797739</v>
      </c>
      <c r="F104" s="7">
        <f t="shared" si="6"/>
        <v>-0.16361257810460439</v>
      </c>
    </row>
    <row r="105" spans="1:6" x14ac:dyDescent="0.25">
      <c r="A105" s="1">
        <f t="shared" si="4"/>
        <v>10</v>
      </c>
      <c r="B105" s="1">
        <f t="shared" si="5"/>
        <v>1920</v>
      </c>
      <c r="C105" s="4">
        <v>7580</v>
      </c>
      <c r="D105" s="5">
        <v>19.899999999999999</v>
      </c>
      <c r="E105" s="41">
        <f t="shared" si="7"/>
        <v>9.9447513812154442E-2</v>
      </c>
      <c r="F105" s="7">
        <f t="shared" si="6"/>
        <v>-5.8377193085625279E-2</v>
      </c>
    </row>
    <row r="106" spans="1:6" x14ac:dyDescent="0.25">
      <c r="A106" s="1">
        <f t="shared" si="4"/>
        <v>11</v>
      </c>
      <c r="B106" s="1">
        <f t="shared" si="5"/>
        <v>1920</v>
      </c>
      <c r="C106" s="4">
        <v>7611</v>
      </c>
      <c r="D106" s="5">
        <v>19.8</v>
      </c>
      <c r="E106" s="41">
        <f t="shared" si="7"/>
        <v>7.0270270270270219E-2</v>
      </c>
      <c r="F106" s="7">
        <f t="shared" si="6"/>
        <v>-5.8662486499510225E-2</v>
      </c>
    </row>
    <row r="107" spans="1:6" x14ac:dyDescent="0.25">
      <c r="A107" s="1">
        <f t="shared" si="4"/>
        <v>12</v>
      </c>
      <c r="B107" s="1">
        <f t="shared" si="5"/>
        <v>1920</v>
      </c>
      <c r="C107" s="4">
        <v>7641</v>
      </c>
      <c r="D107" s="5">
        <v>19.399999999999999</v>
      </c>
      <c r="E107" s="41">
        <f t="shared" si="7"/>
        <v>2.6455026455026509E-2</v>
      </c>
      <c r="F107" s="7">
        <f t="shared" si="6"/>
        <v>-0.2172222438182082</v>
      </c>
    </row>
    <row r="108" spans="1:6" x14ac:dyDescent="0.25">
      <c r="A108" s="1">
        <f t="shared" si="4"/>
        <v>1</v>
      </c>
      <c r="B108" s="1">
        <f t="shared" si="5"/>
        <v>1921</v>
      </c>
      <c r="C108" s="4">
        <v>7672</v>
      </c>
      <c r="D108" s="5">
        <v>19</v>
      </c>
      <c r="E108" s="41">
        <f t="shared" si="7"/>
        <v>-1.5544041450777257E-2</v>
      </c>
      <c r="F108" s="7">
        <f t="shared" si="6"/>
        <v>-0.22120625946303329</v>
      </c>
    </row>
    <row r="109" spans="1:6" x14ac:dyDescent="0.25">
      <c r="A109" s="1">
        <f t="shared" si="4"/>
        <v>2</v>
      </c>
      <c r="B109" s="1">
        <f t="shared" si="5"/>
        <v>1921</v>
      </c>
      <c r="C109" s="4">
        <v>7703</v>
      </c>
      <c r="D109" s="5">
        <v>18.399999999999999</v>
      </c>
      <c r="E109" s="41">
        <f t="shared" si="7"/>
        <v>-5.6410256410256432E-2</v>
      </c>
      <c r="F109" s="7">
        <f t="shared" si="6"/>
        <v>-0.31959003625666171</v>
      </c>
    </row>
    <row r="110" spans="1:6" x14ac:dyDescent="0.25">
      <c r="A110" s="1">
        <f t="shared" si="4"/>
        <v>3</v>
      </c>
      <c r="B110" s="1">
        <f t="shared" si="5"/>
        <v>1921</v>
      </c>
      <c r="C110" s="4">
        <v>7731</v>
      </c>
      <c r="D110" s="5">
        <v>18.3</v>
      </c>
      <c r="E110" s="41">
        <f t="shared" si="7"/>
        <v>-7.1065989847715616E-2</v>
      </c>
      <c r="F110" s="7">
        <f t="shared" si="6"/>
        <v>-6.3302846105911303E-2</v>
      </c>
    </row>
    <row r="111" spans="1:6" x14ac:dyDescent="0.25">
      <c r="A111" s="42">
        <f t="shared" si="4"/>
        <v>4</v>
      </c>
      <c r="B111" s="1">
        <f t="shared" si="5"/>
        <v>1921</v>
      </c>
      <c r="C111" s="4">
        <v>7762</v>
      </c>
      <c r="D111" s="5">
        <v>18.100000000000001</v>
      </c>
      <c r="E111" s="41">
        <f t="shared" si="7"/>
        <v>-0.10837438423645318</v>
      </c>
      <c r="F111" s="7">
        <f t="shared" si="6"/>
        <v>-0.12354459894223468</v>
      </c>
    </row>
    <row r="112" spans="1:6" x14ac:dyDescent="0.25">
      <c r="A112" s="1">
        <f t="shared" si="4"/>
        <v>5</v>
      </c>
      <c r="B112" s="1">
        <f t="shared" si="5"/>
        <v>1921</v>
      </c>
      <c r="C112" s="4">
        <v>7792</v>
      </c>
      <c r="D112" s="5">
        <v>17.7</v>
      </c>
      <c r="E112" s="41">
        <f t="shared" si="7"/>
        <v>-0.14077669902912626</v>
      </c>
      <c r="F112" s="7">
        <f t="shared" si="6"/>
        <v>-0.23522039469480072</v>
      </c>
    </row>
    <row r="113" spans="1:6" x14ac:dyDescent="0.25">
      <c r="A113" s="1">
        <f t="shared" si="4"/>
        <v>6</v>
      </c>
      <c r="B113" s="1">
        <f t="shared" si="5"/>
        <v>1921</v>
      </c>
      <c r="C113" s="4">
        <v>7823</v>
      </c>
      <c r="D113" s="5">
        <v>17.600000000000001</v>
      </c>
      <c r="E113" s="41">
        <f t="shared" si="7"/>
        <v>-0.15789473684210509</v>
      </c>
      <c r="F113" s="7">
        <f t="shared" si="6"/>
        <v>-6.5729109760417126E-2</v>
      </c>
    </row>
    <row r="114" spans="1:6" x14ac:dyDescent="0.25">
      <c r="A114" s="1">
        <f t="shared" si="4"/>
        <v>7</v>
      </c>
      <c r="B114" s="1">
        <f t="shared" si="5"/>
        <v>1921</v>
      </c>
      <c r="C114" s="4">
        <v>7853</v>
      </c>
      <c r="D114" s="5">
        <v>17.7</v>
      </c>
      <c r="E114" s="41">
        <f t="shared" si="7"/>
        <v>-0.14903846153846156</v>
      </c>
      <c r="F114" s="7">
        <f t="shared" si="6"/>
        <v>7.0353374430367044E-2</v>
      </c>
    </row>
    <row r="115" spans="1:6" x14ac:dyDescent="0.25">
      <c r="A115" s="1">
        <f t="shared" si="4"/>
        <v>8</v>
      </c>
      <c r="B115" s="1">
        <f t="shared" si="5"/>
        <v>1921</v>
      </c>
      <c r="C115" s="4">
        <v>7884</v>
      </c>
      <c r="D115" s="5">
        <v>17.7</v>
      </c>
      <c r="E115" s="41">
        <f t="shared" si="7"/>
        <v>-0.12807881773399021</v>
      </c>
      <c r="F115" s="7">
        <f t="shared" si="6"/>
        <v>0</v>
      </c>
    </row>
    <row r="116" spans="1:6" x14ac:dyDescent="0.25">
      <c r="A116" s="1">
        <f t="shared" si="4"/>
        <v>9</v>
      </c>
      <c r="B116" s="1">
        <f t="shared" si="5"/>
        <v>1921</v>
      </c>
      <c r="C116" s="4">
        <v>7915</v>
      </c>
      <c r="D116" s="5">
        <v>17.5</v>
      </c>
      <c r="E116" s="41">
        <f t="shared" si="7"/>
        <v>-0.125</v>
      </c>
      <c r="F116" s="7">
        <f t="shared" si="6"/>
        <v>-0.12747598750827882</v>
      </c>
    </row>
    <row r="117" spans="1:6" x14ac:dyDescent="0.25">
      <c r="A117" s="1">
        <f t="shared" si="4"/>
        <v>10</v>
      </c>
      <c r="B117" s="1">
        <f t="shared" si="5"/>
        <v>1921</v>
      </c>
      <c r="C117" s="4">
        <v>7945</v>
      </c>
      <c r="D117" s="5">
        <v>17.5</v>
      </c>
      <c r="E117" s="41">
        <f t="shared" si="7"/>
        <v>-0.12060301507537685</v>
      </c>
      <c r="F117" s="7">
        <f t="shared" si="6"/>
        <v>0</v>
      </c>
    </row>
    <row r="118" spans="1:6" x14ac:dyDescent="0.25">
      <c r="A118" s="1">
        <f t="shared" si="4"/>
        <v>11</v>
      </c>
      <c r="B118" s="1">
        <f t="shared" si="5"/>
        <v>1921</v>
      </c>
      <c r="C118" s="4">
        <v>7976</v>
      </c>
      <c r="D118" s="5">
        <v>17.399999999999999</v>
      </c>
      <c r="E118" s="41">
        <f t="shared" si="7"/>
        <v>-0.12121212121212133</v>
      </c>
      <c r="F118" s="7">
        <f t="shared" si="6"/>
        <v>-6.6456853106609204E-2</v>
      </c>
    </row>
    <row r="119" spans="1:6" x14ac:dyDescent="0.25">
      <c r="A119" s="1">
        <f t="shared" si="4"/>
        <v>12</v>
      </c>
      <c r="B119" s="1">
        <f t="shared" si="5"/>
        <v>1921</v>
      </c>
      <c r="C119" s="4">
        <v>8006</v>
      </c>
      <c r="D119" s="5">
        <v>17.3</v>
      </c>
      <c r="E119" s="41">
        <f t="shared" si="7"/>
        <v>-0.10824742268041232</v>
      </c>
      <c r="F119" s="7">
        <f t="shared" si="6"/>
        <v>-6.6826799034552797E-2</v>
      </c>
    </row>
    <row r="120" spans="1:6" x14ac:dyDescent="0.25">
      <c r="A120" s="1">
        <f t="shared" si="4"/>
        <v>1</v>
      </c>
      <c r="B120" s="1">
        <f t="shared" si="5"/>
        <v>1922</v>
      </c>
      <c r="C120" s="4">
        <v>8037</v>
      </c>
      <c r="D120" s="5">
        <v>16.899999999999999</v>
      </c>
      <c r="E120" s="41">
        <f t="shared" si="7"/>
        <v>-0.11052631578947381</v>
      </c>
      <c r="F120" s="7">
        <f t="shared" si="6"/>
        <v>-0.24475611461603175</v>
      </c>
    </row>
    <row r="121" spans="1:6" x14ac:dyDescent="0.25">
      <c r="A121" s="1">
        <f t="shared" si="4"/>
        <v>2</v>
      </c>
      <c r="B121" s="1">
        <f t="shared" si="5"/>
        <v>1922</v>
      </c>
      <c r="C121" s="4">
        <v>8068</v>
      </c>
      <c r="D121" s="5">
        <v>16.899999999999999</v>
      </c>
      <c r="E121" s="41">
        <f t="shared" si="7"/>
        <v>-8.1521739130434812E-2</v>
      </c>
      <c r="F121" s="7">
        <f t="shared" si="6"/>
        <v>0</v>
      </c>
    </row>
    <row r="122" spans="1:6" x14ac:dyDescent="0.25">
      <c r="A122" s="1">
        <f t="shared" si="4"/>
        <v>3</v>
      </c>
      <c r="B122" s="1">
        <f t="shared" si="5"/>
        <v>1922</v>
      </c>
      <c r="C122" s="4">
        <v>8096</v>
      </c>
      <c r="D122" s="5">
        <v>16.7</v>
      </c>
      <c r="E122" s="41">
        <f t="shared" si="7"/>
        <v>-8.7431693989071135E-2</v>
      </c>
      <c r="F122" s="7">
        <f t="shared" si="6"/>
        <v>-0.13312356286116744</v>
      </c>
    </row>
    <row r="123" spans="1:6" x14ac:dyDescent="0.25">
      <c r="A123" s="42">
        <f t="shared" si="4"/>
        <v>4</v>
      </c>
      <c r="B123" s="1">
        <f t="shared" si="5"/>
        <v>1922</v>
      </c>
      <c r="C123" s="4">
        <v>8127</v>
      </c>
      <c r="D123" s="5">
        <v>16.7</v>
      </c>
      <c r="E123" s="41">
        <f t="shared" si="7"/>
        <v>-7.7348066298342677E-2</v>
      </c>
      <c r="F123" s="7">
        <f t="shared" si="6"/>
        <v>0</v>
      </c>
    </row>
    <row r="124" spans="1:6" x14ac:dyDescent="0.25">
      <c r="A124" s="1">
        <f t="shared" si="4"/>
        <v>5</v>
      </c>
      <c r="B124" s="1">
        <f t="shared" si="5"/>
        <v>1922</v>
      </c>
      <c r="C124" s="4">
        <v>8157</v>
      </c>
      <c r="D124" s="5">
        <v>16.7</v>
      </c>
      <c r="E124" s="41">
        <f t="shared" si="7"/>
        <v>-5.6497175141242972E-2</v>
      </c>
      <c r="F124" s="7">
        <f t="shared" si="6"/>
        <v>0</v>
      </c>
    </row>
    <row r="125" spans="1:6" x14ac:dyDescent="0.25">
      <c r="A125" s="1">
        <f t="shared" si="4"/>
        <v>6</v>
      </c>
      <c r="B125" s="1">
        <f t="shared" si="5"/>
        <v>1922</v>
      </c>
      <c r="C125" s="4">
        <v>8188</v>
      </c>
      <c r="D125" s="5">
        <v>16.7</v>
      </c>
      <c r="E125" s="41">
        <f t="shared" si="7"/>
        <v>-5.1136363636363757E-2</v>
      </c>
      <c r="F125" s="7">
        <f t="shared" si="6"/>
        <v>0</v>
      </c>
    </row>
    <row r="126" spans="1:6" x14ac:dyDescent="0.25">
      <c r="A126" s="1">
        <f t="shared" si="4"/>
        <v>7</v>
      </c>
      <c r="B126" s="1">
        <f t="shared" si="5"/>
        <v>1922</v>
      </c>
      <c r="C126" s="4">
        <v>8218</v>
      </c>
      <c r="D126" s="5">
        <v>16.8</v>
      </c>
      <c r="E126" s="41">
        <f t="shared" si="7"/>
        <v>-5.084745762711862E-2</v>
      </c>
      <c r="F126" s="7">
        <f t="shared" si="6"/>
        <v>7.427069043158796E-2</v>
      </c>
    </row>
    <row r="127" spans="1:6" x14ac:dyDescent="0.25">
      <c r="A127" s="1">
        <f t="shared" si="4"/>
        <v>8</v>
      </c>
      <c r="B127" s="1">
        <f t="shared" si="5"/>
        <v>1922</v>
      </c>
      <c r="C127" s="4">
        <v>8249</v>
      </c>
      <c r="D127" s="5">
        <v>16.600000000000001</v>
      </c>
      <c r="E127" s="41">
        <f t="shared" si="7"/>
        <v>-6.2146892655367103E-2</v>
      </c>
      <c r="F127" s="7">
        <f t="shared" si="6"/>
        <v>-0.13386482602544958</v>
      </c>
    </row>
    <row r="128" spans="1:6" x14ac:dyDescent="0.25">
      <c r="A128" s="1">
        <f t="shared" si="4"/>
        <v>9</v>
      </c>
      <c r="B128" s="1">
        <f t="shared" si="5"/>
        <v>1922</v>
      </c>
      <c r="C128" s="4">
        <v>8280</v>
      </c>
      <c r="D128" s="5">
        <v>16.600000000000001</v>
      </c>
      <c r="E128" s="41">
        <f t="shared" si="7"/>
        <v>-5.1428571428571379E-2</v>
      </c>
      <c r="F128" s="7">
        <f t="shared" si="6"/>
        <v>0</v>
      </c>
    </row>
    <row r="129" spans="1:6" x14ac:dyDescent="0.25">
      <c r="A129" s="1">
        <f t="shared" si="4"/>
        <v>10</v>
      </c>
      <c r="B129" s="1">
        <f t="shared" si="5"/>
        <v>1922</v>
      </c>
      <c r="C129" s="4">
        <v>8310</v>
      </c>
      <c r="D129" s="5">
        <v>16.7</v>
      </c>
      <c r="E129" s="41">
        <f t="shared" si="7"/>
        <v>-4.5714285714285707E-2</v>
      </c>
      <c r="F129" s="7">
        <f t="shared" si="6"/>
        <v>7.4733032333767158E-2</v>
      </c>
    </row>
    <row r="130" spans="1:6" x14ac:dyDescent="0.25">
      <c r="A130" s="1">
        <f t="shared" si="4"/>
        <v>11</v>
      </c>
      <c r="B130" s="1">
        <f t="shared" si="5"/>
        <v>1922</v>
      </c>
      <c r="C130" s="4">
        <v>8341</v>
      </c>
      <c r="D130" s="5">
        <v>16.8</v>
      </c>
      <c r="E130" s="41">
        <f t="shared" si="7"/>
        <v>-3.4482758620689502E-2</v>
      </c>
      <c r="F130" s="7">
        <f t="shared" si="6"/>
        <v>7.427069043158796E-2</v>
      </c>
    </row>
    <row r="131" spans="1:6" x14ac:dyDescent="0.25">
      <c r="A131" s="1">
        <f t="shared" si="4"/>
        <v>12</v>
      </c>
      <c r="B131" s="1">
        <f t="shared" si="5"/>
        <v>1922</v>
      </c>
      <c r="C131" s="4">
        <v>8371</v>
      </c>
      <c r="D131" s="5">
        <v>16.899999999999999</v>
      </c>
      <c r="E131" s="41">
        <f t="shared" si="7"/>
        <v>-2.3121387283237094E-2</v>
      </c>
      <c r="F131" s="7">
        <f t="shared" si="6"/>
        <v>7.3814031684800163E-2</v>
      </c>
    </row>
    <row r="132" spans="1:6" x14ac:dyDescent="0.25">
      <c r="A132" s="1">
        <f t="shared" si="4"/>
        <v>1</v>
      </c>
      <c r="B132" s="1">
        <f t="shared" si="5"/>
        <v>1923</v>
      </c>
      <c r="C132" s="4">
        <v>8402</v>
      </c>
      <c r="D132" s="5">
        <v>16.8</v>
      </c>
      <c r="E132" s="41">
        <f t="shared" si="7"/>
        <v>-5.9171597633135287E-3</v>
      </c>
      <c r="F132" s="7">
        <f t="shared" si="6"/>
        <v>-6.8740051355993592E-2</v>
      </c>
    </row>
    <row r="133" spans="1:6" x14ac:dyDescent="0.25">
      <c r="A133" s="1">
        <f t="shared" si="4"/>
        <v>2</v>
      </c>
      <c r="B133" s="1">
        <f t="shared" si="5"/>
        <v>1923</v>
      </c>
      <c r="C133" s="4">
        <v>8433</v>
      </c>
      <c r="D133" s="5">
        <v>16.8</v>
      </c>
      <c r="E133" s="41">
        <f t="shared" si="7"/>
        <v>-5.9171597633135287E-3</v>
      </c>
      <c r="F133" s="7">
        <f t="shared" si="6"/>
        <v>0</v>
      </c>
    </row>
    <row r="134" spans="1:6" x14ac:dyDescent="0.25">
      <c r="A134" s="1">
        <f t="shared" si="4"/>
        <v>3</v>
      </c>
      <c r="B134" s="1">
        <f t="shared" si="5"/>
        <v>1923</v>
      </c>
      <c r="C134" s="4">
        <v>8461</v>
      </c>
      <c r="D134" s="5">
        <v>16.8</v>
      </c>
      <c r="E134" s="41">
        <f t="shared" si="7"/>
        <v>5.9880239520959666E-3</v>
      </c>
      <c r="F134" s="7">
        <f t="shared" si="6"/>
        <v>0</v>
      </c>
    </row>
    <row r="135" spans="1:6" x14ac:dyDescent="0.25">
      <c r="A135" s="42">
        <f t="shared" si="4"/>
        <v>4</v>
      </c>
      <c r="B135" s="1">
        <f t="shared" si="5"/>
        <v>1923</v>
      </c>
      <c r="C135" s="4">
        <v>8492</v>
      </c>
      <c r="D135" s="5">
        <v>16.899999999999999</v>
      </c>
      <c r="E135" s="41">
        <f t="shared" si="7"/>
        <v>1.1976047904191489E-2</v>
      </c>
      <c r="F135" s="7">
        <f t="shared" si="6"/>
        <v>7.3814031684800163E-2</v>
      </c>
    </row>
    <row r="136" spans="1:6" x14ac:dyDescent="0.25">
      <c r="A136" s="1">
        <f t="shared" si="4"/>
        <v>5</v>
      </c>
      <c r="B136" s="1">
        <f t="shared" si="5"/>
        <v>1923</v>
      </c>
      <c r="C136" s="4">
        <v>8522</v>
      </c>
      <c r="D136" s="5">
        <v>16.899999999999999</v>
      </c>
      <c r="E136" s="41">
        <f t="shared" si="7"/>
        <v>1.1976047904191489E-2</v>
      </c>
      <c r="F136" s="7">
        <f t="shared" si="6"/>
        <v>0</v>
      </c>
    </row>
    <row r="137" spans="1:6" x14ac:dyDescent="0.25">
      <c r="A137" s="1">
        <f t="shared" si="4"/>
        <v>6</v>
      </c>
      <c r="B137" s="1">
        <f t="shared" si="5"/>
        <v>1923</v>
      </c>
      <c r="C137" s="4">
        <v>8553</v>
      </c>
      <c r="D137" s="5">
        <v>17</v>
      </c>
      <c r="E137" s="41">
        <f t="shared" si="7"/>
        <v>1.7964071856287456E-2</v>
      </c>
      <c r="F137" s="7">
        <f t="shared" si="6"/>
        <v>7.3362951986833291E-2</v>
      </c>
    </row>
    <row r="138" spans="1:6" x14ac:dyDescent="0.25">
      <c r="A138" s="1">
        <f t="shared" si="4"/>
        <v>7</v>
      </c>
      <c r="B138" s="1">
        <f t="shared" si="5"/>
        <v>1923</v>
      </c>
      <c r="C138" s="4">
        <v>8583</v>
      </c>
      <c r="D138" s="5">
        <v>17.2</v>
      </c>
      <c r="E138" s="41">
        <f t="shared" si="7"/>
        <v>2.3809523809523725E-2</v>
      </c>
      <c r="F138" s="7">
        <f t="shared" si="6"/>
        <v>0.15067931556059788</v>
      </c>
    </row>
    <row r="139" spans="1:6" x14ac:dyDescent="0.25">
      <c r="A139" s="1">
        <f t="shared" si="4"/>
        <v>8</v>
      </c>
      <c r="B139" s="1">
        <f t="shared" si="5"/>
        <v>1923</v>
      </c>
      <c r="C139" s="4">
        <v>8614</v>
      </c>
      <c r="D139" s="5">
        <v>17.100000000000001</v>
      </c>
      <c r="E139" s="41">
        <f t="shared" si="7"/>
        <v>3.0120481927710774E-2</v>
      </c>
      <c r="F139" s="7">
        <f t="shared" si="6"/>
        <v>-6.7579181055512749E-2</v>
      </c>
    </row>
    <row r="140" spans="1:6" x14ac:dyDescent="0.25">
      <c r="A140" s="1">
        <f t="shared" ref="A140:A203" si="8">+MONTH(C140)</f>
        <v>9</v>
      </c>
      <c r="B140" s="1">
        <f t="shared" ref="B140:B203" si="9">+YEAR(C140)</f>
        <v>1923</v>
      </c>
      <c r="C140" s="4">
        <v>8645</v>
      </c>
      <c r="D140" s="5">
        <v>17.2</v>
      </c>
      <c r="E140" s="41">
        <f t="shared" si="7"/>
        <v>3.6144578313252795E-2</v>
      </c>
      <c r="F140" s="7">
        <f t="shared" si="6"/>
        <v>7.2477125866851511E-2</v>
      </c>
    </row>
    <row r="141" spans="1:6" x14ac:dyDescent="0.25">
      <c r="A141" s="1">
        <f t="shared" si="8"/>
        <v>10</v>
      </c>
      <c r="B141" s="1">
        <f t="shared" si="9"/>
        <v>1923</v>
      </c>
      <c r="C141" s="4">
        <v>8675</v>
      </c>
      <c r="D141" s="5">
        <v>17.3</v>
      </c>
      <c r="E141" s="41">
        <f t="shared" si="7"/>
        <v>3.5928143712574911E-2</v>
      </c>
      <c r="F141" s="7">
        <f t="shared" si="6"/>
        <v>7.2042183561804807E-2</v>
      </c>
    </row>
    <row r="142" spans="1:6" x14ac:dyDescent="0.25">
      <c r="A142" s="1">
        <f t="shared" si="8"/>
        <v>11</v>
      </c>
      <c r="B142" s="1">
        <f t="shared" si="9"/>
        <v>1923</v>
      </c>
      <c r="C142" s="4">
        <v>8706</v>
      </c>
      <c r="D142" s="5">
        <v>17.3</v>
      </c>
      <c r="E142" s="41">
        <f t="shared" si="7"/>
        <v>2.9761904761904656E-2</v>
      </c>
      <c r="F142" s="7">
        <f t="shared" si="6"/>
        <v>0</v>
      </c>
    </row>
    <row r="143" spans="1:6" x14ac:dyDescent="0.25">
      <c r="A143" s="1">
        <f t="shared" si="8"/>
        <v>12</v>
      </c>
      <c r="B143" s="1">
        <f t="shared" si="9"/>
        <v>1923</v>
      </c>
      <c r="C143" s="4">
        <v>8736</v>
      </c>
      <c r="D143" s="5">
        <v>17.3</v>
      </c>
      <c r="E143" s="41">
        <f t="shared" si="7"/>
        <v>2.3668639053254559E-2</v>
      </c>
      <c r="F143" s="7">
        <f t="shared" si="6"/>
        <v>0</v>
      </c>
    </row>
    <row r="144" spans="1:6" x14ac:dyDescent="0.25">
      <c r="A144" s="1">
        <f t="shared" si="8"/>
        <v>1</v>
      </c>
      <c r="B144" s="1">
        <f t="shared" si="9"/>
        <v>1924</v>
      </c>
      <c r="C144" s="4">
        <v>8767</v>
      </c>
      <c r="D144" s="5">
        <v>17.3</v>
      </c>
      <c r="E144" s="41">
        <f t="shared" si="7"/>
        <v>2.9761904761904656E-2</v>
      </c>
      <c r="F144" s="7">
        <f t="shared" si="6"/>
        <v>0</v>
      </c>
    </row>
    <row r="145" spans="1:6" x14ac:dyDescent="0.25">
      <c r="A145" s="1">
        <f t="shared" si="8"/>
        <v>2</v>
      </c>
      <c r="B145" s="1">
        <f t="shared" si="9"/>
        <v>1924</v>
      </c>
      <c r="C145" s="4">
        <v>8798</v>
      </c>
      <c r="D145" s="5">
        <v>17.2</v>
      </c>
      <c r="E145" s="41">
        <f t="shared" si="7"/>
        <v>2.3809523809523725E-2</v>
      </c>
      <c r="F145" s="7">
        <f t="shared" si="6"/>
        <v>-6.7200885064475302E-2</v>
      </c>
    </row>
    <row r="146" spans="1:6" x14ac:dyDescent="0.25">
      <c r="A146" s="1">
        <f t="shared" si="8"/>
        <v>3</v>
      </c>
      <c r="B146" s="1">
        <f t="shared" si="9"/>
        <v>1924</v>
      </c>
      <c r="C146" s="4">
        <v>8827</v>
      </c>
      <c r="D146" s="5">
        <v>17.100000000000001</v>
      </c>
      <c r="E146" s="41">
        <f t="shared" si="7"/>
        <v>1.7857142857142794E-2</v>
      </c>
      <c r="F146" s="7">
        <f t="shared" si="6"/>
        <v>-6.7579181055512749E-2</v>
      </c>
    </row>
    <row r="147" spans="1:6" x14ac:dyDescent="0.25">
      <c r="A147" s="42">
        <f t="shared" si="8"/>
        <v>4</v>
      </c>
      <c r="B147" s="1">
        <f t="shared" si="9"/>
        <v>1924</v>
      </c>
      <c r="C147" s="4">
        <v>8858</v>
      </c>
      <c r="D147" s="5">
        <v>17</v>
      </c>
      <c r="E147" s="41">
        <f t="shared" si="7"/>
        <v>5.9171597633136397E-3</v>
      </c>
      <c r="F147" s="7">
        <f t="shared" si="6"/>
        <v>-6.7961758446703491E-2</v>
      </c>
    </row>
    <row r="148" spans="1:6" x14ac:dyDescent="0.25">
      <c r="A148" s="1">
        <f t="shared" si="8"/>
        <v>5</v>
      </c>
      <c r="B148" s="1">
        <f t="shared" si="9"/>
        <v>1924</v>
      </c>
      <c r="C148" s="4">
        <v>8888</v>
      </c>
      <c r="D148" s="5">
        <v>17</v>
      </c>
      <c r="E148" s="41">
        <f t="shared" si="7"/>
        <v>5.9171597633136397E-3</v>
      </c>
      <c r="F148" s="7">
        <f t="shared" si="6"/>
        <v>0</v>
      </c>
    </row>
    <row r="149" spans="1:6" x14ac:dyDescent="0.25">
      <c r="A149" s="1">
        <f t="shared" si="8"/>
        <v>6</v>
      </c>
      <c r="B149" s="1">
        <f t="shared" si="9"/>
        <v>1924</v>
      </c>
      <c r="C149" s="4">
        <v>8919</v>
      </c>
      <c r="D149" s="5">
        <v>17</v>
      </c>
      <c r="E149" s="41">
        <f t="shared" si="7"/>
        <v>0</v>
      </c>
      <c r="F149" s="7">
        <f t="shared" si="6"/>
        <v>0</v>
      </c>
    </row>
    <row r="150" spans="1:6" x14ac:dyDescent="0.25">
      <c r="A150" s="1">
        <f t="shared" si="8"/>
        <v>7</v>
      </c>
      <c r="B150" s="1">
        <f t="shared" si="9"/>
        <v>1924</v>
      </c>
      <c r="C150" s="4">
        <v>8949</v>
      </c>
      <c r="D150" s="5">
        <v>17.100000000000001</v>
      </c>
      <c r="E150" s="41">
        <f t="shared" si="7"/>
        <v>-5.8139534883719923E-3</v>
      </c>
      <c r="F150" s="7">
        <f t="shared" si="6"/>
        <v>7.2917349757494865E-2</v>
      </c>
    </row>
    <row r="151" spans="1:6" x14ac:dyDescent="0.25">
      <c r="A151" s="1">
        <f t="shared" si="8"/>
        <v>8</v>
      </c>
      <c r="B151" s="1">
        <f t="shared" si="9"/>
        <v>1924</v>
      </c>
      <c r="C151" s="4">
        <v>8980</v>
      </c>
      <c r="D151" s="5">
        <v>17</v>
      </c>
      <c r="E151" s="41">
        <f t="shared" si="7"/>
        <v>-5.8479532163743242E-3</v>
      </c>
      <c r="F151" s="7">
        <f t="shared" si="6"/>
        <v>-6.7961758446703491E-2</v>
      </c>
    </row>
    <row r="152" spans="1:6" x14ac:dyDescent="0.25">
      <c r="A152" s="1">
        <f t="shared" si="8"/>
        <v>9</v>
      </c>
      <c r="B152" s="1">
        <f t="shared" si="9"/>
        <v>1924</v>
      </c>
      <c r="C152" s="4">
        <v>9011</v>
      </c>
      <c r="D152" s="5">
        <v>17.100000000000001</v>
      </c>
      <c r="E152" s="41">
        <f t="shared" si="7"/>
        <v>-5.8139534883719923E-3</v>
      </c>
      <c r="F152" s="7">
        <f t="shared" ref="F152:F215" si="10">+(D152 / D151)^12 - 1</f>
        <v>7.2917349757494865E-2</v>
      </c>
    </row>
    <row r="153" spans="1:6" x14ac:dyDescent="0.25">
      <c r="A153" s="1">
        <f t="shared" si="8"/>
        <v>10</v>
      </c>
      <c r="B153" s="1">
        <f t="shared" si="9"/>
        <v>1924</v>
      </c>
      <c r="C153" s="4">
        <v>9041</v>
      </c>
      <c r="D153" s="5">
        <v>17.2</v>
      </c>
      <c r="E153" s="41">
        <f t="shared" ref="E153:E216" si="11">+(D153 / D141) - 1</f>
        <v>-5.7803468208093012E-3</v>
      </c>
      <c r="F153" s="7">
        <f t="shared" si="10"/>
        <v>7.2477125866851511E-2</v>
      </c>
    </row>
    <row r="154" spans="1:6" x14ac:dyDescent="0.25">
      <c r="A154" s="1">
        <f t="shared" si="8"/>
        <v>11</v>
      </c>
      <c r="B154" s="1">
        <f t="shared" si="9"/>
        <v>1924</v>
      </c>
      <c r="C154" s="4">
        <v>9072</v>
      </c>
      <c r="D154" s="5">
        <v>17.2</v>
      </c>
      <c r="E154" s="41">
        <f t="shared" si="11"/>
        <v>-5.7803468208093012E-3</v>
      </c>
      <c r="F154" s="7">
        <f t="shared" si="10"/>
        <v>0</v>
      </c>
    </row>
    <row r="155" spans="1:6" x14ac:dyDescent="0.25">
      <c r="A155" s="1">
        <f t="shared" si="8"/>
        <v>12</v>
      </c>
      <c r="B155" s="1">
        <f t="shared" si="9"/>
        <v>1924</v>
      </c>
      <c r="C155" s="4">
        <v>9102</v>
      </c>
      <c r="D155" s="5">
        <v>17.3</v>
      </c>
      <c r="E155" s="41">
        <f t="shared" si="11"/>
        <v>0</v>
      </c>
      <c r="F155" s="7">
        <f t="shared" si="10"/>
        <v>7.2042183561804807E-2</v>
      </c>
    </row>
    <row r="156" spans="1:6" x14ac:dyDescent="0.25">
      <c r="A156" s="1">
        <f t="shared" si="8"/>
        <v>1</v>
      </c>
      <c r="B156" s="1">
        <f t="shared" si="9"/>
        <v>1925</v>
      </c>
      <c r="C156" s="4">
        <v>9133</v>
      </c>
      <c r="D156" s="5">
        <v>17.3</v>
      </c>
      <c r="E156" s="41">
        <f t="shared" si="11"/>
        <v>0</v>
      </c>
      <c r="F156" s="7">
        <f t="shared" si="10"/>
        <v>0</v>
      </c>
    </row>
    <row r="157" spans="1:6" x14ac:dyDescent="0.25">
      <c r="A157" s="1">
        <f t="shared" si="8"/>
        <v>2</v>
      </c>
      <c r="B157" s="1">
        <f t="shared" si="9"/>
        <v>1925</v>
      </c>
      <c r="C157" s="4">
        <v>9164</v>
      </c>
      <c r="D157" s="5">
        <v>17.2</v>
      </c>
      <c r="E157" s="41">
        <f t="shared" si="11"/>
        <v>0</v>
      </c>
      <c r="F157" s="7">
        <f t="shared" si="10"/>
        <v>-6.7200885064475302E-2</v>
      </c>
    </row>
    <row r="158" spans="1:6" x14ac:dyDescent="0.25">
      <c r="A158" s="1">
        <f t="shared" si="8"/>
        <v>3</v>
      </c>
      <c r="B158" s="1">
        <f t="shared" si="9"/>
        <v>1925</v>
      </c>
      <c r="C158" s="4">
        <v>9192</v>
      </c>
      <c r="D158" s="5">
        <v>17.3</v>
      </c>
      <c r="E158" s="41">
        <f t="shared" si="11"/>
        <v>1.1695906432748426E-2</v>
      </c>
      <c r="F158" s="7">
        <f t="shared" si="10"/>
        <v>7.2042183561804807E-2</v>
      </c>
    </row>
    <row r="159" spans="1:6" x14ac:dyDescent="0.25">
      <c r="A159" s="42">
        <f t="shared" si="8"/>
        <v>4</v>
      </c>
      <c r="B159" s="1">
        <f t="shared" si="9"/>
        <v>1925</v>
      </c>
      <c r="C159" s="4">
        <v>9223</v>
      </c>
      <c r="D159" s="5">
        <v>17.2</v>
      </c>
      <c r="E159" s="41">
        <f t="shared" si="11"/>
        <v>1.1764705882352899E-2</v>
      </c>
      <c r="F159" s="7">
        <f t="shared" si="10"/>
        <v>-6.7200885064475302E-2</v>
      </c>
    </row>
    <row r="160" spans="1:6" x14ac:dyDescent="0.25">
      <c r="A160" s="1">
        <f t="shared" si="8"/>
        <v>5</v>
      </c>
      <c r="B160" s="1">
        <f t="shared" si="9"/>
        <v>1925</v>
      </c>
      <c r="C160" s="4">
        <v>9253</v>
      </c>
      <c r="D160" s="5">
        <v>17.3</v>
      </c>
      <c r="E160" s="41">
        <f t="shared" si="11"/>
        <v>1.7647058823529349E-2</v>
      </c>
      <c r="F160" s="7">
        <f t="shared" si="10"/>
        <v>7.2042183561804807E-2</v>
      </c>
    </row>
    <row r="161" spans="1:6" x14ac:dyDescent="0.25">
      <c r="A161" s="1">
        <f t="shared" si="8"/>
        <v>6</v>
      </c>
      <c r="B161" s="1">
        <f t="shared" si="9"/>
        <v>1925</v>
      </c>
      <c r="C161" s="4">
        <v>9284</v>
      </c>
      <c r="D161" s="5">
        <v>17.5</v>
      </c>
      <c r="E161" s="41">
        <f t="shared" si="11"/>
        <v>2.9411764705882248E-2</v>
      </c>
      <c r="F161" s="7">
        <f t="shared" si="10"/>
        <v>0.14789812550322146</v>
      </c>
    </row>
    <row r="162" spans="1:6" x14ac:dyDescent="0.25">
      <c r="A162" s="1">
        <f t="shared" si="8"/>
        <v>7</v>
      </c>
      <c r="B162" s="1">
        <f t="shared" si="9"/>
        <v>1925</v>
      </c>
      <c r="C162" s="4">
        <v>9314</v>
      </c>
      <c r="D162" s="5">
        <v>17.7</v>
      </c>
      <c r="E162" s="41">
        <f t="shared" si="11"/>
        <v>3.5087719298245501E-2</v>
      </c>
      <c r="F162" s="7">
        <f t="shared" si="10"/>
        <v>0.14610026278157795</v>
      </c>
    </row>
    <row r="163" spans="1:6" x14ac:dyDescent="0.25">
      <c r="A163" s="1">
        <f t="shared" si="8"/>
        <v>8</v>
      </c>
      <c r="B163" s="1">
        <f t="shared" si="9"/>
        <v>1925</v>
      </c>
      <c r="C163" s="4">
        <v>9345</v>
      </c>
      <c r="D163" s="5">
        <v>17.7</v>
      </c>
      <c r="E163" s="41">
        <f t="shared" si="11"/>
        <v>4.1176470588235148E-2</v>
      </c>
      <c r="F163" s="7">
        <f t="shared" si="10"/>
        <v>0</v>
      </c>
    </row>
    <row r="164" spans="1:6" x14ac:dyDescent="0.25">
      <c r="A164" s="1">
        <f t="shared" si="8"/>
        <v>9</v>
      </c>
      <c r="B164" s="1">
        <f t="shared" si="9"/>
        <v>1925</v>
      </c>
      <c r="C164" s="4">
        <v>9376</v>
      </c>
      <c r="D164" s="5">
        <v>17.7</v>
      </c>
      <c r="E164" s="41">
        <f t="shared" si="11"/>
        <v>3.5087719298245501E-2</v>
      </c>
      <c r="F164" s="7">
        <f t="shared" si="10"/>
        <v>0</v>
      </c>
    </row>
    <row r="165" spans="1:6" x14ac:dyDescent="0.25">
      <c r="A165" s="1">
        <f t="shared" si="8"/>
        <v>10</v>
      </c>
      <c r="B165" s="1">
        <f t="shared" si="9"/>
        <v>1925</v>
      </c>
      <c r="C165" s="4">
        <v>9406</v>
      </c>
      <c r="D165" s="5">
        <v>17.7</v>
      </c>
      <c r="E165" s="41">
        <f t="shared" si="11"/>
        <v>2.9069767441860517E-2</v>
      </c>
      <c r="F165" s="7">
        <f t="shared" si="10"/>
        <v>0</v>
      </c>
    </row>
    <row r="166" spans="1:6" x14ac:dyDescent="0.25">
      <c r="A166" s="1">
        <f t="shared" si="8"/>
        <v>11</v>
      </c>
      <c r="B166" s="1">
        <f t="shared" si="9"/>
        <v>1925</v>
      </c>
      <c r="C166" s="4">
        <v>9437</v>
      </c>
      <c r="D166" s="5">
        <v>18</v>
      </c>
      <c r="E166" s="41">
        <f t="shared" si="11"/>
        <v>4.6511627906976827E-2</v>
      </c>
      <c r="F166" s="7">
        <f t="shared" si="10"/>
        <v>0.22346307030608559</v>
      </c>
    </row>
    <row r="167" spans="1:6" x14ac:dyDescent="0.25">
      <c r="A167" s="1">
        <f t="shared" si="8"/>
        <v>12</v>
      </c>
      <c r="B167" s="1">
        <f t="shared" si="9"/>
        <v>1925</v>
      </c>
      <c r="C167" s="4">
        <v>9467</v>
      </c>
      <c r="D167" s="5">
        <v>17.899999999999999</v>
      </c>
      <c r="E167" s="41">
        <f t="shared" si="11"/>
        <v>3.4682080924855363E-2</v>
      </c>
      <c r="F167" s="7">
        <f t="shared" si="10"/>
        <v>-6.4666885165769461E-2</v>
      </c>
    </row>
    <row r="168" spans="1:6" x14ac:dyDescent="0.25">
      <c r="A168" s="1">
        <f t="shared" si="8"/>
        <v>1</v>
      </c>
      <c r="B168" s="1">
        <f t="shared" si="9"/>
        <v>1926</v>
      </c>
      <c r="C168" s="4">
        <v>9498</v>
      </c>
      <c r="D168" s="5">
        <v>17.899999999999999</v>
      </c>
      <c r="E168" s="41">
        <f t="shared" si="11"/>
        <v>3.4682080924855363E-2</v>
      </c>
      <c r="F168" s="7">
        <f t="shared" si="10"/>
        <v>0</v>
      </c>
    </row>
    <row r="169" spans="1:6" x14ac:dyDescent="0.25">
      <c r="A169" s="1">
        <f t="shared" si="8"/>
        <v>2</v>
      </c>
      <c r="B169" s="1">
        <f t="shared" si="9"/>
        <v>1926</v>
      </c>
      <c r="C169" s="4">
        <v>9529</v>
      </c>
      <c r="D169" s="5">
        <v>17.899999999999999</v>
      </c>
      <c r="E169" s="41">
        <f t="shared" si="11"/>
        <v>4.0697674418604501E-2</v>
      </c>
      <c r="F169" s="7">
        <f t="shared" si="10"/>
        <v>0</v>
      </c>
    </row>
    <row r="170" spans="1:6" x14ac:dyDescent="0.25">
      <c r="A170" s="1">
        <f t="shared" si="8"/>
        <v>3</v>
      </c>
      <c r="B170" s="1">
        <f t="shared" si="9"/>
        <v>1926</v>
      </c>
      <c r="C170" s="4">
        <v>9557</v>
      </c>
      <c r="D170" s="5">
        <v>17.8</v>
      </c>
      <c r="E170" s="41">
        <f t="shared" si="11"/>
        <v>2.8901734104046284E-2</v>
      </c>
      <c r="F170" s="7">
        <f t="shared" si="10"/>
        <v>-6.5017126135848979E-2</v>
      </c>
    </row>
    <row r="171" spans="1:6" x14ac:dyDescent="0.25">
      <c r="A171" s="42">
        <f t="shared" si="8"/>
        <v>4</v>
      </c>
      <c r="B171" s="1">
        <f t="shared" si="9"/>
        <v>1926</v>
      </c>
      <c r="C171" s="4">
        <v>9588</v>
      </c>
      <c r="D171" s="5">
        <v>17.899999999999999</v>
      </c>
      <c r="E171" s="41">
        <f t="shared" si="11"/>
        <v>4.0697674418604501E-2</v>
      </c>
      <c r="F171" s="7">
        <f t="shared" si="10"/>
        <v>6.9538307014269884E-2</v>
      </c>
    </row>
    <row r="172" spans="1:6" x14ac:dyDescent="0.25">
      <c r="A172" s="1">
        <f t="shared" si="8"/>
        <v>5</v>
      </c>
      <c r="B172" s="1">
        <f t="shared" si="9"/>
        <v>1926</v>
      </c>
      <c r="C172" s="4">
        <v>9618</v>
      </c>
      <c r="D172" s="5">
        <v>17.8</v>
      </c>
      <c r="E172" s="41">
        <f t="shared" si="11"/>
        <v>2.8901734104046284E-2</v>
      </c>
      <c r="F172" s="7">
        <f t="shared" si="10"/>
        <v>-6.5017126135848979E-2</v>
      </c>
    </row>
    <row r="173" spans="1:6" x14ac:dyDescent="0.25">
      <c r="A173" s="1">
        <f t="shared" si="8"/>
        <v>6</v>
      </c>
      <c r="B173" s="1">
        <f t="shared" si="9"/>
        <v>1926</v>
      </c>
      <c r="C173" s="4">
        <v>9649</v>
      </c>
      <c r="D173" s="5">
        <v>17.7</v>
      </c>
      <c r="E173" s="41">
        <f t="shared" si="11"/>
        <v>1.1428571428571344E-2</v>
      </c>
      <c r="F173" s="7">
        <f t="shared" si="10"/>
        <v>-6.5371180139645491E-2</v>
      </c>
    </row>
    <row r="174" spans="1:6" x14ac:dyDescent="0.25">
      <c r="A174" s="1">
        <f t="shared" si="8"/>
        <v>7</v>
      </c>
      <c r="B174" s="1">
        <f t="shared" si="9"/>
        <v>1926</v>
      </c>
      <c r="C174" s="4">
        <v>9679</v>
      </c>
      <c r="D174" s="5">
        <v>17.5</v>
      </c>
      <c r="E174" s="41">
        <f t="shared" si="11"/>
        <v>-1.1299435028248594E-2</v>
      </c>
      <c r="F174" s="7">
        <f t="shared" si="10"/>
        <v>-0.12747598750827882</v>
      </c>
    </row>
    <row r="175" spans="1:6" x14ac:dyDescent="0.25">
      <c r="A175" s="1">
        <f t="shared" si="8"/>
        <v>8</v>
      </c>
      <c r="B175" s="1">
        <f t="shared" si="9"/>
        <v>1926</v>
      </c>
      <c r="C175" s="4">
        <v>9710</v>
      </c>
      <c r="D175" s="5">
        <v>17.399999999999999</v>
      </c>
      <c r="E175" s="41">
        <f t="shared" si="11"/>
        <v>-1.6949152542372947E-2</v>
      </c>
      <c r="F175" s="7">
        <f t="shared" si="10"/>
        <v>-6.6456853106609204E-2</v>
      </c>
    </row>
    <row r="176" spans="1:6" x14ac:dyDescent="0.25">
      <c r="A176" s="1">
        <f t="shared" si="8"/>
        <v>9</v>
      </c>
      <c r="B176" s="1">
        <f t="shared" si="9"/>
        <v>1926</v>
      </c>
      <c r="C176" s="4">
        <v>9741</v>
      </c>
      <c r="D176" s="5">
        <v>17.5</v>
      </c>
      <c r="E176" s="41">
        <f t="shared" si="11"/>
        <v>-1.1299435028248594E-2</v>
      </c>
      <c r="F176" s="7">
        <f t="shared" si="10"/>
        <v>7.1187768158077702E-2</v>
      </c>
    </row>
    <row r="177" spans="1:6" x14ac:dyDescent="0.25">
      <c r="A177" s="1">
        <f t="shared" si="8"/>
        <v>10</v>
      </c>
      <c r="B177" s="1">
        <f t="shared" si="9"/>
        <v>1926</v>
      </c>
      <c r="C177" s="4">
        <v>9771</v>
      </c>
      <c r="D177" s="5">
        <v>17.600000000000001</v>
      </c>
      <c r="E177" s="41">
        <f t="shared" si="11"/>
        <v>-5.6497175141241307E-3</v>
      </c>
      <c r="F177" s="7">
        <f t="shared" si="10"/>
        <v>7.0768112812765072E-2</v>
      </c>
    </row>
    <row r="178" spans="1:6" x14ac:dyDescent="0.25">
      <c r="A178" s="1">
        <f t="shared" si="8"/>
        <v>11</v>
      </c>
      <c r="B178" s="1">
        <f t="shared" si="9"/>
        <v>1926</v>
      </c>
      <c r="C178" s="4">
        <v>9802</v>
      </c>
      <c r="D178" s="5">
        <v>17.7</v>
      </c>
      <c r="E178" s="41">
        <f t="shared" si="11"/>
        <v>-1.6666666666666718E-2</v>
      </c>
      <c r="F178" s="7">
        <f t="shared" si="10"/>
        <v>7.0353374430367044E-2</v>
      </c>
    </row>
    <row r="179" spans="1:6" x14ac:dyDescent="0.25">
      <c r="A179" s="1">
        <f t="shared" si="8"/>
        <v>12</v>
      </c>
      <c r="B179" s="1">
        <f t="shared" si="9"/>
        <v>1926</v>
      </c>
      <c r="C179" s="4">
        <v>9832</v>
      </c>
      <c r="D179" s="5">
        <v>17.7</v>
      </c>
      <c r="E179" s="41">
        <f t="shared" si="11"/>
        <v>-1.1173184357541888E-2</v>
      </c>
      <c r="F179" s="7">
        <f t="shared" si="10"/>
        <v>0</v>
      </c>
    </row>
    <row r="180" spans="1:6" x14ac:dyDescent="0.25">
      <c r="A180" s="1">
        <f t="shared" si="8"/>
        <v>1</v>
      </c>
      <c r="B180" s="1">
        <f t="shared" si="9"/>
        <v>1927</v>
      </c>
      <c r="C180" s="4">
        <v>9863</v>
      </c>
      <c r="D180" s="5">
        <v>17.5</v>
      </c>
      <c r="E180" s="41">
        <f t="shared" si="11"/>
        <v>-2.2346368715083775E-2</v>
      </c>
      <c r="F180" s="7">
        <f t="shared" si="10"/>
        <v>-0.12747598750827882</v>
      </c>
    </row>
    <row r="181" spans="1:6" x14ac:dyDescent="0.25">
      <c r="A181" s="1">
        <f t="shared" si="8"/>
        <v>2</v>
      </c>
      <c r="B181" s="1">
        <f t="shared" si="9"/>
        <v>1927</v>
      </c>
      <c r="C181" s="4">
        <v>9894</v>
      </c>
      <c r="D181" s="5">
        <v>17.399999999999999</v>
      </c>
      <c r="E181" s="41">
        <f t="shared" si="11"/>
        <v>-2.7932960893854775E-2</v>
      </c>
      <c r="F181" s="7">
        <f t="shared" si="10"/>
        <v>-6.6456853106609204E-2</v>
      </c>
    </row>
    <row r="182" spans="1:6" x14ac:dyDescent="0.25">
      <c r="A182" s="1">
        <f t="shared" si="8"/>
        <v>3</v>
      </c>
      <c r="B182" s="1">
        <f t="shared" si="9"/>
        <v>1927</v>
      </c>
      <c r="C182" s="4">
        <v>9922</v>
      </c>
      <c r="D182" s="5">
        <v>17.3</v>
      </c>
      <c r="E182" s="41">
        <f t="shared" si="11"/>
        <v>-2.8089887640449396E-2</v>
      </c>
      <c r="F182" s="7">
        <f t="shared" si="10"/>
        <v>-6.6826799034552797E-2</v>
      </c>
    </row>
    <row r="183" spans="1:6" x14ac:dyDescent="0.25">
      <c r="A183" s="42">
        <f t="shared" si="8"/>
        <v>4</v>
      </c>
      <c r="B183" s="1">
        <f t="shared" si="9"/>
        <v>1927</v>
      </c>
      <c r="C183" s="4">
        <v>9953</v>
      </c>
      <c r="D183" s="5">
        <v>17.3</v>
      </c>
      <c r="E183" s="41">
        <f t="shared" si="11"/>
        <v>-3.3519553072625552E-2</v>
      </c>
      <c r="F183" s="7">
        <f t="shared" si="10"/>
        <v>0</v>
      </c>
    </row>
    <row r="184" spans="1:6" x14ac:dyDescent="0.25">
      <c r="A184" s="1">
        <f t="shared" si="8"/>
        <v>5</v>
      </c>
      <c r="B184" s="1">
        <f t="shared" si="9"/>
        <v>1927</v>
      </c>
      <c r="C184" s="4">
        <v>9983</v>
      </c>
      <c r="D184" s="5">
        <v>17.399999999999999</v>
      </c>
      <c r="E184" s="41">
        <f t="shared" si="11"/>
        <v>-2.2471910112359716E-2</v>
      </c>
      <c r="F184" s="7">
        <f t="shared" si="10"/>
        <v>7.1612428395301686E-2</v>
      </c>
    </row>
    <row r="185" spans="1:6" x14ac:dyDescent="0.25">
      <c r="A185" s="1">
        <f t="shared" si="8"/>
        <v>6</v>
      </c>
      <c r="B185" s="1">
        <f t="shared" si="9"/>
        <v>1927</v>
      </c>
      <c r="C185" s="4">
        <v>10014</v>
      </c>
      <c r="D185" s="5">
        <v>17.600000000000001</v>
      </c>
      <c r="E185" s="41">
        <f t="shared" si="11"/>
        <v>-5.6497175141241307E-3</v>
      </c>
      <c r="F185" s="7">
        <f t="shared" si="10"/>
        <v>0.14699370497874198</v>
      </c>
    </row>
    <row r="186" spans="1:6" x14ac:dyDescent="0.25">
      <c r="A186" s="1">
        <f t="shared" si="8"/>
        <v>7</v>
      </c>
      <c r="B186" s="1">
        <f t="shared" si="9"/>
        <v>1927</v>
      </c>
      <c r="C186" s="4">
        <v>10044</v>
      </c>
      <c r="D186" s="5">
        <v>17.3</v>
      </c>
      <c r="E186" s="41">
        <f t="shared" si="11"/>
        <v>-1.1428571428571344E-2</v>
      </c>
      <c r="F186" s="7">
        <f t="shared" si="10"/>
        <v>-0.18641820184816038</v>
      </c>
    </row>
    <row r="187" spans="1:6" x14ac:dyDescent="0.25">
      <c r="A187" s="1">
        <f t="shared" si="8"/>
        <v>8</v>
      </c>
      <c r="B187" s="1">
        <f t="shared" si="9"/>
        <v>1927</v>
      </c>
      <c r="C187" s="4">
        <v>10075</v>
      </c>
      <c r="D187" s="5">
        <v>17.2</v>
      </c>
      <c r="E187" s="41">
        <f t="shared" si="11"/>
        <v>-1.1494252873563204E-2</v>
      </c>
      <c r="F187" s="7">
        <f t="shared" si="10"/>
        <v>-6.7200885064475302E-2</v>
      </c>
    </row>
    <row r="188" spans="1:6" x14ac:dyDescent="0.25">
      <c r="A188" s="1">
        <f t="shared" si="8"/>
        <v>9</v>
      </c>
      <c r="B188" s="1">
        <f t="shared" si="9"/>
        <v>1927</v>
      </c>
      <c r="C188" s="4">
        <v>10106</v>
      </c>
      <c r="D188" s="5">
        <v>17.3</v>
      </c>
      <c r="E188" s="41">
        <f t="shared" si="11"/>
        <v>-1.1428571428571344E-2</v>
      </c>
      <c r="F188" s="7">
        <f t="shared" si="10"/>
        <v>7.2042183561804807E-2</v>
      </c>
    </row>
    <row r="189" spans="1:6" x14ac:dyDescent="0.25">
      <c r="A189" s="1">
        <f t="shared" si="8"/>
        <v>10</v>
      </c>
      <c r="B189" s="1">
        <f t="shared" si="9"/>
        <v>1927</v>
      </c>
      <c r="C189" s="4">
        <v>10136</v>
      </c>
      <c r="D189" s="5">
        <v>17.399999999999999</v>
      </c>
      <c r="E189" s="41">
        <f t="shared" si="11"/>
        <v>-1.1363636363636576E-2</v>
      </c>
      <c r="F189" s="7">
        <f t="shared" si="10"/>
        <v>7.1612428395301686E-2</v>
      </c>
    </row>
    <row r="190" spans="1:6" x14ac:dyDescent="0.25">
      <c r="A190" s="1">
        <f t="shared" si="8"/>
        <v>11</v>
      </c>
      <c r="B190" s="1">
        <f t="shared" si="9"/>
        <v>1927</v>
      </c>
      <c r="C190" s="4">
        <v>10167</v>
      </c>
      <c r="D190" s="5">
        <v>17.3</v>
      </c>
      <c r="E190" s="41">
        <f t="shared" si="11"/>
        <v>-2.2598870056497078E-2</v>
      </c>
      <c r="F190" s="7">
        <f t="shared" si="10"/>
        <v>-6.6826799034552797E-2</v>
      </c>
    </row>
    <row r="191" spans="1:6" x14ac:dyDescent="0.25">
      <c r="A191" s="1">
        <f t="shared" si="8"/>
        <v>12</v>
      </c>
      <c r="B191" s="1">
        <f t="shared" si="9"/>
        <v>1927</v>
      </c>
      <c r="C191" s="4">
        <v>10197</v>
      </c>
      <c r="D191" s="5">
        <v>17.3</v>
      </c>
      <c r="E191" s="41">
        <f t="shared" si="11"/>
        <v>-2.2598870056497078E-2</v>
      </c>
      <c r="F191" s="7">
        <f t="shared" si="10"/>
        <v>0</v>
      </c>
    </row>
    <row r="192" spans="1:6" x14ac:dyDescent="0.25">
      <c r="A192" s="1">
        <f t="shared" si="8"/>
        <v>1</v>
      </c>
      <c r="B192" s="1">
        <f t="shared" si="9"/>
        <v>1928</v>
      </c>
      <c r="C192" s="4">
        <v>10228</v>
      </c>
      <c r="D192" s="5">
        <v>17.3</v>
      </c>
      <c r="E192" s="41">
        <f t="shared" si="11"/>
        <v>-1.1428571428571344E-2</v>
      </c>
      <c r="F192" s="7">
        <f t="shared" si="10"/>
        <v>0</v>
      </c>
    </row>
    <row r="193" spans="1:6" x14ac:dyDescent="0.25">
      <c r="A193" s="1">
        <f t="shared" si="8"/>
        <v>2</v>
      </c>
      <c r="B193" s="1">
        <f t="shared" si="9"/>
        <v>1928</v>
      </c>
      <c r="C193" s="4">
        <v>10259</v>
      </c>
      <c r="D193" s="5">
        <v>17.100000000000001</v>
      </c>
      <c r="E193" s="41">
        <f t="shared" si="11"/>
        <v>-1.724137931034464E-2</v>
      </c>
      <c r="F193" s="7">
        <f t="shared" si="10"/>
        <v>-0.13023868534112537</v>
      </c>
    </row>
    <row r="194" spans="1:6" x14ac:dyDescent="0.25">
      <c r="A194" s="1">
        <f t="shared" si="8"/>
        <v>3</v>
      </c>
      <c r="B194" s="1">
        <f t="shared" si="9"/>
        <v>1928</v>
      </c>
      <c r="C194" s="4">
        <v>10288</v>
      </c>
      <c r="D194" s="5">
        <v>17.100000000000001</v>
      </c>
      <c r="E194" s="41">
        <f t="shared" si="11"/>
        <v>-1.1560693641618491E-2</v>
      </c>
      <c r="F194" s="7">
        <f t="shared" si="10"/>
        <v>0</v>
      </c>
    </row>
    <row r="195" spans="1:6" x14ac:dyDescent="0.25">
      <c r="A195" s="42">
        <f t="shared" si="8"/>
        <v>4</v>
      </c>
      <c r="B195" s="1">
        <f t="shared" si="9"/>
        <v>1928</v>
      </c>
      <c r="C195" s="4">
        <v>10319</v>
      </c>
      <c r="D195" s="5">
        <v>17.100000000000001</v>
      </c>
      <c r="E195" s="41">
        <f t="shared" si="11"/>
        <v>-1.1560693641618491E-2</v>
      </c>
      <c r="F195" s="7">
        <f t="shared" si="10"/>
        <v>0</v>
      </c>
    </row>
    <row r="196" spans="1:6" x14ac:dyDescent="0.25">
      <c r="A196" s="1">
        <f t="shared" si="8"/>
        <v>5</v>
      </c>
      <c r="B196" s="1">
        <f t="shared" si="9"/>
        <v>1928</v>
      </c>
      <c r="C196" s="4">
        <v>10349</v>
      </c>
      <c r="D196" s="5">
        <v>17.2</v>
      </c>
      <c r="E196" s="41">
        <f t="shared" si="11"/>
        <v>-1.1494252873563204E-2</v>
      </c>
      <c r="F196" s="7">
        <f t="shared" si="10"/>
        <v>7.2477125866851511E-2</v>
      </c>
    </row>
    <row r="197" spans="1:6" x14ac:dyDescent="0.25">
      <c r="A197" s="1">
        <f t="shared" si="8"/>
        <v>6</v>
      </c>
      <c r="B197" s="1">
        <f t="shared" si="9"/>
        <v>1928</v>
      </c>
      <c r="C197" s="4">
        <v>10380</v>
      </c>
      <c r="D197" s="5">
        <v>17.100000000000001</v>
      </c>
      <c r="E197" s="41">
        <f t="shared" si="11"/>
        <v>-2.8409090909090939E-2</v>
      </c>
      <c r="F197" s="7">
        <f t="shared" si="10"/>
        <v>-6.7579181055512749E-2</v>
      </c>
    </row>
    <row r="198" spans="1:6" x14ac:dyDescent="0.25">
      <c r="A198" s="1">
        <f t="shared" si="8"/>
        <v>7</v>
      </c>
      <c r="B198" s="1">
        <f t="shared" si="9"/>
        <v>1928</v>
      </c>
      <c r="C198" s="4">
        <v>10410</v>
      </c>
      <c r="D198" s="5">
        <v>17.100000000000001</v>
      </c>
      <c r="E198" s="41">
        <f t="shared" si="11"/>
        <v>-1.1560693641618491E-2</v>
      </c>
      <c r="F198" s="7">
        <f t="shared" si="10"/>
        <v>0</v>
      </c>
    </row>
    <row r="199" spans="1:6" x14ac:dyDescent="0.25">
      <c r="A199" s="1">
        <f t="shared" si="8"/>
        <v>8</v>
      </c>
      <c r="B199" s="1">
        <f t="shared" si="9"/>
        <v>1928</v>
      </c>
      <c r="C199" s="4">
        <v>10441</v>
      </c>
      <c r="D199" s="5">
        <v>17.100000000000001</v>
      </c>
      <c r="E199" s="41">
        <f t="shared" si="11"/>
        <v>-5.8139534883719923E-3</v>
      </c>
      <c r="F199" s="7">
        <f t="shared" si="10"/>
        <v>0</v>
      </c>
    </row>
    <row r="200" spans="1:6" x14ac:dyDescent="0.25">
      <c r="A200" s="1">
        <f t="shared" si="8"/>
        <v>9</v>
      </c>
      <c r="B200" s="1">
        <f t="shared" si="9"/>
        <v>1928</v>
      </c>
      <c r="C200" s="4">
        <v>10472</v>
      </c>
      <c r="D200" s="5">
        <v>17.3</v>
      </c>
      <c r="E200" s="41">
        <f t="shared" si="11"/>
        <v>0</v>
      </c>
      <c r="F200" s="7">
        <f t="shared" si="10"/>
        <v>0.14974071983438808</v>
      </c>
    </row>
    <row r="201" spans="1:6" x14ac:dyDescent="0.25">
      <c r="A201" s="1">
        <f t="shared" si="8"/>
        <v>10</v>
      </c>
      <c r="B201" s="1">
        <f t="shared" si="9"/>
        <v>1928</v>
      </c>
      <c r="C201" s="4">
        <v>10502</v>
      </c>
      <c r="D201" s="5">
        <v>17.2</v>
      </c>
      <c r="E201" s="41">
        <f t="shared" si="11"/>
        <v>-1.1494252873563204E-2</v>
      </c>
      <c r="F201" s="7">
        <f t="shared" si="10"/>
        <v>-6.7200885064475302E-2</v>
      </c>
    </row>
    <row r="202" spans="1:6" x14ac:dyDescent="0.25">
      <c r="A202" s="1">
        <f t="shared" si="8"/>
        <v>11</v>
      </c>
      <c r="B202" s="1">
        <f t="shared" si="9"/>
        <v>1928</v>
      </c>
      <c r="C202" s="4">
        <v>10533</v>
      </c>
      <c r="D202" s="5">
        <v>17.2</v>
      </c>
      <c r="E202" s="41">
        <f t="shared" si="11"/>
        <v>-5.7803468208093012E-3</v>
      </c>
      <c r="F202" s="7">
        <f t="shared" si="10"/>
        <v>0</v>
      </c>
    </row>
    <row r="203" spans="1:6" x14ac:dyDescent="0.25">
      <c r="A203" s="1">
        <f t="shared" si="8"/>
        <v>12</v>
      </c>
      <c r="B203" s="1">
        <f t="shared" si="9"/>
        <v>1928</v>
      </c>
      <c r="C203" s="4">
        <v>10563</v>
      </c>
      <c r="D203" s="5">
        <v>17.100000000000001</v>
      </c>
      <c r="E203" s="41">
        <f t="shared" si="11"/>
        <v>-1.1560693641618491E-2</v>
      </c>
      <c r="F203" s="7">
        <f t="shared" si="10"/>
        <v>-6.7579181055512749E-2</v>
      </c>
    </row>
    <row r="204" spans="1:6" x14ac:dyDescent="0.25">
      <c r="A204" s="1">
        <f t="shared" ref="A204:A267" si="12">+MONTH(C204)</f>
        <v>1</v>
      </c>
      <c r="B204" s="1">
        <f t="shared" ref="B204:B267" si="13">+YEAR(C204)</f>
        <v>1929</v>
      </c>
      <c r="C204" s="4">
        <v>10594</v>
      </c>
      <c r="D204" s="5">
        <v>17.100000000000001</v>
      </c>
      <c r="E204" s="41">
        <f t="shared" si="11"/>
        <v>-1.1560693641618491E-2</v>
      </c>
      <c r="F204" s="7">
        <f t="shared" si="10"/>
        <v>0</v>
      </c>
    </row>
    <row r="205" spans="1:6" x14ac:dyDescent="0.25">
      <c r="A205" s="1">
        <f t="shared" si="12"/>
        <v>2</v>
      </c>
      <c r="B205" s="1">
        <f t="shared" si="13"/>
        <v>1929</v>
      </c>
      <c r="C205" s="4">
        <v>10625</v>
      </c>
      <c r="D205" s="5">
        <v>17.100000000000001</v>
      </c>
      <c r="E205" s="41">
        <f t="shared" si="11"/>
        <v>0</v>
      </c>
      <c r="F205" s="7">
        <f t="shared" si="10"/>
        <v>0</v>
      </c>
    </row>
    <row r="206" spans="1:6" x14ac:dyDescent="0.25">
      <c r="A206" s="1">
        <f t="shared" si="12"/>
        <v>3</v>
      </c>
      <c r="B206" s="1">
        <f t="shared" si="13"/>
        <v>1929</v>
      </c>
      <c r="C206" s="4">
        <v>10653</v>
      </c>
      <c r="D206" s="5">
        <v>17</v>
      </c>
      <c r="E206" s="41">
        <f t="shared" si="11"/>
        <v>-5.8479532163743242E-3</v>
      </c>
      <c r="F206" s="7">
        <f t="shared" si="10"/>
        <v>-6.7961758446703491E-2</v>
      </c>
    </row>
    <row r="207" spans="1:6" x14ac:dyDescent="0.25">
      <c r="A207" s="42">
        <f t="shared" si="12"/>
        <v>4</v>
      </c>
      <c r="B207" s="1">
        <f t="shared" si="13"/>
        <v>1929</v>
      </c>
      <c r="C207" s="4">
        <v>10684</v>
      </c>
      <c r="D207" s="5">
        <v>16.899999999999999</v>
      </c>
      <c r="E207" s="41">
        <f t="shared" si="11"/>
        <v>-1.1695906432748648E-2</v>
      </c>
      <c r="F207" s="7">
        <f t="shared" si="10"/>
        <v>-6.8348690301855197E-2</v>
      </c>
    </row>
    <row r="208" spans="1:6" x14ac:dyDescent="0.25">
      <c r="A208" s="1">
        <f t="shared" si="12"/>
        <v>5</v>
      </c>
      <c r="B208" s="1">
        <f t="shared" si="13"/>
        <v>1929</v>
      </c>
      <c r="C208" s="4">
        <v>10714</v>
      </c>
      <c r="D208" s="5">
        <v>17</v>
      </c>
      <c r="E208" s="41">
        <f t="shared" si="11"/>
        <v>-1.1627906976744096E-2</v>
      </c>
      <c r="F208" s="7">
        <f t="shared" si="10"/>
        <v>7.3362951986833291E-2</v>
      </c>
    </row>
    <row r="209" spans="1:6" x14ac:dyDescent="0.25">
      <c r="A209" s="1">
        <f t="shared" si="12"/>
        <v>6</v>
      </c>
      <c r="B209" s="1">
        <f t="shared" si="13"/>
        <v>1929</v>
      </c>
      <c r="C209" s="4">
        <v>10745</v>
      </c>
      <c r="D209" s="5">
        <v>17.100000000000001</v>
      </c>
      <c r="E209" s="41">
        <f t="shared" si="11"/>
        <v>0</v>
      </c>
      <c r="F209" s="7">
        <f t="shared" si="10"/>
        <v>7.2917349757494865E-2</v>
      </c>
    </row>
    <row r="210" spans="1:6" x14ac:dyDescent="0.25">
      <c r="A210" s="1">
        <f t="shared" si="12"/>
        <v>7</v>
      </c>
      <c r="B210" s="1">
        <f t="shared" si="13"/>
        <v>1929</v>
      </c>
      <c r="C210" s="4">
        <v>10775</v>
      </c>
      <c r="D210" s="5">
        <v>17.3</v>
      </c>
      <c r="E210" s="41">
        <f t="shared" si="11"/>
        <v>1.1695906432748426E-2</v>
      </c>
      <c r="F210" s="7">
        <f t="shared" si="10"/>
        <v>0.14974071983438808</v>
      </c>
    </row>
    <row r="211" spans="1:6" x14ac:dyDescent="0.25">
      <c r="A211" s="1">
        <f t="shared" si="12"/>
        <v>8</v>
      </c>
      <c r="B211" s="1">
        <f t="shared" si="13"/>
        <v>1929</v>
      </c>
      <c r="C211" s="4">
        <v>10806</v>
      </c>
      <c r="D211" s="5">
        <v>17.3</v>
      </c>
      <c r="E211" s="41">
        <f t="shared" si="11"/>
        <v>1.1695906432748426E-2</v>
      </c>
      <c r="F211" s="7">
        <f t="shared" si="10"/>
        <v>0</v>
      </c>
    </row>
    <row r="212" spans="1:6" x14ac:dyDescent="0.25">
      <c r="A212" s="1">
        <f t="shared" si="12"/>
        <v>9</v>
      </c>
      <c r="B212" s="1">
        <f t="shared" si="13"/>
        <v>1929</v>
      </c>
      <c r="C212" s="4">
        <v>10837</v>
      </c>
      <c r="D212" s="5">
        <v>17.3</v>
      </c>
      <c r="E212" s="41">
        <f t="shared" si="11"/>
        <v>0</v>
      </c>
      <c r="F212" s="7">
        <f t="shared" si="10"/>
        <v>0</v>
      </c>
    </row>
    <row r="213" spans="1:6" x14ac:dyDescent="0.25">
      <c r="A213" s="1">
        <f t="shared" si="12"/>
        <v>10</v>
      </c>
      <c r="B213" s="1">
        <f t="shared" si="13"/>
        <v>1929</v>
      </c>
      <c r="C213" s="4">
        <v>10867</v>
      </c>
      <c r="D213" s="5">
        <v>17.3</v>
      </c>
      <c r="E213" s="41">
        <f t="shared" si="11"/>
        <v>5.8139534883721034E-3</v>
      </c>
      <c r="F213" s="7">
        <f t="shared" si="10"/>
        <v>0</v>
      </c>
    </row>
    <row r="214" spans="1:6" x14ac:dyDescent="0.25">
      <c r="A214" s="1">
        <f t="shared" si="12"/>
        <v>11</v>
      </c>
      <c r="B214" s="1">
        <f t="shared" si="13"/>
        <v>1929</v>
      </c>
      <c r="C214" s="4">
        <v>10898</v>
      </c>
      <c r="D214" s="5">
        <v>17.3</v>
      </c>
      <c r="E214" s="41">
        <f t="shared" si="11"/>
        <v>5.8139534883721034E-3</v>
      </c>
      <c r="F214" s="7">
        <f t="shared" si="10"/>
        <v>0</v>
      </c>
    </row>
    <row r="215" spans="1:6" x14ac:dyDescent="0.25">
      <c r="A215" s="1">
        <f t="shared" si="12"/>
        <v>12</v>
      </c>
      <c r="B215" s="1">
        <f t="shared" si="13"/>
        <v>1929</v>
      </c>
      <c r="C215" s="4">
        <v>10928</v>
      </c>
      <c r="D215" s="5">
        <v>17.2</v>
      </c>
      <c r="E215" s="41">
        <f t="shared" si="11"/>
        <v>5.8479532163742132E-3</v>
      </c>
      <c r="F215" s="7">
        <f t="shared" si="10"/>
        <v>-6.7200885064475302E-2</v>
      </c>
    </row>
    <row r="216" spans="1:6" x14ac:dyDescent="0.25">
      <c r="A216" s="1">
        <f t="shared" si="12"/>
        <v>1</v>
      </c>
      <c r="B216" s="1">
        <f t="shared" si="13"/>
        <v>1930</v>
      </c>
      <c r="C216" s="4">
        <v>10959</v>
      </c>
      <c r="D216" s="5">
        <v>17.100000000000001</v>
      </c>
      <c r="E216" s="41">
        <f t="shared" si="11"/>
        <v>0</v>
      </c>
      <c r="F216" s="7">
        <f t="shared" ref="F216:F279" si="14">+(D216 / D215)^12 - 1</f>
        <v>-6.7579181055512749E-2</v>
      </c>
    </row>
    <row r="217" spans="1:6" x14ac:dyDescent="0.25">
      <c r="A217" s="1">
        <f t="shared" si="12"/>
        <v>2</v>
      </c>
      <c r="B217" s="1">
        <f t="shared" si="13"/>
        <v>1930</v>
      </c>
      <c r="C217" s="4">
        <v>10990</v>
      </c>
      <c r="D217" s="5">
        <v>17</v>
      </c>
      <c r="E217" s="41">
        <f t="shared" ref="E217:E280" si="15">+(D217 / D205) - 1</f>
        <v>-5.8479532163743242E-3</v>
      </c>
      <c r="F217" s="7">
        <f t="shared" si="14"/>
        <v>-6.7961758446703491E-2</v>
      </c>
    </row>
    <row r="218" spans="1:6" x14ac:dyDescent="0.25">
      <c r="A218" s="1">
        <f t="shared" si="12"/>
        <v>3</v>
      </c>
      <c r="B218" s="1">
        <f t="shared" si="13"/>
        <v>1930</v>
      </c>
      <c r="C218" s="4">
        <v>11018</v>
      </c>
      <c r="D218" s="5">
        <v>16.899999999999999</v>
      </c>
      <c r="E218" s="41">
        <f t="shared" si="15"/>
        <v>-5.8823529411765607E-3</v>
      </c>
      <c r="F218" s="7">
        <f t="shared" si="14"/>
        <v>-6.8348690301855197E-2</v>
      </c>
    </row>
    <row r="219" spans="1:6" x14ac:dyDescent="0.25">
      <c r="A219" s="42">
        <f t="shared" si="12"/>
        <v>4</v>
      </c>
      <c r="B219" s="1">
        <f t="shared" si="13"/>
        <v>1930</v>
      </c>
      <c r="C219" s="4">
        <v>11049</v>
      </c>
      <c r="D219" s="5">
        <v>17</v>
      </c>
      <c r="E219" s="41">
        <f t="shared" si="15"/>
        <v>5.9171597633136397E-3</v>
      </c>
      <c r="F219" s="7">
        <f t="shared" si="14"/>
        <v>7.3362951986833291E-2</v>
      </c>
    </row>
    <row r="220" spans="1:6" x14ac:dyDescent="0.25">
      <c r="A220" s="1">
        <f t="shared" si="12"/>
        <v>5</v>
      </c>
      <c r="B220" s="1">
        <f t="shared" si="13"/>
        <v>1930</v>
      </c>
      <c r="C220" s="4">
        <v>11079</v>
      </c>
      <c r="D220" s="5">
        <v>16.899999999999999</v>
      </c>
      <c r="E220" s="41">
        <f t="shared" si="15"/>
        <v>-5.8823529411765607E-3</v>
      </c>
      <c r="F220" s="7">
        <f t="shared" si="14"/>
        <v>-6.8348690301855197E-2</v>
      </c>
    </row>
    <row r="221" spans="1:6" x14ac:dyDescent="0.25">
      <c r="A221" s="1">
        <f t="shared" si="12"/>
        <v>6</v>
      </c>
      <c r="B221" s="1">
        <f t="shared" si="13"/>
        <v>1930</v>
      </c>
      <c r="C221" s="4">
        <v>11110</v>
      </c>
      <c r="D221" s="5">
        <v>16.8</v>
      </c>
      <c r="E221" s="41">
        <f t="shared" si="15"/>
        <v>-1.7543859649122862E-2</v>
      </c>
      <c r="F221" s="7">
        <f t="shared" si="14"/>
        <v>-6.8740051355993592E-2</v>
      </c>
    </row>
    <row r="222" spans="1:6" x14ac:dyDescent="0.25">
      <c r="A222" s="1">
        <f t="shared" si="12"/>
        <v>7</v>
      </c>
      <c r="B222" s="1">
        <f t="shared" si="13"/>
        <v>1930</v>
      </c>
      <c r="C222" s="4">
        <v>11140</v>
      </c>
      <c r="D222" s="5">
        <v>16.600000000000001</v>
      </c>
      <c r="E222" s="41">
        <f t="shared" si="15"/>
        <v>-4.0462427745664664E-2</v>
      </c>
      <c r="F222" s="7">
        <f t="shared" si="14"/>
        <v>-0.13386482602544958</v>
      </c>
    </row>
    <row r="223" spans="1:6" x14ac:dyDescent="0.25">
      <c r="A223" s="1">
        <f t="shared" si="12"/>
        <v>8</v>
      </c>
      <c r="B223" s="1">
        <f t="shared" si="13"/>
        <v>1930</v>
      </c>
      <c r="C223" s="4">
        <v>11171</v>
      </c>
      <c r="D223" s="5">
        <v>16.5</v>
      </c>
      <c r="E223" s="41">
        <f t="shared" si="15"/>
        <v>-4.6242774566474076E-2</v>
      </c>
      <c r="F223" s="7">
        <f t="shared" si="14"/>
        <v>-6.9941483151244266E-2</v>
      </c>
    </row>
    <row r="224" spans="1:6" x14ac:dyDescent="0.25">
      <c r="A224" s="1">
        <f t="shared" si="12"/>
        <v>9</v>
      </c>
      <c r="B224" s="1">
        <f t="shared" si="13"/>
        <v>1930</v>
      </c>
      <c r="C224" s="4">
        <v>11202</v>
      </c>
      <c r="D224" s="5">
        <v>16.600000000000001</v>
      </c>
      <c r="E224" s="41">
        <f t="shared" si="15"/>
        <v>-4.0462427745664664E-2</v>
      </c>
      <c r="F224" s="7">
        <f t="shared" si="14"/>
        <v>7.5201164103331219E-2</v>
      </c>
    </row>
    <row r="225" spans="1:6" x14ac:dyDescent="0.25">
      <c r="A225" s="1">
        <f t="shared" si="12"/>
        <v>10</v>
      </c>
      <c r="B225" s="1">
        <f t="shared" si="13"/>
        <v>1930</v>
      </c>
      <c r="C225" s="4">
        <v>11232</v>
      </c>
      <c r="D225" s="5">
        <v>16.5</v>
      </c>
      <c r="E225" s="41">
        <f t="shared" si="15"/>
        <v>-4.6242774566474076E-2</v>
      </c>
      <c r="F225" s="7">
        <f t="shared" si="14"/>
        <v>-6.9941483151244266E-2</v>
      </c>
    </row>
    <row r="226" spans="1:6" x14ac:dyDescent="0.25">
      <c r="A226" s="1">
        <f t="shared" si="12"/>
        <v>11</v>
      </c>
      <c r="B226" s="1">
        <f t="shared" si="13"/>
        <v>1930</v>
      </c>
      <c r="C226" s="4">
        <v>11263</v>
      </c>
      <c r="D226" s="5">
        <v>16.399999999999999</v>
      </c>
      <c r="E226" s="41">
        <f t="shared" si="15"/>
        <v>-5.2023121387283378E-2</v>
      </c>
      <c r="F226" s="7">
        <f t="shared" si="14"/>
        <v>-7.035134349250749E-2</v>
      </c>
    </row>
    <row r="227" spans="1:6" x14ac:dyDescent="0.25">
      <c r="A227" s="1">
        <f t="shared" si="12"/>
        <v>12</v>
      </c>
      <c r="B227" s="1">
        <f t="shared" si="13"/>
        <v>1930</v>
      </c>
      <c r="C227" s="4">
        <v>11293</v>
      </c>
      <c r="D227" s="5">
        <v>16.100000000000001</v>
      </c>
      <c r="E227" s="41">
        <f t="shared" si="15"/>
        <v>-6.3953488372092915E-2</v>
      </c>
      <c r="F227" s="7">
        <f t="shared" si="14"/>
        <v>-0.19871993920392694</v>
      </c>
    </row>
    <row r="228" spans="1:6" x14ac:dyDescent="0.25">
      <c r="A228" s="1">
        <f t="shared" si="12"/>
        <v>1</v>
      </c>
      <c r="B228" s="1">
        <f t="shared" si="13"/>
        <v>1931</v>
      </c>
      <c r="C228" s="4">
        <v>11324</v>
      </c>
      <c r="D228" s="5">
        <v>15.9</v>
      </c>
      <c r="E228" s="41">
        <f t="shared" si="15"/>
        <v>-7.0175438596491335E-2</v>
      </c>
      <c r="F228" s="7">
        <f t="shared" si="14"/>
        <v>-0.13929370468296831</v>
      </c>
    </row>
    <row r="229" spans="1:6" x14ac:dyDescent="0.25">
      <c r="A229" s="1">
        <f t="shared" si="12"/>
        <v>2</v>
      </c>
      <c r="B229" s="1">
        <f t="shared" si="13"/>
        <v>1931</v>
      </c>
      <c r="C229" s="4">
        <v>11355</v>
      </c>
      <c r="D229" s="5">
        <v>15.7</v>
      </c>
      <c r="E229" s="41">
        <f t="shared" si="15"/>
        <v>-7.6470588235294179E-2</v>
      </c>
      <c r="F229" s="7">
        <f t="shared" si="14"/>
        <v>-0.14092647114781864</v>
      </c>
    </row>
    <row r="230" spans="1:6" x14ac:dyDescent="0.25">
      <c r="A230" s="1">
        <f t="shared" si="12"/>
        <v>3</v>
      </c>
      <c r="B230" s="1">
        <f t="shared" si="13"/>
        <v>1931</v>
      </c>
      <c r="C230" s="4">
        <v>11383</v>
      </c>
      <c r="D230" s="5">
        <v>15.6</v>
      </c>
      <c r="E230" s="41">
        <f t="shared" si="15"/>
        <v>-7.6923076923076872E-2</v>
      </c>
      <c r="F230" s="7">
        <f t="shared" si="14"/>
        <v>-7.3811570249464387E-2</v>
      </c>
    </row>
    <row r="231" spans="1:6" x14ac:dyDescent="0.25">
      <c r="A231" s="42">
        <f t="shared" si="12"/>
        <v>4</v>
      </c>
      <c r="B231" s="1">
        <f t="shared" si="13"/>
        <v>1931</v>
      </c>
      <c r="C231" s="4">
        <v>11414</v>
      </c>
      <c r="D231" s="5">
        <v>15.5</v>
      </c>
      <c r="E231" s="41">
        <f t="shared" si="15"/>
        <v>-8.8235294117647078E-2</v>
      </c>
      <c r="F231" s="7">
        <f t="shared" si="14"/>
        <v>-7.4268167457253953E-2</v>
      </c>
    </row>
    <row r="232" spans="1:6" x14ac:dyDescent="0.25">
      <c r="A232" s="1">
        <f t="shared" si="12"/>
        <v>5</v>
      </c>
      <c r="B232" s="1">
        <f t="shared" si="13"/>
        <v>1931</v>
      </c>
      <c r="C232" s="4">
        <v>11444</v>
      </c>
      <c r="D232" s="5">
        <v>15.3</v>
      </c>
      <c r="E232" s="41">
        <f t="shared" si="15"/>
        <v>-9.467455621301768E-2</v>
      </c>
      <c r="F232" s="7">
        <f t="shared" si="14"/>
        <v>-0.14430933971224613</v>
      </c>
    </row>
    <row r="233" spans="1:6" x14ac:dyDescent="0.25">
      <c r="A233" s="1">
        <f t="shared" si="12"/>
        <v>6</v>
      </c>
      <c r="B233" s="1">
        <f t="shared" si="13"/>
        <v>1931</v>
      </c>
      <c r="C233" s="4">
        <v>11475</v>
      </c>
      <c r="D233" s="5">
        <v>15.1</v>
      </c>
      <c r="E233" s="41">
        <f t="shared" si="15"/>
        <v>-0.10119047619047628</v>
      </c>
      <c r="F233" s="7">
        <f t="shared" si="14"/>
        <v>-0.14606227972397889</v>
      </c>
    </row>
    <row r="234" spans="1:6" x14ac:dyDescent="0.25">
      <c r="A234" s="1">
        <f t="shared" si="12"/>
        <v>7</v>
      </c>
      <c r="B234" s="1">
        <f t="shared" si="13"/>
        <v>1931</v>
      </c>
      <c r="C234" s="4">
        <v>11505</v>
      </c>
      <c r="D234" s="5">
        <v>15.1</v>
      </c>
      <c r="E234" s="41">
        <f t="shared" si="15"/>
        <v>-9.0361445783132655E-2</v>
      </c>
      <c r="F234" s="7">
        <f t="shared" si="14"/>
        <v>0</v>
      </c>
    </row>
    <row r="235" spans="1:6" x14ac:dyDescent="0.25">
      <c r="A235" s="1">
        <f t="shared" si="12"/>
        <v>8</v>
      </c>
      <c r="B235" s="1">
        <f t="shared" si="13"/>
        <v>1931</v>
      </c>
      <c r="C235" s="4">
        <v>11536</v>
      </c>
      <c r="D235" s="5">
        <v>15.1</v>
      </c>
      <c r="E235" s="41">
        <f t="shared" si="15"/>
        <v>-8.484848484848484E-2</v>
      </c>
      <c r="F235" s="7">
        <f t="shared" si="14"/>
        <v>0</v>
      </c>
    </row>
    <row r="236" spans="1:6" x14ac:dyDescent="0.25">
      <c r="A236" s="1">
        <f t="shared" si="12"/>
        <v>9</v>
      </c>
      <c r="B236" s="1">
        <f t="shared" si="13"/>
        <v>1931</v>
      </c>
      <c r="C236" s="4">
        <v>11567</v>
      </c>
      <c r="D236" s="5">
        <v>15</v>
      </c>
      <c r="E236" s="41">
        <f t="shared" si="15"/>
        <v>-9.6385542168674787E-2</v>
      </c>
      <c r="F236" s="7">
        <f t="shared" si="14"/>
        <v>-7.6638545341703113E-2</v>
      </c>
    </row>
    <row r="237" spans="1:6" x14ac:dyDescent="0.25">
      <c r="A237" s="1">
        <f t="shared" si="12"/>
        <v>10</v>
      </c>
      <c r="B237" s="1">
        <f t="shared" si="13"/>
        <v>1931</v>
      </c>
      <c r="C237" s="4">
        <v>11597</v>
      </c>
      <c r="D237" s="5">
        <v>14.9</v>
      </c>
      <c r="E237" s="41">
        <f t="shared" si="15"/>
        <v>-9.6969696969696928E-2</v>
      </c>
      <c r="F237" s="7">
        <f t="shared" si="14"/>
        <v>-7.7130884423045498E-2</v>
      </c>
    </row>
    <row r="238" spans="1:6" x14ac:dyDescent="0.25">
      <c r="A238" s="1">
        <f t="shared" si="12"/>
        <v>11</v>
      </c>
      <c r="B238" s="1">
        <f t="shared" si="13"/>
        <v>1931</v>
      </c>
      <c r="C238" s="4">
        <v>11628</v>
      </c>
      <c r="D238" s="5">
        <v>14.7</v>
      </c>
      <c r="E238" s="41">
        <f t="shared" si="15"/>
        <v>-0.10365853658536583</v>
      </c>
      <c r="F238" s="7">
        <f t="shared" si="14"/>
        <v>-0.14969879207170733</v>
      </c>
    </row>
    <row r="239" spans="1:6" x14ac:dyDescent="0.25">
      <c r="A239" s="1">
        <f t="shared" si="12"/>
        <v>12</v>
      </c>
      <c r="B239" s="1">
        <f t="shared" si="13"/>
        <v>1931</v>
      </c>
      <c r="C239" s="4">
        <v>11658</v>
      </c>
      <c r="D239" s="5">
        <v>14.6</v>
      </c>
      <c r="E239" s="41">
        <f t="shared" si="15"/>
        <v>-9.3167701863354102E-2</v>
      </c>
      <c r="F239" s="7">
        <f t="shared" si="14"/>
        <v>-7.8646579614018997E-2</v>
      </c>
    </row>
    <row r="240" spans="1:6" x14ac:dyDescent="0.25">
      <c r="A240" s="1">
        <f t="shared" si="12"/>
        <v>1</v>
      </c>
      <c r="B240" s="1">
        <f t="shared" si="13"/>
        <v>1932</v>
      </c>
      <c r="C240" s="4">
        <v>11689</v>
      </c>
      <c r="D240" s="5">
        <v>14.3</v>
      </c>
      <c r="E240" s="41">
        <f t="shared" si="15"/>
        <v>-0.10062893081761004</v>
      </c>
      <c r="F240" s="7">
        <f t="shared" si="14"/>
        <v>-0.22053219806108426</v>
      </c>
    </row>
    <row r="241" spans="1:6" x14ac:dyDescent="0.25">
      <c r="A241" s="1">
        <f t="shared" si="12"/>
        <v>2</v>
      </c>
      <c r="B241" s="1">
        <f t="shared" si="13"/>
        <v>1932</v>
      </c>
      <c r="C241" s="4">
        <v>11720</v>
      </c>
      <c r="D241" s="5">
        <v>14.1</v>
      </c>
      <c r="E241" s="41">
        <f t="shared" si="15"/>
        <v>-0.10191082802547768</v>
      </c>
      <c r="F241" s="7">
        <f t="shared" si="14"/>
        <v>-0.15550535060549187</v>
      </c>
    </row>
    <row r="242" spans="1:6" x14ac:dyDescent="0.25">
      <c r="A242" s="1">
        <f t="shared" si="12"/>
        <v>3</v>
      </c>
      <c r="B242" s="1">
        <f t="shared" si="13"/>
        <v>1932</v>
      </c>
      <c r="C242" s="4">
        <v>11749</v>
      </c>
      <c r="D242" s="5">
        <v>14</v>
      </c>
      <c r="E242" s="41">
        <f t="shared" si="15"/>
        <v>-0.10256410256410253</v>
      </c>
      <c r="F242" s="7">
        <f t="shared" si="14"/>
        <v>-8.1863873333963499E-2</v>
      </c>
    </row>
    <row r="243" spans="1:6" x14ac:dyDescent="0.25">
      <c r="A243" s="42">
        <f t="shared" si="12"/>
        <v>4</v>
      </c>
      <c r="B243" s="1">
        <f t="shared" si="13"/>
        <v>1932</v>
      </c>
      <c r="C243" s="4">
        <v>11780</v>
      </c>
      <c r="D243" s="5">
        <v>13.9</v>
      </c>
      <c r="E243" s="41">
        <f t="shared" si="15"/>
        <v>-0.10322580645161283</v>
      </c>
      <c r="F243" s="7">
        <f t="shared" si="14"/>
        <v>-8.2425839781047228E-2</v>
      </c>
    </row>
    <row r="244" spans="1:6" x14ac:dyDescent="0.25">
      <c r="A244" s="1">
        <f t="shared" si="12"/>
        <v>5</v>
      </c>
      <c r="B244" s="1">
        <f t="shared" si="13"/>
        <v>1932</v>
      </c>
      <c r="C244" s="4">
        <v>11810</v>
      </c>
      <c r="D244" s="5">
        <v>13.7</v>
      </c>
      <c r="E244" s="41">
        <f t="shared" si="15"/>
        <v>-0.10457516339869288</v>
      </c>
      <c r="F244" s="7">
        <f t="shared" si="14"/>
        <v>-0.15963258807958847</v>
      </c>
    </row>
    <row r="245" spans="1:6" x14ac:dyDescent="0.25">
      <c r="A245" s="1">
        <f t="shared" si="12"/>
        <v>6</v>
      </c>
      <c r="B245" s="1">
        <f t="shared" si="13"/>
        <v>1932</v>
      </c>
      <c r="C245" s="4">
        <v>11841</v>
      </c>
      <c r="D245" s="5">
        <v>13.6</v>
      </c>
      <c r="E245" s="41">
        <f t="shared" si="15"/>
        <v>-9.9337748344370813E-2</v>
      </c>
      <c r="F245" s="7">
        <f t="shared" si="14"/>
        <v>-8.4158973389281133E-2</v>
      </c>
    </row>
    <row r="246" spans="1:6" x14ac:dyDescent="0.25">
      <c r="A246" s="1">
        <f t="shared" si="12"/>
        <v>7</v>
      </c>
      <c r="B246" s="1">
        <f t="shared" si="13"/>
        <v>1932</v>
      </c>
      <c r="C246" s="4">
        <v>11871</v>
      </c>
      <c r="D246" s="5">
        <v>13.6</v>
      </c>
      <c r="E246" s="41">
        <f t="shared" si="15"/>
        <v>-9.9337748344370813E-2</v>
      </c>
      <c r="F246" s="7">
        <f t="shared" si="14"/>
        <v>0</v>
      </c>
    </row>
    <row r="247" spans="1:6" x14ac:dyDescent="0.25">
      <c r="A247" s="1">
        <f t="shared" si="12"/>
        <v>8</v>
      </c>
      <c r="B247" s="1">
        <f t="shared" si="13"/>
        <v>1932</v>
      </c>
      <c r="C247" s="4">
        <v>11902</v>
      </c>
      <c r="D247" s="5">
        <v>13.5</v>
      </c>
      <c r="E247" s="41">
        <f t="shared" si="15"/>
        <v>-0.10596026490066224</v>
      </c>
      <c r="F247" s="7">
        <f t="shared" si="14"/>
        <v>-8.4752984249838348E-2</v>
      </c>
    </row>
    <row r="248" spans="1:6" x14ac:dyDescent="0.25">
      <c r="A248" s="1">
        <f t="shared" si="12"/>
        <v>9</v>
      </c>
      <c r="B248" s="1">
        <f t="shared" si="13"/>
        <v>1932</v>
      </c>
      <c r="C248" s="4">
        <v>11933</v>
      </c>
      <c r="D248" s="5">
        <v>13.4</v>
      </c>
      <c r="E248" s="41">
        <f t="shared" si="15"/>
        <v>-0.10666666666666669</v>
      </c>
      <c r="F248" s="7">
        <f t="shared" si="14"/>
        <v>-8.5355434198829405E-2</v>
      </c>
    </row>
    <row r="249" spans="1:6" x14ac:dyDescent="0.25">
      <c r="A249" s="1">
        <f t="shared" si="12"/>
        <v>10</v>
      </c>
      <c r="B249" s="1">
        <f t="shared" si="13"/>
        <v>1932</v>
      </c>
      <c r="C249" s="4">
        <v>11963</v>
      </c>
      <c r="D249" s="5">
        <v>13.3</v>
      </c>
      <c r="E249" s="41">
        <f t="shared" si="15"/>
        <v>-0.10738255033557043</v>
      </c>
      <c r="F249" s="7">
        <f t="shared" si="14"/>
        <v>-8.5966504231068108E-2</v>
      </c>
    </row>
    <row r="250" spans="1:6" x14ac:dyDescent="0.25">
      <c r="A250" s="1">
        <f t="shared" si="12"/>
        <v>11</v>
      </c>
      <c r="B250" s="1">
        <f t="shared" si="13"/>
        <v>1932</v>
      </c>
      <c r="C250" s="4">
        <v>11994</v>
      </c>
      <c r="D250" s="5">
        <v>13.2</v>
      </c>
      <c r="E250" s="41">
        <f t="shared" si="15"/>
        <v>-0.10204081632653061</v>
      </c>
      <c r="F250" s="7">
        <f t="shared" si="14"/>
        <v>-8.6586380550355835E-2</v>
      </c>
    </row>
    <row r="251" spans="1:6" x14ac:dyDescent="0.25">
      <c r="A251" s="1">
        <f t="shared" si="12"/>
        <v>12</v>
      </c>
      <c r="B251" s="1">
        <f t="shared" si="13"/>
        <v>1932</v>
      </c>
      <c r="C251" s="4">
        <v>12024</v>
      </c>
      <c r="D251" s="5">
        <v>13.1</v>
      </c>
      <c r="E251" s="41">
        <f t="shared" si="15"/>
        <v>-0.10273972602739723</v>
      </c>
      <c r="F251" s="7">
        <f t="shared" si="14"/>
        <v>-8.7215254758065242E-2</v>
      </c>
    </row>
    <row r="252" spans="1:6" x14ac:dyDescent="0.25">
      <c r="A252" s="1">
        <f t="shared" si="12"/>
        <v>1</v>
      </c>
      <c r="B252" s="1">
        <f t="shared" si="13"/>
        <v>1933</v>
      </c>
      <c r="C252" s="4">
        <v>12055</v>
      </c>
      <c r="D252" s="5">
        <v>12.9</v>
      </c>
      <c r="E252" s="41">
        <f t="shared" si="15"/>
        <v>-9.7902097902097918E-2</v>
      </c>
      <c r="F252" s="7">
        <f t="shared" si="14"/>
        <v>-0.1685790267643652</v>
      </c>
    </row>
    <row r="253" spans="1:6" x14ac:dyDescent="0.25">
      <c r="A253" s="1">
        <f t="shared" si="12"/>
        <v>2</v>
      </c>
      <c r="B253" s="1">
        <f t="shared" si="13"/>
        <v>1933</v>
      </c>
      <c r="C253" s="4">
        <v>12086</v>
      </c>
      <c r="D253" s="5">
        <v>12.7</v>
      </c>
      <c r="E253" s="41">
        <f t="shared" si="15"/>
        <v>-9.9290780141844004E-2</v>
      </c>
      <c r="F253" s="7">
        <f t="shared" si="14"/>
        <v>-0.17097404442449715</v>
      </c>
    </row>
    <row r="254" spans="1:6" x14ac:dyDescent="0.25">
      <c r="A254" s="1">
        <f t="shared" si="12"/>
        <v>3</v>
      </c>
      <c r="B254" s="1">
        <f t="shared" si="13"/>
        <v>1933</v>
      </c>
      <c r="C254" s="4">
        <v>12114</v>
      </c>
      <c r="D254" s="5">
        <v>12.6</v>
      </c>
      <c r="E254" s="41">
        <f t="shared" si="15"/>
        <v>-9.9999999999999978E-2</v>
      </c>
      <c r="F254" s="7">
        <f t="shared" si="14"/>
        <v>-9.0501703547747003E-2</v>
      </c>
    </row>
    <row r="255" spans="1:6" x14ac:dyDescent="0.25">
      <c r="A255" s="42">
        <f t="shared" si="12"/>
        <v>4</v>
      </c>
      <c r="B255" s="1">
        <f t="shared" si="13"/>
        <v>1933</v>
      </c>
      <c r="C255" s="4">
        <v>12145</v>
      </c>
      <c r="D255" s="5">
        <v>12.6</v>
      </c>
      <c r="E255" s="41">
        <f t="shared" si="15"/>
        <v>-9.3525179856115193E-2</v>
      </c>
      <c r="F255" s="7">
        <f t="shared" si="14"/>
        <v>0</v>
      </c>
    </row>
    <row r="256" spans="1:6" x14ac:dyDescent="0.25">
      <c r="A256" s="1">
        <f t="shared" si="12"/>
        <v>5</v>
      </c>
      <c r="B256" s="1">
        <f t="shared" si="13"/>
        <v>1933</v>
      </c>
      <c r="C256" s="4">
        <v>12175</v>
      </c>
      <c r="D256" s="5">
        <v>12.6</v>
      </c>
      <c r="E256" s="41">
        <f t="shared" si="15"/>
        <v>-8.0291970802919721E-2</v>
      </c>
      <c r="F256" s="7">
        <f t="shared" si="14"/>
        <v>0</v>
      </c>
    </row>
    <row r="257" spans="1:6" x14ac:dyDescent="0.25">
      <c r="A257" s="1">
        <f t="shared" si="12"/>
        <v>6</v>
      </c>
      <c r="B257" s="1">
        <f t="shared" si="13"/>
        <v>1933</v>
      </c>
      <c r="C257" s="4">
        <v>12206</v>
      </c>
      <c r="D257" s="5">
        <v>12.7</v>
      </c>
      <c r="E257" s="41">
        <f t="shared" si="15"/>
        <v>-6.6176470588235281E-2</v>
      </c>
      <c r="F257" s="7">
        <f t="shared" si="14"/>
        <v>9.9507282092527793E-2</v>
      </c>
    </row>
    <row r="258" spans="1:6" x14ac:dyDescent="0.25">
      <c r="A258" s="1">
        <f t="shared" si="12"/>
        <v>7</v>
      </c>
      <c r="B258" s="1">
        <f t="shared" si="13"/>
        <v>1933</v>
      </c>
      <c r="C258" s="4">
        <v>12236</v>
      </c>
      <c r="D258" s="5">
        <v>13.1</v>
      </c>
      <c r="E258" s="41">
        <f t="shared" si="15"/>
        <v>-3.6764705882352922E-2</v>
      </c>
      <c r="F258" s="7">
        <f t="shared" si="14"/>
        <v>0.450811189315099</v>
      </c>
    </row>
    <row r="259" spans="1:6" x14ac:dyDescent="0.25">
      <c r="A259" s="1">
        <f t="shared" si="12"/>
        <v>8</v>
      </c>
      <c r="B259" s="1">
        <f t="shared" si="13"/>
        <v>1933</v>
      </c>
      <c r="C259" s="4">
        <v>12267</v>
      </c>
      <c r="D259" s="5">
        <v>13.2</v>
      </c>
      <c r="E259" s="41">
        <f t="shared" si="15"/>
        <v>-2.2222222222222254E-2</v>
      </c>
      <c r="F259" s="7">
        <f t="shared" si="14"/>
        <v>9.5548545495189652E-2</v>
      </c>
    </row>
    <row r="260" spans="1:6" x14ac:dyDescent="0.25">
      <c r="A260" s="1">
        <f t="shared" si="12"/>
        <v>9</v>
      </c>
      <c r="B260" s="1">
        <f t="shared" si="13"/>
        <v>1933</v>
      </c>
      <c r="C260" s="4">
        <v>12298</v>
      </c>
      <c r="D260" s="5">
        <v>13.2</v>
      </c>
      <c r="E260" s="41">
        <f t="shared" si="15"/>
        <v>-1.4925373134328401E-2</v>
      </c>
      <c r="F260" s="7">
        <f t="shared" si="14"/>
        <v>0</v>
      </c>
    </row>
    <row r="261" spans="1:6" x14ac:dyDescent="0.25">
      <c r="A261" s="1">
        <f t="shared" si="12"/>
        <v>10</v>
      </c>
      <c r="B261" s="1">
        <f t="shared" si="13"/>
        <v>1933</v>
      </c>
      <c r="C261" s="4">
        <v>12328</v>
      </c>
      <c r="D261" s="5">
        <v>13.2</v>
      </c>
      <c r="E261" s="41">
        <f t="shared" si="15"/>
        <v>-7.5187969924812581E-3</v>
      </c>
      <c r="F261" s="7">
        <f t="shared" si="14"/>
        <v>0</v>
      </c>
    </row>
    <row r="262" spans="1:6" x14ac:dyDescent="0.25">
      <c r="A262" s="1">
        <f t="shared" si="12"/>
        <v>11</v>
      </c>
      <c r="B262" s="1">
        <f t="shared" si="13"/>
        <v>1933</v>
      </c>
      <c r="C262" s="4">
        <v>12359</v>
      </c>
      <c r="D262" s="5">
        <v>13.2</v>
      </c>
      <c r="E262" s="41">
        <f t="shared" si="15"/>
        <v>0</v>
      </c>
      <c r="F262" s="7">
        <f t="shared" si="14"/>
        <v>0</v>
      </c>
    </row>
    <row r="263" spans="1:6" x14ac:dyDescent="0.25">
      <c r="A263" s="1">
        <f t="shared" si="12"/>
        <v>12</v>
      </c>
      <c r="B263" s="1">
        <f t="shared" si="13"/>
        <v>1933</v>
      </c>
      <c r="C263" s="4">
        <v>12389</v>
      </c>
      <c r="D263" s="5">
        <v>13.2</v>
      </c>
      <c r="E263" s="41">
        <f t="shared" si="15"/>
        <v>7.6335877862594437E-3</v>
      </c>
      <c r="F263" s="7">
        <f t="shared" si="14"/>
        <v>0</v>
      </c>
    </row>
    <row r="264" spans="1:6" x14ac:dyDescent="0.25">
      <c r="A264" s="1">
        <f t="shared" si="12"/>
        <v>1</v>
      </c>
      <c r="B264" s="1">
        <f t="shared" si="13"/>
        <v>1934</v>
      </c>
      <c r="C264" s="4">
        <v>12420</v>
      </c>
      <c r="D264" s="5">
        <v>13.2</v>
      </c>
      <c r="E264" s="41">
        <f t="shared" si="15"/>
        <v>2.3255813953488191E-2</v>
      </c>
      <c r="F264" s="7">
        <f t="shared" si="14"/>
        <v>0</v>
      </c>
    </row>
    <row r="265" spans="1:6" x14ac:dyDescent="0.25">
      <c r="A265" s="1">
        <f t="shared" si="12"/>
        <v>2</v>
      </c>
      <c r="B265" s="1">
        <f t="shared" si="13"/>
        <v>1934</v>
      </c>
      <c r="C265" s="4">
        <v>12451</v>
      </c>
      <c r="D265" s="5">
        <v>13.3</v>
      </c>
      <c r="E265" s="41">
        <f t="shared" si="15"/>
        <v>4.7244094488189115E-2</v>
      </c>
      <c r="F265" s="7">
        <f t="shared" si="14"/>
        <v>9.4794273598117984E-2</v>
      </c>
    </row>
    <row r="266" spans="1:6" x14ac:dyDescent="0.25">
      <c r="A266" s="1">
        <f t="shared" si="12"/>
        <v>3</v>
      </c>
      <c r="B266" s="1">
        <f t="shared" si="13"/>
        <v>1934</v>
      </c>
      <c r="C266" s="4">
        <v>12479</v>
      </c>
      <c r="D266" s="5">
        <v>13.3</v>
      </c>
      <c r="E266" s="41">
        <f t="shared" si="15"/>
        <v>5.555555555555558E-2</v>
      </c>
      <c r="F266" s="7">
        <f t="shared" si="14"/>
        <v>0</v>
      </c>
    </row>
    <row r="267" spans="1:6" x14ac:dyDescent="0.25">
      <c r="A267" s="42">
        <f t="shared" si="12"/>
        <v>4</v>
      </c>
      <c r="B267" s="1">
        <f t="shared" si="13"/>
        <v>1934</v>
      </c>
      <c r="C267" s="4">
        <v>12510</v>
      </c>
      <c r="D267" s="5">
        <v>13.3</v>
      </c>
      <c r="E267" s="41">
        <f t="shared" si="15"/>
        <v>5.555555555555558E-2</v>
      </c>
      <c r="F267" s="7">
        <f t="shared" si="14"/>
        <v>0</v>
      </c>
    </row>
    <row r="268" spans="1:6" x14ac:dyDescent="0.25">
      <c r="A268" s="1">
        <f t="shared" ref="A268:A331" si="16">+MONTH(C268)</f>
        <v>5</v>
      </c>
      <c r="B268" s="1">
        <f t="shared" ref="B268:B331" si="17">+YEAR(C268)</f>
        <v>1934</v>
      </c>
      <c r="C268" s="4">
        <v>12540</v>
      </c>
      <c r="D268" s="5">
        <v>13.3</v>
      </c>
      <c r="E268" s="41">
        <f t="shared" si="15"/>
        <v>5.555555555555558E-2</v>
      </c>
      <c r="F268" s="7">
        <f t="shared" si="14"/>
        <v>0</v>
      </c>
    </row>
    <row r="269" spans="1:6" x14ac:dyDescent="0.25">
      <c r="A269" s="1">
        <f t="shared" si="16"/>
        <v>6</v>
      </c>
      <c r="B269" s="1">
        <f t="shared" si="17"/>
        <v>1934</v>
      </c>
      <c r="C269" s="4">
        <v>12571</v>
      </c>
      <c r="D269" s="5">
        <v>13.4</v>
      </c>
      <c r="E269" s="41">
        <f t="shared" si="15"/>
        <v>5.5118110236220597E-2</v>
      </c>
      <c r="F269" s="7">
        <f t="shared" si="14"/>
        <v>9.4051809511367823E-2</v>
      </c>
    </row>
    <row r="270" spans="1:6" x14ac:dyDescent="0.25">
      <c r="A270" s="1">
        <f t="shared" si="16"/>
        <v>7</v>
      </c>
      <c r="B270" s="1">
        <f t="shared" si="17"/>
        <v>1934</v>
      </c>
      <c r="C270" s="4">
        <v>12601</v>
      </c>
      <c r="D270" s="5">
        <v>13.4</v>
      </c>
      <c r="E270" s="41">
        <f t="shared" si="15"/>
        <v>2.2900763358778775E-2</v>
      </c>
      <c r="F270" s="7">
        <f t="shared" si="14"/>
        <v>0</v>
      </c>
    </row>
    <row r="271" spans="1:6" x14ac:dyDescent="0.25">
      <c r="A271" s="1">
        <f t="shared" si="16"/>
        <v>8</v>
      </c>
      <c r="B271" s="1">
        <f t="shared" si="17"/>
        <v>1934</v>
      </c>
      <c r="C271" s="4">
        <v>12632</v>
      </c>
      <c r="D271" s="5">
        <v>13.4</v>
      </c>
      <c r="E271" s="41">
        <f t="shared" si="15"/>
        <v>1.5151515151515138E-2</v>
      </c>
      <c r="F271" s="7">
        <f t="shared" si="14"/>
        <v>0</v>
      </c>
    </row>
    <row r="272" spans="1:6" x14ac:dyDescent="0.25">
      <c r="A272" s="1">
        <f t="shared" si="16"/>
        <v>9</v>
      </c>
      <c r="B272" s="1">
        <f t="shared" si="17"/>
        <v>1934</v>
      </c>
      <c r="C272" s="4">
        <v>12663</v>
      </c>
      <c r="D272" s="5">
        <v>13.6</v>
      </c>
      <c r="E272" s="41">
        <f t="shared" si="15"/>
        <v>3.0303030303030276E-2</v>
      </c>
      <c r="F272" s="7">
        <f t="shared" si="14"/>
        <v>0.19456371828594787</v>
      </c>
    </row>
    <row r="273" spans="1:6" x14ac:dyDescent="0.25">
      <c r="A273" s="1">
        <f t="shared" si="16"/>
        <v>10</v>
      </c>
      <c r="B273" s="1">
        <f t="shared" si="17"/>
        <v>1934</v>
      </c>
      <c r="C273" s="4">
        <v>12693</v>
      </c>
      <c r="D273" s="5">
        <v>13.5</v>
      </c>
      <c r="E273" s="41">
        <f t="shared" si="15"/>
        <v>2.2727272727272707E-2</v>
      </c>
      <c r="F273" s="7">
        <f t="shared" si="14"/>
        <v>-8.4752984249838348E-2</v>
      </c>
    </row>
    <row r="274" spans="1:6" x14ac:dyDescent="0.25">
      <c r="A274" s="1">
        <f t="shared" si="16"/>
        <v>11</v>
      </c>
      <c r="B274" s="1">
        <f t="shared" si="17"/>
        <v>1934</v>
      </c>
      <c r="C274" s="4">
        <v>12724</v>
      </c>
      <c r="D274" s="5">
        <v>13.5</v>
      </c>
      <c r="E274" s="41">
        <f t="shared" si="15"/>
        <v>2.2727272727272707E-2</v>
      </c>
      <c r="F274" s="7">
        <f t="shared" si="14"/>
        <v>0</v>
      </c>
    </row>
    <row r="275" spans="1:6" x14ac:dyDescent="0.25">
      <c r="A275" s="1">
        <f t="shared" si="16"/>
        <v>12</v>
      </c>
      <c r="B275" s="1">
        <f t="shared" si="17"/>
        <v>1934</v>
      </c>
      <c r="C275" s="4">
        <v>12754</v>
      </c>
      <c r="D275" s="5">
        <v>13.4</v>
      </c>
      <c r="E275" s="41">
        <f t="shared" si="15"/>
        <v>1.5151515151515138E-2</v>
      </c>
      <c r="F275" s="7">
        <f t="shared" si="14"/>
        <v>-8.5355434198829405E-2</v>
      </c>
    </row>
    <row r="276" spans="1:6" x14ac:dyDescent="0.25">
      <c r="A276" s="1">
        <f t="shared" si="16"/>
        <v>1</v>
      </c>
      <c r="B276" s="1">
        <f t="shared" si="17"/>
        <v>1935</v>
      </c>
      <c r="C276" s="4">
        <v>12785</v>
      </c>
      <c r="D276" s="5">
        <v>13.6</v>
      </c>
      <c r="E276" s="41">
        <f t="shared" si="15"/>
        <v>3.0303030303030276E-2</v>
      </c>
      <c r="F276" s="7">
        <f t="shared" si="14"/>
        <v>0.19456371828594787</v>
      </c>
    </row>
    <row r="277" spans="1:6" x14ac:dyDescent="0.25">
      <c r="A277" s="1">
        <f t="shared" si="16"/>
        <v>2</v>
      </c>
      <c r="B277" s="1">
        <f t="shared" si="17"/>
        <v>1935</v>
      </c>
      <c r="C277" s="4">
        <v>12816</v>
      </c>
      <c r="D277" s="5">
        <v>13.7</v>
      </c>
      <c r="E277" s="41">
        <f t="shared" si="15"/>
        <v>3.007518796992481E-2</v>
      </c>
      <c r="F277" s="7">
        <f t="shared" si="14"/>
        <v>9.1892556616218535E-2</v>
      </c>
    </row>
    <row r="278" spans="1:6" x14ac:dyDescent="0.25">
      <c r="A278" s="1">
        <f t="shared" si="16"/>
        <v>3</v>
      </c>
      <c r="B278" s="1">
        <f t="shared" si="17"/>
        <v>1935</v>
      </c>
      <c r="C278" s="4">
        <v>12844</v>
      </c>
      <c r="D278" s="5">
        <v>13.7</v>
      </c>
      <c r="E278" s="41">
        <f t="shared" si="15"/>
        <v>3.007518796992481E-2</v>
      </c>
      <c r="F278" s="7">
        <f t="shared" si="14"/>
        <v>0</v>
      </c>
    </row>
    <row r="279" spans="1:6" x14ac:dyDescent="0.25">
      <c r="A279" s="42">
        <f t="shared" si="16"/>
        <v>4</v>
      </c>
      <c r="B279" s="1">
        <f t="shared" si="17"/>
        <v>1935</v>
      </c>
      <c r="C279" s="4">
        <v>12875</v>
      </c>
      <c r="D279" s="5">
        <v>13.8</v>
      </c>
      <c r="E279" s="41">
        <f t="shared" si="15"/>
        <v>3.7593984962406068E-2</v>
      </c>
      <c r="F279" s="7">
        <f t="shared" si="14"/>
        <v>9.1194657325358586E-2</v>
      </c>
    </row>
    <row r="280" spans="1:6" x14ac:dyDescent="0.25">
      <c r="A280" s="1">
        <f t="shared" si="16"/>
        <v>5</v>
      </c>
      <c r="B280" s="1">
        <f t="shared" si="17"/>
        <v>1935</v>
      </c>
      <c r="C280" s="4">
        <v>12905</v>
      </c>
      <c r="D280" s="5">
        <v>13.8</v>
      </c>
      <c r="E280" s="41">
        <f t="shared" si="15"/>
        <v>3.7593984962406068E-2</v>
      </c>
      <c r="F280" s="7">
        <f t="shared" ref="F280:F343" si="18">+(D280 / D279)^12 - 1</f>
        <v>0</v>
      </c>
    </row>
    <row r="281" spans="1:6" x14ac:dyDescent="0.25">
      <c r="A281" s="1">
        <f t="shared" si="16"/>
        <v>6</v>
      </c>
      <c r="B281" s="1">
        <f t="shared" si="17"/>
        <v>1935</v>
      </c>
      <c r="C281" s="4">
        <v>12936</v>
      </c>
      <c r="D281" s="5">
        <v>13.7</v>
      </c>
      <c r="E281" s="41">
        <f t="shared" ref="E281:E344" si="19">+(D281 / D269) - 1</f>
        <v>2.2388059701492491E-2</v>
      </c>
      <c r="F281" s="7">
        <f t="shared" si="18"/>
        <v>-8.357322565057923E-2</v>
      </c>
    </row>
    <row r="282" spans="1:6" x14ac:dyDescent="0.25">
      <c r="A282" s="1">
        <f t="shared" si="16"/>
        <v>7</v>
      </c>
      <c r="B282" s="1">
        <f t="shared" si="17"/>
        <v>1935</v>
      </c>
      <c r="C282" s="4">
        <v>12966</v>
      </c>
      <c r="D282" s="5">
        <v>13.7</v>
      </c>
      <c r="E282" s="41">
        <f t="shared" si="19"/>
        <v>2.2388059701492491E-2</v>
      </c>
      <c r="F282" s="7">
        <f t="shared" si="18"/>
        <v>0</v>
      </c>
    </row>
    <row r="283" spans="1:6" x14ac:dyDescent="0.25">
      <c r="A283" s="1">
        <f t="shared" si="16"/>
        <v>8</v>
      </c>
      <c r="B283" s="1">
        <f t="shared" si="17"/>
        <v>1935</v>
      </c>
      <c r="C283" s="4">
        <v>12997</v>
      </c>
      <c r="D283" s="5">
        <v>13.7</v>
      </c>
      <c r="E283" s="41">
        <f t="shared" si="19"/>
        <v>2.2388059701492491E-2</v>
      </c>
      <c r="F283" s="7">
        <f t="shared" si="18"/>
        <v>0</v>
      </c>
    </row>
    <row r="284" spans="1:6" x14ac:dyDescent="0.25">
      <c r="A284" s="1">
        <f t="shared" si="16"/>
        <v>9</v>
      </c>
      <c r="B284" s="1">
        <f t="shared" si="17"/>
        <v>1935</v>
      </c>
      <c r="C284" s="4">
        <v>13028</v>
      </c>
      <c r="D284" s="5">
        <v>13.7</v>
      </c>
      <c r="E284" s="41">
        <f t="shared" si="19"/>
        <v>7.3529411764705621E-3</v>
      </c>
      <c r="F284" s="7">
        <f t="shared" si="18"/>
        <v>0</v>
      </c>
    </row>
    <row r="285" spans="1:6" x14ac:dyDescent="0.25">
      <c r="A285" s="1">
        <f t="shared" si="16"/>
        <v>10</v>
      </c>
      <c r="B285" s="1">
        <f t="shared" si="17"/>
        <v>1935</v>
      </c>
      <c r="C285" s="4">
        <v>13058</v>
      </c>
      <c r="D285" s="5">
        <v>13.7</v>
      </c>
      <c r="E285" s="41">
        <f t="shared" si="19"/>
        <v>1.4814814814814836E-2</v>
      </c>
      <c r="F285" s="7">
        <f t="shared" si="18"/>
        <v>0</v>
      </c>
    </row>
    <row r="286" spans="1:6" x14ac:dyDescent="0.25">
      <c r="A286" s="1">
        <f t="shared" si="16"/>
        <v>11</v>
      </c>
      <c r="B286" s="1">
        <f t="shared" si="17"/>
        <v>1935</v>
      </c>
      <c r="C286" s="4">
        <v>13089</v>
      </c>
      <c r="D286" s="5">
        <v>13.8</v>
      </c>
      <c r="E286" s="41">
        <f t="shared" si="19"/>
        <v>2.2222222222222365E-2</v>
      </c>
      <c r="F286" s="7">
        <f t="shared" si="18"/>
        <v>9.1194657325358586E-2</v>
      </c>
    </row>
    <row r="287" spans="1:6" x14ac:dyDescent="0.25">
      <c r="A287" s="1">
        <f t="shared" si="16"/>
        <v>12</v>
      </c>
      <c r="B287" s="1">
        <f t="shared" si="17"/>
        <v>1935</v>
      </c>
      <c r="C287" s="4">
        <v>13119</v>
      </c>
      <c r="D287" s="5">
        <v>13.8</v>
      </c>
      <c r="E287" s="41">
        <f t="shared" si="19"/>
        <v>2.9850746268656803E-2</v>
      </c>
      <c r="F287" s="7">
        <f t="shared" si="18"/>
        <v>0</v>
      </c>
    </row>
    <row r="288" spans="1:6" x14ac:dyDescent="0.25">
      <c r="A288" s="1">
        <f t="shared" si="16"/>
        <v>1</v>
      </c>
      <c r="B288" s="1">
        <f t="shared" si="17"/>
        <v>1936</v>
      </c>
      <c r="C288" s="4">
        <v>13150</v>
      </c>
      <c r="D288" s="5">
        <v>13.8</v>
      </c>
      <c r="E288" s="41">
        <f t="shared" si="19"/>
        <v>1.4705882352941346E-2</v>
      </c>
      <c r="F288" s="7">
        <f t="shared" si="18"/>
        <v>0</v>
      </c>
    </row>
    <row r="289" spans="1:6" x14ac:dyDescent="0.25">
      <c r="A289" s="1">
        <f t="shared" si="16"/>
        <v>2</v>
      </c>
      <c r="B289" s="1">
        <f t="shared" si="17"/>
        <v>1936</v>
      </c>
      <c r="C289" s="4">
        <v>13181</v>
      </c>
      <c r="D289" s="5">
        <v>13.8</v>
      </c>
      <c r="E289" s="41">
        <f t="shared" si="19"/>
        <v>7.2992700729928028E-3</v>
      </c>
      <c r="F289" s="7">
        <f t="shared" si="18"/>
        <v>0</v>
      </c>
    </row>
    <row r="290" spans="1:6" x14ac:dyDescent="0.25">
      <c r="A290" s="1">
        <f t="shared" si="16"/>
        <v>3</v>
      </c>
      <c r="B290" s="1">
        <f t="shared" si="17"/>
        <v>1936</v>
      </c>
      <c r="C290" s="4">
        <v>13210</v>
      </c>
      <c r="D290" s="5">
        <v>13.7</v>
      </c>
      <c r="E290" s="41">
        <f t="shared" si="19"/>
        <v>0</v>
      </c>
      <c r="F290" s="7">
        <f t="shared" si="18"/>
        <v>-8.357322565057923E-2</v>
      </c>
    </row>
    <row r="291" spans="1:6" x14ac:dyDescent="0.25">
      <c r="A291" s="42">
        <f t="shared" si="16"/>
        <v>4</v>
      </c>
      <c r="B291" s="1">
        <f t="shared" si="17"/>
        <v>1936</v>
      </c>
      <c r="C291" s="4">
        <v>13241</v>
      </c>
      <c r="D291" s="5">
        <v>13.7</v>
      </c>
      <c r="E291" s="41">
        <f t="shared" si="19"/>
        <v>-7.2463768115943461E-3</v>
      </c>
      <c r="F291" s="7">
        <f t="shared" si="18"/>
        <v>0</v>
      </c>
    </row>
    <row r="292" spans="1:6" x14ac:dyDescent="0.25">
      <c r="A292" s="1">
        <f t="shared" si="16"/>
        <v>5</v>
      </c>
      <c r="B292" s="1">
        <f t="shared" si="17"/>
        <v>1936</v>
      </c>
      <c r="C292" s="4">
        <v>13271</v>
      </c>
      <c r="D292" s="5">
        <v>13.7</v>
      </c>
      <c r="E292" s="41">
        <f t="shared" si="19"/>
        <v>-7.2463768115943461E-3</v>
      </c>
      <c r="F292" s="7">
        <f t="shared" si="18"/>
        <v>0</v>
      </c>
    </row>
    <row r="293" spans="1:6" x14ac:dyDescent="0.25">
      <c r="A293" s="1">
        <f t="shared" si="16"/>
        <v>6</v>
      </c>
      <c r="B293" s="1">
        <f t="shared" si="17"/>
        <v>1936</v>
      </c>
      <c r="C293" s="4">
        <v>13302</v>
      </c>
      <c r="D293" s="5">
        <v>13.8</v>
      </c>
      <c r="E293" s="41">
        <f t="shared" si="19"/>
        <v>7.2992700729928028E-3</v>
      </c>
      <c r="F293" s="7">
        <f t="shared" si="18"/>
        <v>9.1194657325358586E-2</v>
      </c>
    </row>
    <row r="294" spans="1:6" x14ac:dyDescent="0.25">
      <c r="A294" s="1">
        <f t="shared" si="16"/>
        <v>7</v>
      </c>
      <c r="B294" s="1">
        <f t="shared" si="17"/>
        <v>1936</v>
      </c>
      <c r="C294" s="4">
        <v>13332</v>
      </c>
      <c r="D294" s="5">
        <v>13.9</v>
      </c>
      <c r="E294" s="41">
        <f t="shared" si="19"/>
        <v>1.4598540145985384E-2</v>
      </c>
      <c r="F294" s="7">
        <f t="shared" si="18"/>
        <v>9.0507272593066457E-2</v>
      </c>
    </row>
    <row r="295" spans="1:6" x14ac:dyDescent="0.25">
      <c r="A295" s="1">
        <f t="shared" si="16"/>
        <v>8</v>
      </c>
      <c r="B295" s="1">
        <f t="shared" si="17"/>
        <v>1936</v>
      </c>
      <c r="C295" s="4">
        <v>13363</v>
      </c>
      <c r="D295" s="5">
        <v>14</v>
      </c>
      <c r="E295" s="41">
        <f t="shared" si="19"/>
        <v>2.1897810218978186E-2</v>
      </c>
      <c r="F295" s="7">
        <f t="shared" si="18"/>
        <v>8.9830166709772508E-2</v>
      </c>
    </row>
    <row r="296" spans="1:6" x14ac:dyDescent="0.25">
      <c r="A296" s="1">
        <f t="shared" si="16"/>
        <v>9</v>
      </c>
      <c r="B296" s="1">
        <f t="shared" si="17"/>
        <v>1936</v>
      </c>
      <c r="C296" s="4">
        <v>13394</v>
      </c>
      <c r="D296" s="5">
        <v>14</v>
      </c>
      <c r="E296" s="41">
        <f t="shared" si="19"/>
        <v>2.1897810218978186E-2</v>
      </c>
      <c r="F296" s="7">
        <f t="shared" si="18"/>
        <v>0</v>
      </c>
    </row>
    <row r="297" spans="1:6" x14ac:dyDescent="0.25">
      <c r="A297" s="1">
        <f t="shared" si="16"/>
        <v>10</v>
      </c>
      <c r="B297" s="1">
        <f t="shared" si="17"/>
        <v>1936</v>
      </c>
      <c r="C297" s="4">
        <v>13424</v>
      </c>
      <c r="D297" s="5">
        <v>14</v>
      </c>
      <c r="E297" s="41">
        <f t="shared" si="19"/>
        <v>2.1897810218978186E-2</v>
      </c>
      <c r="F297" s="7">
        <f t="shared" si="18"/>
        <v>0</v>
      </c>
    </row>
    <row r="298" spans="1:6" x14ac:dyDescent="0.25">
      <c r="A298" s="1">
        <f t="shared" si="16"/>
        <v>11</v>
      </c>
      <c r="B298" s="1">
        <f t="shared" si="17"/>
        <v>1936</v>
      </c>
      <c r="C298" s="4">
        <v>13455</v>
      </c>
      <c r="D298" s="5">
        <v>14</v>
      </c>
      <c r="E298" s="41">
        <f t="shared" si="19"/>
        <v>1.4492753623188248E-2</v>
      </c>
      <c r="F298" s="7">
        <f t="shared" si="18"/>
        <v>0</v>
      </c>
    </row>
    <row r="299" spans="1:6" x14ac:dyDescent="0.25">
      <c r="A299" s="1">
        <f t="shared" si="16"/>
        <v>12</v>
      </c>
      <c r="B299" s="1">
        <f t="shared" si="17"/>
        <v>1936</v>
      </c>
      <c r="C299" s="4">
        <v>13485</v>
      </c>
      <c r="D299" s="5">
        <v>14</v>
      </c>
      <c r="E299" s="41">
        <f t="shared" si="19"/>
        <v>1.4492753623188248E-2</v>
      </c>
      <c r="F299" s="7">
        <f t="shared" si="18"/>
        <v>0</v>
      </c>
    </row>
    <row r="300" spans="1:6" x14ac:dyDescent="0.25">
      <c r="A300" s="1">
        <f t="shared" si="16"/>
        <v>1</v>
      </c>
      <c r="B300" s="1">
        <f t="shared" si="17"/>
        <v>1937</v>
      </c>
      <c r="C300" s="4">
        <v>13516</v>
      </c>
      <c r="D300" s="5">
        <v>14.1</v>
      </c>
      <c r="E300" s="41">
        <f t="shared" si="19"/>
        <v>2.1739130434782483E-2</v>
      </c>
      <c r="F300" s="7">
        <f t="shared" si="18"/>
        <v>8.9163110955267078E-2</v>
      </c>
    </row>
    <row r="301" spans="1:6" x14ac:dyDescent="0.25">
      <c r="A301" s="1">
        <f t="shared" si="16"/>
        <v>2</v>
      </c>
      <c r="B301" s="1">
        <f t="shared" si="17"/>
        <v>1937</v>
      </c>
      <c r="C301" s="4">
        <v>13547</v>
      </c>
      <c r="D301" s="5">
        <v>14.1</v>
      </c>
      <c r="E301" s="41">
        <f t="shared" si="19"/>
        <v>2.1739130434782483E-2</v>
      </c>
      <c r="F301" s="7">
        <f t="shared" si="18"/>
        <v>0</v>
      </c>
    </row>
    <row r="302" spans="1:6" x14ac:dyDescent="0.25">
      <c r="A302" s="1">
        <f t="shared" si="16"/>
        <v>3</v>
      </c>
      <c r="B302" s="1">
        <f t="shared" si="17"/>
        <v>1937</v>
      </c>
      <c r="C302" s="4">
        <v>13575</v>
      </c>
      <c r="D302" s="5">
        <v>14.2</v>
      </c>
      <c r="E302" s="41">
        <f t="shared" si="19"/>
        <v>3.649635036496357E-2</v>
      </c>
      <c r="F302" s="7">
        <f t="shared" si="18"/>
        <v>8.8505883341684077E-2</v>
      </c>
    </row>
    <row r="303" spans="1:6" x14ac:dyDescent="0.25">
      <c r="A303" s="42">
        <f t="shared" si="16"/>
        <v>4</v>
      </c>
      <c r="B303" s="1">
        <f t="shared" si="17"/>
        <v>1937</v>
      </c>
      <c r="C303" s="4">
        <v>13606</v>
      </c>
      <c r="D303" s="5">
        <v>14.3</v>
      </c>
      <c r="E303" s="41">
        <f t="shared" si="19"/>
        <v>4.3795620437956373E-2</v>
      </c>
      <c r="F303" s="7">
        <f t="shared" si="18"/>
        <v>8.7858268367721593E-2</v>
      </c>
    </row>
    <row r="304" spans="1:6" x14ac:dyDescent="0.25">
      <c r="A304" s="1">
        <f t="shared" si="16"/>
        <v>5</v>
      </c>
      <c r="B304" s="1">
        <f t="shared" si="17"/>
        <v>1937</v>
      </c>
      <c r="C304" s="4">
        <v>13636</v>
      </c>
      <c r="D304" s="5">
        <v>14.4</v>
      </c>
      <c r="E304" s="41">
        <f t="shared" si="19"/>
        <v>5.1094890510948954E-2</v>
      </c>
      <c r="F304" s="7">
        <f t="shared" si="18"/>
        <v>8.7220056783545274E-2</v>
      </c>
    </row>
    <row r="305" spans="1:6" x14ac:dyDescent="0.25">
      <c r="A305" s="1">
        <f t="shared" si="16"/>
        <v>6</v>
      </c>
      <c r="B305" s="1">
        <f t="shared" si="17"/>
        <v>1937</v>
      </c>
      <c r="C305" s="4">
        <v>13667</v>
      </c>
      <c r="D305" s="5">
        <v>14.4</v>
      </c>
      <c r="E305" s="41">
        <f t="shared" si="19"/>
        <v>4.3478260869565188E-2</v>
      </c>
      <c r="F305" s="7">
        <f t="shared" si="18"/>
        <v>0</v>
      </c>
    </row>
    <row r="306" spans="1:6" x14ac:dyDescent="0.25">
      <c r="A306" s="1">
        <f t="shared" si="16"/>
        <v>7</v>
      </c>
      <c r="B306" s="1">
        <f t="shared" si="17"/>
        <v>1937</v>
      </c>
      <c r="C306" s="4">
        <v>13697</v>
      </c>
      <c r="D306" s="5">
        <v>14.5</v>
      </c>
      <c r="E306" s="41">
        <f t="shared" si="19"/>
        <v>4.3165467625899234E-2</v>
      </c>
      <c r="F306" s="7">
        <f t="shared" si="18"/>
        <v>8.6591045365862929E-2</v>
      </c>
    </row>
    <row r="307" spans="1:6" x14ac:dyDescent="0.25">
      <c r="A307" s="1">
        <f t="shared" si="16"/>
        <v>8</v>
      </c>
      <c r="B307" s="1">
        <f t="shared" si="17"/>
        <v>1937</v>
      </c>
      <c r="C307" s="4">
        <v>13728</v>
      </c>
      <c r="D307" s="5">
        <v>14.5</v>
      </c>
      <c r="E307" s="41">
        <f t="shared" si="19"/>
        <v>3.5714285714285809E-2</v>
      </c>
      <c r="F307" s="7">
        <f t="shared" si="18"/>
        <v>0</v>
      </c>
    </row>
    <row r="308" spans="1:6" x14ac:dyDescent="0.25">
      <c r="A308" s="1">
        <f t="shared" si="16"/>
        <v>9</v>
      </c>
      <c r="B308" s="1">
        <f t="shared" si="17"/>
        <v>1937</v>
      </c>
      <c r="C308" s="4">
        <v>13759</v>
      </c>
      <c r="D308" s="5">
        <v>14.6</v>
      </c>
      <c r="E308" s="41">
        <f t="shared" si="19"/>
        <v>4.2857142857142927E-2</v>
      </c>
      <c r="F308" s="7">
        <f t="shared" si="18"/>
        <v>8.5971036702589654E-2</v>
      </c>
    </row>
    <row r="309" spans="1:6" x14ac:dyDescent="0.25">
      <c r="A309" s="1">
        <f t="shared" si="16"/>
        <v>10</v>
      </c>
      <c r="B309" s="1">
        <f t="shared" si="17"/>
        <v>1937</v>
      </c>
      <c r="C309" s="4">
        <v>13789</v>
      </c>
      <c r="D309" s="5">
        <v>14.6</v>
      </c>
      <c r="E309" s="41">
        <f t="shared" si="19"/>
        <v>4.2857142857142927E-2</v>
      </c>
      <c r="F309" s="7">
        <f t="shared" si="18"/>
        <v>0</v>
      </c>
    </row>
    <row r="310" spans="1:6" x14ac:dyDescent="0.25">
      <c r="A310" s="1">
        <f t="shared" si="16"/>
        <v>11</v>
      </c>
      <c r="B310" s="1">
        <f t="shared" si="17"/>
        <v>1937</v>
      </c>
      <c r="C310" s="4">
        <v>13820</v>
      </c>
      <c r="D310" s="5">
        <v>14.5</v>
      </c>
      <c r="E310" s="41">
        <f t="shared" si="19"/>
        <v>3.5714285714285809E-2</v>
      </c>
      <c r="F310" s="7">
        <f t="shared" si="18"/>
        <v>-7.9165128531999751E-2</v>
      </c>
    </row>
    <row r="311" spans="1:6" x14ac:dyDescent="0.25">
      <c r="A311" s="1">
        <f t="shared" si="16"/>
        <v>12</v>
      </c>
      <c r="B311" s="1">
        <f t="shared" si="17"/>
        <v>1937</v>
      </c>
      <c r="C311" s="4">
        <v>13850</v>
      </c>
      <c r="D311" s="5">
        <v>14.4</v>
      </c>
      <c r="E311" s="41">
        <f t="shared" si="19"/>
        <v>2.8571428571428692E-2</v>
      </c>
      <c r="F311" s="7">
        <f t="shared" si="18"/>
        <v>-7.9690556751005781E-2</v>
      </c>
    </row>
    <row r="312" spans="1:6" x14ac:dyDescent="0.25">
      <c r="A312" s="1">
        <f t="shared" si="16"/>
        <v>1</v>
      </c>
      <c r="B312" s="1">
        <f t="shared" si="17"/>
        <v>1938</v>
      </c>
      <c r="C312" s="4">
        <v>13881</v>
      </c>
      <c r="D312" s="5">
        <v>14.2</v>
      </c>
      <c r="E312" s="41">
        <f t="shared" si="19"/>
        <v>7.0921985815601829E-3</v>
      </c>
      <c r="F312" s="7">
        <f t="shared" si="18"/>
        <v>-0.15450658900095604</v>
      </c>
    </row>
    <row r="313" spans="1:6" x14ac:dyDescent="0.25">
      <c r="A313" s="1">
        <f t="shared" si="16"/>
        <v>2</v>
      </c>
      <c r="B313" s="1">
        <f t="shared" si="17"/>
        <v>1938</v>
      </c>
      <c r="C313" s="4">
        <v>13912</v>
      </c>
      <c r="D313" s="5">
        <v>14.1</v>
      </c>
      <c r="E313" s="41">
        <f t="shared" si="19"/>
        <v>0</v>
      </c>
      <c r="F313" s="7">
        <f t="shared" si="18"/>
        <v>-8.1309513063883676E-2</v>
      </c>
    </row>
    <row r="314" spans="1:6" x14ac:dyDescent="0.25">
      <c r="A314" s="1">
        <f t="shared" si="16"/>
        <v>3</v>
      </c>
      <c r="B314" s="1">
        <f t="shared" si="17"/>
        <v>1938</v>
      </c>
      <c r="C314" s="4">
        <v>13940</v>
      </c>
      <c r="D314" s="5">
        <v>14.1</v>
      </c>
      <c r="E314" s="41">
        <f t="shared" si="19"/>
        <v>-7.0422535211267512E-3</v>
      </c>
      <c r="F314" s="7">
        <f t="shared" si="18"/>
        <v>0</v>
      </c>
    </row>
    <row r="315" spans="1:6" x14ac:dyDescent="0.25">
      <c r="A315" s="42">
        <f t="shared" si="16"/>
        <v>4</v>
      </c>
      <c r="B315" s="1">
        <f t="shared" si="17"/>
        <v>1938</v>
      </c>
      <c r="C315" s="4">
        <v>13971</v>
      </c>
      <c r="D315" s="5">
        <v>14.2</v>
      </c>
      <c r="E315" s="41">
        <f t="shared" si="19"/>
        <v>-6.9930069930070893E-3</v>
      </c>
      <c r="F315" s="7">
        <f t="shared" si="18"/>
        <v>8.8505883341684077E-2</v>
      </c>
    </row>
    <row r="316" spans="1:6" x14ac:dyDescent="0.25">
      <c r="A316" s="1">
        <f t="shared" si="16"/>
        <v>5</v>
      </c>
      <c r="B316" s="1">
        <f t="shared" si="17"/>
        <v>1938</v>
      </c>
      <c r="C316" s="4">
        <v>14001</v>
      </c>
      <c r="D316" s="5">
        <v>14.1</v>
      </c>
      <c r="E316" s="41">
        <f t="shared" si="19"/>
        <v>-2.083333333333337E-2</v>
      </c>
      <c r="F316" s="7">
        <f t="shared" si="18"/>
        <v>-8.1309513063883676E-2</v>
      </c>
    </row>
    <row r="317" spans="1:6" x14ac:dyDescent="0.25">
      <c r="A317" s="1">
        <f t="shared" si="16"/>
        <v>6</v>
      </c>
      <c r="B317" s="1">
        <f t="shared" si="17"/>
        <v>1938</v>
      </c>
      <c r="C317" s="4">
        <v>14032</v>
      </c>
      <c r="D317" s="5">
        <v>14.1</v>
      </c>
      <c r="E317" s="41">
        <f t="shared" si="19"/>
        <v>-2.083333333333337E-2</v>
      </c>
      <c r="F317" s="7">
        <f t="shared" si="18"/>
        <v>0</v>
      </c>
    </row>
    <row r="318" spans="1:6" x14ac:dyDescent="0.25">
      <c r="A318" s="1">
        <f t="shared" si="16"/>
        <v>7</v>
      </c>
      <c r="B318" s="1">
        <f t="shared" si="17"/>
        <v>1938</v>
      </c>
      <c r="C318" s="4">
        <v>14062</v>
      </c>
      <c r="D318" s="5">
        <v>14.1</v>
      </c>
      <c r="E318" s="41">
        <f t="shared" si="19"/>
        <v>-2.7586206896551779E-2</v>
      </c>
      <c r="F318" s="7">
        <f t="shared" si="18"/>
        <v>0</v>
      </c>
    </row>
    <row r="319" spans="1:6" x14ac:dyDescent="0.25">
      <c r="A319" s="1">
        <f t="shared" si="16"/>
        <v>8</v>
      </c>
      <c r="B319" s="1">
        <f t="shared" si="17"/>
        <v>1938</v>
      </c>
      <c r="C319" s="4">
        <v>14093</v>
      </c>
      <c r="D319" s="5">
        <v>14.1</v>
      </c>
      <c r="E319" s="41">
        <f t="shared" si="19"/>
        <v>-2.7586206896551779E-2</v>
      </c>
      <c r="F319" s="7">
        <f t="shared" si="18"/>
        <v>0</v>
      </c>
    </row>
    <row r="320" spans="1:6" x14ac:dyDescent="0.25">
      <c r="A320" s="1">
        <f t="shared" si="16"/>
        <v>9</v>
      </c>
      <c r="B320" s="1">
        <f t="shared" si="17"/>
        <v>1938</v>
      </c>
      <c r="C320" s="4">
        <v>14124</v>
      </c>
      <c r="D320" s="5">
        <v>14.1</v>
      </c>
      <c r="E320" s="41">
        <f t="shared" si="19"/>
        <v>-3.4246575342465779E-2</v>
      </c>
      <c r="F320" s="7">
        <f t="shared" si="18"/>
        <v>0</v>
      </c>
    </row>
    <row r="321" spans="1:6" x14ac:dyDescent="0.25">
      <c r="A321" s="1">
        <f t="shared" si="16"/>
        <v>10</v>
      </c>
      <c r="B321" s="1">
        <f t="shared" si="17"/>
        <v>1938</v>
      </c>
      <c r="C321" s="4">
        <v>14154</v>
      </c>
      <c r="D321" s="5">
        <v>14</v>
      </c>
      <c r="E321" s="41">
        <f t="shared" si="19"/>
        <v>-4.1095890410958846E-2</v>
      </c>
      <c r="F321" s="7">
        <f t="shared" si="18"/>
        <v>-8.1863873333963499E-2</v>
      </c>
    </row>
    <row r="322" spans="1:6" x14ac:dyDescent="0.25">
      <c r="A322" s="1">
        <f t="shared" si="16"/>
        <v>11</v>
      </c>
      <c r="B322" s="1">
        <f t="shared" si="17"/>
        <v>1938</v>
      </c>
      <c r="C322" s="4">
        <v>14185</v>
      </c>
      <c r="D322" s="5">
        <v>14</v>
      </c>
      <c r="E322" s="41">
        <f t="shared" si="19"/>
        <v>-3.4482758620689613E-2</v>
      </c>
      <c r="F322" s="7">
        <f t="shared" si="18"/>
        <v>0</v>
      </c>
    </row>
    <row r="323" spans="1:6" x14ac:dyDescent="0.25">
      <c r="A323" s="1">
        <f t="shared" si="16"/>
        <v>12</v>
      </c>
      <c r="B323" s="1">
        <f t="shared" si="17"/>
        <v>1938</v>
      </c>
      <c r="C323" s="4">
        <v>14215</v>
      </c>
      <c r="D323" s="5">
        <v>14</v>
      </c>
      <c r="E323" s="41">
        <f t="shared" si="19"/>
        <v>-2.777777777777779E-2</v>
      </c>
      <c r="F323" s="7">
        <f t="shared" si="18"/>
        <v>0</v>
      </c>
    </row>
    <row r="324" spans="1:6" x14ac:dyDescent="0.25">
      <c r="A324" s="1">
        <f t="shared" si="16"/>
        <v>1</v>
      </c>
      <c r="B324" s="1">
        <f t="shared" si="17"/>
        <v>1939</v>
      </c>
      <c r="C324" s="4">
        <v>14246</v>
      </c>
      <c r="D324" s="5">
        <v>14</v>
      </c>
      <c r="E324" s="41">
        <f t="shared" si="19"/>
        <v>-1.4084507042253502E-2</v>
      </c>
      <c r="F324" s="7">
        <f t="shared" si="18"/>
        <v>0</v>
      </c>
    </row>
    <row r="325" spans="1:6" x14ac:dyDescent="0.25">
      <c r="A325" s="1">
        <f t="shared" si="16"/>
        <v>2</v>
      </c>
      <c r="B325" s="1">
        <f t="shared" si="17"/>
        <v>1939</v>
      </c>
      <c r="C325" s="4">
        <v>14277</v>
      </c>
      <c r="D325" s="5">
        <v>13.9</v>
      </c>
      <c r="E325" s="41">
        <f t="shared" si="19"/>
        <v>-1.4184397163120477E-2</v>
      </c>
      <c r="F325" s="7">
        <f t="shared" si="18"/>
        <v>-8.2425839781047228E-2</v>
      </c>
    </row>
    <row r="326" spans="1:6" x14ac:dyDescent="0.25">
      <c r="A326" s="1">
        <f t="shared" si="16"/>
        <v>3</v>
      </c>
      <c r="B326" s="1">
        <f t="shared" si="17"/>
        <v>1939</v>
      </c>
      <c r="C326" s="4">
        <v>14305</v>
      </c>
      <c r="D326" s="5">
        <v>13.9</v>
      </c>
      <c r="E326" s="41">
        <f t="shared" si="19"/>
        <v>-1.4184397163120477E-2</v>
      </c>
      <c r="F326" s="7">
        <f t="shared" si="18"/>
        <v>0</v>
      </c>
    </row>
    <row r="327" spans="1:6" x14ac:dyDescent="0.25">
      <c r="A327" s="42">
        <f t="shared" si="16"/>
        <v>4</v>
      </c>
      <c r="B327" s="1">
        <f t="shared" si="17"/>
        <v>1939</v>
      </c>
      <c r="C327" s="4">
        <v>14336</v>
      </c>
      <c r="D327" s="5">
        <v>13.8</v>
      </c>
      <c r="E327" s="41">
        <f t="shared" si="19"/>
        <v>-2.8169014084506894E-2</v>
      </c>
      <c r="F327" s="7">
        <f t="shared" si="18"/>
        <v>-8.2995569922108881E-2</v>
      </c>
    </row>
    <row r="328" spans="1:6" x14ac:dyDescent="0.25">
      <c r="A328" s="1">
        <f t="shared" si="16"/>
        <v>5</v>
      </c>
      <c r="B328" s="1">
        <f t="shared" si="17"/>
        <v>1939</v>
      </c>
      <c r="C328" s="4">
        <v>14366</v>
      </c>
      <c r="D328" s="5">
        <v>13.8</v>
      </c>
      <c r="E328" s="41">
        <f t="shared" si="19"/>
        <v>-2.1276595744680771E-2</v>
      </c>
      <c r="F328" s="7">
        <f t="shared" si="18"/>
        <v>0</v>
      </c>
    </row>
    <row r="329" spans="1:6" x14ac:dyDescent="0.25">
      <c r="A329" s="1">
        <f t="shared" si="16"/>
        <v>6</v>
      </c>
      <c r="B329" s="1">
        <f t="shared" si="17"/>
        <v>1939</v>
      </c>
      <c r="C329" s="4">
        <v>14397</v>
      </c>
      <c r="D329" s="5">
        <v>13.8</v>
      </c>
      <c r="E329" s="41">
        <f t="shared" si="19"/>
        <v>-2.1276595744680771E-2</v>
      </c>
      <c r="F329" s="7">
        <f t="shared" si="18"/>
        <v>0</v>
      </c>
    </row>
    <row r="330" spans="1:6" x14ac:dyDescent="0.25">
      <c r="A330" s="1">
        <f t="shared" si="16"/>
        <v>7</v>
      </c>
      <c r="B330" s="1">
        <f t="shared" si="17"/>
        <v>1939</v>
      </c>
      <c r="C330" s="4">
        <v>14427</v>
      </c>
      <c r="D330" s="5">
        <v>13.8</v>
      </c>
      <c r="E330" s="41">
        <f t="shared" si="19"/>
        <v>-2.1276595744680771E-2</v>
      </c>
      <c r="F330" s="7">
        <f t="shared" si="18"/>
        <v>0</v>
      </c>
    </row>
    <row r="331" spans="1:6" x14ac:dyDescent="0.25">
      <c r="A331" s="1">
        <f t="shared" si="16"/>
        <v>8</v>
      </c>
      <c r="B331" s="1">
        <f t="shared" si="17"/>
        <v>1939</v>
      </c>
      <c r="C331" s="4">
        <v>14458</v>
      </c>
      <c r="D331" s="5">
        <v>13.8</v>
      </c>
      <c r="E331" s="41">
        <f t="shared" si="19"/>
        <v>-2.1276595744680771E-2</v>
      </c>
      <c r="F331" s="7">
        <f t="shared" si="18"/>
        <v>0</v>
      </c>
    </row>
    <row r="332" spans="1:6" x14ac:dyDescent="0.25">
      <c r="A332" s="1">
        <f t="shared" ref="A332:A395" si="20">+MONTH(C332)</f>
        <v>9</v>
      </c>
      <c r="B332" s="1">
        <f t="shared" ref="B332:B395" si="21">+YEAR(C332)</f>
        <v>1939</v>
      </c>
      <c r="C332" s="4">
        <v>14489</v>
      </c>
      <c r="D332" s="5">
        <v>14.1</v>
      </c>
      <c r="E332" s="41">
        <f t="shared" si="19"/>
        <v>0</v>
      </c>
      <c r="F332" s="7">
        <f t="shared" si="18"/>
        <v>0.29443520211313223</v>
      </c>
    </row>
    <row r="333" spans="1:6" x14ac:dyDescent="0.25">
      <c r="A333" s="1">
        <f t="shared" si="20"/>
        <v>10</v>
      </c>
      <c r="B333" s="1">
        <f t="shared" si="21"/>
        <v>1939</v>
      </c>
      <c r="C333" s="4">
        <v>14519</v>
      </c>
      <c r="D333" s="5">
        <v>14</v>
      </c>
      <c r="E333" s="41">
        <f t="shared" si="19"/>
        <v>0</v>
      </c>
      <c r="F333" s="7">
        <f t="shared" si="18"/>
        <v>-8.1863873333963499E-2</v>
      </c>
    </row>
    <row r="334" spans="1:6" x14ac:dyDescent="0.25">
      <c r="A334" s="1">
        <f t="shared" si="20"/>
        <v>11</v>
      </c>
      <c r="B334" s="1">
        <f t="shared" si="21"/>
        <v>1939</v>
      </c>
      <c r="C334" s="4">
        <v>14550</v>
      </c>
      <c r="D334" s="5">
        <v>14</v>
      </c>
      <c r="E334" s="41">
        <f t="shared" si="19"/>
        <v>0</v>
      </c>
      <c r="F334" s="7">
        <f t="shared" si="18"/>
        <v>0</v>
      </c>
    </row>
    <row r="335" spans="1:6" x14ac:dyDescent="0.25">
      <c r="A335" s="1">
        <f t="shared" si="20"/>
        <v>12</v>
      </c>
      <c r="B335" s="1">
        <f t="shared" si="21"/>
        <v>1939</v>
      </c>
      <c r="C335" s="4">
        <v>14580</v>
      </c>
      <c r="D335" s="5">
        <v>14</v>
      </c>
      <c r="E335" s="41">
        <f t="shared" si="19"/>
        <v>0</v>
      </c>
      <c r="F335" s="7">
        <f t="shared" si="18"/>
        <v>0</v>
      </c>
    </row>
    <row r="336" spans="1:6" x14ac:dyDescent="0.25">
      <c r="A336" s="1">
        <f t="shared" si="20"/>
        <v>1</v>
      </c>
      <c r="B336" s="1">
        <f t="shared" si="21"/>
        <v>1940</v>
      </c>
      <c r="C336" s="4">
        <v>14611</v>
      </c>
      <c r="D336" s="5">
        <v>13.9</v>
      </c>
      <c r="E336" s="41">
        <f t="shared" si="19"/>
        <v>-7.1428571428571175E-3</v>
      </c>
      <c r="F336" s="7">
        <f t="shared" si="18"/>
        <v>-8.2425839781047228E-2</v>
      </c>
    </row>
    <row r="337" spans="1:6" x14ac:dyDescent="0.25">
      <c r="A337" s="1">
        <f t="shared" si="20"/>
        <v>2</v>
      </c>
      <c r="B337" s="1">
        <f t="shared" si="21"/>
        <v>1940</v>
      </c>
      <c r="C337" s="4">
        <v>14642</v>
      </c>
      <c r="D337" s="5">
        <v>14</v>
      </c>
      <c r="E337" s="41">
        <f t="shared" si="19"/>
        <v>7.194244604316502E-3</v>
      </c>
      <c r="F337" s="7">
        <f t="shared" si="18"/>
        <v>8.9830166709772508E-2</v>
      </c>
    </row>
    <row r="338" spans="1:6" x14ac:dyDescent="0.25">
      <c r="A338" s="1">
        <f t="shared" si="20"/>
        <v>3</v>
      </c>
      <c r="B338" s="1">
        <f t="shared" si="21"/>
        <v>1940</v>
      </c>
      <c r="C338" s="4">
        <v>14671</v>
      </c>
      <c r="D338" s="5">
        <v>14</v>
      </c>
      <c r="E338" s="41">
        <f t="shared" si="19"/>
        <v>7.194244604316502E-3</v>
      </c>
      <c r="F338" s="7">
        <f t="shared" si="18"/>
        <v>0</v>
      </c>
    </row>
    <row r="339" spans="1:6" x14ac:dyDescent="0.25">
      <c r="A339" s="42">
        <f t="shared" si="20"/>
        <v>4</v>
      </c>
      <c r="B339" s="1">
        <f t="shared" si="21"/>
        <v>1940</v>
      </c>
      <c r="C339" s="4">
        <v>14702</v>
      </c>
      <c r="D339" s="5">
        <v>14</v>
      </c>
      <c r="E339" s="41">
        <f t="shared" si="19"/>
        <v>1.4492753623188248E-2</v>
      </c>
      <c r="F339" s="7">
        <f t="shared" si="18"/>
        <v>0</v>
      </c>
    </row>
    <row r="340" spans="1:6" x14ac:dyDescent="0.25">
      <c r="A340" s="1">
        <f t="shared" si="20"/>
        <v>5</v>
      </c>
      <c r="B340" s="1">
        <f t="shared" si="21"/>
        <v>1940</v>
      </c>
      <c r="C340" s="4">
        <v>14732</v>
      </c>
      <c r="D340" s="5">
        <v>14</v>
      </c>
      <c r="E340" s="41">
        <f t="shared" si="19"/>
        <v>1.4492753623188248E-2</v>
      </c>
      <c r="F340" s="7">
        <f t="shared" si="18"/>
        <v>0</v>
      </c>
    </row>
    <row r="341" spans="1:6" x14ac:dyDescent="0.25">
      <c r="A341" s="1">
        <f t="shared" si="20"/>
        <v>6</v>
      </c>
      <c r="B341" s="1">
        <f t="shared" si="21"/>
        <v>1940</v>
      </c>
      <c r="C341" s="4">
        <v>14763</v>
      </c>
      <c r="D341" s="5">
        <v>14.1</v>
      </c>
      <c r="E341" s="41">
        <f t="shared" si="19"/>
        <v>2.1739130434782483E-2</v>
      </c>
      <c r="F341" s="7">
        <f t="shared" si="18"/>
        <v>8.9163110955267078E-2</v>
      </c>
    </row>
    <row r="342" spans="1:6" x14ac:dyDescent="0.25">
      <c r="A342" s="1">
        <f t="shared" si="20"/>
        <v>7</v>
      </c>
      <c r="B342" s="1">
        <f t="shared" si="21"/>
        <v>1940</v>
      </c>
      <c r="C342" s="4">
        <v>14793</v>
      </c>
      <c r="D342" s="5">
        <v>14</v>
      </c>
      <c r="E342" s="41">
        <f t="shared" si="19"/>
        <v>1.4492753623188248E-2</v>
      </c>
      <c r="F342" s="7">
        <f t="shared" si="18"/>
        <v>-8.1863873333963499E-2</v>
      </c>
    </row>
    <row r="343" spans="1:6" x14ac:dyDescent="0.25">
      <c r="A343" s="1">
        <f t="shared" si="20"/>
        <v>8</v>
      </c>
      <c r="B343" s="1">
        <f t="shared" si="21"/>
        <v>1940</v>
      </c>
      <c r="C343" s="4">
        <v>14824</v>
      </c>
      <c r="D343" s="5">
        <v>14</v>
      </c>
      <c r="E343" s="41">
        <f t="shared" si="19"/>
        <v>1.4492753623188248E-2</v>
      </c>
      <c r="F343" s="7">
        <f t="shared" si="18"/>
        <v>0</v>
      </c>
    </row>
    <row r="344" spans="1:6" x14ac:dyDescent="0.25">
      <c r="A344" s="1">
        <f t="shared" si="20"/>
        <v>9</v>
      </c>
      <c r="B344" s="1">
        <f t="shared" si="21"/>
        <v>1940</v>
      </c>
      <c r="C344" s="4">
        <v>14855</v>
      </c>
      <c r="D344" s="5">
        <v>14</v>
      </c>
      <c r="E344" s="41">
        <f t="shared" si="19"/>
        <v>-7.0921985815602939E-3</v>
      </c>
      <c r="F344" s="7">
        <f t="shared" ref="F344:F407" si="22">+(D344 / D343)^12 - 1</f>
        <v>0</v>
      </c>
    </row>
    <row r="345" spans="1:6" x14ac:dyDescent="0.25">
      <c r="A345" s="1">
        <f t="shared" si="20"/>
        <v>10</v>
      </c>
      <c r="B345" s="1">
        <f t="shared" si="21"/>
        <v>1940</v>
      </c>
      <c r="C345" s="4">
        <v>14885</v>
      </c>
      <c r="D345" s="5">
        <v>14</v>
      </c>
      <c r="E345" s="41">
        <f t="shared" ref="E345:E408" si="23">+(D345 / D333) - 1</f>
        <v>0</v>
      </c>
      <c r="F345" s="7">
        <f t="shared" si="22"/>
        <v>0</v>
      </c>
    </row>
    <row r="346" spans="1:6" x14ac:dyDescent="0.25">
      <c r="A346" s="1">
        <f t="shared" si="20"/>
        <v>11</v>
      </c>
      <c r="B346" s="1">
        <f t="shared" si="21"/>
        <v>1940</v>
      </c>
      <c r="C346" s="4">
        <v>14916</v>
      </c>
      <c r="D346" s="5">
        <v>14</v>
      </c>
      <c r="E346" s="41">
        <f t="shared" si="23"/>
        <v>0</v>
      </c>
      <c r="F346" s="7">
        <f t="shared" si="22"/>
        <v>0</v>
      </c>
    </row>
    <row r="347" spans="1:6" x14ac:dyDescent="0.25">
      <c r="A347" s="1">
        <f t="shared" si="20"/>
        <v>12</v>
      </c>
      <c r="B347" s="1">
        <f t="shared" si="21"/>
        <v>1940</v>
      </c>
      <c r="C347" s="4">
        <v>14946</v>
      </c>
      <c r="D347" s="5">
        <v>14.1</v>
      </c>
      <c r="E347" s="41">
        <f t="shared" si="23"/>
        <v>7.1428571428571175E-3</v>
      </c>
      <c r="F347" s="7">
        <f t="shared" si="22"/>
        <v>8.9163110955267078E-2</v>
      </c>
    </row>
    <row r="348" spans="1:6" x14ac:dyDescent="0.25">
      <c r="A348" s="1">
        <f t="shared" si="20"/>
        <v>1</v>
      </c>
      <c r="B348" s="1">
        <f t="shared" si="21"/>
        <v>1941</v>
      </c>
      <c r="C348" s="4">
        <v>14977</v>
      </c>
      <c r="D348" s="5">
        <v>14.1</v>
      </c>
      <c r="E348" s="41">
        <f t="shared" si="23"/>
        <v>1.4388489208633004E-2</v>
      </c>
      <c r="F348" s="7">
        <f t="shared" si="22"/>
        <v>0</v>
      </c>
    </row>
    <row r="349" spans="1:6" x14ac:dyDescent="0.25">
      <c r="A349" s="1">
        <f t="shared" si="20"/>
        <v>2</v>
      </c>
      <c r="B349" s="1">
        <f t="shared" si="21"/>
        <v>1941</v>
      </c>
      <c r="C349" s="4">
        <v>15008</v>
      </c>
      <c r="D349" s="5">
        <v>14.1</v>
      </c>
      <c r="E349" s="41">
        <f t="shared" si="23"/>
        <v>7.1428571428571175E-3</v>
      </c>
      <c r="F349" s="7">
        <f t="shared" si="22"/>
        <v>0</v>
      </c>
    </row>
    <row r="350" spans="1:6" x14ac:dyDescent="0.25">
      <c r="A350" s="1">
        <f t="shared" si="20"/>
        <v>3</v>
      </c>
      <c r="B350" s="1">
        <f t="shared" si="21"/>
        <v>1941</v>
      </c>
      <c r="C350" s="4">
        <v>15036</v>
      </c>
      <c r="D350" s="5">
        <v>14.2</v>
      </c>
      <c r="E350" s="41">
        <f t="shared" si="23"/>
        <v>1.4285714285714235E-2</v>
      </c>
      <c r="F350" s="7">
        <f t="shared" si="22"/>
        <v>8.8505883341684077E-2</v>
      </c>
    </row>
    <row r="351" spans="1:6" x14ac:dyDescent="0.25">
      <c r="A351" s="42">
        <f t="shared" si="20"/>
        <v>4</v>
      </c>
      <c r="B351" s="1">
        <f t="shared" si="21"/>
        <v>1941</v>
      </c>
      <c r="C351" s="4">
        <v>15067</v>
      </c>
      <c r="D351" s="5">
        <v>14.3</v>
      </c>
      <c r="E351" s="41">
        <f t="shared" si="23"/>
        <v>2.1428571428571574E-2</v>
      </c>
      <c r="F351" s="7">
        <f t="shared" si="22"/>
        <v>8.7858268367721593E-2</v>
      </c>
    </row>
    <row r="352" spans="1:6" x14ac:dyDescent="0.25">
      <c r="A352" s="1">
        <f t="shared" si="20"/>
        <v>5</v>
      </c>
      <c r="B352" s="1">
        <f t="shared" si="21"/>
        <v>1941</v>
      </c>
      <c r="C352" s="4">
        <v>15097</v>
      </c>
      <c r="D352" s="5">
        <v>14.4</v>
      </c>
      <c r="E352" s="41">
        <f t="shared" si="23"/>
        <v>2.8571428571428692E-2</v>
      </c>
      <c r="F352" s="7">
        <f t="shared" si="22"/>
        <v>8.7220056783545274E-2</v>
      </c>
    </row>
    <row r="353" spans="1:6" x14ac:dyDescent="0.25">
      <c r="A353" s="1">
        <f t="shared" si="20"/>
        <v>6</v>
      </c>
      <c r="B353" s="1">
        <f t="shared" si="21"/>
        <v>1941</v>
      </c>
      <c r="C353" s="4">
        <v>15128</v>
      </c>
      <c r="D353" s="5">
        <v>14.7</v>
      </c>
      <c r="E353" s="41">
        <f t="shared" si="23"/>
        <v>4.2553191489361764E-2</v>
      </c>
      <c r="F353" s="7">
        <f t="shared" si="22"/>
        <v>0.28073156065712124</v>
      </c>
    </row>
    <row r="354" spans="1:6" x14ac:dyDescent="0.25">
      <c r="A354" s="1">
        <f t="shared" si="20"/>
        <v>7</v>
      </c>
      <c r="B354" s="1">
        <f t="shared" si="21"/>
        <v>1941</v>
      </c>
      <c r="C354" s="4">
        <v>15158</v>
      </c>
      <c r="D354" s="5">
        <v>14.7</v>
      </c>
      <c r="E354" s="41">
        <f t="shared" si="23"/>
        <v>5.0000000000000044E-2</v>
      </c>
      <c r="F354" s="7">
        <f t="shared" si="22"/>
        <v>0</v>
      </c>
    </row>
    <row r="355" spans="1:6" x14ac:dyDescent="0.25">
      <c r="A355" s="1">
        <f t="shared" si="20"/>
        <v>8</v>
      </c>
      <c r="B355" s="1">
        <f t="shared" si="21"/>
        <v>1941</v>
      </c>
      <c r="C355" s="4">
        <v>15189</v>
      </c>
      <c r="D355" s="5">
        <v>14.9</v>
      </c>
      <c r="E355" s="41">
        <f t="shared" si="23"/>
        <v>6.4285714285714279E-2</v>
      </c>
      <c r="F355" s="7">
        <f t="shared" si="22"/>
        <v>0.17605383912888795</v>
      </c>
    </row>
    <row r="356" spans="1:6" x14ac:dyDescent="0.25">
      <c r="A356" s="1">
        <f t="shared" si="20"/>
        <v>9</v>
      </c>
      <c r="B356" s="1">
        <f t="shared" si="21"/>
        <v>1941</v>
      </c>
      <c r="C356" s="4">
        <v>15220</v>
      </c>
      <c r="D356" s="5">
        <v>15.1</v>
      </c>
      <c r="E356" s="41">
        <f t="shared" si="23"/>
        <v>7.8571428571428514E-2</v>
      </c>
      <c r="F356" s="7">
        <f t="shared" si="22"/>
        <v>0.17351365272468522</v>
      </c>
    </row>
    <row r="357" spans="1:6" x14ac:dyDescent="0.25">
      <c r="A357" s="1">
        <f t="shared" si="20"/>
        <v>10</v>
      </c>
      <c r="B357" s="1">
        <f t="shared" si="21"/>
        <v>1941</v>
      </c>
      <c r="C357" s="4">
        <v>15250</v>
      </c>
      <c r="D357" s="5">
        <v>15.3</v>
      </c>
      <c r="E357" s="41">
        <f t="shared" si="23"/>
        <v>9.2857142857142971E-2</v>
      </c>
      <c r="F357" s="7">
        <f t="shared" si="22"/>
        <v>0.17104558828571936</v>
      </c>
    </row>
    <row r="358" spans="1:6" x14ac:dyDescent="0.25">
      <c r="A358" s="1">
        <f t="shared" si="20"/>
        <v>11</v>
      </c>
      <c r="B358" s="1">
        <f t="shared" si="21"/>
        <v>1941</v>
      </c>
      <c r="C358" s="4">
        <v>15281</v>
      </c>
      <c r="D358" s="5">
        <v>15.4</v>
      </c>
      <c r="E358" s="41">
        <f t="shared" si="23"/>
        <v>0.10000000000000009</v>
      </c>
      <c r="F358" s="7">
        <f t="shared" si="22"/>
        <v>8.131313926426631E-2</v>
      </c>
    </row>
    <row r="359" spans="1:6" x14ac:dyDescent="0.25">
      <c r="A359" s="1">
        <f t="shared" si="20"/>
        <v>12</v>
      </c>
      <c r="B359" s="1">
        <f t="shared" si="21"/>
        <v>1941</v>
      </c>
      <c r="C359" s="4">
        <v>15311</v>
      </c>
      <c r="D359" s="5">
        <v>15.5</v>
      </c>
      <c r="E359" s="41">
        <f t="shared" si="23"/>
        <v>9.9290780141843893E-2</v>
      </c>
      <c r="F359" s="7">
        <f t="shared" si="22"/>
        <v>8.0766135179521692E-2</v>
      </c>
    </row>
    <row r="360" spans="1:6" x14ac:dyDescent="0.25">
      <c r="A360" s="1">
        <f t="shared" si="20"/>
        <v>1</v>
      </c>
      <c r="B360" s="1">
        <f t="shared" si="21"/>
        <v>1942</v>
      </c>
      <c r="C360" s="4">
        <v>15342</v>
      </c>
      <c r="D360" s="5">
        <v>15.7</v>
      </c>
      <c r="E360" s="41">
        <f t="shared" si="23"/>
        <v>0.11347517730496448</v>
      </c>
      <c r="F360" s="7">
        <f t="shared" si="22"/>
        <v>0.16631389821963127</v>
      </c>
    </row>
    <row r="361" spans="1:6" x14ac:dyDescent="0.25">
      <c r="A361" s="1">
        <f t="shared" si="20"/>
        <v>2</v>
      </c>
      <c r="B361" s="1">
        <f t="shared" si="21"/>
        <v>1942</v>
      </c>
      <c r="C361" s="4">
        <v>15373</v>
      </c>
      <c r="D361" s="5">
        <v>15.8</v>
      </c>
      <c r="E361" s="41">
        <f t="shared" si="23"/>
        <v>0.12056737588652489</v>
      </c>
      <c r="F361" s="7">
        <f t="shared" si="22"/>
        <v>7.9168386629149268E-2</v>
      </c>
    </row>
    <row r="362" spans="1:6" x14ac:dyDescent="0.25">
      <c r="A362" s="1">
        <f t="shared" si="20"/>
        <v>3</v>
      </c>
      <c r="B362" s="1">
        <f t="shared" si="21"/>
        <v>1942</v>
      </c>
      <c r="C362" s="4">
        <v>15401</v>
      </c>
      <c r="D362" s="5">
        <v>16</v>
      </c>
      <c r="E362" s="41">
        <f t="shared" si="23"/>
        <v>0.12676056338028174</v>
      </c>
      <c r="F362" s="7">
        <f t="shared" si="22"/>
        <v>0.16293314447763763</v>
      </c>
    </row>
    <row r="363" spans="1:6" x14ac:dyDescent="0.25">
      <c r="A363" s="42">
        <f t="shared" si="20"/>
        <v>4</v>
      </c>
      <c r="B363" s="1">
        <f t="shared" si="21"/>
        <v>1942</v>
      </c>
      <c r="C363" s="4">
        <v>15432</v>
      </c>
      <c r="D363" s="5">
        <v>16.100000000000001</v>
      </c>
      <c r="E363" s="41">
        <f t="shared" si="23"/>
        <v>0.12587412587412583</v>
      </c>
      <c r="F363" s="7">
        <f t="shared" si="22"/>
        <v>7.7632598856030688E-2</v>
      </c>
    </row>
    <row r="364" spans="1:6" x14ac:dyDescent="0.25">
      <c r="A364" s="1">
        <f t="shared" si="20"/>
        <v>5</v>
      </c>
      <c r="B364" s="1">
        <f t="shared" si="21"/>
        <v>1942</v>
      </c>
      <c r="C364" s="4">
        <v>15462</v>
      </c>
      <c r="D364" s="5">
        <v>16.3</v>
      </c>
      <c r="E364" s="41">
        <f t="shared" si="23"/>
        <v>0.13194444444444442</v>
      </c>
      <c r="F364" s="7">
        <f t="shared" si="22"/>
        <v>0.15968687097965462</v>
      </c>
    </row>
    <row r="365" spans="1:6" x14ac:dyDescent="0.25">
      <c r="A365" s="1">
        <f t="shared" si="20"/>
        <v>6</v>
      </c>
      <c r="B365" s="1">
        <f t="shared" si="21"/>
        <v>1942</v>
      </c>
      <c r="C365" s="4">
        <v>15493</v>
      </c>
      <c r="D365" s="5">
        <v>16.3</v>
      </c>
      <c r="E365" s="41">
        <f t="shared" si="23"/>
        <v>0.10884353741496611</v>
      </c>
      <c r="F365" s="7">
        <f t="shared" si="22"/>
        <v>0</v>
      </c>
    </row>
    <row r="366" spans="1:6" x14ac:dyDescent="0.25">
      <c r="A366" s="1">
        <f t="shared" si="20"/>
        <v>7</v>
      </c>
      <c r="B366" s="1">
        <f t="shared" si="21"/>
        <v>1942</v>
      </c>
      <c r="C366" s="4">
        <v>15523</v>
      </c>
      <c r="D366" s="5">
        <v>16.399999999999999</v>
      </c>
      <c r="E366" s="41">
        <f t="shared" si="23"/>
        <v>0.11564625850340127</v>
      </c>
      <c r="F366" s="7">
        <f t="shared" si="22"/>
        <v>7.615523761454468E-2</v>
      </c>
    </row>
    <row r="367" spans="1:6" x14ac:dyDescent="0.25">
      <c r="A367" s="1">
        <f t="shared" si="20"/>
        <v>8</v>
      </c>
      <c r="B367" s="1">
        <f t="shared" si="21"/>
        <v>1942</v>
      </c>
      <c r="C367" s="4">
        <v>15554</v>
      </c>
      <c r="D367" s="5">
        <v>16.5</v>
      </c>
      <c r="E367" s="41">
        <f t="shared" si="23"/>
        <v>0.10738255033557054</v>
      </c>
      <c r="F367" s="7">
        <f t="shared" si="22"/>
        <v>7.5675195139639273E-2</v>
      </c>
    </row>
    <row r="368" spans="1:6" x14ac:dyDescent="0.25">
      <c r="A368" s="1">
        <f t="shared" si="20"/>
        <v>9</v>
      </c>
      <c r="B368" s="1">
        <f t="shared" si="21"/>
        <v>1942</v>
      </c>
      <c r="C368" s="4">
        <v>15585</v>
      </c>
      <c r="D368" s="5">
        <v>16.5</v>
      </c>
      <c r="E368" s="41">
        <f t="shared" si="23"/>
        <v>9.27152317880795E-2</v>
      </c>
      <c r="F368" s="7">
        <f t="shared" si="22"/>
        <v>0</v>
      </c>
    </row>
    <row r="369" spans="1:6" x14ac:dyDescent="0.25">
      <c r="A369" s="1">
        <f t="shared" si="20"/>
        <v>10</v>
      </c>
      <c r="B369" s="1">
        <f t="shared" si="21"/>
        <v>1942</v>
      </c>
      <c r="C369" s="4">
        <v>15615</v>
      </c>
      <c r="D369" s="5">
        <v>16.7</v>
      </c>
      <c r="E369" s="41">
        <f t="shared" si="23"/>
        <v>9.1503267973856106E-2</v>
      </c>
      <c r="F369" s="7">
        <f t="shared" si="22"/>
        <v>0.15555420746556825</v>
      </c>
    </row>
    <row r="370" spans="1:6" x14ac:dyDescent="0.25">
      <c r="A370" s="1">
        <f t="shared" si="20"/>
        <v>11</v>
      </c>
      <c r="B370" s="1">
        <f t="shared" si="21"/>
        <v>1942</v>
      </c>
      <c r="C370" s="4">
        <v>15646</v>
      </c>
      <c r="D370" s="5">
        <v>16.8</v>
      </c>
      <c r="E370" s="41">
        <f t="shared" si="23"/>
        <v>9.0909090909090828E-2</v>
      </c>
      <c r="F370" s="7">
        <f t="shared" si="22"/>
        <v>7.427069043158796E-2</v>
      </c>
    </row>
    <row r="371" spans="1:6" x14ac:dyDescent="0.25">
      <c r="A371" s="1">
        <f t="shared" si="20"/>
        <v>12</v>
      </c>
      <c r="B371" s="1">
        <f t="shared" si="21"/>
        <v>1942</v>
      </c>
      <c r="C371" s="4">
        <v>15676</v>
      </c>
      <c r="D371" s="5">
        <v>16.899999999999999</v>
      </c>
      <c r="E371" s="41">
        <f t="shared" si="23"/>
        <v>9.0322580645161299E-2</v>
      </c>
      <c r="F371" s="7">
        <f t="shared" si="22"/>
        <v>7.3814031684800163E-2</v>
      </c>
    </row>
    <row r="372" spans="1:6" x14ac:dyDescent="0.25">
      <c r="A372" s="1">
        <f t="shared" si="20"/>
        <v>1</v>
      </c>
      <c r="B372" s="1">
        <f t="shared" si="21"/>
        <v>1943</v>
      </c>
      <c r="C372" s="4">
        <v>15707</v>
      </c>
      <c r="D372" s="5">
        <v>16.899999999999999</v>
      </c>
      <c r="E372" s="41">
        <f t="shared" si="23"/>
        <v>7.6433121019108263E-2</v>
      </c>
      <c r="F372" s="7">
        <f t="shared" si="22"/>
        <v>0</v>
      </c>
    </row>
    <row r="373" spans="1:6" x14ac:dyDescent="0.25">
      <c r="A373" s="1">
        <f t="shared" si="20"/>
        <v>2</v>
      </c>
      <c r="B373" s="1">
        <f t="shared" si="21"/>
        <v>1943</v>
      </c>
      <c r="C373" s="4">
        <v>15738</v>
      </c>
      <c r="D373" s="5">
        <v>16.899999999999999</v>
      </c>
      <c r="E373" s="41">
        <f t="shared" si="23"/>
        <v>6.9620253164556889E-2</v>
      </c>
      <c r="F373" s="7">
        <f t="shared" si="22"/>
        <v>0</v>
      </c>
    </row>
    <row r="374" spans="1:6" x14ac:dyDescent="0.25">
      <c r="A374" s="1">
        <f t="shared" si="20"/>
        <v>3</v>
      </c>
      <c r="B374" s="1">
        <f t="shared" si="21"/>
        <v>1943</v>
      </c>
      <c r="C374" s="4">
        <v>15766</v>
      </c>
      <c r="D374" s="5">
        <v>17.2</v>
      </c>
      <c r="E374" s="41">
        <f t="shared" si="23"/>
        <v>7.4999999999999956E-2</v>
      </c>
      <c r="F374" s="7">
        <f t="shared" si="22"/>
        <v>0.23509654694031279</v>
      </c>
    </row>
    <row r="375" spans="1:6" x14ac:dyDescent="0.25">
      <c r="A375" s="42">
        <f t="shared" si="20"/>
        <v>4</v>
      </c>
      <c r="B375" s="1">
        <f t="shared" si="21"/>
        <v>1943</v>
      </c>
      <c r="C375" s="4">
        <v>15797</v>
      </c>
      <c r="D375" s="5">
        <v>17.399999999999999</v>
      </c>
      <c r="E375" s="41">
        <f t="shared" si="23"/>
        <v>8.0745341614906652E-2</v>
      </c>
      <c r="F375" s="7">
        <f t="shared" si="22"/>
        <v>0.14881372766887058</v>
      </c>
    </row>
    <row r="376" spans="1:6" x14ac:dyDescent="0.25">
      <c r="A376" s="1">
        <f t="shared" si="20"/>
        <v>5</v>
      </c>
      <c r="B376" s="1">
        <f t="shared" si="21"/>
        <v>1943</v>
      </c>
      <c r="C376" s="4">
        <v>15827</v>
      </c>
      <c r="D376" s="5">
        <v>17.5</v>
      </c>
      <c r="E376" s="41">
        <f t="shared" si="23"/>
        <v>7.361963190184051E-2</v>
      </c>
      <c r="F376" s="7">
        <f t="shared" si="22"/>
        <v>7.1187768158077702E-2</v>
      </c>
    </row>
    <row r="377" spans="1:6" x14ac:dyDescent="0.25">
      <c r="A377" s="1">
        <f t="shared" si="20"/>
        <v>6</v>
      </c>
      <c r="B377" s="1">
        <f t="shared" si="21"/>
        <v>1943</v>
      </c>
      <c r="C377" s="4">
        <v>15858</v>
      </c>
      <c r="D377" s="5">
        <v>17.5</v>
      </c>
      <c r="E377" s="41">
        <f t="shared" si="23"/>
        <v>7.361963190184051E-2</v>
      </c>
      <c r="F377" s="7">
        <f t="shared" si="22"/>
        <v>0</v>
      </c>
    </row>
    <row r="378" spans="1:6" x14ac:dyDescent="0.25">
      <c r="A378" s="1">
        <f t="shared" si="20"/>
        <v>7</v>
      </c>
      <c r="B378" s="1">
        <f t="shared" si="21"/>
        <v>1943</v>
      </c>
      <c r="C378" s="4">
        <v>15888</v>
      </c>
      <c r="D378" s="5">
        <v>17.399999999999999</v>
      </c>
      <c r="E378" s="41">
        <f t="shared" si="23"/>
        <v>6.0975609756097615E-2</v>
      </c>
      <c r="F378" s="7">
        <f t="shared" si="22"/>
        <v>-6.6456853106609204E-2</v>
      </c>
    </row>
    <row r="379" spans="1:6" x14ac:dyDescent="0.25">
      <c r="A379" s="1">
        <f t="shared" si="20"/>
        <v>8</v>
      </c>
      <c r="B379" s="1">
        <f t="shared" si="21"/>
        <v>1943</v>
      </c>
      <c r="C379" s="4">
        <v>15919</v>
      </c>
      <c r="D379" s="5">
        <v>17.3</v>
      </c>
      <c r="E379" s="41">
        <f t="shared" si="23"/>
        <v>4.8484848484848575E-2</v>
      </c>
      <c r="F379" s="7">
        <f t="shared" si="22"/>
        <v>-6.6826799034552797E-2</v>
      </c>
    </row>
    <row r="380" spans="1:6" x14ac:dyDescent="0.25">
      <c r="A380" s="1">
        <f t="shared" si="20"/>
        <v>9</v>
      </c>
      <c r="B380" s="1">
        <f t="shared" si="21"/>
        <v>1943</v>
      </c>
      <c r="C380" s="4">
        <v>15950</v>
      </c>
      <c r="D380" s="5">
        <v>17.399999999999999</v>
      </c>
      <c r="E380" s="41">
        <f t="shared" si="23"/>
        <v>5.4545454545454453E-2</v>
      </c>
      <c r="F380" s="7">
        <f t="shared" si="22"/>
        <v>7.1612428395301686E-2</v>
      </c>
    </row>
    <row r="381" spans="1:6" x14ac:dyDescent="0.25">
      <c r="A381" s="1">
        <f t="shared" si="20"/>
        <v>10</v>
      </c>
      <c r="B381" s="1">
        <f t="shared" si="21"/>
        <v>1943</v>
      </c>
      <c r="C381" s="4">
        <v>15980</v>
      </c>
      <c r="D381" s="5">
        <v>17.399999999999999</v>
      </c>
      <c r="E381" s="41">
        <f t="shared" si="23"/>
        <v>4.1916167664670656E-2</v>
      </c>
      <c r="F381" s="7">
        <f t="shared" si="22"/>
        <v>0</v>
      </c>
    </row>
    <row r="382" spans="1:6" x14ac:dyDescent="0.25">
      <c r="A382" s="1">
        <f t="shared" si="20"/>
        <v>11</v>
      </c>
      <c r="B382" s="1">
        <f t="shared" si="21"/>
        <v>1943</v>
      </c>
      <c r="C382" s="4">
        <v>16011</v>
      </c>
      <c r="D382" s="5">
        <v>17.399999999999999</v>
      </c>
      <c r="E382" s="41">
        <f t="shared" si="23"/>
        <v>3.5714285714285587E-2</v>
      </c>
      <c r="F382" s="7">
        <f t="shared" si="22"/>
        <v>0</v>
      </c>
    </row>
    <row r="383" spans="1:6" x14ac:dyDescent="0.25">
      <c r="A383" s="1">
        <f t="shared" si="20"/>
        <v>12</v>
      </c>
      <c r="B383" s="1">
        <f t="shared" si="21"/>
        <v>1943</v>
      </c>
      <c r="C383" s="4">
        <v>16041</v>
      </c>
      <c r="D383" s="5">
        <v>17.399999999999999</v>
      </c>
      <c r="E383" s="41">
        <f t="shared" si="23"/>
        <v>2.9585798816567976E-2</v>
      </c>
      <c r="F383" s="7">
        <f t="shared" si="22"/>
        <v>0</v>
      </c>
    </row>
    <row r="384" spans="1:6" x14ac:dyDescent="0.25">
      <c r="A384" s="1">
        <f t="shared" si="20"/>
        <v>1</v>
      </c>
      <c r="B384" s="1">
        <f t="shared" si="21"/>
        <v>1944</v>
      </c>
      <c r="C384" s="4">
        <v>16072</v>
      </c>
      <c r="D384" s="5">
        <v>17.399999999999999</v>
      </c>
      <c r="E384" s="41">
        <f t="shared" si="23"/>
        <v>2.9585798816567976E-2</v>
      </c>
      <c r="F384" s="7">
        <f t="shared" si="22"/>
        <v>0</v>
      </c>
    </row>
    <row r="385" spans="1:6" x14ac:dyDescent="0.25">
      <c r="A385" s="1">
        <f t="shared" si="20"/>
        <v>2</v>
      </c>
      <c r="B385" s="1">
        <f t="shared" si="21"/>
        <v>1944</v>
      </c>
      <c r="C385" s="4">
        <v>16103</v>
      </c>
      <c r="D385" s="5">
        <v>17.399999999999999</v>
      </c>
      <c r="E385" s="41">
        <f t="shared" si="23"/>
        <v>2.9585798816567976E-2</v>
      </c>
      <c r="F385" s="7">
        <f t="shared" si="22"/>
        <v>0</v>
      </c>
    </row>
    <row r="386" spans="1:6" x14ac:dyDescent="0.25">
      <c r="A386" s="1">
        <f t="shared" si="20"/>
        <v>3</v>
      </c>
      <c r="B386" s="1">
        <f t="shared" si="21"/>
        <v>1944</v>
      </c>
      <c r="C386" s="4">
        <v>16132</v>
      </c>
      <c r="D386" s="5">
        <v>17.399999999999999</v>
      </c>
      <c r="E386" s="41">
        <f t="shared" si="23"/>
        <v>1.1627906976744207E-2</v>
      </c>
      <c r="F386" s="7">
        <f t="shared" si="22"/>
        <v>0</v>
      </c>
    </row>
    <row r="387" spans="1:6" x14ac:dyDescent="0.25">
      <c r="A387" s="42">
        <f t="shared" si="20"/>
        <v>4</v>
      </c>
      <c r="B387" s="1">
        <f t="shared" si="21"/>
        <v>1944</v>
      </c>
      <c r="C387" s="4">
        <v>16163</v>
      </c>
      <c r="D387" s="5">
        <v>17.5</v>
      </c>
      <c r="E387" s="41">
        <f t="shared" si="23"/>
        <v>5.7471264367816577E-3</v>
      </c>
      <c r="F387" s="7">
        <f t="shared" si="22"/>
        <v>7.1187768158077702E-2</v>
      </c>
    </row>
    <row r="388" spans="1:6" x14ac:dyDescent="0.25">
      <c r="A388" s="1">
        <f t="shared" si="20"/>
        <v>5</v>
      </c>
      <c r="B388" s="1">
        <f t="shared" si="21"/>
        <v>1944</v>
      </c>
      <c r="C388" s="4">
        <v>16193</v>
      </c>
      <c r="D388" s="5">
        <v>17.5</v>
      </c>
      <c r="E388" s="41">
        <f t="shared" si="23"/>
        <v>0</v>
      </c>
      <c r="F388" s="7">
        <f t="shared" si="22"/>
        <v>0</v>
      </c>
    </row>
    <row r="389" spans="1:6" x14ac:dyDescent="0.25">
      <c r="A389" s="1">
        <f t="shared" si="20"/>
        <v>6</v>
      </c>
      <c r="B389" s="1">
        <f t="shared" si="21"/>
        <v>1944</v>
      </c>
      <c r="C389" s="4">
        <v>16224</v>
      </c>
      <c r="D389" s="5">
        <v>17.600000000000001</v>
      </c>
      <c r="E389" s="41">
        <f t="shared" si="23"/>
        <v>5.7142857142857828E-3</v>
      </c>
      <c r="F389" s="7">
        <f t="shared" si="22"/>
        <v>7.0768112812765072E-2</v>
      </c>
    </row>
    <row r="390" spans="1:6" x14ac:dyDescent="0.25">
      <c r="A390" s="1">
        <f t="shared" si="20"/>
        <v>7</v>
      </c>
      <c r="B390" s="1">
        <f t="shared" si="21"/>
        <v>1944</v>
      </c>
      <c r="C390" s="4">
        <v>16254</v>
      </c>
      <c r="D390" s="5">
        <v>17.7</v>
      </c>
      <c r="E390" s="41">
        <f t="shared" si="23"/>
        <v>1.7241379310344973E-2</v>
      </c>
      <c r="F390" s="7">
        <f t="shared" si="22"/>
        <v>7.0353374430367044E-2</v>
      </c>
    </row>
    <row r="391" spans="1:6" x14ac:dyDescent="0.25">
      <c r="A391" s="1">
        <f t="shared" si="20"/>
        <v>8</v>
      </c>
      <c r="B391" s="1">
        <f t="shared" si="21"/>
        <v>1944</v>
      </c>
      <c r="C391" s="4">
        <v>16285</v>
      </c>
      <c r="D391" s="5">
        <v>17.7</v>
      </c>
      <c r="E391" s="41">
        <f t="shared" si="23"/>
        <v>2.3121387283236983E-2</v>
      </c>
      <c r="F391" s="7">
        <f t="shared" si="22"/>
        <v>0</v>
      </c>
    </row>
    <row r="392" spans="1:6" x14ac:dyDescent="0.25">
      <c r="A392" s="1">
        <f t="shared" si="20"/>
        <v>9</v>
      </c>
      <c r="B392" s="1">
        <f t="shared" si="21"/>
        <v>1944</v>
      </c>
      <c r="C392" s="4">
        <v>16316</v>
      </c>
      <c r="D392" s="5">
        <v>17.7</v>
      </c>
      <c r="E392" s="41">
        <f t="shared" si="23"/>
        <v>1.7241379310344973E-2</v>
      </c>
      <c r="F392" s="7">
        <f t="shared" si="22"/>
        <v>0</v>
      </c>
    </row>
    <row r="393" spans="1:6" x14ac:dyDescent="0.25">
      <c r="A393" s="1">
        <f t="shared" si="20"/>
        <v>10</v>
      </c>
      <c r="B393" s="1">
        <f t="shared" si="21"/>
        <v>1944</v>
      </c>
      <c r="C393" s="4">
        <v>16346</v>
      </c>
      <c r="D393" s="5">
        <v>17.7</v>
      </c>
      <c r="E393" s="41">
        <f t="shared" si="23"/>
        <v>1.7241379310344973E-2</v>
      </c>
      <c r="F393" s="7">
        <f t="shared" si="22"/>
        <v>0</v>
      </c>
    </row>
    <row r="394" spans="1:6" x14ac:dyDescent="0.25">
      <c r="A394" s="1">
        <f t="shared" si="20"/>
        <v>11</v>
      </c>
      <c r="B394" s="1">
        <f t="shared" si="21"/>
        <v>1944</v>
      </c>
      <c r="C394" s="4">
        <v>16377</v>
      </c>
      <c r="D394" s="5">
        <v>17.7</v>
      </c>
      <c r="E394" s="41">
        <f t="shared" si="23"/>
        <v>1.7241379310344973E-2</v>
      </c>
      <c r="F394" s="7">
        <f t="shared" si="22"/>
        <v>0</v>
      </c>
    </row>
    <row r="395" spans="1:6" x14ac:dyDescent="0.25">
      <c r="A395" s="1">
        <f t="shared" si="20"/>
        <v>12</v>
      </c>
      <c r="B395" s="1">
        <f t="shared" si="21"/>
        <v>1944</v>
      </c>
      <c r="C395" s="4">
        <v>16407</v>
      </c>
      <c r="D395" s="5">
        <v>17.8</v>
      </c>
      <c r="E395" s="41">
        <f t="shared" si="23"/>
        <v>2.2988505747126631E-2</v>
      </c>
      <c r="F395" s="7">
        <f t="shared" si="22"/>
        <v>6.9943467128920522E-2</v>
      </c>
    </row>
    <row r="396" spans="1:6" x14ac:dyDescent="0.25">
      <c r="A396" s="1">
        <f t="shared" ref="A396:A459" si="24">+MONTH(C396)</f>
        <v>1</v>
      </c>
      <c r="B396" s="1">
        <f t="shared" ref="B396:B459" si="25">+YEAR(C396)</f>
        <v>1945</v>
      </c>
      <c r="C396" s="4">
        <v>16438</v>
      </c>
      <c r="D396" s="5">
        <v>17.8</v>
      </c>
      <c r="E396" s="41">
        <f t="shared" si="23"/>
        <v>2.2988505747126631E-2</v>
      </c>
      <c r="F396" s="7">
        <f t="shared" si="22"/>
        <v>0</v>
      </c>
    </row>
    <row r="397" spans="1:6" x14ac:dyDescent="0.25">
      <c r="A397" s="1">
        <f t="shared" si="24"/>
        <v>2</v>
      </c>
      <c r="B397" s="1">
        <f t="shared" si="25"/>
        <v>1945</v>
      </c>
      <c r="C397" s="4">
        <v>16469</v>
      </c>
      <c r="D397" s="5">
        <v>17.8</v>
      </c>
      <c r="E397" s="41">
        <f t="shared" si="23"/>
        <v>2.2988505747126631E-2</v>
      </c>
      <c r="F397" s="7">
        <f t="shared" si="22"/>
        <v>0</v>
      </c>
    </row>
    <row r="398" spans="1:6" x14ac:dyDescent="0.25">
      <c r="A398" s="1">
        <f t="shared" si="24"/>
        <v>3</v>
      </c>
      <c r="B398" s="1">
        <f t="shared" si="25"/>
        <v>1945</v>
      </c>
      <c r="C398" s="4">
        <v>16497</v>
      </c>
      <c r="D398" s="5">
        <v>17.8</v>
      </c>
      <c r="E398" s="41">
        <f t="shared" si="23"/>
        <v>2.2988505747126631E-2</v>
      </c>
      <c r="F398" s="7">
        <f t="shared" si="22"/>
        <v>0</v>
      </c>
    </row>
    <row r="399" spans="1:6" x14ac:dyDescent="0.25">
      <c r="A399" s="42">
        <f t="shared" si="24"/>
        <v>4</v>
      </c>
      <c r="B399" s="1">
        <f t="shared" si="25"/>
        <v>1945</v>
      </c>
      <c r="C399" s="4">
        <v>16528</v>
      </c>
      <c r="D399" s="5">
        <v>17.8</v>
      </c>
      <c r="E399" s="41">
        <f t="shared" si="23"/>
        <v>1.7142857142857126E-2</v>
      </c>
      <c r="F399" s="7">
        <f t="shared" si="22"/>
        <v>0</v>
      </c>
    </row>
    <row r="400" spans="1:6" x14ac:dyDescent="0.25">
      <c r="A400" s="1">
        <f t="shared" si="24"/>
        <v>5</v>
      </c>
      <c r="B400" s="1">
        <f t="shared" si="25"/>
        <v>1945</v>
      </c>
      <c r="C400" s="4">
        <v>16558</v>
      </c>
      <c r="D400" s="5">
        <v>17.899999999999999</v>
      </c>
      <c r="E400" s="41">
        <f t="shared" si="23"/>
        <v>2.2857142857142687E-2</v>
      </c>
      <c r="F400" s="7">
        <f t="shared" si="22"/>
        <v>6.9538307014269884E-2</v>
      </c>
    </row>
    <row r="401" spans="1:6" x14ac:dyDescent="0.25">
      <c r="A401" s="1">
        <f t="shared" si="24"/>
        <v>6</v>
      </c>
      <c r="B401" s="1">
        <f t="shared" si="25"/>
        <v>1945</v>
      </c>
      <c r="C401" s="4">
        <v>16589</v>
      </c>
      <c r="D401" s="5">
        <v>18.100000000000001</v>
      </c>
      <c r="E401" s="41">
        <f t="shared" si="23"/>
        <v>2.8409090909090828E-2</v>
      </c>
      <c r="F401" s="7">
        <f t="shared" si="22"/>
        <v>0.1426323792206281</v>
      </c>
    </row>
    <row r="402" spans="1:6" x14ac:dyDescent="0.25">
      <c r="A402" s="1">
        <f t="shared" si="24"/>
        <v>7</v>
      </c>
      <c r="B402" s="1">
        <f t="shared" si="25"/>
        <v>1945</v>
      </c>
      <c r="C402" s="4">
        <v>16619</v>
      </c>
      <c r="D402" s="5">
        <v>18.100000000000001</v>
      </c>
      <c r="E402" s="41">
        <f t="shared" si="23"/>
        <v>2.2598870056497189E-2</v>
      </c>
      <c r="F402" s="7">
        <f t="shared" si="22"/>
        <v>0</v>
      </c>
    </row>
    <row r="403" spans="1:6" x14ac:dyDescent="0.25">
      <c r="A403" s="1">
        <f t="shared" si="24"/>
        <v>8</v>
      </c>
      <c r="B403" s="1">
        <f t="shared" si="25"/>
        <v>1945</v>
      </c>
      <c r="C403" s="4">
        <v>16650</v>
      </c>
      <c r="D403" s="5">
        <v>18.100000000000001</v>
      </c>
      <c r="E403" s="41">
        <f t="shared" si="23"/>
        <v>2.2598870056497189E-2</v>
      </c>
      <c r="F403" s="7">
        <f t="shared" si="22"/>
        <v>0</v>
      </c>
    </row>
    <row r="404" spans="1:6" x14ac:dyDescent="0.25">
      <c r="A404" s="1">
        <f t="shared" si="24"/>
        <v>9</v>
      </c>
      <c r="B404" s="1">
        <f t="shared" si="25"/>
        <v>1945</v>
      </c>
      <c r="C404" s="4">
        <v>16681</v>
      </c>
      <c r="D404" s="5">
        <v>18.100000000000001</v>
      </c>
      <c r="E404" s="41">
        <f t="shared" si="23"/>
        <v>2.2598870056497189E-2</v>
      </c>
      <c r="F404" s="7">
        <f t="shared" si="22"/>
        <v>0</v>
      </c>
    </row>
    <row r="405" spans="1:6" x14ac:dyDescent="0.25">
      <c r="A405" s="1">
        <f t="shared" si="24"/>
        <v>10</v>
      </c>
      <c r="B405" s="1">
        <f t="shared" si="25"/>
        <v>1945</v>
      </c>
      <c r="C405" s="4">
        <v>16711</v>
      </c>
      <c r="D405" s="5">
        <v>18.100000000000001</v>
      </c>
      <c r="E405" s="41">
        <f t="shared" si="23"/>
        <v>2.2598870056497189E-2</v>
      </c>
      <c r="F405" s="7">
        <f t="shared" si="22"/>
        <v>0</v>
      </c>
    </row>
    <row r="406" spans="1:6" x14ac:dyDescent="0.25">
      <c r="A406" s="1">
        <f t="shared" si="24"/>
        <v>11</v>
      </c>
      <c r="B406" s="1">
        <f t="shared" si="25"/>
        <v>1945</v>
      </c>
      <c r="C406" s="4">
        <v>16742</v>
      </c>
      <c r="D406" s="5">
        <v>18.100000000000001</v>
      </c>
      <c r="E406" s="41">
        <f t="shared" si="23"/>
        <v>2.2598870056497189E-2</v>
      </c>
      <c r="F406" s="7">
        <f t="shared" si="22"/>
        <v>0</v>
      </c>
    </row>
    <row r="407" spans="1:6" x14ac:dyDescent="0.25">
      <c r="A407" s="1">
        <f t="shared" si="24"/>
        <v>12</v>
      </c>
      <c r="B407" s="1">
        <f t="shared" si="25"/>
        <v>1945</v>
      </c>
      <c r="C407" s="4">
        <v>16772</v>
      </c>
      <c r="D407" s="5">
        <v>18.2</v>
      </c>
      <c r="E407" s="41">
        <f t="shared" si="23"/>
        <v>2.2471910112359383E-2</v>
      </c>
      <c r="F407" s="7">
        <f t="shared" si="22"/>
        <v>6.8350499480208216E-2</v>
      </c>
    </row>
    <row r="408" spans="1:6" x14ac:dyDescent="0.25">
      <c r="A408" s="1">
        <f t="shared" si="24"/>
        <v>1</v>
      </c>
      <c r="B408" s="1">
        <f t="shared" si="25"/>
        <v>1946</v>
      </c>
      <c r="C408" s="4">
        <v>16803</v>
      </c>
      <c r="D408" s="5">
        <v>18.2</v>
      </c>
      <c r="E408" s="41">
        <f t="shared" si="23"/>
        <v>2.2471910112359383E-2</v>
      </c>
      <c r="F408" s="7">
        <f t="shared" ref="F408:F471" si="26">+(D408 / D407)^12 - 1</f>
        <v>0</v>
      </c>
    </row>
    <row r="409" spans="1:6" x14ac:dyDescent="0.25">
      <c r="A409" s="1">
        <f t="shared" si="24"/>
        <v>2</v>
      </c>
      <c r="B409" s="1">
        <f t="shared" si="25"/>
        <v>1946</v>
      </c>
      <c r="C409" s="4">
        <v>16834</v>
      </c>
      <c r="D409" s="5">
        <v>18.100000000000001</v>
      </c>
      <c r="E409" s="41">
        <f t="shared" ref="E409:E472" si="27">+(D409 / D397) - 1</f>
        <v>1.6853932584269593E-2</v>
      </c>
      <c r="F409" s="7">
        <f t="shared" si="26"/>
        <v>-6.3977598656492662E-2</v>
      </c>
    </row>
    <row r="410" spans="1:6" x14ac:dyDescent="0.25">
      <c r="A410" s="1">
        <f t="shared" si="24"/>
        <v>3</v>
      </c>
      <c r="B410" s="1">
        <f t="shared" si="25"/>
        <v>1946</v>
      </c>
      <c r="C410" s="4">
        <v>16862</v>
      </c>
      <c r="D410" s="5">
        <v>18.3</v>
      </c>
      <c r="E410" s="41">
        <f t="shared" si="27"/>
        <v>2.8089887640449396E-2</v>
      </c>
      <c r="F410" s="7">
        <f t="shared" si="26"/>
        <v>0.14095936746254489</v>
      </c>
    </row>
    <row r="411" spans="1:6" x14ac:dyDescent="0.25">
      <c r="A411" s="42">
        <f t="shared" si="24"/>
        <v>4</v>
      </c>
      <c r="B411" s="1">
        <f t="shared" si="25"/>
        <v>1946</v>
      </c>
      <c r="C411" s="4">
        <v>16893</v>
      </c>
      <c r="D411" s="5">
        <v>18.399999999999999</v>
      </c>
      <c r="E411" s="41">
        <f t="shared" si="27"/>
        <v>3.3707865168539186E-2</v>
      </c>
      <c r="F411" s="7">
        <f t="shared" si="26"/>
        <v>6.7580910054806376E-2</v>
      </c>
    </row>
    <row r="412" spans="1:6" x14ac:dyDescent="0.25">
      <c r="A412" s="1">
        <f t="shared" si="24"/>
        <v>5</v>
      </c>
      <c r="B412" s="1">
        <f t="shared" si="25"/>
        <v>1946</v>
      </c>
      <c r="C412" s="4">
        <v>16923</v>
      </c>
      <c r="D412" s="5">
        <v>18.5</v>
      </c>
      <c r="E412" s="41">
        <f t="shared" si="27"/>
        <v>3.3519553072625774E-2</v>
      </c>
      <c r="F412" s="7">
        <f t="shared" si="26"/>
        <v>6.7202575639989215E-2</v>
      </c>
    </row>
    <row r="413" spans="1:6" x14ac:dyDescent="0.25">
      <c r="A413" s="1">
        <f t="shared" si="24"/>
        <v>6</v>
      </c>
      <c r="B413" s="1">
        <f t="shared" si="25"/>
        <v>1946</v>
      </c>
      <c r="C413" s="4">
        <v>16954</v>
      </c>
      <c r="D413" s="5">
        <v>18.7</v>
      </c>
      <c r="E413" s="41">
        <f t="shared" si="27"/>
        <v>3.3149171270718147E-2</v>
      </c>
      <c r="F413" s="7">
        <f t="shared" si="26"/>
        <v>0.13772823891955732</v>
      </c>
    </row>
    <row r="414" spans="1:6" x14ac:dyDescent="0.25">
      <c r="A414" s="1">
        <f t="shared" si="24"/>
        <v>7</v>
      </c>
      <c r="B414" s="1">
        <f t="shared" si="25"/>
        <v>1946</v>
      </c>
      <c r="C414" s="4">
        <v>16984</v>
      </c>
      <c r="D414" s="5">
        <v>19.8</v>
      </c>
      <c r="E414" s="41">
        <f t="shared" si="27"/>
        <v>9.3922651933701529E-2</v>
      </c>
      <c r="F414" s="7">
        <f t="shared" si="26"/>
        <v>0.98555995206542812</v>
      </c>
    </row>
    <row r="415" spans="1:6" x14ac:dyDescent="0.25">
      <c r="A415" s="1">
        <f t="shared" si="24"/>
        <v>8</v>
      </c>
      <c r="B415" s="1">
        <f t="shared" si="25"/>
        <v>1946</v>
      </c>
      <c r="C415" s="4">
        <v>17015</v>
      </c>
      <c r="D415" s="5">
        <v>20.2</v>
      </c>
      <c r="E415" s="41">
        <f t="shared" si="27"/>
        <v>0.11602209944751363</v>
      </c>
      <c r="F415" s="7">
        <f t="shared" si="26"/>
        <v>0.27125932096553318</v>
      </c>
    </row>
    <row r="416" spans="1:6" x14ac:dyDescent="0.25">
      <c r="A416" s="1">
        <f t="shared" si="24"/>
        <v>9</v>
      </c>
      <c r="B416" s="1">
        <f t="shared" si="25"/>
        <v>1946</v>
      </c>
      <c r="C416" s="4">
        <v>17046</v>
      </c>
      <c r="D416" s="5">
        <v>20.399999999999999</v>
      </c>
      <c r="E416" s="41">
        <f t="shared" si="27"/>
        <v>0.12707182320441968</v>
      </c>
      <c r="F416" s="7">
        <f t="shared" si="26"/>
        <v>0.12550019803341894</v>
      </c>
    </row>
    <row r="417" spans="1:6" x14ac:dyDescent="0.25">
      <c r="A417" s="1">
        <f t="shared" si="24"/>
        <v>10</v>
      </c>
      <c r="B417" s="1">
        <f t="shared" si="25"/>
        <v>1946</v>
      </c>
      <c r="C417" s="4">
        <v>17076</v>
      </c>
      <c r="D417" s="5">
        <v>20.8</v>
      </c>
      <c r="E417" s="41">
        <f t="shared" si="27"/>
        <v>0.149171270718232</v>
      </c>
      <c r="F417" s="7">
        <f t="shared" si="26"/>
        <v>0.262402978226977</v>
      </c>
    </row>
    <row r="418" spans="1:6" x14ac:dyDescent="0.25">
      <c r="A418" s="1">
        <f t="shared" si="24"/>
        <v>11</v>
      </c>
      <c r="B418" s="1">
        <f t="shared" si="25"/>
        <v>1946</v>
      </c>
      <c r="C418" s="4">
        <v>17107</v>
      </c>
      <c r="D418" s="5">
        <v>21.3</v>
      </c>
      <c r="E418" s="41">
        <f t="shared" si="27"/>
        <v>0.17679558011049723</v>
      </c>
      <c r="F418" s="7">
        <f t="shared" si="26"/>
        <v>0.3298272307411001</v>
      </c>
    </row>
    <row r="419" spans="1:6" x14ac:dyDescent="0.25">
      <c r="A419" s="1">
        <f t="shared" si="24"/>
        <v>12</v>
      </c>
      <c r="B419" s="1">
        <f t="shared" si="25"/>
        <v>1946</v>
      </c>
      <c r="C419" s="4">
        <v>17137</v>
      </c>
      <c r="D419" s="5">
        <v>21.5</v>
      </c>
      <c r="E419" s="41">
        <f t="shared" si="27"/>
        <v>0.18131868131868134</v>
      </c>
      <c r="F419" s="7">
        <f t="shared" si="26"/>
        <v>0.11868104059874418</v>
      </c>
    </row>
    <row r="420" spans="1:6" x14ac:dyDescent="0.25">
      <c r="A420" s="1">
        <f t="shared" si="24"/>
        <v>1</v>
      </c>
      <c r="B420" s="1">
        <f t="shared" si="25"/>
        <v>1947</v>
      </c>
      <c r="C420" s="4">
        <v>17168</v>
      </c>
      <c r="D420" s="5">
        <v>21.5</v>
      </c>
      <c r="E420" s="41">
        <f t="shared" si="27"/>
        <v>0.18131868131868134</v>
      </c>
      <c r="F420" s="7">
        <f t="shared" si="26"/>
        <v>0</v>
      </c>
    </row>
    <row r="421" spans="1:6" x14ac:dyDescent="0.25">
      <c r="A421" s="1">
        <f t="shared" si="24"/>
        <v>2</v>
      </c>
      <c r="B421" s="1">
        <f t="shared" si="25"/>
        <v>1947</v>
      </c>
      <c r="C421" s="4">
        <v>17199</v>
      </c>
      <c r="D421" s="5">
        <v>21.5</v>
      </c>
      <c r="E421" s="41">
        <f t="shared" si="27"/>
        <v>0.18784530386740328</v>
      </c>
      <c r="F421" s="7">
        <f t="shared" si="26"/>
        <v>0</v>
      </c>
    </row>
    <row r="422" spans="1:6" x14ac:dyDescent="0.25">
      <c r="A422" s="1">
        <f t="shared" si="24"/>
        <v>3</v>
      </c>
      <c r="B422" s="1">
        <f t="shared" si="25"/>
        <v>1947</v>
      </c>
      <c r="C422" s="4">
        <v>17227</v>
      </c>
      <c r="D422" s="5">
        <v>21.9</v>
      </c>
      <c r="E422" s="41">
        <f t="shared" si="27"/>
        <v>0.19672131147540961</v>
      </c>
      <c r="F422" s="7">
        <f t="shared" si="26"/>
        <v>0.24757843481472852</v>
      </c>
    </row>
    <row r="423" spans="1:6" x14ac:dyDescent="0.25">
      <c r="A423" s="42">
        <f t="shared" si="24"/>
        <v>4</v>
      </c>
      <c r="B423" s="1">
        <f t="shared" si="25"/>
        <v>1947</v>
      </c>
      <c r="C423" s="4">
        <v>17258</v>
      </c>
      <c r="D423" s="5">
        <v>21.9</v>
      </c>
      <c r="E423" s="41">
        <f t="shared" si="27"/>
        <v>0.19021739130434789</v>
      </c>
      <c r="F423" s="7">
        <f t="shared" si="26"/>
        <v>0</v>
      </c>
    </row>
    <row r="424" spans="1:6" x14ac:dyDescent="0.25">
      <c r="A424" s="1">
        <f t="shared" si="24"/>
        <v>5</v>
      </c>
      <c r="B424" s="1">
        <f t="shared" si="25"/>
        <v>1947</v>
      </c>
      <c r="C424" s="4">
        <v>17288</v>
      </c>
      <c r="D424" s="5">
        <v>21.9</v>
      </c>
      <c r="E424" s="41">
        <f t="shared" si="27"/>
        <v>0.18378378378378368</v>
      </c>
      <c r="F424" s="7">
        <f t="shared" si="26"/>
        <v>0</v>
      </c>
    </row>
    <row r="425" spans="1:6" x14ac:dyDescent="0.25">
      <c r="A425" s="1">
        <f t="shared" si="24"/>
        <v>6</v>
      </c>
      <c r="B425" s="1">
        <f t="shared" si="25"/>
        <v>1947</v>
      </c>
      <c r="C425" s="4">
        <v>17319</v>
      </c>
      <c r="D425" s="5">
        <v>22</v>
      </c>
      <c r="E425" s="41">
        <f t="shared" si="27"/>
        <v>0.17647058823529416</v>
      </c>
      <c r="F425" s="7">
        <f t="shared" si="26"/>
        <v>5.6191800898707456E-2</v>
      </c>
    </row>
    <row r="426" spans="1:6" x14ac:dyDescent="0.25">
      <c r="A426" s="1">
        <f t="shared" si="24"/>
        <v>7</v>
      </c>
      <c r="B426" s="1">
        <f t="shared" si="25"/>
        <v>1947</v>
      </c>
      <c r="C426" s="4">
        <v>17349</v>
      </c>
      <c r="D426" s="5">
        <v>22.2</v>
      </c>
      <c r="E426" s="41">
        <f t="shared" si="27"/>
        <v>0.1212121212121211</v>
      </c>
      <c r="F426" s="7">
        <f t="shared" si="26"/>
        <v>0.11471417442088661</v>
      </c>
    </row>
    <row r="427" spans="1:6" x14ac:dyDescent="0.25">
      <c r="A427" s="1">
        <f t="shared" si="24"/>
        <v>8</v>
      </c>
      <c r="B427" s="1">
        <f t="shared" si="25"/>
        <v>1947</v>
      </c>
      <c r="C427" s="4">
        <v>17380</v>
      </c>
      <c r="D427" s="5">
        <v>22.5</v>
      </c>
      <c r="E427" s="41">
        <f t="shared" si="27"/>
        <v>0.11386138613861396</v>
      </c>
      <c r="F427" s="7">
        <f t="shared" si="26"/>
        <v>0.17477453489221717</v>
      </c>
    </row>
    <row r="428" spans="1:6" x14ac:dyDescent="0.25">
      <c r="A428" s="1">
        <f t="shared" si="24"/>
        <v>9</v>
      </c>
      <c r="B428" s="1">
        <f t="shared" si="25"/>
        <v>1947</v>
      </c>
      <c r="C428" s="4">
        <v>17411</v>
      </c>
      <c r="D428" s="5">
        <v>23</v>
      </c>
      <c r="E428" s="41">
        <f t="shared" si="27"/>
        <v>0.12745098039215685</v>
      </c>
      <c r="F428" s="7">
        <f t="shared" si="26"/>
        <v>0.30179864413584778</v>
      </c>
    </row>
    <row r="429" spans="1:6" x14ac:dyDescent="0.25">
      <c r="A429" s="1">
        <f t="shared" si="24"/>
        <v>10</v>
      </c>
      <c r="B429" s="1">
        <f t="shared" si="25"/>
        <v>1947</v>
      </c>
      <c r="C429" s="4">
        <v>17441</v>
      </c>
      <c r="D429" s="5">
        <v>23</v>
      </c>
      <c r="E429" s="41">
        <f t="shared" si="27"/>
        <v>0.10576923076923084</v>
      </c>
      <c r="F429" s="7">
        <f t="shared" si="26"/>
        <v>0</v>
      </c>
    </row>
    <row r="430" spans="1:6" x14ac:dyDescent="0.25">
      <c r="A430" s="1">
        <f t="shared" si="24"/>
        <v>11</v>
      </c>
      <c r="B430" s="1">
        <f t="shared" si="25"/>
        <v>1947</v>
      </c>
      <c r="C430" s="4">
        <v>17472</v>
      </c>
      <c r="D430" s="5">
        <v>23.1</v>
      </c>
      <c r="E430" s="41">
        <f t="shared" si="27"/>
        <v>8.4507042253521236E-2</v>
      </c>
      <c r="F430" s="7">
        <f t="shared" si="26"/>
        <v>5.343980991384778E-2</v>
      </c>
    </row>
    <row r="431" spans="1:6" x14ac:dyDescent="0.25">
      <c r="A431" s="1">
        <f t="shared" si="24"/>
        <v>12</v>
      </c>
      <c r="B431" s="1">
        <f t="shared" si="25"/>
        <v>1947</v>
      </c>
      <c r="C431" s="4">
        <v>17502</v>
      </c>
      <c r="D431" s="5">
        <v>23.4</v>
      </c>
      <c r="E431" s="41">
        <f t="shared" si="27"/>
        <v>8.837209302325566E-2</v>
      </c>
      <c r="F431" s="7">
        <f t="shared" si="26"/>
        <v>0.16747215250331782</v>
      </c>
    </row>
    <row r="432" spans="1:6" x14ac:dyDescent="0.25">
      <c r="A432" s="1">
        <f t="shared" si="24"/>
        <v>1</v>
      </c>
      <c r="B432" s="1">
        <f t="shared" si="25"/>
        <v>1948</v>
      </c>
      <c r="C432" s="4">
        <v>17533</v>
      </c>
      <c r="D432" s="5">
        <v>23.7</v>
      </c>
      <c r="E432" s="41">
        <f t="shared" si="27"/>
        <v>0.10232558139534875</v>
      </c>
      <c r="F432" s="7">
        <f t="shared" si="26"/>
        <v>0.16517152661885159</v>
      </c>
    </row>
    <row r="433" spans="1:6" x14ac:dyDescent="0.25">
      <c r="A433" s="1">
        <f t="shared" si="24"/>
        <v>2</v>
      </c>
      <c r="B433" s="1">
        <f t="shared" si="25"/>
        <v>1948</v>
      </c>
      <c r="C433" s="4">
        <v>17564</v>
      </c>
      <c r="D433" s="5">
        <v>23.5</v>
      </c>
      <c r="E433" s="41">
        <f t="shared" si="27"/>
        <v>9.3023255813953432E-2</v>
      </c>
      <c r="F433" s="7">
        <f t="shared" si="26"/>
        <v>-9.6695455545279252E-2</v>
      </c>
    </row>
    <row r="434" spans="1:6" x14ac:dyDescent="0.25">
      <c r="A434" s="1">
        <f t="shared" si="24"/>
        <v>3</v>
      </c>
      <c r="B434" s="1">
        <f t="shared" si="25"/>
        <v>1948</v>
      </c>
      <c r="C434" s="4">
        <v>17593</v>
      </c>
      <c r="D434" s="5">
        <v>23.4</v>
      </c>
      <c r="E434" s="41">
        <f t="shared" si="27"/>
        <v>6.8493150684931559E-2</v>
      </c>
      <c r="F434" s="7">
        <f t="shared" si="26"/>
        <v>-4.9885509599022715E-2</v>
      </c>
    </row>
    <row r="435" spans="1:6" x14ac:dyDescent="0.25">
      <c r="A435" s="42">
        <f t="shared" si="24"/>
        <v>4</v>
      </c>
      <c r="B435" s="1">
        <f t="shared" si="25"/>
        <v>1948</v>
      </c>
      <c r="C435" s="4">
        <v>17624</v>
      </c>
      <c r="D435" s="5">
        <v>23.8</v>
      </c>
      <c r="E435" s="41">
        <f t="shared" si="27"/>
        <v>8.6757990867579959E-2</v>
      </c>
      <c r="F435" s="7">
        <f t="shared" si="26"/>
        <v>0.22555609950146183</v>
      </c>
    </row>
    <row r="436" spans="1:6" x14ac:dyDescent="0.25">
      <c r="A436" s="1">
        <f t="shared" si="24"/>
        <v>5</v>
      </c>
      <c r="B436" s="1">
        <f t="shared" si="25"/>
        <v>1948</v>
      </c>
      <c r="C436" s="4">
        <v>17654</v>
      </c>
      <c r="D436" s="5">
        <v>23.9</v>
      </c>
      <c r="E436" s="41">
        <f t="shared" si="27"/>
        <v>9.1324200913242004E-2</v>
      </c>
      <c r="F436" s="7">
        <f t="shared" si="26"/>
        <v>5.1601814271144075E-2</v>
      </c>
    </row>
    <row r="437" spans="1:6" x14ac:dyDescent="0.25">
      <c r="A437" s="1">
        <f t="shared" si="24"/>
        <v>6</v>
      </c>
      <c r="B437" s="1">
        <f t="shared" si="25"/>
        <v>1948</v>
      </c>
      <c r="C437" s="4">
        <v>17685</v>
      </c>
      <c r="D437" s="5">
        <v>24.1</v>
      </c>
      <c r="E437" s="41">
        <f t="shared" si="27"/>
        <v>9.5454545454545459E-2</v>
      </c>
      <c r="F437" s="7">
        <f t="shared" si="26"/>
        <v>0.10517155764899999</v>
      </c>
    </row>
    <row r="438" spans="1:6" x14ac:dyDescent="0.25">
      <c r="A438" s="1">
        <f t="shared" si="24"/>
        <v>7</v>
      </c>
      <c r="B438" s="1">
        <f t="shared" si="25"/>
        <v>1948</v>
      </c>
      <c r="C438" s="4">
        <v>17715</v>
      </c>
      <c r="D438" s="5">
        <v>24.4</v>
      </c>
      <c r="E438" s="41">
        <f t="shared" si="27"/>
        <v>9.9099099099098975E-2</v>
      </c>
      <c r="F438" s="7">
        <f t="shared" si="26"/>
        <v>0.16004117668506446</v>
      </c>
    </row>
    <row r="439" spans="1:6" x14ac:dyDescent="0.25">
      <c r="A439" s="1">
        <f t="shared" si="24"/>
        <v>8</v>
      </c>
      <c r="B439" s="1">
        <f t="shared" si="25"/>
        <v>1948</v>
      </c>
      <c r="C439" s="4">
        <v>17746</v>
      </c>
      <c r="D439" s="5">
        <v>24.5</v>
      </c>
      <c r="E439" s="41">
        <f t="shared" si="27"/>
        <v>8.8888888888888795E-2</v>
      </c>
      <c r="F439" s="7">
        <f t="shared" si="26"/>
        <v>5.0304185844246563E-2</v>
      </c>
    </row>
    <row r="440" spans="1:6" x14ac:dyDescent="0.25">
      <c r="A440" s="1">
        <f t="shared" si="24"/>
        <v>9</v>
      </c>
      <c r="B440" s="1">
        <f t="shared" si="25"/>
        <v>1948</v>
      </c>
      <c r="C440" s="4">
        <v>17777</v>
      </c>
      <c r="D440" s="5">
        <v>24.5</v>
      </c>
      <c r="E440" s="41">
        <f t="shared" si="27"/>
        <v>6.5217391304347894E-2</v>
      </c>
      <c r="F440" s="7">
        <f t="shared" si="26"/>
        <v>0</v>
      </c>
    </row>
    <row r="441" spans="1:6" x14ac:dyDescent="0.25">
      <c r="A441" s="1">
        <f t="shared" si="24"/>
        <v>10</v>
      </c>
      <c r="B441" s="1">
        <f t="shared" si="25"/>
        <v>1948</v>
      </c>
      <c r="C441" s="4">
        <v>17807</v>
      </c>
      <c r="D441" s="5">
        <v>24.4</v>
      </c>
      <c r="E441" s="41">
        <f t="shared" si="27"/>
        <v>6.0869565217391175E-2</v>
      </c>
      <c r="F441" s="7">
        <f t="shared" si="26"/>
        <v>-4.7894873239805347E-2</v>
      </c>
    </row>
    <row r="442" spans="1:6" x14ac:dyDescent="0.25">
      <c r="A442" s="1">
        <f t="shared" si="24"/>
        <v>11</v>
      </c>
      <c r="B442" s="1">
        <f t="shared" si="25"/>
        <v>1948</v>
      </c>
      <c r="C442" s="4">
        <v>17838</v>
      </c>
      <c r="D442" s="5">
        <v>24.2</v>
      </c>
      <c r="E442" s="41">
        <f t="shared" si="27"/>
        <v>4.761904761904745E-2</v>
      </c>
      <c r="F442" s="7">
        <f t="shared" si="26"/>
        <v>-9.4045313996081514E-2</v>
      </c>
    </row>
    <row r="443" spans="1:6" x14ac:dyDescent="0.25">
      <c r="A443" s="1">
        <f t="shared" si="24"/>
        <v>12</v>
      </c>
      <c r="B443" s="1">
        <f t="shared" si="25"/>
        <v>1948</v>
      </c>
      <c r="C443" s="4">
        <v>17868</v>
      </c>
      <c r="D443" s="5">
        <v>24.1</v>
      </c>
      <c r="E443" s="41">
        <f t="shared" si="27"/>
        <v>2.991452991453003E-2</v>
      </c>
      <c r="F443" s="7">
        <f t="shared" si="26"/>
        <v>-4.8475184315141528E-2</v>
      </c>
    </row>
    <row r="444" spans="1:6" x14ac:dyDescent="0.25">
      <c r="A444" s="1">
        <f t="shared" si="24"/>
        <v>1</v>
      </c>
      <c r="B444" s="1">
        <f t="shared" si="25"/>
        <v>1949</v>
      </c>
      <c r="C444" s="4">
        <v>17899</v>
      </c>
      <c r="D444" s="5">
        <v>24</v>
      </c>
      <c r="E444" s="41">
        <f t="shared" si="27"/>
        <v>1.2658227848101333E-2</v>
      </c>
      <c r="F444" s="7">
        <f t="shared" si="26"/>
        <v>-4.8671758351243488E-2</v>
      </c>
    </row>
    <row r="445" spans="1:6" x14ac:dyDescent="0.25">
      <c r="A445" s="1">
        <f t="shared" si="24"/>
        <v>2</v>
      </c>
      <c r="B445" s="1">
        <f t="shared" si="25"/>
        <v>1949</v>
      </c>
      <c r="C445" s="4">
        <v>17930</v>
      </c>
      <c r="D445" s="5">
        <v>23.8</v>
      </c>
      <c r="E445" s="41">
        <f t="shared" si="27"/>
        <v>1.276595744680864E-2</v>
      </c>
      <c r="F445" s="7">
        <f t="shared" si="26"/>
        <v>-9.5541625850160128E-2</v>
      </c>
    </row>
    <row r="446" spans="1:6" x14ac:dyDescent="0.25">
      <c r="A446" s="1">
        <f t="shared" si="24"/>
        <v>3</v>
      </c>
      <c r="B446" s="1">
        <f t="shared" si="25"/>
        <v>1949</v>
      </c>
      <c r="C446" s="4">
        <v>17958</v>
      </c>
      <c r="D446" s="5">
        <v>23.8</v>
      </c>
      <c r="E446" s="41">
        <f t="shared" si="27"/>
        <v>1.7094017094017255E-2</v>
      </c>
      <c r="F446" s="7">
        <f t="shared" si="26"/>
        <v>0</v>
      </c>
    </row>
    <row r="447" spans="1:6" x14ac:dyDescent="0.25">
      <c r="A447" s="42">
        <f t="shared" si="24"/>
        <v>4</v>
      </c>
      <c r="B447" s="1">
        <f t="shared" si="25"/>
        <v>1949</v>
      </c>
      <c r="C447" s="4">
        <v>17989</v>
      </c>
      <c r="D447" s="5">
        <v>23.9</v>
      </c>
      <c r="E447" s="41">
        <f t="shared" si="27"/>
        <v>4.2016806722688926E-3</v>
      </c>
      <c r="F447" s="7">
        <f t="shared" si="26"/>
        <v>5.1601814271144075E-2</v>
      </c>
    </row>
    <row r="448" spans="1:6" x14ac:dyDescent="0.25">
      <c r="A448" s="1">
        <f t="shared" si="24"/>
        <v>5</v>
      </c>
      <c r="B448" s="1">
        <f t="shared" si="25"/>
        <v>1949</v>
      </c>
      <c r="C448" s="4">
        <v>18019</v>
      </c>
      <c r="D448" s="5">
        <v>23.8</v>
      </c>
      <c r="E448" s="41">
        <f t="shared" si="27"/>
        <v>-4.1841004184099972E-3</v>
      </c>
      <c r="F448" s="7">
        <f t="shared" si="26"/>
        <v>-4.9069727315855904E-2</v>
      </c>
    </row>
    <row r="449" spans="1:6" x14ac:dyDescent="0.25">
      <c r="A449" s="1">
        <f t="shared" si="24"/>
        <v>6</v>
      </c>
      <c r="B449" s="1">
        <f t="shared" si="25"/>
        <v>1949</v>
      </c>
      <c r="C449" s="4">
        <v>18050</v>
      </c>
      <c r="D449" s="5">
        <v>23.9</v>
      </c>
      <c r="E449" s="41">
        <f t="shared" si="27"/>
        <v>-8.2987551867220732E-3</v>
      </c>
      <c r="F449" s="7">
        <f t="shared" si="26"/>
        <v>5.1601814271144075E-2</v>
      </c>
    </row>
    <row r="450" spans="1:6" x14ac:dyDescent="0.25">
      <c r="A450" s="1">
        <f t="shared" si="24"/>
        <v>7</v>
      </c>
      <c r="B450" s="1">
        <f t="shared" si="25"/>
        <v>1949</v>
      </c>
      <c r="C450" s="4">
        <v>18080</v>
      </c>
      <c r="D450" s="5">
        <v>23.7</v>
      </c>
      <c r="E450" s="41">
        <f t="shared" si="27"/>
        <v>-2.8688524590163911E-2</v>
      </c>
      <c r="F450" s="7">
        <f t="shared" si="26"/>
        <v>-9.59231666488507E-2</v>
      </c>
    </row>
    <row r="451" spans="1:6" x14ac:dyDescent="0.25">
      <c r="A451" s="1">
        <f t="shared" si="24"/>
        <v>8</v>
      </c>
      <c r="B451" s="1">
        <f t="shared" si="25"/>
        <v>1949</v>
      </c>
      <c r="C451" s="4">
        <v>18111</v>
      </c>
      <c r="D451" s="5">
        <v>23.8</v>
      </c>
      <c r="E451" s="41">
        <f t="shared" si="27"/>
        <v>-2.8571428571428581E-2</v>
      </c>
      <c r="F451" s="7">
        <f t="shared" si="26"/>
        <v>5.1824621099209045E-2</v>
      </c>
    </row>
    <row r="452" spans="1:6" x14ac:dyDescent="0.25">
      <c r="A452" s="1">
        <f t="shared" si="24"/>
        <v>9</v>
      </c>
      <c r="B452" s="1">
        <f t="shared" si="25"/>
        <v>1949</v>
      </c>
      <c r="C452" s="4">
        <v>18142</v>
      </c>
      <c r="D452" s="5">
        <v>23.9</v>
      </c>
      <c r="E452" s="41">
        <f t="shared" si="27"/>
        <v>-2.4489795918367419E-2</v>
      </c>
      <c r="F452" s="7">
        <f t="shared" si="26"/>
        <v>5.1601814271144075E-2</v>
      </c>
    </row>
    <row r="453" spans="1:6" x14ac:dyDescent="0.25">
      <c r="A453" s="1">
        <f t="shared" si="24"/>
        <v>10</v>
      </c>
      <c r="B453" s="1">
        <f t="shared" si="25"/>
        <v>1949</v>
      </c>
      <c r="C453" s="4">
        <v>18172</v>
      </c>
      <c r="D453" s="5">
        <v>23.7</v>
      </c>
      <c r="E453" s="41">
        <f t="shared" si="27"/>
        <v>-2.8688524590163911E-2</v>
      </c>
      <c r="F453" s="7">
        <f t="shared" si="26"/>
        <v>-9.59231666488507E-2</v>
      </c>
    </row>
    <row r="454" spans="1:6" x14ac:dyDescent="0.25">
      <c r="A454" s="1">
        <f t="shared" si="24"/>
        <v>11</v>
      </c>
      <c r="B454" s="1">
        <f t="shared" si="25"/>
        <v>1949</v>
      </c>
      <c r="C454" s="4">
        <v>18203</v>
      </c>
      <c r="D454" s="5">
        <v>23.8</v>
      </c>
      <c r="E454" s="41">
        <f t="shared" si="27"/>
        <v>-1.6528925619834656E-2</v>
      </c>
      <c r="F454" s="7">
        <f t="shared" si="26"/>
        <v>5.1824621099209045E-2</v>
      </c>
    </row>
    <row r="455" spans="1:6" x14ac:dyDescent="0.25">
      <c r="A455" s="1">
        <f t="shared" si="24"/>
        <v>12</v>
      </c>
      <c r="B455" s="1">
        <f t="shared" si="25"/>
        <v>1949</v>
      </c>
      <c r="C455" s="4">
        <v>18233</v>
      </c>
      <c r="D455" s="5">
        <v>23.6</v>
      </c>
      <c r="E455" s="41">
        <f t="shared" si="27"/>
        <v>-2.0746887966805017E-2</v>
      </c>
      <c r="F455" s="7">
        <f t="shared" si="26"/>
        <v>-9.6307764264380924E-2</v>
      </c>
    </row>
    <row r="456" spans="1:6" x14ac:dyDescent="0.25">
      <c r="A456" s="1">
        <f t="shared" si="24"/>
        <v>1</v>
      </c>
      <c r="B456" s="1">
        <f t="shared" si="25"/>
        <v>1950</v>
      </c>
      <c r="C456" s="4">
        <v>18264</v>
      </c>
      <c r="D456" s="5">
        <v>23.5</v>
      </c>
      <c r="E456" s="41">
        <f t="shared" si="27"/>
        <v>-2.083333333333337E-2</v>
      </c>
      <c r="F456" s="7">
        <f t="shared" si="26"/>
        <v>-4.9679032171345283E-2</v>
      </c>
    </row>
    <row r="457" spans="1:6" x14ac:dyDescent="0.25">
      <c r="A457" s="1">
        <f t="shared" si="24"/>
        <v>2</v>
      </c>
      <c r="B457" s="1">
        <f t="shared" si="25"/>
        <v>1950</v>
      </c>
      <c r="C457" s="4">
        <v>18295</v>
      </c>
      <c r="D457" s="5">
        <v>23.5</v>
      </c>
      <c r="E457" s="41">
        <f t="shared" si="27"/>
        <v>-1.2605042016806789E-2</v>
      </c>
      <c r="F457" s="7">
        <f t="shared" si="26"/>
        <v>0</v>
      </c>
    </row>
    <row r="458" spans="1:6" x14ac:dyDescent="0.25">
      <c r="A458" s="1">
        <f t="shared" si="24"/>
        <v>3</v>
      </c>
      <c r="B458" s="1">
        <f t="shared" si="25"/>
        <v>1950</v>
      </c>
      <c r="C458" s="4">
        <v>18323</v>
      </c>
      <c r="D458" s="5">
        <v>23.6</v>
      </c>
      <c r="E458" s="41">
        <f t="shared" si="27"/>
        <v>-8.4033613445377853E-3</v>
      </c>
      <c r="F458" s="7">
        <f t="shared" si="26"/>
        <v>5.2276056041207219E-2</v>
      </c>
    </row>
    <row r="459" spans="1:6" x14ac:dyDescent="0.25">
      <c r="A459" s="42">
        <f t="shared" si="24"/>
        <v>4</v>
      </c>
      <c r="B459" s="1">
        <f t="shared" si="25"/>
        <v>1950</v>
      </c>
      <c r="C459" s="4">
        <v>18354</v>
      </c>
      <c r="D459" s="5">
        <v>23.6</v>
      </c>
      <c r="E459" s="41">
        <f t="shared" si="27"/>
        <v>-1.2552301255229992E-2</v>
      </c>
      <c r="F459" s="7">
        <f t="shared" si="26"/>
        <v>0</v>
      </c>
    </row>
    <row r="460" spans="1:6" x14ac:dyDescent="0.25">
      <c r="A460" s="1">
        <f t="shared" ref="A460:A523" si="28">+MONTH(C460)</f>
        <v>5</v>
      </c>
      <c r="B460" s="1">
        <f t="shared" ref="B460:B523" si="29">+YEAR(C460)</f>
        <v>1950</v>
      </c>
      <c r="C460" s="4">
        <v>18384</v>
      </c>
      <c r="D460" s="5">
        <v>23.7</v>
      </c>
      <c r="E460" s="41">
        <f t="shared" si="27"/>
        <v>-4.2016806722690037E-3</v>
      </c>
      <c r="F460" s="7">
        <f t="shared" si="26"/>
        <v>5.2049359944619233E-2</v>
      </c>
    </row>
    <row r="461" spans="1:6" x14ac:dyDescent="0.25">
      <c r="A461" s="1">
        <f t="shared" si="28"/>
        <v>6</v>
      </c>
      <c r="B461" s="1">
        <f t="shared" si="29"/>
        <v>1950</v>
      </c>
      <c r="C461" s="4">
        <v>18415</v>
      </c>
      <c r="D461" s="5">
        <v>23.8</v>
      </c>
      <c r="E461" s="41">
        <f t="shared" si="27"/>
        <v>-4.1841004184099972E-3</v>
      </c>
      <c r="F461" s="7">
        <f t="shared" si="26"/>
        <v>5.1824621099209045E-2</v>
      </c>
    </row>
    <row r="462" spans="1:6" x14ac:dyDescent="0.25">
      <c r="A462" s="1">
        <f t="shared" si="28"/>
        <v>7</v>
      </c>
      <c r="B462" s="1">
        <f t="shared" si="29"/>
        <v>1950</v>
      </c>
      <c r="C462" s="4">
        <v>18445</v>
      </c>
      <c r="D462" s="5">
        <v>24.1</v>
      </c>
      <c r="E462" s="41">
        <f t="shared" si="27"/>
        <v>1.6877637130801704E-2</v>
      </c>
      <c r="F462" s="7">
        <f t="shared" si="26"/>
        <v>0.1622004151045533</v>
      </c>
    </row>
    <row r="463" spans="1:6" x14ac:dyDescent="0.25">
      <c r="A463" s="1">
        <f t="shared" si="28"/>
        <v>8</v>
      </c>
      <c r="B463" s="1">
        <f t="shared" si="29"/>
        <v>1950</v>
      </c>
      <c r="C463" s="4">
        <v>18476</v>
      </c>
      <c r="D463" s="5">
        <v>24.3</v>
      </c>
      <c r="E463" s="41">
        <f t="shared" si="27"/>
        <v>2.1008403361344463E-2</v>
      </c>
      <c r="F463" s="7">
        <f t="shared" si="26"/>
        <v>0.10425855433127196</v>
      </c>
    </row>
    <row r="464" spans="1:6" x14ac:dyDescent="0.25">
      <c r="A464" s="1">
        <f t="shared" si="28"/>
        <v>9</v>
      </c>
      <c r="B464" s="1">
        <f t="shared" si="29"/>
        <v>1950</v>
      </c>
      <c r="C464" s="4">
        <v>18507</v>
      </c>
      <c r="D464" s="5">
        <v>24.4</v>
      </c>
      <c r="E464" s="41">
        <f t="shared" si="27"/>
        <v>2.0920502092050208E-2</v>
      </c>
      <c r="F464" s="7">
        <f t="shared" si="26"/>
        <v>5.0515906926864806E-2</v>
      </c>
    </row>
    <row r="465" spans="1:6" x14ac:dyDescent="0.25">
      <c r="A465" s="1">
        <f t="shared" si="28"/>
        <v>10</v>
      </c>
      <c r="B465" s="1">
        <f t="shared" si="29"/>
        <v>1950</v>
      </c>
      <c r="C465" s="4">
        <v>18537</v>
      </c>
      <c r="D465" s="5">
        <v>24.6</v>
      </c>
      <c r="E465" s="41">
        <f t="shared" si="27"/>
        <v>3.7974683544303778E-2</v>
      </c>
      <c r="F465" s="7">
        <f t="shared" si="26"/>
        <v>0.10291836712158742</v>
      </c>
    </row>
    <row r="466" spans="1:6" x14ac:dyDescent="0.25">
      <c r="A466" s="1">
        <f t="shared" si="28"/>
        <v>11</v>
      </c>
      <c r="B466" s="1">
        <f t="shared" si="29"/>
        <v>1950</v>
      </c>
      <c r="C466" s="4">
        <v>18568</v>
      </c>
      <c r="D466" s="5">
        <v>24.7</v>
      </c>
      <c r="E466" s="41">
        <f t="shared" si="27"/>
        <v>3.7815126050420034E-2</v>
      </c>
      <c r="F466" s="7">
        <f t="shared" si="26"/>
        <v>4.9886022573404576E-2</v>
      </c>
    </row>
    <row r="467" spans="1:6" x14ac:dyDescent="0.25">
      <c r="A467" s="1">
        <f t="shared" si="28"/>
        <v>12</v>
      </c>
      <c r="B467" s="1">
        <f t="shared" si="29"/>
        <v>1950</v>
      </c>
      <c r="C467" s="4">
        <v>18598</v>
      </c>
      <c r="D467" s="5">
        <v>25</v>
      </c>
      <c r="E467" s="41">
        <f t="shared" si="27"/>
        <v>5.9322033898304927E-2</v>
      </c>
      <c r="F467" s="7">
        <f t="shared" si="26"/>
        <v>0.15589042166641298</v>
      </c>
    </row>
    <row r="468" spans="1:6" x14ac:dyDescent="0.25">
      <c r="A468" s="1">
        <f t="shared" si="28"/>
        <v>1</v>
      </c>
      <c r="B468" s="1">
        <f t="shared" si="29"/>
        <v>1951</v>
      </c>
      <c r="C468" s="4">
        <v>18629</v>
      </c>
      <c r="D468" s="5">
        <v>25.4</v>
      </c>
      <c r="E468" s="41">
        <f t="shared" si="27"/>
        <v>8.085106382978724E-2</v>
      </c>
      <c r="F468" s="7">
        <f t="shared" si="26"/>
        <v>0.20983040650908191</v>
      </c>
    </row>
    <row r="469" spans="1:6" x14ac:dyDescent="0.25">
      <c r="A469" s="1">
        <f t="shared" si="28"/>
        <v>2</v>
      </c>
      <c r="B469" s="1">
        <f t="shared" si="29"/>
        <v>1951</v>
      </c>
      <c r="C469" s="4">
        <v>18660</v>
      </c>
      <c r="D469" s="5">
        <v>25.7</v>
      </c>
      <c r="E469" s="41">
        <f t="shared" si="27"/>
        <v>9.3617021276595658E-2</v>
      </c>
      <c r="F469" s="7">
        <f t="shared" si="26"/>
        <v>0.15131160035313518</v>
      </c>
    </row>
    <row r="470" spans="1:6" x14ac:dyDescent="0.25">
      <c r="A470" s="1">
        <f t="shared" si="28"/>
        <v>3</v>
      </c>
      <c r="B470" s="1">
        <f t="shared" si="29"/>
        <v>1951</v>
      </c>
      <c r="C470" s="4">
        <v>18688</v>
      </c>
      <c r="D470" s="5">
        <v>25.8</v>
      </c>
      <c r="E470" s="41">
        <f t="shared" si="27"/>
        <v>9.3220338983050821E-2</v>
      </c>
      <c r="F470" s="7">
        <f t="shared" si="26"/>
        <v>4.7704939854272821E-2</v>
      </c>
    </row>
    <row r="471" spans="1:6" x14ac:dyDescent="0.25">
      <c r="A471" s="42">
        <f t="shared" si="28"/>
        <v>4</v>
      </c>
      <c r="B471" s="1">
        <f t="shared" si="29"/>
        <v>1951</v>
      </c>
      <c r="C471" s="4">
        <v>18719</v>
      </c>
      <c r="D471" s="5">
        <v>25.8</v>
      </c>
      <c r="E471" s="41">
        <f t="shared" si="27"/>
        <v>9.3220338983050821E-2</v>
      </c>
      <c r="F471" s="7">
        <f t="shared" si="26"/>
        <v>0</v>
      </c>
    </row>
    <row r="472" spans="1:6" x14ac:dyDescent="0.25">
      <c r="A472" s="1">
        <f t="shared" si="28"/>
        <v>5</v>
      </c>
      <c r="B472" s="1">
        <f t="shared" si="29"/>
        <v>1951</v>
      </c>
      <c r="C472" s="4">
        <v>18749</v>
      </c>
      <c r="D472" s="5">
        <v>25.9</v>
      </c>
      <c r="E472" s="41">
        <f t="shared" si="27"/>
        <v>9.2827004219409259E-2</v>
      </c>
      <c r="F472" s="7">
        <f t="shared" ref="F472:F535" si="30">+(D472 / D471)^12 - 1</f>
        <v>4.7516077699014447E-2</v>
      </c>
    </row>
    <row r="473" spans="1:6" x14ac:dyDescent="0.25">
      <c r="A473" s="1">
        <f t="shared" si="28"/>
        <v>6</v>
      </c>
      <c r="B473" s="1">
        <f t="shared" si="29"/>
        <v>1951</v>
      </c>
      <c r="C473" s="4">
        <v>18780</v>
      </c>
      <c r="D473" s="5">
        <v>25.9</v>
      </c>
      <c r="E473" s="41">
        <f t="shared" ref="E473:E536" si="31">+(D473 / D461) - 1</f>
        <v>8.8235294117646967E-2</v>
      </c>
      <c r="F473" s="7">
        <f t="shared" si="30"/>
        <v>0</v>
      </c>
    </row>
    <row r="474" spans="1:6" x14ac:dyDescent="0.25">
      <c r="A474" s="1">
        <f t="shared" si="28"/>
        <v>7</v>
      </c>
      <c r="B474" s="1">
        <f t="shared" si="29"/>
        <v>1951</v>
      </c>
      <c r="C474" s="4">
        <v>18810</v>
      </c>
      <c r="D474" s="5">
        <v>25.9</v>
      </c>
      <c r="E474" s="41">
        <f t="shared" si="31"/>
        <v>7.4688796680497882E-2</v>
      </c>
      <c r="F474" s="7">
        <f t="shared" si="30"/>
        <v>0</v>
      </c>
    </row>
    <row r="475" spans="1:6" x14ac:dyDescent="0.25">
      <c r="A475" s="1">
        <f t="shared" si="28"/>
        <v>8</v>
      </c>
      <c r="B475" s="1">
        <f t="shared" si="29"/>
        <v>1951</v>
      </c>
      <c r="C475" s="4">
        <v>18841</v>
      </c>
      <c r="D475" s="5">
        <v>25.9</v>
      </c>
      <c r="E475" s="41">
        <f t="shared" si="31"/>
        <v>6.5843621399176877E-2</v>
      </c>
      <c r="F475" s="7">
        <f t="shared" si="30"/>
        <v>0</v>
      </c>
    </row>
    <row r="476" spans="1:6" x14ac:dyDescent="0.25">
      <c r="A476" s="1">
        <f t="shared" si="28"/>
        <v>9</v>
      </c>
      <c r="B476" s="1">
        <f t="shared" si="29"/>
        <v>1951</v>
      </c>
      <c r="C476" s="4">
        <v>18872</v>
      </c>
      <c r="D476" s="5">
        <v>26.1</v>
      </c>
      <c r="E476" s="41">
        <f t="shared" si="31"/>
        <v>6.9672131147541005E-2</v>
      </c>
      <c r="F476" s="7">
        <f t="shared" si="30"/>
        <v>9.6702716193501681E-2</v>
      </c>
    </row>
    <row r="477" spans="1:6" x14ac:dyDescent="0.25">
      <c r="A477" s="1">
        <f t="shared" si="28"/>
        <v>10</v>
      </c>
      <c r="B477" s="1">
        <f t="shared" si="29"/>
        <v>1951</v>
      </c>
      <c r="C477" s="4">
        <v>18902</v>
      </c>
      <c r="D477" s="5">
        <v>26.2</v>
      </c>
      <c r="E477" s="41">
        <f t="shared" si="31"/>
        <v>6.5040650406503975E-2</v>
      </c>
      <c r="F477" s="7">
        <f t="shared" si="30"/>
        <v>4.6958356793120437E-2</v>
      </c>
    </row>
    <row r="478" spans="1:6" x14ac:dyDescent="0.25">
      <c r="A478" s="1">
        <f t="shared" si="28"/>
        <v>11</v>
      </c>
      <c r="B478" s="1">
        <f t="shared" si="29"/>
        <v>1951</v>
      </c>
      <c r="C478" s="4">
        <v>18933</v>
      </c>
      <c r="D478" s="5">
        <v>26.4</v>
      </c>
      <c r="E478" s="41">
        <f t="shared" si="31"/>
        <v>6.8825910931173961E-2</v>
      </c>
      <c r="F478" s="7">
        <f t="shared" si="30"/>
        <v>9.5548545495189652E-2</v>
      </c>
    </row>
    <row r="479" spans="1:6" x14ac:dyDescent="0.25">
      <c r="A479" s="1">
        <f t="shared" si="28"/>
        <v>12</v>
      </c>
      <c r="B479" s="1">
        <f t="shared" si="29"/>
        <v>1951</v>
      </c>
      <c r="C479" s="4">
        <v>18963</v>
      </c>
      <c r="D479" s="5">
        <v>26.5</v>
      </c>
      <c r="E479" s="41">
        <f t="shared" si="31"/>
        <v>6.0000000000000053E-2</v>
      </c>
      <c r="F479" s="7">
        <f t="shared" si="30"/>
        <v>4.6413574363537213E-2</v>
      </c>
    </row>
    <row r="480" spans="1:6" x14ac:dyDescent="0.25">
      <c r="A480" s="1">
        <f t="shared" si="28"/>
        <v>1</v>
      </c>
      <c r="B480" s="1">
        <f t="shared" si="29"/>
        <v>1952</v>
      </c>
      <c r="C480" s="4">
        <v>18994</v>
      </c>
      <c r="D480" s="5">
        <v>26.5</v>
      </c>
      <c r="E480" s="41">
        <f t="shared" si="31"/>
        <v>4.3307086614173373E-2</v>
      </c>
      <c r="F480" s="7">
        <f t="shared" si="30"/>
        <v>0</v>
      </c>
    </row>
    <row r="481" spans="1:6" x14ac:dyDescent="0.25">
      <c r="A481" s="1">
        <f t="shared" si="28"/>
        <v>2</v>
      </c>
      <c r="B481" s="1">
        <f t="shared" si="29"/>
        <v>1952</v>
      </c>
      <c r="C481" s="4">
        <v>19025</v>
      </c>
      <c r="D481" s="5">
        <v>26.3</v>
      </c>
      <c r="E481" s="41">
        <f t="shared" si="31"/>
        <v>2.3346303501945664E-2</v>
      </c>
      <c r="F481" s="7">
        <f t="shared" si="30"/>
        <v>-8.6899680726903905E-2</v>
      </c>
    </row>
    <row r="482" spans="1:6" x14ac:dyDescent="0.25">
      <c r="A482" s="1">
        <f t="shared" si="28"/>
        <v>3</v>
      </c>
      <c r="B482" s="1">
        <f t="shared" si="29"/>
        <v>1952</v>
      </c>
      <c r="C482" s="4">
        <v>19054</v>
      </c>
      <c r="D482" s="5">
        <v>26.3</v>
      </c>
      <c r="E482" s="41">
        <f t="shared" si="31"/>
        <v>1.9379844961240345E-2</v>
      </c>
      <c r="F482" s="7">
        <f t="shared" si="30"/>
        <v>0</v>
      </c>
    </row>
    <row r="483" spans="1:6" x14ac:dyDescent="0.25">
      <c r="A483" s="42">
        <f t="shared" si="28"/>
        <v>4</v>
      </c>
      <c r="B483" s="1">
        <f t="shared" si="29"/>
        <v>1952</v>
      </c>
      <c r="C483" s="4">
        <v>19085</v>
      </c>
      <c r="D483" s="5">
        <v>26.4</v>
      </c>
      <c r="E483" s="41">
        <f t="shared" si="31"/>
        <v>2.3255813953488191E-2</v>
      </c>
      <c r="F483" s="7">
        <f t="shared" si="30"/>
        <v>4.6593758793922246E-2</v>
      </c>
    </row>
    <row r="484" spans="1:6" x14ac:dyDescent="0.25">
      <c r="A484" s="1">
        <f t="shared" si="28"/>
        <v>5</v>
      </c>
      <c r="B484" s="1">
        <f t="shared" si="29"/>
        <v>1952</v>
      </c>
      <c r="C484" s="4">
        <v>19115</v>
      </c>
      <c r="D484" s="5">
        <v>26.4</v>
      </c>
      <c r="E484" s="41">
        <f t="shared" si="31"/>
        <v>1.9305019305019266E-2</v>
      </c>
      <c r="F484" s="7">
        <f t="shared" si="30"/>
        <v>0</v>
      </c>
    </row>
    <row r="485" spans="1:6" x14ac:dyDescent="0.25">
      <c r="A485" s="1">
        <f t="shared" si="28"/>
        <v>6</v>
      </c>
      <c r="B485" s="1">
        <f t="shared" si="29"/>
        <v>1952</v>
      </c>
      <c r="C485" s="4">
        <v>19146</v>
      </c>
      <c r="D485" s="5">
        <v>26.5</v>
      </c>
      <c r="E485" s="41">
        <f t="shared" si="31"/>
        <v>2.316602316602312E-2</v>
      </c>
      <c r="F485" s="7">
        <f t="shared" si="30"/>
        <v>4.6413574363537213E-2</v>
      </c>
    </row>
    <row r="486" spans="1:6" x14ac:dyDescent="0.25">
      <c r="A486" s="1">
        <f t="shared" si="28"/>
        <v>7</v>
      </c>
      <c r="B486" s="1">
        <f t="shared" si="29"/>
        <v>1952</v>
      </c>
      <c r="C486" s="4">
        <v>19176</v>
      </c>
      <c r="D486" s="5">
        <v>26.7</v>
      </c>
      <c r="E486" s="41">
        <f t="shared" si="31"/>
        <v>3.0888030888030826E-2</v>
      </c>
      <c r="F486" s="7">
        <f t="shared" si="30"/>
        <v>9.4421582965155793E-2</v>
      </c>
    </row>
    <row r="487" spans="1:6" x14ac:dyDescent="0.25">
      <c r="A487" s="1">
        <f t="shared" si="28"/>
        <v>8</v>
      </c>
      <c r="B487" s="1">
        <f t="shared" si="29"/>
        <v>1952</v>
      </c>
      <c r="C487" s="4">
        <v>19207</v>
      </c>
      <c r="D487" s="5">
        <v>26.7</v>
      </c>
      <c r="E487" s="41">
        <f t="shared" si="31"/>
        <v>3.0888030888030826E-2</v>
      </c>
      <c r="F487" s="7">
        <f t="shared" si="30"/>
        <v>0</v>
      </c>
    </row>
    <row r="488" spans="1:6" x14ac:dyDescent="0.25">
      <c r="A488" s="1">
        <f t="shared" si="28"/>
        <v>9</v>
      </c>
      <c r="B488" s="1">
        <f t="shared" si="29"/>
        <v>1952</v>
      </c>
      <c r="C488" s="4">
        <v>19238</v>
      </c>
      <c r="D488" s="5">
        <v>26.7</v>
      </c>
      <c r="E488" s="41">
        <f t="shared" si="31"/>
        <v>2.2988505747126409E-2</v>
      </c>
      <c r="F488" s="7">
        <f t="shared" si="30"/>
        <v>0</v>
      </c>
    </row>
    <row r="489" spans="1:6" x14ac:dyDescent="0.25">
      <c r="A489" s="1">
        <f t="shared" si="28"/>
        <v>10</v>
      </c>
      <c r="B489" s="1">
        <f t="shared" si="29"/>
        <v>1952</v>
      </c>
      <c r="C489" s="4">
        <v>19268</v>
      </c>
      <c r="D489" s="5">
        <v>26.7</v>
      </c>
      <c r="E489" s="41">
        <f t="shared" si="31"/>
        <v>1.9083969465648831E-2</v>
      </c>
      <c r="F489" s="7">
        <f t="shared" si="30"/>
        <v>0</v>
      </c>
    </row>
    <row r="490" spans="1:6" x14ac:dyDescent="0.25">
      <c r="A490" s="1">
        <f t="shared" si="28"/>
        <v>11</v>
      </c>
      <c r="B490" s="1">
        <f t="shared" si="29"/>
        <v>1952</v>
      </c>
      <c r="C490" s="4">
        <v>19299</v>
      </c>
      <c r="D490" s="5">
        <v>26.7</v>
      </c>
      <c r="E490" s="41">
        <f t="shared" si="31"/>
        <v>1.1363636363636465E-2</v>
      </c>
      <c r="F490" s="7">
        <f t="shared" si="30"/>
        <v>0</v>
      </c>
    </row>
    <row r="491" spans="1:6" x14ac:dyDescent="0.25">
      <c r="A491" s="1">
        <f t="shared" si="28"/>
        <v>12</v>
      </c>
      <c r="B491" s="1">
        <f t="shared" si="29"/>
        <v>1952</v>
      </c>
      <c r="C491" s="4">
        <v>19329</v>
      </c>
      <c r="D491" s="5">
        <v>26.7</v>
      </c>
      <c r="E491" s="41">
        <f t="shared" si="31"/>
        <v>7.547169811320753E-3</v>
      </c>
      <c r="F491" s="7">
        <f t="shared" si="30"/>
        <v>0</v>
      </c>
    </row>
    <row r="492" spans="1:6" x14ac:dyDescent="0.25">
      <c r="A492" s="1">
        <f t="shared" si="28"/>
        <v>1</v>
      </c>
      <c r="B492" s="1">
        <f t="shared" si="29"/>
        <v>1953</v>
      </c>
      <c r="C492" s="4">
        <v>19360</v>
      </c>
      <c r="D492" s="5">
        <v>26.6</v>
      </c>
      <c r="E492" s="41">
        <f t="shared" si="31"/>
        <v>3.7735849056603765E-3</v>
      </c>
      <c r="F492" s="7">
        <f t="shared" si="30"/>
        <v>-4.4029472539912407E-2</v>
      </c>
    </row>
    <row r="493" spans="1:6" x14ac:dyDescent="0.25">
      <c r="A493" s="1">
        <f t="shared" si="28"/>
        <v>2</v>
      </c>
      <c r="B493" s="1">
        <f t="shared" si="29"/>
        <v>1953</v>
      </c>
      <c r="C493" s="4">
        <v>19391</v>
      </c>
      <c r="D493" s="5">
        <v>26.5</v>
      </c>
      <c r="E493" s="41">
        <f t="shared" si="31"/>
        <v>7.6045627376426506E-3</v>
      </c>
      <c r="F493" s="7">
        <f t="shared" si="30"/>
        <v>-4.4191589599362979E-2</v>
      </c>
    </row>
    <row r="494" spans="1:6" x14ac:dyDescent="0.25">
      <c r="A494" s="1">
        <f t="shared" si="28"/>
        <v>3</v>
      </c>
      <c r="B494" s="1">
        <f t="shared" si="29"/>
        <v>1953</v>
      </c>
      <c r="C494" s="4">
        <v>19419</v>
      </c>
      <c r="D494" s="5">
        <v>26.6</v>
      </c>
      <c r="E494" s="41">
        <f t="shared" si="31"/>
        <v>1.1406844106463865E-2</v>
      </c>
      <c r="F494" s="7">
        <f t="shared" si="30"/>
        <v>4.6234777930903137E-2</v>
      </c>
    </row>
    <row r="495" spans="1:6" x14ac:dyDescent="0.25">
      <c r="A495" s="42">
        <f t="shared" si="28"/>
        <v>4</v>
      </c>
      <c r="B495" s="1">
        <f t="shared" si="29"/>
        <v>1953</v>
      </c>
      <c r="C495" s="4">
        <v>19450</v>
      </c>
      <c r="D495" s="5">
        <v>26.6</v>
      </c>
      <c r="E495" s="41">
        <f t="shared" si="31"/>
        <v>7.5757575757577911E-3</v>
      </c>
      <c r="F495" s="7">
        <f t="shared" si="30"/>
        <v>0</v>
      </c>
    </row>
    <row r="496" spans="1:6" x14ac:dyDescent="0.25">
      <c r="A496" s="1">
        <f t="shared" si="28"/>
        <v>5</v>
      </c>
      <c r="B496" s="1">
        <f t="shared" si="29"/>
        <v>1953</v>
      </c>
      <c r="C496" s="4">
        <v>19480</v>
      </c>
      <c r="D496" s="5">
        <v>26.7</v>
      </c>
      <c r="E496" s="41">
        <f t="shared" si="31"/>
        <v>1.1363636363636465E-2</v>
      </c>
      <c r="F496" s="7">
        <f t="shared" si="30"/>
        <v>4.6057353522073852E-2</v>
      </c>
    </row>
    <row r="497" spans="1:6" x14ac:dyDescent="0.25">
      <c r="A497" s="1">
        <f t="shared" si="28"/>
        <v>6</v>
      </c>
      <c r="B497" s="1">
        <f t="shared" si="29"/>
        <v>1953</v>
      </c>
      <c r="C497" s="4">
        <v>19511</v>
      </c>
      <c r="D497" s="5">
        <v>26.8</v>
      </c>
      <c r="E497" s="41">
        <f t="shared" si="31"/>
        <v>1.132075471698113E-2</v>
      </c>
      <c r="F497" s="7">
        <f t="shared" si="30"/>
        <v>4.5881285407244121E-2</v>
      </c>
    </row>
    <row r="498" spans="1:6" x14ac:dyDescent="0.25">
      <c r="A498" s="1">
        <f t="shared" si="28"/>
        <v>7</v>
      </c>
      <c r="B498" s="1">
        <f t="shared" si="29"/>
        <v>1953</v>
      </c>
      <c r="C498" s="4">
        <v>19541</v>
      </c>
      <c r="D498" s="5">
        <v>26.8</v>
      </c>
      <c r="E498" s="41">
        <f t="shared" si="31"/>
        <v>3.7453183520599342E-3</v>
      </c>
      <c r="F498" s="7">
        <f t="shared" si="30"/>
        <v>0</v>
      </c>
    </row>
    <row r="499" spans="1:6" x14ac:dyDescent="0.25">
      <c r="A499" s="1">
        <f t="shared" si="28"/>
        <v>8</v>
      </c>
      <c r="B499" s="1">
        <f t="shared" si="29"/>
        <v>1953</v>
      </c>
      <c r="C499" s="4">
        <v>19572</v>
      </c>
      <c r="D499" s="5">
        <v>26.9</v>
      </c>
      <c r="E499" s="41">
        <f t="shared" si="31"/>
        <v>7.4906367041198685E-3</v>
      </c>
      <c r="F499" s="7">
        <f t="shared" si="30"/>
        <v>4.5706558096096028E-2</v>
      </c>
    </row>
    <row r="500" spans="1:6" x14ac:dyDescent="0.25">
      <c r="A500" s="1">
        <f t="shared" si="28"/>
        <v>9</v>
      </c>
      <c r="B500" s="1">
        <f t="shared" si="29"/>
        <v>1953</v>
      </c>
      <c r="C500" s="4">
        <v>19603</v>
      </c>
      <c r="D500" s="5">
        <v>26.9</v>
      </c>
      <c r="E500" s="41">
        <f t="shared" si="31"/>
        <v>7.4906367041198685E-3</v>
      </c>
      <c r="F500" s="7">
        <f t="shared" si="30"/>
        <v>0</v>
      </c>
    </row>
    <row r="501" spans="1:6" x14ac:dyDescent="0.25">
      <c r="A501" s="1">
        <f t="shared" si="28"/>
        <v>10</v>
      </c>
      <c r="B501" s="1">
        <f t="shared" si="29"/>
        <v>1953</v>
      </c>
      <c r="C501" s="4">
        <v>19633</v>
      </c>
      <c r="D501" s="5">
        <v>27</v>
      </c>
      <c r="E501" s="41">
        <f t="shared" si="31"/>
        <v>1.1235955056179803E-2</v>
      </c>
      <c r="F501" s="7">
        <f t="shared" si="30"/>
        <v>4.5533156333287028E-2</v>
      </c>
    </row>
    <row r="502" spans="1:6" x14ac:dyDescent="0.25">
      <c r="A502" s="1">
        <f t="shared" si="28"/>
        <v>11</v>
      </c>
      <c r="B502" s="1">
        <f t="shared" si="29"/>
        <v>1953</v>
      </c>
      <c r="C502" s="4">
        <v>19664</v>
      </c>
      <c r="D502" s="5">
        <v>26.9</v>
      </c>
      <c r="E502" s="41">
        <f t="shared" si="31"/>
        <v>7.4906367041198685E-3</v>
      </c>
      <c r="F502" s="7">
        <f t="shared" si="30"/>
        <v>-4.3550179214757678E-2</v>
      </c>
    </row>
    <row r="503" spans="1:6" x14ac:dyDescent="0.25">
      <c r="A503" s="1">
        <f t="shared" si="28"/>
        <v>12</v>
      </c>
      <c r="B503" s="1">
        <f t="shared" si="29"/>
        <v>1953</v>
      </c>
      <c r="C503" s="4">
        <v>19694</v>
      </c>
      <c r="D503" s="5">
        <v>26.9</v>
      </c>
      <c r="E503" s="41">
        <f t="shared" si="31"/>
        <v>7.4906367041198685E-3</v>
      </c>
      <c r="F503" s="7">
        <f t="shared" si="30"/>
        <v>0</v>
      </c>
    </row>
    <row r="504" spans="1:6" x14ac:dyDescent="0.25">
      <c r="A504" s="1">
        <f t="shared" si="28"/>
        <v>1</v>
      </c>
      <c r="B504" s="1">
        <f t="shared" si="29"/>
        <v>1954</v>
      </c>
      <c r="C504" s="4">
        <v>19725</v>
      </c>
      <c r="D504" s="5">
        <v>26.9</v>
      </c>
      <c r="E504" s="41">
        <f t="shared" si="31"/>
        <v>1.1278195488721776E-2</v>
      </c>
      <c r="F504" s="7">
        <f t="shared" si="30"/>
        <v>0</v>
      </c>
    </row>
    <row r="505" spans="1:6" x14ac:dyDescent="0.25">
      <c r="A505" s="1">
        <f t="shared" si="28"/>
        <v>2</v>
      </c>
      <c r="B505" s="1">
        <f t="shared" si="29"/>
        <v>1954</v>
      </c>
      <c r="C505" s="4">
        <v>19756</v>
      </c>
      <c r="D505" s="5">
        <v>26.9</v>
      </c>
      <c r="E505" s="41">
        <f t="shared" si="31"/>
        <v>1.5094339622641506E-2</v>
      </c>
      <c r="F505" s="7">
        <f t="shared" si="30"/>
        <v>0</v>
      </c>
    </row>
    <row r="506" spans="1:6" x14ac:dyDescent="0.25">
      <c r="A506" s="1">
        <f t="shared" si="28"/>
        <v>3</v>
      </c>
      <c r="B506" s="1">
        <f t="shared" si="29"/>
        <v>1954</v>
      </c>
      <c r="C506" s="4">
        <v>19784</v>
      </c>
      <c r="D506" s="5">
        <v>26.9</v>
      </c>
      <c r="E506" s="41">
        <f t="shared" si="31"/>
        <v>1.1278195488721776E-2</v>
      </c>
      <c r="F506" s="7">
        <f t="shared" si="30"/>
        <v>0</v>
      </c>
    </row>
    <row r="507" spans="1:6" x14ac:dyDescent="0.25">
      <c r="A507" s="42">
        <f t="shared" si="28"/>
        <v>4</v>
      </c>
      <c r="B507" s="1">
        <f t="shared" si="29"/>
        <v>1954</v>
      </c>
      <c r="C507" s="4">
        <v>19815</v>
      </c>
      <c r="D507" s="5">
        <v>26.8</v>
      </c>
      <c r="E507" s="41">
        <f t="shared" si="31"/>
        <v>7.5187969924812581E-3</v>
      </c>
      <c r="F507" s="7">
        <f t="shared" si="30"/>
        <v>-4.3708780194813612E-2</v>
      </c>
    </row>
    <row r="508" spans="1:6" x14ac:dyDescent="0.25">
      <c r="A508" s="1">
        <f t="shared" si="28"/>
        <v>5</v>
      </c>
      <c r="B508" s="1">
        <f t="shared" si="29"/>
        <v>1954</v>
      </c>
      <c r="C508" s="4">
        <v>19845</v>
      </c>
      <c r="D508" s="5">
        <v>26.9</v>
      </c>
      <c r="E508" s="41">
        <f t="shared" si="31"/>
        <v>7.4906367041198685E-3</v>
      </c>
      <c r="F508" s="7">
        <f t="shared" si="30"/>
        <v>4.5706558096096028E-2</v>
      </c>
    </row>
    <row r="509" spans="1:6" x14ac:dyDescent="0.25">
      <c r="A509" s="1">
        <f t="shared" si="28"/>
        <v>6</v>
      </c>
      <c r="B509" s="1">
        <f t="shared" si="29"/>
        <v>1954</v>
      </c>
      <c r="C509" s="4">
        <v>19876</v>
      </c>
      <c r="D509" s="5">
        <v>26.9</v>
      </c>
      <c r="E509" s="41">
        <f t="shared" si="31"/>
        <v>3.7313432835819338E-3</v>
      </c>
      <c r="F509" s="7">
        <f t="shared" si="30"/>
        <v>0</v>
      </c>
    </row>
    <row r="510" spans="1:6" x14ac:dyDescent="0.25">
      <c r="A510" s="1">
        <f t="shared" si="28"/>
        <v>7</v>
      </c>
      <c r="B510" s="1">
        <f t="shared" si="29"/>
        <v>1954</v>
      </c>
      <c r="C510" s="4">
        <v>19906</v>
      </c>
      <c r="D510" s="5">
        <v>26.9</v>
      </c>
      <c r="E510" s="41">
        <f t="shared" si="31"/>
        <v>3.7313432835819338E-3</v>
      </c>
      <c r="F510" s="7">
        <f t="shared" si="30"/>
        <v>0</v>
      </c>
    </row>
    <row r="511" spans="1:6" x14ac:dyDescent="0.25">
      <c r="A511" s="1">
        <f t="shared" si="28"/>
        <v>8</v>
      </c>
      <c r="B511" s="1">
        <f t="shared" si="29"/>
        <v>1954</v>
      </c>
      <c r="C511" s="4">
        <v>19937</v>
      </c>
      <c r="D511" s="5">
        <v>26.9</v>
      </c>
      <c r="E511" s="41">
        <f t="shared" si="31"/>
        <v>0</v>
      </c>
      <c r="F511" s="7">
        <f t="shared" si="30"/>
        <v>0</v>
      </c>
    </row>
    <row r="512" spans="1:6" x14ac:dyDescent="0.25">
      <c r="A512" s="1">
        <f t="shared" si="28"/>
        <v>9</v>
      </c>
      <c r="B512" s="1">
        <f t="shared" si="29"/>
        <v>1954</v>
      </c>
      <c r="C512" s="4">
        <v>19968</v>
      </c>
      <c r="D512" s="5">
        <v>26.8</v>
      </c>
      <c r="E512" s="41">
        <f t="shared" si="31"/>
        <v>-3.7174721189590088E-3</v>
      </c>
      <c r="F512" s="7">
        <f t="shared" si="30"/>
        <v>-4.3708780194813612E-2</v>
      </c>
    </row>
    <row r="513" spans="1:6" x14ac:dyDescent="0.25">
      <c r="A513" s="1">
        <f t="shared" si="28"/>
        <v>10</v>
      </c>
      <c r="B513" s="1">
        <f t="shared" si="29"/>
        <v>1954</v>
      </c>
      <c r="C513" s="4">
        <v>19998</v>
      </c>
      <c r="D513" s="5">
        <v>26.8</v>
      </c>
      <c r="E513" s="41">
        <f t="shared" si="31"/>
        <v>-7.4074074074074181E-3</v>
      </c>
      <c r="F513" s="7">
        <f t="shared" si="30"/>
        <v>0</v>
      </c>
    </row>
    <row r="514" spans="1:6" x14ac:dyDescent="0.25">
      <c r="A514" s="1">
        <f t="shared" si="28"/>
        <v>11</v>
      </c>
      <c r="B514" s="1">
        <f t="shared" si="29"/>
        <v>1954</v>
      </c>
      <c r="C514" s="4">
        <v>20029</v>
      </c>
      <c r="D514" s="5">
        <v>26.8</v>
      </c>
      <c r="E514" s="41">
        <f t="shared" si="31"/>
        <v>-3.7174721189590088E-3</v>
      </c>
      <c r="F514" s="7">
        <f t="shared" si="30"/>
        <v>0</v>
      </c>
    </row>
    <row r="515" spans="1:6" x14ac:dyDescent="0.25">
      <c r="A515" s="1">
        <f t="shared" si="28"/>
        <v>12</v>
      </c>
      <c r="B515" s="1">
        <f t="shared" si="29"/>
        <v>1954</v>
      </c>
      <c r="C515" s="4">
        <v>20059</v>
      </c>
      <c r="D515" s="5">
        <v>26.7</v>
      </c>
      <c r="E515" s="41">
        <f t="shared" si="31"/>
        <v>-7.4349442379182396E-3</v>
      </c>
      <c r="F515" s="7">
        <f t="shared" si="30"/>
        <v>-4.3868540385421206E-2</v>
      </c>
    </row>
    <row r="516" spans="1:6" x14ac:dyDescent="0.25">
      <c r="A516" s="1">
        <f t="shared" si="28"/>
        <v>1</v>
      </c>
      <c r="B516" s="1">
        <f t="shared" si="29"/>
        <v>1955</v>
      </c>
      <c r="C516" s="4">
        <v>20090</v>
      </c>
      <c r="D516" s="5">
        <v>26.7</v>
      </c>
      <c r="E516" s="41">
        <f t="shared" si="31"/>
        <v>-7.4349442379182396E-3</v>
      </c>
      <c r="F516" s="7">
        <f t="shared" si="30"/>
        <v>0</v>
      </c>
    </row>
    <row r="517" spans="1:6" x14ac:dyDescent="0.25">
      <c r="A517" s="1">
        <f t="shared" si="28"/>
        <v>2</v>
      </c>
      <c r="B517" s="1">
        <f t="shared" si="29"/>
        <v>1955</v>
      </c>
      <c r="C517" s="4">
        <v>20121</v>
      </c>
      <c r="D517" s="5">
        <v>26.7</v>
      </c>
      <c r="E517" s="41">
        <f t="shared" si="31"/>
        <v>-7.4349442379182396E-3</v>
      </c>
      <c r="F517" s="7">
        <f t="shared" si="30"/>
        <v>0</v>
      </c>
    </row>
    <row r="518" spans="1:6" x14ac:dyDescent="0.25">
      <c r="A518" s="1">
        <f t="shared" si="28"/>
        <v>3</v>
      </c>
      <c r="B518" s="1">
        <f t="shared" si="29"/>
        <v>1955</v>
      </c>
      <c r="C518" s="4">
        <v>20149</v>
      </c>
      <c r="D518" s="5">
        <v>26.7</v>
      </c>
      <c r="E518" s="41">
        <f t="shared" si="31"/>
        <v>-7.4349442379182396E-3</v>
      </c>
      <c r="F518" s="7">
        <f t="shared" si="30"/>
        <v>0</v>
      </c>
    </row>
    <row r="519" spans="1:6" x14ac:dyDescent="0.25">
      <c r="A519" s="42">
        <f t="shared" si="28"/>
        <v>4</v>
      </c>
      <c r="B519" s="1">
        <f t="shared" si="29"/>
        <v>1955</v>
      </c>
      <c r="C519" s="4">
        <v>20180</v>
      </c>
      <c r="D519" s="5">
        <v>26.7</v>
      </c>
      <c r="E519" s="41">
        <f t="shared" si="31"/>
        <v>-3.7313432835821558E-3</v>
      </c>
      <c r="F519" s="7">
        <f t="shared" si="30"/>
        <v>0</v>
      </c>
    </row>
    <row r="520" spans="1:6" x14ac:dyDescent="0.25">
      <c r="A520" s="1">
        <f t="shared" si="28"/>
        <v>5</v>
      </c>
      <c r="B520" s="1">
        <f t="shared" si="29"/>
        <v>1955</v>
      </c>
      <c r="C520" s="4">
        <v>20210</v>
      </c>
      <c r="D520" s="5">
        <v>26.7</v>
      </c>
      <c r="E520" s="41">
        <f t="shared" si="31"/>
        <v>-7.4349442379182396E-3</v>
      </c>
      <c r="F520" s="7">
        <f t="shared" si="30"/>
        <v>0</v>
      </c>
    </row>
    <row r="521" spans="1:6" x14ac:dyDescent="0.25">
      <c r="A521" s="1">
        <f t="shared" si="28"/>
        <v>6</v>
      </c>
      <c r="B521" s="1">
        <f t="shared" si="29"/>
        <v>1955</v>
      </c>
      <c r="C521" s="4">
        <v>20241</v>
      </c>
      <c r="D521" s="5">
        <v>26.7</v>
      </c>
      <c r="E521" s="41">
        <f t="shared" si="31"/>
        <v>-7.4349442379182396E-3</v>
      </c>
      <c r="F521" s="7">
        <f t="shared" si="30"/>
        <v>0</v>
      </c>
    </row>
    <row r="522" spans="1:6" x14ac:dyDescent="0.25">
      <c r="A522" s="1">
        <f t="shared" si="28"/>
        <v>7</v>
      </c>
      <c r="B522" s="1">
        <f t="shared" si="29"/>
        <v>1955</v>
      </c>
      <c r="C522" s="4">
        <v>20271</v>
      </c>
      <c r="D522" s="5">
        <v>26.8</v>
      </c>
      <c r="E522" s="41">
        <f t="shared" si="31"/>
        <v>-3.7174721189590088E-3</v>
      </c>
      <c r="F522" s="7">
        <f t="shared" si="30"/>
        <v>4.5881285407244121E-2</v>
      </c>
    </row>
    <row r="523" spans="1:6" x14ac:dyDescent="0.25">
      <c r="A523" s="1">
        <f t="shared" si="28"/>
        <v>8</v>
      </c>
      <c r="B523" s="1">
        <f t="shared" si="29"/>
        <v>1955</v>
      </c>
      <c r="C523" s="4">
        <v>20302</v>
      </c>
      <c r="D523" s="5">
        <v>26.8</v>
      </c>
      <c r="E523" s="41">
        <f t="shared" si="31"/>
        <v>-3.7174721189590088E-3</v>
      </c>
      <c r="F523" s="7">
        <f t="shared" si="30"/>
        <v>0</v>
      </c>
    </row>
    <row r="524" spans="1:6" x14ac:dyDescent="0.25">
      <c r="A524" s="1">
        <f t="shared" ref="A524:A587" si="32">+MONTH(C524)</f>
        <v>9</v>
      </c>
      <c r="B524" s="1">
        <f t="shared" ref="B524:B587" si="33">+YEAR(C524)</f>
        <v>1955</v>
      </c>
      <c r="C524" s="4">
        <v>20333</v>
      </c>
      <c r="D524" s="5">
        <v>26.9</v>
      </c>
      <c r="E524" s="41">
        <f t="shared" si="31"/>
        <v>3.7313432835819338E-3</v>
      </c>
      <c r="F524" s="7">
        <f t="shared" si="30"/>
        <v>4.5706558096096028E-2</v>
      </c>
    </row>
    <row r="525" spans="1:6" x14ac:dyDescent="0.25">
      <c r="A525" s="1">
        <f t="shared" si="32"/>
        <v>10</v>
      </c>
      <c r="B525" s="1">
        <f t="shared" si="33"/>
        <v>1955</v>
      </c>
      <c r="C525" s="4">
        <v>20363</v>
      </c>
      <c r="D525" s="5">
        <v>26.9</v>
      </c>
      <c r="E525" s="41">
        <f t="shared" si="31"/>
        <v>3.7313432835819338E-3</v>
      </c>
      <c r="F525" s="7">
        <f t="shared" si="30"/>
        <v>0</v>
      </c>
    </row>
    <row r="526" spans="1:6" x14ac:dyDescent="0.25">
      <c r="A526" s="1">
        <f t="shared" si="32"/>
        <v>11</v>
      </c>
      <c r="B526" s="1">
        <f t="shared" si="33"/>
        <v>1955</v>
      </c>
      <c r="C526" s="4">
        <v>20394</v>
      </c>
      <c r="D526" s="5">
        <v>26.9</v>
      </c>
      <c r="E526" s="41">
        <f t="shared" si="31"/>
        <v>3.7313432835819338E-3</v>
      </c>
      <c r="F526" s="7">
        <f t="shared" si="30"/>
        <v>0</v>
      </c>
    </row>
    <row r="527" spans="1:6" x14ac:dyDescent="0.25">
      <c r="A527" s="1">
        <f t="shared" si="32"/>
        <v>12</v>
      </c>
      <c r="B527" s="1">
        <f t="shared" si="33"/>
        <v>1955</v>
      </c>
      <c r="C527" s="4">
        <v>20424</v>
      </c>
      <c r="D527" s="5">
        <v>26.8</v>
      </c>
      <c r="E527" s="41">
        <f t="shared" si="31"/>
        <v>3.7453183520599342E-3</v>
      </c>
      <c r="F527" s="7">
        <f t="shared" si="30"/>
        <v>-4.3708780194813612E-2</v>
      </c>
    </row>
    <row r="528" spans="1:6" x14ac:dyDescent="0.25">
      <c r="A528" s="1">
        <f t="shared" si="32"/>
        <v>1</v>
      </c>
      <c r="B528" s="1">
        <f t="shared" si="33"/>
        <v>1956</v>
      </c>
      <c r="C528" s="4">
        <v>20455</v>
      </c>
      <c r="D528" s="5">
        <v>26.8</v>
      </c>
      <c r="E528" s="41">
        <f t="shared" si="31"/>
        <v>3.7453183520599342E-3</v>
      </c>
      <c r="F528" s="7">
        <f t="shared" si="30"/>
        <v>0</v>
      </c>
    </row>
    <row r="529" spans="1:6" x14ac:dyDescent="0.25">
      <c r="A529" s="1">
        <f t="shared" si="32"/>
        <v>2</v>
      </c>
      <c r="B529" s="1">
        <f t="shared" si="33"/>
        <v>1956</v>
      </c>
      <c r="C529" s="4">
        <v>20486</v>
      </c>
      <c r="D529" s="5">
        <v>26.8</v>
      </c>
      <c r="E529" s="41">
        <f t="shared" si="31"/>
        <v>3.7453183520599342E-3</v>
      </c>
      <c r="F529" s="7">
        <f t="shared" si="30"/>
        <v>0</v>
      </c>
    </row>
    <row r="530" spans="1:6" x14ac:dyDescent="0.25">
      <c r="A530" s="1">
        <f t="shared" si="32"/>
        <v>3</v>
      </c>
      <c r="B530" s="1">
        <f t="shared" si="33"/>
        <v>1956</v>
      </c>
      <c r="C530" s="4">
        <v>20515</v>
      </c>
      <c r="D530" s="5">
        <v>26.8</v>
      </c>
      <c r="E530" s="41">
        <f t="shared" si="31"/>
        <v>3.7453183520599342E-3</v>
      </c>
      <c r="F530" s="7">
        <f t="shared" si="30"/>
        <v>0</v>
      </c>
    </row>
    <row r="531" spans="1:6" x14ac:dyDescent="0.25">
      <c r="A531" s="42">
        <f t="shared" si="32"/>
        <v>4</v>
      </c>
      <c r="B531" s="1">
        <f t="shared" si="33"/>
        <v>1956</v>
      </c>
      <c r="C531" s="4">
        <v>20546</v>
      </c>
      <c r="D531" s="5">
        <v>26.9</v>
      </c>
      <c r="E531" s="41">
        <f t="shared" si="31"/>
        <v>7.4906367041198685E-3</v>
      </c>
      <c r="F531" s="7">
        <f t="shared" si="30"/>
        <v>4.5706558096096028E-2</v>
      </c>
    </row>
    <row r="532" spans="1:6" x14ac:dyDescent="0.25">
      <c r="A532" s="1">
        <f t="shared" si="32"/>
        <v>5</v>
      </c>
      <c r="B532" s="1">
        <f t="shared" si="33"/>
        <v>1956</v>
      </c>
      <c r="C532" s="4">
        <v>20576</v>
      </c>
      <c r="D532" s="5">
        <v>27</v>
      </c>
      <c r="E532" s="41">
        <f t="shared" si="31"/>
        <v>1.1235955056179803E-2</v>
      </c>
      <c r="F532" s="7">
        <f t="shared" si="30"/>
        <v>4.5533156333287028E-2</v>
      </c>
    </row>
    <row r="533" spans="1:6" x14ac:dyDescent="0.25">
      <c r="A533" s="1">
        <f t="shared" si="32"/>
        <v>6</v>
      </c>
      <c r="B533" s="1">
        <f t="shared" si="33"/>
        <v>1956</v>
      </c>
      <c r="C533" s="4">
        <v>20607</v>
      </c>
      <c r="D533" s="5">
        <v>27.2</v>
      </c>
      <c r="E533" s="41">
        <f t="shared" si="31"/>
        <v>1.8726591760299671E-2</v>
      </c>
      <c r="F533" s="7">
        <f t="shared" si="30"/>
        <v>9.2601213433481711E-2</v>
      </c>
    </row>
    <row r="534" spans="1:6" x14ac:dyDescent="0.25">
      <c r="A534" s="1">
        <f t="shared" si="32"/>
        <v>7</v>
      </c>
      <c r="B534" s="1">
        <f t="shared" si="33"/>
        <v>1956</v>
      </c>
      <c r="C534" s="4">
        <v>20637</v>
      </c>
      <c r="D534" s="5">
        <v>27.4</v>
      </c>
      <c r="E534" s="41">
        <f t="shared" si="31"/>
        <v>2.2388059701492491E-2</v>
      </c>
      <c r="F534" s="7">
        <f t="shared" si="30"/>
        <v>9.1892556616218535E-2</v>
      </c>
    </row>
    <row r="535" spans="1:6" x14ac:dyDescent="0.25">
      <c r="A535" s="1">
        <f t="shared" si="32"/>
        <v>8</v>
      </c>
      <c r="B535" s="1">
        <f t="shared" si="33"/>
        <v>1956</v>
      </c>
      <c r="C535" s="4">
        <v>20668</v>
      </c>
      <c r="D535" s="5">
        <v>27.3</v>
      </c>
      <c r="E535" s="41">
        <f t="shared" si="31"/>
        <v>1.8656716417910557E-2</v>
      </c>
      <c r="F535" s="7">
        <f t="shared" si="30"/>
        <v>-4.2927118716060031E-2</v>
      </c>
    </row>
    <row r="536" spans="1:6" x14ac:dyDescent="0.25">
      <c r="A536" s="1">
        <f t="shared" si="32"/>
        <v>9</v>
      </c>
      <c r="B536" s="1">
        <f t="shared" si="33"/>
        <v>1956</v>
      </c>
      <c r="C536" s="4">
        <v>20699</v>
      </c>
      <c r="D536" s="5">
        <v>27.4</v>
      </c>
      <c r="E536" s="41">
        <f t="shared" si="31"/>
        <v>1.8587360594795488E-2</v>
      </c>
      <c r="F536" s="7">
        <f t="shared" ref="F536:F599" si="34">+(D536 / D535)^12 - 1</f>
        <v>4.4852507636067518E-2</v>
      </c>
    </row>
    <row r="537" spans="1:6" x14ac:dyDescent="0.25">
      <c r="A537" s="1">
        <f t="shared" si="32"/>
        <v>10</v>
      </c>
      <c r="B537" s="1">
        <f t="shared" si="33"/>
        <v>1956</v>
      </c>
      <c r="C537" s="4">
        <v>20729</v>
      </c>
      <c r="D537" s="5">
        <v>27.5</v>
      </c>
      <c r="E537" s="41">
        <f t="shared" ref="E537:E600" si="35">+(D537 / D525) - 1</f>
        <v>2.2304832713754719E-2</v>
      </c>
      <c r="F537" s="7">
        <f t="shared" si="34"/>
        <v>4.4685512703027896E-2</v>
      </c>
    </row>
    <row r="538" spans="1:6" x14ac:dyDescent="0.25">
      <c r="A538" s="1">
        <f t="shared" si="32"/>
        <v>11</v>
      </c>
      <c r="B538" s="1">
        <f t="shared" si="33"/>
        <v>1956</v>
      </c>
      <c r="C538" s="4">
        <v>20760</v>
      </c>
      <c r="D538" s="5">
        <v>27.5</v>
      </c>
      <c r="E538" s="41">
        <f t="shared" si="35"/>
        <v>2.2304832713754719E-2</v>
      </c>
      <c r="F538" s="7">
        <f t="shared" si="34"/>
        <v>0</v>
      </c>
    </row>
    <row r="539" spans="1:6" x14ac:dyDescent="0.25">
      <c r="A539" s="1">
        <f t="shared" si="32"/>
        <v>12</v>
      </c>
      <c r="B539" s="1">
        <f t="shared" si="33"/>
        <v>1956</v>
      </c>
      <c r="C539" s="4">
        <v>20790</v>
      </c>
      <c r="D539" s="5">
        <v>27.6</v>
      </c>
      <c r="E539" s="41">
        <f t="shared" si="35"/>
        <v>2.9850746268656803E-2</v>
      </c>
      <c r="F539" s="7">
        <f t="shared" si="34"/>
        <v>4.4519756478668349E-2</v>
      </c>
    </row>
    <row r="540" spans="1:6" x14ac:dyDescent="0.25">
      <c r="A540" s="1">
        <f t="shared" si="32"/>
        <v>1</v>
      </c>
      <c r="B540" s="1">
        <f t="shared" si="33"/>
        <v>1957</v>
      </c>
      <c r="C540" s="4">
        <v>20821</v>
      </c>
      <c r="D540" s="5">
        <v>27.6</v>
      </c>
      <c r="E540" s="41">
        <f t="shared" si="35"/>
        <v>2.9850746268656803E-2</v>
      </c>
      <c r="F540" s="7">
        <f t="shared" si="34"/>
        <v>0</v>
      </c>
    </row>
    <row r="541" spans="1:6" x14ac:dyDescent="0.25">
      <c r="A541" s="1">
        <f t="shared" si="32"/>
        <v>2</v>
      </c>
      <c r="B541" s="1">
        <f t="shared" si="33"/>
        <v>1957</v>
      </c>
      <c r="C541" s="4">
        <v>20852</v>
      </c>
      <c r="D541" s="5">
        <v>27.7</v>
      </c>
      <c r="E541" s="41">
        <f t="shared" si="35"/>
        <v>3.3582089552238736E-2</v>
      </c>
      <c r="F541" s="7">
        <f t="shared" si="34"/>
        <v>4.4355225233523088E-2</v>
      </c>
    </row>
    <row r="542" spans="1:6" x14ac:dyDescent="0.25">
      <c r="A542" s="1">
        <f t="shared" si="32"/>
        <v>3</v>
      </c>
      <c r="B542" s="1">
        <f t="shared" si="33"/>
        <v>1957</v>
      </c>
      <c r="C542" s="4">
        <v>20880</v>
      </c>
      <c r="D542" s="5">
        <v>27.8</v>
      </c>
      <c r="E542" s="41">
        <f t="shared" si="35"/>
        <v>3.7313432835820892E-2</v>
      </c>
      <c r="F542" s="7">
        <f t="shared" si="34"/>
        <v>4.4191905440243984E-2</v>
      </c>
    </row>
    <row r="543" spans="1:6" x14ac:dyDescent="0.25">
      <c r="A543" s="42">
        <f t="shared" si="32"/>
        <v>4</v>
      </c>
      <c r="B543" s="1">
        <f t="shared" si="33"/>
        <v>1957</v>
      </c>
      <c r="C543" s="4">
        <v>20911</v>
      </c>
      <c r="D543" s="5">
        <v>27.9</v>
      </c>
      <c r="E543" s="41">
        <f t="shared" si="35"/>
        <v>3.7174721189590976E-2</v>
      </c>
      <c r="F543" s="7">
        <f t="shared" si="34"/>
        <v>4.4029783769895081E-2</v>
      </c>
    </row>
    <row r="544" spans="1:6" x14ac:dyDescent="0.25">
      <c r="A544" s="1">
        <f t="shared" si="32"/>
        <v>5</v>
      </c>
      <c r="B544" s="1">
        <f t="shared" si="33"/>
        <v>1957</v>
      </c>
      <c r="C544" s="4">
        <v>20941</v>
      </c>
      <c r="D544" s="5">
        <v>28</v>
      </c>
      <c r="E544" s="41">
        <f t="shared" si="35"/>
        <v>3.7037037037036979E-2</v>
      </c>
      <c r="F544" s="7">
        <f t="shared" si="34"/>
        <v>4.3868847088343932E-2</v>
      </c>
    </row>
    <row r="545" spans="1:6" x14ac:dyDescent="0.25">
      <c r="A545" s="1">
        <f t="shared" si="32"/>
        <v>6</v>
      </c>
      <c r="B545" s="1">
        <f t="shared" si="33"/>
        <v>1957</v>
      </c>
      <c r="C545" s="4">
        <v>20972</v>
      </c>
      <c r="D545" s="5">
        <v>28.1</v>
      </c>
      <c r="E545" s="41">
        <f t="shared" si="35"/>
        <v>3.3088235294117752E-2</v>
      </c>
      <c r="F545" s="7">
        <f t="shared" si="34"/>
        <v>4.3709082452687564E-2</v>
      </c>
    </row>
    <row r="546" spans="1:6" x14ac:dyDescent="0.25">
      <c r="A546" s="1">
        <f t="shared" si="32"/>
        <v>7</v>
      </c>
      <c r="B546" s="1">
        <f t="shared" si="33"/>
        <v>1957</v>
      </c>
      <c r="C546" s="4">
        <v>21002</v>
      </c>
      <c r="D546" s="5">
        <v>28.3</v>
      </c>
      <c r="E546" s="41">
        <f t="shared" si="35"/>
        <v>3.284671532846728E-2</v>
      </c>
      <c r="F546" s="7">
        <f t="shared" si="34"/>
        <v>8.8833282248915513E-2</v>
      </c>
    </row>
    <row r="547" spans="1:6" x14ac:dyDescent="0.25">
      <c r="A547" s="1">
        <f t="shared" si="32"/>
        <v>8</v>
      </c>
      <c r="B547" s="1">
        <f t="shared" si="33"/>
        <v>1957</v>
      </c>
      <c r="C547" s="4">
        <v>21033</v>
      </c>
      <c r="D547" s="5">
        <v>28.3</v>
      </c>
      <c r="E547" s="41">
        <f t="shared" si="35"/>
        <v>3.6630036630036722E-2</v>
      </c>
      <c r="F547" s="7">
        <f t="shared" si="34"/>
        <v>0</v>
      </c>
    </row>
    <row r="548" spans="1:6" x14ac:dyDescent="0.25">
      <c r="A548" s="1">
        <f t="shared" si="32"/>
        <v>9</v>
      </c>
      <c r="B548" s="1">
        <f t="shared" si="33"/>
        <v>1957</v>
      </c>
      <c r="C548" s="4">
        <v>21064</v>
      </c>
      <c r="D548" s="5">
        <v>28.3</v>
      </c>
      <c r="E548" s="41">
        <f t="shared" si="35"/>
        <v>3.284671532846728E-2</v>
      </c>
      <c r="F548" s="7">
        <f t="shared" si="34"/>
        <v>0</v>
      </c>
    </row>
    <row r="549" spans="1:6" x14ac:dyDescent="0.25">
      <c r="A549" s="1">
        <f t="shared" si="32"/>
        <v>10</v>
      </c>
      <c r="B549" s="1">
        <f t="shared" si="33"/>
        <v>1957</v>
      </c>
      <c r="C549" s="4">
        <v>21094</v>
      </c>
      <c r="D549" s="5">
        <v>28.3</v>
      </c>
      <c r="E549" s="41">
        <f t="shared" si="35"/>
        <v>2.9090909090909056E-2</v>
      </c>
      <c r="F549" s="7">
        <f t="shared" si="34"/>
        <v>0</v>
      </c>
    </row>
    <row r="550" spans="1:6" x14ac:dyDescent="0.25">
      <c r="A550" s="1">
        <f t="shared" si="32"/>
        <v>11</v>
      </c>
      <c r="B550" s="1">
        <f t="shared" si="33"/>
        <v>1957</v>
      </c>
      <c r="C550" s="4">
        <v>21125</v>
      </c>
      <c r="D550" s="5">
        <v>28.4</v>
      </c>
      <c r="E550" s="41">
        <f t="shared" si="35"/>
        <v>3.2727272727272716E-2</v>
      </c>
      <c r="F550" s="7">
        <f t="shared" si="34"/>
        <v>4.3236694188602875E-2</v>
      </c>
    </row>
    <row r="551" spans="1:6" x14ac:dyDescent="0.25">
      <c r="A551" s="1">
        <f t="shared" si="32"/>
        <v>12</v>
      </c>
      <c r="B551" s="1">
        <f t="shared" si="33"/>
        <v>1957</v>
      </c>
      <c r="C551" s="4">
        <v>21155</v>
      </c>
      <c r="D551" s="5">
        <v>28.4</v>
      </c>
      <c r="E551" s="41">
        <f t="shared" si="35"/>
        <v>2.8985507246376718E-2</v>
      </c>
      <c r="F551" s="7">
        <f t="shared" si="34"/>
        <v>0</v>
      </c>
    </row>
    <row r="552" spans="1:6" x14ac:dyDescent="0.25">
      <c r="A552" s="1">
        <f t="shared" si="32"/>
        <v>1</v>
      </c>
      <c r="B552" s="1">
        <f t="shared" si="33"/>
        <v>1958</v>
      </c>
      <c r="C552" s="4">
        <v>21186</v>
      </c>
      <c r="D552" s="5">
        <v>28.6</v>
      </c>
      <c r="E552" s="41">
        <f t="shared" si="35"/>
        <v>3.6231884057970953E-2</v>
      </c>
      <c r="F552" s="7">
        <f t="shared" si="34"/>
        <v>8.7858268367721593E-2</v>
      </c>
    </row>
    <row r="553" spans="1:6" x14ac:dyDescent="0.25">
      <c r="A553" s="1">
        <f t="shared" si="32"/>
        <v>2</v>
      </c>
      <c r="B553" s="1">
        <f t="shared" si="33"/>
        <v>1958</v>
      </c>
      <c r="C553" s="4">
        <v>21217</v>
      </c>
      <c r="D553" s="5">
        <v>28.6</v>
      </c>
      <c r="E553" s="41">
        <f t="shared" si="35"/>
        <v>3.2490974729241895E-2</v>
      </c>
      <c r="F553" s="7">
        <f t="shared" si="34"/>
        <v>0</v>
      </c>
    </row>
    <row r="554" spans="1:6" x14ac:dyDescent="0.25">
      <c r="A554" s="1">
        <f t="shared" si="32"/>
        <v>3</v>
      </c>
      <c r="B554" s="1">
        <f t="shared" si="33"/>
        <v>1958</v>
      </c>
      <c r="C554" s="4">
        <v>21245</v>
      </c>
      <c r="D554" s="5">
        <v>28.8</v>
      </c>
      <c r="E554" s="41">
        <f t="shared" si="35"/>
        <v>3.5971223021582732E-2</v>
      </c>
      <c r="F554" s="7">
        <f t="shared" si="34"/>
        <v>8.7220056783545274E-2</v>
      </c>
    </row>
    <row r="555" spans="1:6" x14ac:dyDescent="0.25">
      <c r="A555" s="42">
        <f t="shared" si="32"/>
        <v>4</v>
      </c>
      <c r="B555" s="1">
        <f t="shared" si="33"/>
        <v>1958</v>
      </c>
      <c r="C555" s="4">
        <v>21276</v>
      </c>
      <c r="D555" s="5">
        <v>28.9</v>
      </c>
      <c r="E555" s="41">
        <f t="shared" si="35"/>
        <v>3.584229390680993E-2</v>
      </c>
      <c r="F555" s="7">
        <f t="shared" si="34"/>
        <v>4.2471666305703204E-2</v>
      </c>
    </row>
    <row r="556" spans="1:6" x14ac:dyDescent="0.25">
      <c r="A556" s="1">
        <f t="shared" si="32"/>
        <v>5</v>
      </c>
      <c r="B556" s="1">
        <f t="shared" si="33"/>
        <v>1958</v>
      </c>
      <c r="C556" s="4">
        <v>21306</v>
      </c>
      <c r="D556" s="5">
        <v>28.9</v>
      </c>
      <c r="E556" s="41">
        <f t="shared" si="35"/>
        <v>3.2142857142857029E-2</v>
      </c>
      <c r="F556" s="7">
        <f t="shared" si="34"/>
        <v>0</v>
      </c>
    </row>
    <row r="557" spans="1:6" x14ac:dyDescent="0.25">
      <c r="A557" s="1">
        <f t="shared" si="32"/>
        <v>6</v>
      </c>
      <c r="B557" s="1">
        <f t="shared" si="33"/>
        <v>1958</v>
      </c>
      <c r="C557" s="4">
        <v>21337</v>
      </c>
      <c r="D557" s="5">
        <v>28.9</v>
      </c>
      <c r="E557" s="41">
        <f t="shared" si="35"/>
        <v>2.8469750889679624E-2</v>
      </c>
      <c r="F557" s="7">
        <f t="shared" si="34"/>
        <v>0</v>
      </c>
    </row>
    <row r="558" spans="1:6" x14ac:dyDescent="0.25">
      <c r="A558" s="1">
        <f t="shared" si="32"/>
        <v>7</v>
      </c>
      <c r="B558" s="1">
        <f t="shared" si="33"/>
        <v>1958</v>
      </c>
      <c r="C558" s="4">
        <v>21367</v>
      </c>
      <c r="D558" s="5">
        <v>29</v>
      </c>
      <c r="E558" s="41">
        <f t="shared" si="35"/>
        <v>2.4734982332155431E-2</v>
      </c>
      <c r="F558" s="7">
        <f t="shared" si="34"/>
        <v>4.232189754999105E-2</v>
      </c>
    </row>
    <row r="559" spans="1:6" x14ac:dyDescent="0.25">
      <c r="A559" s="1">
        <f t="shared" si="32"/>
        <v>8</v>
      </c>
      <c r="B559" s="1">
        <f t="shared" si="33"/>
        <v>1958</v>
      </c>
      <c r="C559" s="4">
        <v>21398</v>
      </c>
      <c r="D559" s="5">
        <v>28.9</v>
      </c>
      <c r="E559" s="41">
        <f t="shared" si="35"/>
        <v>2.1201413427561766E-2</v>
      </c>
      <c r="F559" s="7">
        <f t="shared" si="34"/>
        <v>-4.0603481179344647E-2</v>
      </c>
    </row>
    <row r="560" spans="1:6" x14ac:dyDescent="0.25">
      <c r="A560" s="1">
        <f t="shared" si="32"/>
        <v>9</v>
      </c>
      <c r="B560" s="1">
        <f t="shared" si="33"/>
        <v>1958</v>
      </c>
      <c r="C560" s="4">
        <v>21429</v>
      </c>
      <c r="D560" s="5">
        <v>28.9</v>
      </c>
      <c r="E560" s="41">
        <f t="shared" si="35"/>
        <v>2.1201413427561766E-2</v>
      </c>
      <c r="F560" s="7">
        <f t="shared" si="34"/>
        <v>0</v>
      </c>
    </row>
    <row r="561" spans="1:6" x14ac:dyDescent="0.25">
      <c r="A561" s="1">
        <f t="shared" si="32"/>
        <v>10</v>
      </c>
      <c r="B561" s="1">
        <f t="shared" si="33"/>
        <v>1958</v>
      </c>
      <c r="C561" s="4">
        <v>21459</v>
      </c>
      <c r="D561" s="5">
        <v>28.9</v>
      </c>
      <c r="E561" s="41">
        <f t="shared" si="35"/>
        <v>2.1201413427561766E-2</v>
      </c>
      <c r="F561" s="7">
        <f t="shared" si="34"/>
        <v>0</v>
      </c>
    </row>
    <row r="562" spans="1:6" x14ac:dyDescent="0.25">
      <c r="A562" s="1">
        <f t="shared" si="32"/>
        <v>11</v>
      </c>
      <c r="B562" s="1">
        <f t="shared" si="33"/>
        <v>1958</v>
      </c>
      <c r="C562" s="4">
        <v>21490</v>
      </c>
      <c r="D562" s="5">
        <v>29</v>
      </c>
      <c r="E562" s="41">
        <f t="shared" si="35"/>
        <v>2.1126760563380254E-2</v>
      </c>
      <c r="F562" s="7">
        <f t="shared" si="34"/>
        <v>4.232189754999105E-2</v>
      </c>
    </row>
    <row r="563" spans="1:6" x14ac:dyDescent="0.25">
      <c r="A563" s="1">
        <f t="shared" si="32"/>
        <v>12</v>
      </c>
      <c r="B563" s="1">
        <f t="shared" si="33"/>
        <v>1958</v>
      </c>
      <c r="C563" s="4">
        <v>21520</v>
      </c>
      <c r="D563" s="5">
        <v>28.9</v>
      </c>
      <c r="E563" s="41">
        <f t="shared" si="35"/>
        <v>1.7605633802816989E-2</v>
      </c>
      <c r="F563" s="7">
        <f t="shared" si="34"/>
        <v>-4.0603481179344647E-2</v>
      </c>
    </row>
    <row r="564" spans="1:6" x14ac:dyDescent="0.25">
      <c r="A564" s="1">
        <f t="shared" si="32"/>
        <v>1</v>
      </c>
      <c r="B564" s="1">
        <f t="shared" si="33"/>
        <v>1959</v>
      </c>
      <c r="C564" s="4">
        <v>21551</v>
      </c>
      <c r="D564" s="5">
        <v>29</v>
      </c>
      <c r="E564" s="41">
        <f t="shared" si="35"/>
        <v>1.3986013986013957E-2</v>
      </c>
      <c r="F564" s="7">
        <f t="shared" si="34"/>
        <v>4.232189754999105E-2</v>
      </c>
    </row>
    <row r="565" spans="1:6" x14ac:dyDescent="0.25">
      <c r="A565" s="1">
        <f t="shared" si="32"/>
        <v>2</v>
      </c>
      <c r="B565" s="1">
        <f t="shared" si="33"/>
        <v>1959</v>
      </c>
      <c r="C565" s="4">
        <v>21582</v>
      </c>
      <c r="D565" s="5">
        <v>28.9</v>
      </c>
      <c r="E565" s="41">
        <f t="shared" si="35"/>
        <v>1.0489510489510412E-2</v>
      </c>
      <c r="F565" s="7">
        <f t="shared" si="34"/>
        <v>-4.0603481179344647E-2</v>
      </c>
    </row>
    <row r="566" spans="1:6" x14ac:dyDescent="0.25">
      <c r="A566" s="1">
        <f t="shared" si="32"/>
        <v>3</v>
      </c>
      <c r="B566" s="1">
        <f t="shared" si="33"/>
        <v>1959</v>
      </c>
      <c r="C566" s="4">
        <v>21610</v>
      </c>
      <c r="D566" s="5">
        <v>28.9</v>
      </c>
      <c r="E566" s="41">
        <f t="shared" si="35"/>
        <v>3.4722222222220989E-3</v>
      </c>
      <c r="F566" s="7">
        <f t="shared" si="34"/>
        <v>0</v>
      </c>
    </row>
    <row r="567" spans="1:6" x14ac:dyDescent="0.25">
      <c r="A567" s="42">
        <f t="shared" si="32"/>
        <v>4</v>
      </c>
      <c r="B567" s="1">
        <f t="shared" si="33"/>
        <v>1959</v>
      </c>
      <c r="C567" s="4">
        <v>21641</v>
      </c>
      <c r="D567" s="5">
        <v>29</v>
      </c>
      <c r="E567" s="41">
        <f t="shared" si="35"/>
        <v>3.4602076124568004E-3</v>
      </c>
      <c r="F567" s="7">
        <f t="shared" si="34"/>
        <v>4.232189754999105E-2</v>
      </c>
    </row>
    <row r="568" spans="1:6" x14ac:dyDescent="0.25">
      <c r="A568" s="1">
        <f t="shared" si="32"/>
        <v>5</v>
      </c>
      <c r="B568" s="1">
        <f t="shared" si="33"/>
        <v>1959</v>
      </c>
      <c r="C568" s="4">
        <v>21671</v>
      </c>
      <c r="D568" s="5">
        <v>29</v>
      </c>
      <c r="E568" s="41">
        <f t="shared" si="35"/>
        <v>3.4602076124568004E-3</v>
      </c>
      <c r="F568" s="7">
        <f t="shared" si="34"/>
        <v>0</v>
      </c>
    </row>
    <row r="569" spans="1:6" x14ac:dyDescent="0.25">
      <c r="A569" s="1">
        <f t="shared" si="32"/>
        <v>6</v>
      </c>
      <c r="B569" s="1">
        <f t="shared" si="33"/>
        <v>1959</v>
      </c>
      <c r="C569" s="4">
        <v>21702</v>
      </c>
      <c r="D569" s="5">
        <v>29.1</v>
      </c>
      <c r="E569" s="41">
        <f t="shared" si="35"/>
        <v>6.9204152249136008E-3</v>
      </c>
      <c r="F569" s="7">
        <f t="shared" si="34"/>
        <v>4.2173181202671772E-2</v>
      </c>
    </row>
    <row r="570" spans="1:6" x14ac:dyDescent="0.25">
      <c r="A570" s="1">
        <f t="shared" si="32"/>
        <v>7</v>
      </c>
      <c r="B570" s="1">
        <f t="shared" si="33"/>
        <v>1959</v>
      </c>
      <c r="C570" s="4">
        <v>21732</v>
      </c>
      <c r="D570" s="5">
        <v>29.2</v>
      </c>
      <c r="E570" s="41">
        <f t="shared" si="35"/>
        <v>6.8965517241379448E-3</v>
      </c>
      <c r="F570" s="7">
        <f t="shared" si="34"/>
        <v>4.2025506211335495E-2</v>
      </c>
    </row>
    <row r="571" spans="1:6" x14ac:dyDescent="0.25">
      <c r="A571" s="1">
        <f t="shared" si="32"/>
        <v>8</v>
      </c>
      <c r="B571" s="1">
        <f t="shared" si="33"/>
        <v>1959</v>
      </c>
      <c r="C571" s="4">
        <v>21763</v>
      </c>
      <c r="D571" s="5">
        <v>29.2</v>
      </c>
      <c r="E571" s="41">
        <f t="shared" si="35"/>
        <v>1.0380622837370179E-2</v>
      </c>
      <c r="F571" s="7">
        <f t="shared" si="34"/>
        <v>0</v>
      </c>
    </row>
    <row r="572" spans="1:6" x14ac:dyDescent="0.25">
      <c r="A572" s="1">
        <f t="shared" si="32"/>
        <v>9</v>
      </c>
      <c r="B572" s="1">
        <f t="shared" si="33"/>
        <v>1959</v>
      </c>
      <c r="C572" s="4">
        <v>21794</v>
      </c>
      <c r="D572" s="5">
        <v>29.3</v>
      </c>
      <c r="E572" s="41">
        <f t="shared" si="35"/>
        <v>1.384083044982698E-2</v>
      </c>
      <c r="F572" s="7">
        <f t="shared" si="34"/>
        <v>4.1878861677781209E-2</v>
      </c>
    </row>
    <row r="573" spans="1:6" x14ac:dyDescent="0.25">
      <c r="A573" s="1">
        <f t="shared" si="32"/>
        <v>10</v>
      </c>
      <c r="B573" s="1">
        <f t="shared" si="33"/>
        <v>1959</v>
      </c>
      <c r="C573" s="4">
        <v>21824</v>
      </c>
      <c r="D573" s="5">
        <v>29.4</v>
      </c>
      <c r="E573" s="41">
        <f t="shared" si="35"/>
        <v>1.730103806228378E-2</v>
      </c>
      <c r="F573" s="7">
        <f t="shared" si="34"/>
        <v>4.1733236855317157E-2</v>
      </c>
    </row>
    <row r="574" spans="1:6" x14ac:dyDescent="0.25">
      <c r="A574" s="1">
        <f t="shared" si="32"/>
        <v>11</v>
      </c>
      <c r="B574" s="1">
        <f t="shared" si="33"/>
        <v>1959</v>
      </c>
      <c r="C574" s="4">
        <v>21855</v>
      </c>
      <c r="D574" s="5">
        <v>29.4</v>
      </c>
      <c r="E574" s="41">
        <f t="shared" si="35"/>
        <v>1.379310344827589E-2</v>
      </c>
      <c r="F574" s="7">
        <f t="shared" si="34"/>
        <v>0</v>
      </c>
    </row>
    <row r="575" spans="1:6" x14ac:dyDescent="0.25">
      <c r="A575" s="1">
        <f t="shared" si="32"/>
        <v>12</v>
      </c>
      <c r="B575" s="1">
        <f t="shared" si="33"/>
        <v>1959</v>
      </c>
      <c r="C575" s="4">
        <v>21885</v>
      </c>
      <c r="D575" s="5">
        <v>29.4</v>
      </c>
      <c r="E575" s="41">
        <f t="shared" si="35"/>
        <v>1.730103806228378E-2</v>
      </c>
      <c r="F575" s="7">
        <f t="shared" si="34"/>
        <v>0</v>
      </c>
    </row>
    <row r="576" spans="1:6" x14ac:dyDescent="0.25">
      <c r="A576" s="1">
        <f t="shared" si="32"/>
        <v>1</v>
      </c>
      <c r="B576" s="1">
        <f t="shared" si="33"/>
        <v>1960</v>
      </c>
      <c r="C576" s="4">
        <v>21916</v>
      </c>
      <c r="D576" s="5">
        <v>29.3</v>
      </c>
      <c r="E576" s="41">
        <f t="shared" si="35"/>
        <v>1.0344827586207028E-2</v>
      </c>
      <c r="F576" s="7">
        <f t="shared" si="34"/>
        <v>-4.006134716532439E-2</v>
      </c>
    </row>
    <row r="577" spans="1:6" x14ac:dyDescent="0.25">
      <c r="A577" s="1">
        <f t="shared" si="32"/>
        <v>2</v>
      </c>
      <c r="B577" s="1">
        <f t="shared" si="33"/>
        <v>1960</v>
      </c>
      <c r="C577" s="4">
        <v>21947</v>
      </c>
      <c r="D577" s="5">
        <v>29.4</v>
      </c>
      <c r="E577" s="41">
        <f t="shared" si="35"/>
        <v>1.730103806228378E-2</v>
      </c>
      <c r="F577" s="7">
        <f t="shared" si="34"/>
        <v>4.1733236855317157E-2</v>
      </c>
    </row>
    <row r="578" spans="1:6" x14ac:dyDescent="0.25">
      <c r="A578" s="1">
        <f t="shared" si="32"/>
        <v>3</v>
      </c>
      <c r="B578" s="1">
        <f t="shared" si="33"/>
        <v>1960</v>
      </c>
      <c r="C578" s="4">
        <v>21976</v>
      </c>
      <c r="D578" s="5">
        <v>29.4</v>
      </c>
      <c r="E578" s="41">
        <f t="shared" si="35"/>
        <v>1.730103806228378E-2</v>
      </c>
      <c r="F578" s="7">
        <f t="shared" si="34"/>
        <v>0</v>
      </c>
    </row>
    <row r="579" spans="1:6" x14ac:dyDescent="0.25">
      <c r="A579" s="42">
        <f t="shared" si="32"/>
        <v>4</v>
      </c>
      <c r="B579" s="1">
        <f t="shared" si="33"/>
        <v>1960</v>
      </c>
      <c r="C579" s="4">
        <v>22007</v>
      </c>
      <c r="D579" s="5">
        <v>29.5</v>
      </c>
      <c r="E579" s="41">
        <f t="shared" si="35"/>
        <v>1.7241379310344751E-2</v>
      </c>
      <c r="F579" s="7">
        <f t="shared" si="34"/>
        <v>4.1588621146172233E-2</v>
      </c>
    </row>
    <row r="580" spans="1:6" x14ac:dyDescent="0.25">
      <c r="A580" s="1">
        <f t="shared" si="32"/>
        <v>5</v>
      </c>
      <c r="B580" s="1">
        <f t="shared" si="33"/>
        <v>1960</v>
      </c>
      <c r="C580" s="4">
        <v>22037</v>
      </c>
      <c r="D580" s="5">
        <v>29.5</v>
      </c>
      <c r="E580" s="41">
        <f t="shared" si="35"/>
        <v>1.7241379310344751E-2</v>
      </c>
      <c r="F580" s="7">
        <f t="shared" si="34"/>
        <v>0</v>
      </c>
    </row>
    <row r="581" spans="1:6" x14ac:dyDescent="0.25">
      <c r="A581" s="1">
        <f t="shared" si="32"/>
        <v>6</v>
      </c>
      <c r="B581" s="1">
        <f t="shared" si="33"/>
        <v>1960</v>
      </c>
      <c r="C581" s="4">
        <v>22068</v>
      </c>
      <c r="D581" s="5">
        <v>29.6</v>
      </c>
      <c r="E581" s="41">
        <f t="shared" si="35"/>
        <v>1.7182130584192379E-2</v>
      </c>
      <c r="F581" s="7">
        <f t="shared" si="34"/>
        <v>4.1445004098880966E-2</v>
      </c>
    </row>
    <row r="582" spans="1:6" x14ac:dyDescent="0.25">
      <c r="A582" s="1">
        <f t="shared" si="32"/>
        <v>7</v>
      </c>
      <c r="B582" s="1">
        <f t="shared" si="33"/>
        <v>1960</v>
      </c>
      <c r="C582" s="4">
        <v>22098</v>
      </c>
      <c r="D582" s="5">
        <v>29.6</v>
      </c>
      <c r="E582" s="41">
        <f t="shared" si="35"/>
        <v>1.3698630136986356E-2</v>
      </c>
      <c r="F582" s="7">
        <f t="shared" si="34"/>
        <v>0</v>
      </c>
    </row>
    <row r="583" spans="1:6" x14ac:dyDescent="0.25">
      <c r="A583" s="1">
        <f t="shared" si="32"/>
        <v>8</v>
      </c>
      <c r="B583" s="1">
        <f t="shared" si="33"/>
        <v>1960</v>
      </c>
      <c r="C583" s="4">
        <v>22129</v>
      </c>
      <c r="D583" s="5">
        <v>29.6</v>
      </c>
      <c r="E583" s="41">
        <f t="shared" si="35"/>
        <v>1.3698630136986356E-2</v>
      </c>
      <c r="F583" s="7">
        <f t="shared" si="34"/>
        <v>0</v>
      </c>
    </row>
    <row r="584" spans="1:6" x14ac:dyDescent="0.25">
      <c r="A584" s="1">
        <f t="shared" si="32"/>
        <v>9</v>
      </c>
      <c r="B584" s="1">
        <f t="shared" si="33"/>
        <v>1960</v>
      </c>
      <c r="C584" s="4">
        <v>22160</v>
      </c>
      <c r="D584" s="5">
        <v>29.6</v>
      </c>
      <c r="E584" s="41">
        <f t="shared" si="35"/>
        <v>1.0238907849829282E-2</v>
      </c>
      <c r="F584" s="7">
        <f t="shared" si="34"/>
        <v>0</v>
      </c>
    </row>
    <row r="585" spans="1:6" x14ac:dyDescent="0.25">
      <c r="A585" s="1">
        <f t="shared" si="32"/>
        <v>10</v>
      </c>
      <c r="B585" s="1">
        <f t="shared" si="33"/>
        <v>1960</v>
      </c>
      <c r="C585" s="4">
        <v>22190</v>
      </c>
      <c r="D585" s="5">
        <v>29.8</v>
      </c>
      <c r="E585" s="41">
        <f t="shared" si="35"/>
        <v>1.3605442176870763E-2</v>
      </c>
      <c r="F585" s="7">
        <f t="shared" si="34"/>
        <v>8.4163136018307938E-2</v>
      </c>
    </row>
    <row r="586" spans="1:6" x14ac:dyDescent="0.25">
      <c r="A586" s="1">
        <f t="shared" si="32"/>
        <v>11</v>
      </c>
      <c r="B586" s="1">
        <f t="shared" si="33"/>
        <v>1960</v>
      </c>
      <c r="C586" s="4">
        <v>22221</v>
      </c>
      <c r="D586" s="5">
        <v>29.8</v>
      </c>
      <c r="E586" s="41">
        <f t="shared" si="35"/>
        <v>1.3605442176870763E-2</v>
      </c>
      <c r="F586" s="7">
        <f t="shared" si="34"/>
        <v>0</v>
      </c>
    </row>
    <row r="587" spans="1:6" x14ac:dyDescent="0.25">
      <c r="A587" s="1">
        <f t="shared" si="32"/>
        <v>12</v>
      </c>
      <c r="B587" s="1">
        <f t="shared" si="33"/>
        <v>1960</v>
      </c>
      <c r="C587" s="4">
        <v>22251</v>
      </c>
      <c r="D587" s="5">
        <v>29.8</v>
      </c>
      <c r="E587" s="41">
        <f t="shared" si="35"/>
        <v>1.3605442176870763E-2</v>
      </c>
      <c r="F587" s="7">
        <f t="shared" si="34"/>
        <v>0</v>
      </c>
    </row>
    <row r="588" spans="1:6" x14ac:dyDescent="0.25">
      <c r="A588" s="1">
        <f t="shared" ref="A588:A651" si="36">+MONTH(C588)</f>
        <v>1</v>
      </c>
      <c r="B588" s="1">
        <f t="shared" ref="B588:B651" si="37">+YEAR(C588)</f>
        <v>1961</v>
      </c>
      <c r="C588" s="4">
        <v>22282</v>
      </c>
      <c r="D588" s="5">
        <v>29.8</v>
      </c>
      <c r="E588" s="41">
        <f t="shared" si="35"/>
        <v>1.7064846416382284E-2</v>
      </c>
      <c r="F588" s="7">
        <f t="shared" si="34"/>
        <v>0</v>
      </c>
    </row>
    <row r="589" spans="1:6" x14ac:dyDescent="0.25">
      <c r="A589" s="1">
        <f t="shared" si="36"/>
        <v>2</v>
      </c>
      <c r="B589" s="1">
        <f t="shared" si="37"/>
        <v>1961</v>
      </c>
      <c r="C589" s="4">
        <v>22313</v>
      </c>
      <c r="D589" s="5">
        <v>29.8</v>
      </c>
      <c r="E589" s="41">
        <f t="shared" si="35"/>
        <v>1.3605442176870763E-2</v>
      </c>
      <c r="F589" s="7">
        <f t="shared" si="34"/>
        <v>0</v>
      </c>
    </row>
    <row r="590" spans="1:6" x14ac:dyDescent="0.25">
      <c r="A590" s="1">
        <f t="shared" si="36"/>
        <v>3</v>
      </c>
      <c r="B590" s="1">
        <f t="shared" si="37"/>
        <v>1961</v>
      </c>
      <c r="C590" s="4">
        <v>22341</v>
      </c>
      <c r="D590" s="5">
        <v>29.8</v>
      </c>
      <c r="E590" s="41">
        <f t="shared" si="35"/>
        <v>1.3605442176870763E-2</v>
      </c>
      <c r="F590" s="7">
        <f t="shared" si="34"/>
        <v>0</v>
      </c>
    </row>
    <row r="591" spans="1:6" x14ac:dyDescent="0.25">
      <c r="A591" s="42">
        <f t="shared" si="36"/>
        <v>4</v>
      </c>
      <c r="B591" s="1">
        <f t="shared" si="37"/>
        <v>1961</v>
      </c>
      <c r="C591" s="4">
        <v>22372</v>
      </c>
      <c r="D591" s="5">
        <v>29.8</v>
      </c>
      <c r="E591" s="41">
        <f t="shared" si="35"/>
        <v>1.0169491525423791E-2</v>
      </c>
      <c r="F591" s="7">
        <f t="shared" si="34"/>
        <v>0</v>
      </c>
    </row>
    <row r="592" spans="1:6" x14ac:dyDescent="0.25">
      <c r="A592" s="1">
        <f t="shared" si="36"/>
        <v>5</v>
      </c>
      <c r="B592" s="1">
        <f t="shared" si="37"/>
        <v>1961</v>
      </c>
      <c r="C592" s="4">
        <v>22402</v>
      </c>
      <c r="D592" s="5">
        <v>29.8</v>
      </c>
      <c r="E592" s="41">
        <f t="shared" si="35"/>
        <v>1.0169491525423791E-2</v>
      </c>
      <c r="F592" s="7">
        <f t="shared" si="34"/>
        <v>0</v>
      </c>
    </row>
    <row r="593" spans="1:6" x14ac:dyDescent="0.25">
      <c r="A593" s="1">
        <f t="shared" si="36"/>
        <v>6</v>
      </c>
      <c r="B593" s="1">
        <f t="shared" si="37"/>
        <v>1961</v>
      </c>
      <c r="C593" s="4">
        <v>22433</v>
      </c>
      <c r="D593" s="5">
        <v>29.8</v>
      </c>
      <c r="E593" s="41">
        <f t="shared" si="35"/>
        <v>6.7567567567567988E-3</v>
      </c>
      <c r="F593" s="7">
        <f t="shared" si="34"/>
        <v>0</v>
      </c>
    </row>
    <row r="594" spans="1:6" x14ac:dyDescent="0.25">
      <c r="A594" s="1">
        <f t="shared" si="36"/>
        <v>7</v>
      </c>
      <c r="B594" s="1">
        <f t="shared" si="37"/>
        <v>1961</v>
      </c>
      <c r="C594" s="4">
        <v>22463</v>
      </c>
      <c r="D594" s="5">
        <v>30</v>
      </c>
      <c r="E594" s="41">
        <f t="shared" si="35"/>
        <v>1.3513513513513375E-2</v>
      </c>
      <c r="F594" s="7">
        <f t="shared" si="34"/>
        <v>8.3577273441233668E-2</v>
      </c>
    </row>
    <row r="595" spans="1:6" x14ac:dyDescent="0.25">
      <c r="A595" s="1">
        <f t="shared" si="36"/>
        <v>8</v>
      </c>
      <c r="B595" s="1">
        <f t="shared" si="37"/>
        <v>1961</v>
      </c>
      <c r="C595" s="4">
        <v>22494</v>
      </c>
      <c r="D595" s="5">
        <v>29.9</v>
      </c>
      <c r="E595" s="41">
        <f t="shared" si="35"/>
        <v>1.0135135135135087E-2</v>
      </c>
      <c r="F595" s="7">
        <f t="shared" si="34"/>
        <v>-3.9274754028366776E-2</v>
      </c>
    </row>
    <row r="596" spans="1:6" x14ac:dyDescent="0.25">
      <c r="A596" s="1">
        <f t="shared" si="36"/>
        <v>9</v>
      </c>
      <c r="B596" s="1">
        <f t="shared" si="37"/>
        <v>1961</v>
      </c>
      <c r="C596" s="4">
        <v>22525</v>
      </c>
      <c r="D596" s="5">
        <v>30</v>
      </c>
      <c r="E596" s="41">
        <f t="shared" si="35"/>
        <v>1.3513513513513375E-2</v>
      </c>
      <c r="F596" s="7">
        <f t="shared" si="34"/>
        <v>4.0880318481320455E-2</v>
      </c>
    </row>
    <row r="597" spans="1:6" x14ac:dyDescent="0.25">
      <c r="A597" s="1">
        <f t="shared" si="36"/>
        <v>10</v>
      </c>
      <c r="B597" s="1">
        <f t="shared" si="37"/>
        <v>1961</v>
      </c>
      <c r="C597" s="4">
        <v>22555</v>
      </c>
      <c r="D597" s="5">
        <v>30</v>
      </c>
      <c r="E597" s="41">
        <f t="shared" si="35"/>
        <v>6.7114093959730337E-3</v>
      </c>
      <c r="F597" s="7">
        <f t="shared" si="34"/>
        <v>0</v>
      </c>
    </row>
    <row r="598" spans="1:6" x14ac:dyDescent="0.25">
      <c r="A598" s="1">
        <f t="shared" si="36"/>
        <v>11</v>
      </c>
      <c r="B598" s="1">
        <f t="shared" si="37"/>
        <v>1961</v>
      </c>
      <c r="C598" s="4">
        <v>22586</v>
      </c>
      <c r="D598" s="5">
        <v>30</v>
      </c>
      <c r="E598" s="41">
        <f t="shared" si="35"/>
        <v>6.7114093959730337E-3</v>
      </c>
      <c r="F598" s="7">
        <f t="shared" si="34"/>
        <v>0</v>
      </c>
    </row>
    <row r="599" spans="1:6" x14ac:dyDescent="0.25">
      <c r="A599" s="1">
        <f t="shared" si="36"/>
        <v>12</v>
      </c>
      <c r="B599" s="1">
        <f t="shared" si="37"/>
        <v>1961</v>
      </c>
      <c r="C599" s="4">
        <v>22616</v>
      </c>
      <c r="D599" s="5">
        <v>30</v>
      </c>
      <c r="E599" s="41">
        <f t="shared" si="35"/>
        <v>6.7114093959730337E-3</v>
      </c>
      <c r="F599" s="7">
        <f t="shared" si="34"/>
        <v>0</v>
      </c>
    </row>
    <row r="600" spans="1:6" x14ac:dyDescent="0.25">
      <c r="A600" s="1">
        <f t="shared" si="36"/>
        <v>1</v>
      </c>
      <c r="B600" s="1">
        <f t="shared" si="37"/>
        <v>1962</v>
      </c>
      <c r="C600" s="4">
        <v>22647</v>
      </c>
      <c r="D600" s="5">
        <v>30</v>
      </c>
      <c r="E600" s="41">
        <f t="shared" si="35"/>
        <v>6.7114093959730337E-3</v>
      </c>
      <c r="F600" s="7">
        <f t="shared" ref="F600:F663" si="38">+(D600 / D599)^12 - 1</f>
        <v>0</v>
      </c>
    </row>
    <row r="601" spans="1:6" x14ac:dyDescent="0.25">
      <c r="A601" s="1">
        <f t="shared" si="36"/>
        <v>2</v>
      </c>
      <c r="B601" s="1">
        <f t="shared" si="37"/>
        <v>1962</v>
      </c>
      <c r="C601" s="4">
        <v>22678</v>
      </c>
      <c r="D601" s="5">
        <v>30.1</v>
      </c>
      <c r="E601" s="41">
        <f t="shared" ref="E601:E664" si="39">+(D601 / D589) - 1</f>
        <v>1.0067114093959662E-2</v>
      </c>
      <c r="F601" s="7">
        <f t="shared" si="38"/>
        <v>4.0741542919790819E-2</v>
      </c>
    </row>
    <row r="602" spans="1:6" x14ac:dyDescent="0.25">
      <c r="A602" s="1">
        <f t="shared" si="36"/>
        <v>3</v>
      </c>
      <c r="B602" s="1">
        <f t="shared" si="37"/>
        <v>1962</v>
      </c>
      <c r="C602" s="4">
        <v>22706</v>
      </c>
      <c r="D602" s="5">
        <v>30.1</v>
      </c>
      <c r="E602" s="41">
        <f t="shared" si="39"/>
        <v>1.0067114093959662E-2</v>
      </c>
      <c r="F602" s="7">
        <f t="shared" si="38"/>
        <v>0</v>
      </c>
    </row>
    <row r="603" spans="1:6" x14ac:dyDescent="0.25">
      <c r="A603" s="42">
        <f t="shared" si="36"/>
        <v>4</v>
      </c>
      <c r="B603" s="1">
        <f t="shared" si="37"/>
        <v>1962</v>
      </c>
      <c r="C603" s="4">
        <v>22737</v>
      </c>
      <c r="D603" s="5">
        <v>30.2</v>
      </c>
      <c r="E603" s="41">
        <f t="shared" si="39"/>
        <v>1.3422818791946289E-2</v>
      </c>
      <c r="F603" s="7">
        <f t="shared" si="38"/>
        <v>4.0603706246957971E-2</v>
      </c>
    </row>
    <row r="604" spans="1:6" x14ac:dyDescent="0.25">
      <c r="A604" s="1">
        <f t="shared" si="36"/>
        <v>5</v>
      </c>
      <c r="B604" s="1">
        <f t="shared" si="37"/>
        <v>1962</v>
      </c>
      <c r="C604" s="4">
        <v>22767</v>
      </c>
      <c r="D604" s="5">
        <v>30.2</v>
      </c>
      <c r="E604" s="41">
        <f t="shared" si="39"/>
        <v>1.3422818791946289E-2</v>
      </c>
      <c r="F604" s="7">
        <f t="shared" si="38"/>
        <v>0</v>
      </c>
    </row>
    <row r="605" spans="1:6" x14ac:dyDescent="0.25">
      <c r="A605" s="1">
        <f t="shared" si="36"/>
        <v>6</v>
      </c>
      <c r="B605" s="1">
        <f t="shared" si="37"/>
        <v>1962</v>
      </c>
      <c r="C605" s="4">
        <v>22798</v>
      </c>
      <c r="D605" s="5">
        <v>30.2</v>
      </c>
      <c r="E605" s="41">
        <f t="shared" si="39"/>
        <v>1.3422818791946289E-2</v>
      </c>
      <c r="F605" s="7">
        <f t="shared" si="38"/>
        <v>0</v>
      </c>
    </row>
    <row r="606" spans="1:6" x14ac:dyDescent="0.25">
      <c r="A606" s="1">
        <f t="shared" si="36"/>
        <v>7</v>
      </c>
      <c r="B606" s="1">
        <f t="shared" si="37"/>
        <v>1962</v>
      </c>
      <c r="C606" s="4">
        <v>22828</v>
      </c>
      <c r="D606" s="5">
        <v>30.3</v>
      </c>
      <c r="E606" s="41">
        <f t="shared" si="39"/>
        <v>1.0000000000000009E-2</v>
      </c>
      <c r="F606" s="7">
        <f t="shared" si="38"/>
        <v>4.04667989680354E-2</v>
      </c>
    </row>
    <row r="607" spans="1:6" x14ac:dyDescent="0.25">
      <c r="A607" s="1">
        <f t="shared" si="36"/>
        <v>8</v>
      </c>
      <c r="B607" s="1">
        <f t="shared" si="37"/>
        <v>1962</v>
      </c>
      <c r="C607" s="4">
        <v>22859</v>
      </c>
      <c r="D607" s="5">
        <v>30.3</v>
      </c>
      <c r="E607" s="41">
        <f t="shared" si="39"/>
        <v>1.3377926421404673E-2</v>
      </c>
      <c r="F607" s="7">
        <f t="shared" si="38"/>
        <v>0</v>
      </c>
    </row>
    <row r="608" spans="1:6" x14ac:dyDescent="0.25">
      <c r="A608" s="1">
        <f t="shared" si="36"/>
        <v>9</v>
      </c>
      <c r="B608" s="1">
        <f t="shared" si="37"/>
        <v>1962</v>
      </c>
      <c r="C608" s="4">
        <v>22890</v>
      </c>
      <c r="D608" s="5">
        <v>30.4</v>
      </c>
      <c r="E608" s="41">
        <f t="shared" si="39"/>
        <v>1.3333333333333197E-2</v>
      </c>
      <c r="F608" s="7">
        <f t="shared" si="38"/>
        <v>4.0330811715801884E-2</v>
      </c>
    </row>
    <row r="609" spans="1:6" x14ac:dyDescent="0.25">
      <c r="A609" s="1">
        <f t="shared" si="36"/>
        <v>10</v>
      </c>
      <c r="B609" s="1">
        <f t="shared" si="37"/>
        <v>1962</v>
      </c>
      <c r="C609" s="4">
        <v>22920</v>
      </c>
      <c r="D609" s="5">
        <v>30.4</v>
      </c>
      <c r="E609" s="41">
        <f t="shared" si="39"/>
        <v>1.3333333333333197E-2</v>
      </c>
      <c r="F609" s="7">
        <f t="shared" si="38"/>
        <v>0</v>
      </c>
    </row>
    <row r="610" spans="1:6" x14ac:dyDescent="0.25">
      <c r="A610" s="1">
        <f t="shared" si="36"/>
        <v>11</v>
      </c>
      <c r="B610" s="1">
        <f t="shared" si="37"/>
        <v>1962</v>
      </c>
      <c r="C610" s="4">
        <v>22951</v>
      </c>
      <c r="D610" s="5">
        <v>30.4</v>
      </c>
      <c r="E610" s="41">
        <f t="shared" si="39"/>
        <v>1.3333333333333197E-2</v>
      </c>
      <c r="F610" s="7">
        <f t="shared" si="38"/>
        <v>0</v>
      </c>
    </row>
    <row r="611" spans="1:6" x14ac:dyDescent="0.25">
      <c r="A611" s="1">
        <f t="shared" si="36"/>
        <v>12</v>
      </c>
      <c r="B611" s="1">
        <f t="shared" si="37"/>
        <v>1962</v>
      </c>
      <c r="C611" s="4">
        <v>22981</v>
      </c>
      <c r="D611" s="5">
        <v>30.4</v>
      </c>
      <c r="E611" s="41">
        <f t="shared" si="39"/>
        <v>1.3333333333333197E-2</v>
      </c>
      <c r="F611" s="7">
        <f t="shared" si="38"/>
        <v>0</v>
      </c>
    </row>
    <row r="612" spans="1:6" x14ac:dyDescent="0.25">
      <c r="A612" s="1">
        <f t="shared" si="36"/>
        <v>1</v>
      </c>
      <c r="B612" s="1">
        <f t="shared" si="37"/>
        <v>1963</v>
      </c>
      <c r="C612" s="4">
        <v>23012</v>
      </c>
      <c r="D612" s="5">
        <v>30.4</v>
      </c>
      <c r="E612" s="41">
        <f t="shared" si="39"/>
        <v>1.3333333333333197E-2</v>
      </c>
      <c r="F612" s="7">
        <f t="shared" si="38"/>
        <v>0</v>
      </c>
    </row>
    <row r="613" spans="1:6" x14ac:dyDescent="0.25">
      <c r="A613" s="1">
        <f t="shared" si="36"/>
        <v>2</v>
      </c>
      <c r="B613" s="1">
        <f t="shared" si="37"/>
        <v>1963</v>
      </c>
      <c r="C613" s="4">
        <v>23043</v>
      </c>
      <c r="D613" s="5">
        <v>30.4</v>
      </c>
      <c r="E613" s="41">
        <f t="shared" si="39"/>
        <v>9.966777408637828E-3</v>
      </c>
      <c r="F613" s="7">
        <f t="shared" si="38"/>
        <v>0</v>
      </c>
    </row>
    <row r="614" spans="1:6" x14ac:dyDescent="0.25">
      <c r="A614" s="1">
        <f t="shared" si="36"/>
        <v>3</v>
      </c>
      <c r="B614" s="1">
        <f t="shared" si="37"/>
        <v>1963</v>
      </c>
      <c r="C614" s="4">
        <v>23071</v>
      </c>
      <c r="D614" s="5">
        <v>30.5</v>
      </c>
      <c r="E614" s="41">
        <f t="shared" si="39"/>
        <v>1.3289036544850363E-2</v>
      </c>
      <c r="F614" s="7">
        <f t="shared" si="38"/>
        <v>4.0195735248497844E-2</v>
      </c>
    </row>
    <row r="615" spans="1:6" x14ac:dyDescent="0.25">
      <c r="A615" s="42">
        <f t="shared" si="36"/>
        <v>4</v>
      </c>
      <c r="B615" s="1">
        <f t="shared" si="37"/>
        <v>1963</v>
      </c>
      <c r="C615" s="4">
        <v>23102</v>
      </c>
      <c r="D615" s="5">
        <v>30.5</v>
      </c>
      <c r="E615" s="41">
        <f t="shared" si="39"/>
        <v>9.9337748344370258E-3</v>
      </c>
      <c r="F615" s="7">
        <f t="shared" si="38"/>
        <v>0</v>
      </c>
    </row>
    <row r="616" spans="1:6" x14ac:dyDescent="0.25">
      <c r="A616" s="1">
        <f t="shared" si="36"/>
        <v>5</v>
      </c>
      <c r="B616" s="1">
        <f t="shared" si="37"/>
        <v>1963</v>
      </c>
      <c r="C616" s="4">
        <v>23132</v>
      </c>
      <c r="D616" s="5">
        <v>30.5</v>
      </c>
      <c r="E616" s="41">
        <f t="shared" si="39"/>
        <v>9.9337748344370258E-3</v>
      </c>
      <c r="F616" s="7">
        <f t="shared" si="38"/>
        <v>0</v>
      </c>
    </row>
    <row r="617" spans="1:6" x14ac:dyDescent="0.25">
      <c r="A617" s="1">
        <f t="shared" si="36"/>
        <v>6</v>
      </c>
      <c r="B617" s="1">
        <f t="shared" si="37"/>
        <v>1963</v>
      </c>
      <c r="C617" s="4">
        <v>23163</v>
      </c>
      <c r="D617" s="5">
        <v>30.6</v>
      </c>
      <c r="E617" s="41">
        <f t="shared" si="39"/>
        <v>1.3245033112582849E-2</v>
      </c>
      <c r="F617" s="7">
        <f t="shared" si="38"/>
        <v>4.0061560447695488E-2</v>
      </c>
    </row>
    <row r="618" spans="1:6" x14ac:dyDescent="0.25">
      <c r="A618" s="1">
        <f t="shared" si="36"/>
        <v>7</v>
      </c>
      <c r="B618" s="1">
        <f t="shared" si="37"/>
        <v>1963</v>
      </c>
      <c r="C618" s="4">
        <v>23193</v>
      </c>
      <c r="D618" s="5">
        <v>30.7</v>
      </c>
      <c r="E618" s="41">
        <f t="shared" si="39"/>
        <v>1.3201320132013139E-2</v>
      </c>
      <c r="F618" s="7">
        <f t="shared" si="38"/>
        <v>3.9928278316286869E-2</v>
      </c>
    </row>
    <row r="619" spans="1:6" x14ac:dyDescent="0.25">
      <c r="A619" s="1">
        <f t="shared" si="36"/>
        <v>8</v>
      </c>
      <c r="B619" s="1">
        <f t="shared" si="37"/>
        <v>1963</v>
      </c>
      <c r="C619" s="4">
        <v>23224</v>
      </c>
      <c r="D619" s="5">
        <v>30.7</v>
      </c>
      <c r="E619" s="41">
        <f t="shared" si="39"/>
        <v>1.3201320132013139E-2</v>
      </c>
      <c r="F619" s="7">
        <f t="shared" si="38"/>
        <v>0</v>
      </c>
    </row>
    <row r="620" spans="1:6" x14ac:dyDescent="0.25">
      <c r="A620" s="1">
        <f t="shared" si="36"/>
        <v>9</v>
      </c>
      <c r="B620" s="1">
        <f t="shared" si="37"/>
        <v>1963</v>
      </c>
      <c r="C620" s="4">
        <v>23255</v>
      </c>
      <c r="D620" s="5">
        <v>30.7</v>
      </c>
      <c r="E620" s="41">
        <f t="shared" si="39"/>
        <v>9.8684210526316374E-3</v>
      </c>
      <c r="F620" s="7">
        <f t="shared" si="38"/>
        <v>0</v>
      </c>
    </row>
    <row r="621" spans="1:6" x14ac:dyDescent="0.25">
      <c r="A621" s="1">
        <f t="shared" si="36"/>
        <v>10</v>
      </c>
      <c r="B621" s="1">
        <f t="shared" si="37"/>
        <v>1963</v>
      </c>
      <c r="C621" s="4">
        <v>23285</v>
      </c>
      <c r="D621" s="5">
        <v>30.8</v>
      </c>
      <c r="E621" s="41">
        <f t="shared" si="39"/>
        <v>1.3157894736842257E-2</v>
      </c>
      <c r="F621" s="7">
        <f t="shared" si="38"/>
        <v>3.9795879976440629E-2</v>
      </c>
    </row>
    <row r="622" spans="1:6" x14ac:dyDescent="0.25">
      <c r="A622" s="1">
        <f t="shared" si="36"/>
        <v>11</v>
      </c>
      <c r="B622" s="1">
        <f t="shared" si="37"/>
        <v>1963</v>
      </c>
      <c r="C622" s="4">
        <v>23316</v>
      </c>
      <c r="D622" s="5">
        <v>30.8</v>
      </c>
      <c r="E622" s="41">
        <f t="shared" si="39"/>
        <v>1.3157894736842257E-2</v>
      </c>
      <c r="F622" s="7">
        <f t="shared" si="38"/>
        <v>0</v>
      </c>
    </row>
    <row r="623" spans="1:6" x14ac:dyDescent="0.25">
      <c r="A623" s="1">
        <f t="shared" si="36"/>
        <v>12</v>
      </c>
      <c r="B623" s="1">
        <f t="shared" si="37"/>
        <v>1963</v>
      </c>
      <c r="C623" s="4">
        <v>23346</v>
      </c>
      <c r="D623" s="5">
        <v>30.9</v>
      </c>
      <c r="E623" s="41">
        <f t="shared" si="39"/>
        <v>1.6447368421052655E-2</v>
      </c>
      <c r="F623" s="7">
        <f t="shared" si="38"/>
        <v>3.9664356667651335E-2</v>
      </c>
    </row>
    <row r="624" spans="1:6" x14ac:dyDescent="0.25">
      <c r="A624" s="1">
        <f t="shared" si="36"/>
        <v>1</v>
      </c>
      <c r="B624" s="1">
        <f t="shared" si="37"/>
        <v>1964</v>
      </c>
      <c r="C624" s="4">
        <v>23377</v>
      </c>
      <c r="D624" s="5">
        <v>30.9</v>
      </c>
      <c r="E624" s="41">
        <f t="shared" si="39"/>
        <v>1.6447368421052655E-2</v>
      </c>
      <c r="F624" s="7">
        <f t="shared" si="38"/>
        <v>0</v>
      </c>
    </row>
    <row r="625" spans="1:6" x14ac:dyDescent="0.25">
      <c r="A625" s="1">
        <f t="shared" si="36"/>
        <v>2</v>
      </c>
      <c r="B625" s="1">
        <f t="shared" si="37"/>
        <v>1964</v>
      </c>
      <c r="C625" s="4">
        <v>23408</v>
      </c>
      <c r="D625" s="5">
        <v>30.9</v>
      </c>
      <c r="E625" s="41">
        <f t="shared" si="39"/>
        <v>1.6447368421052655E-2</v>
      </c>
      <c r="F625" s="7">
        <f t="shared" si="38"/>
        <v>0</v>
      </c>
    </row>
    <row r="626" spans="1:6" x14ac:dyDescent="0.25">
      <c r="A626" s="1">
        <f t="shared" si="36"/>
        <v>3</v>
      </c>
      <c r="B626" s="1">
        <f t="shared" si="37"/>
        <v>1964</v>
      </c>
      <c r="C626" s="4">
        <v>23437</v>
      </c>
      <c r="D626" s="5">
        <v>30.9</v>
      </c>
      <c r="E626" s="41">
        <f t="shared" si="39"/>
        <v>1.3114754098360715E-2</v>
      </c>
      <c r="F626" s="7">
        <f t="shared" si="38"/>
        <v>0</v>
      </c>
    </row>
    <row r="627" spans="1:6" x14ac:dyDescent="0.25">
      <c r="A627" s="42">
        <f t="shared" si="36"/>
        <v>4</v>
      </c>
      <c r="B627" s="1">
        <f t="shared" si="37"/>
        <v>1964</v>
      </c>
      <c r="C627" s="4">
        <v>23468</v>
      </c>
      <c r="D627" s="5">
        <v>30.9</v>
      </c>
      <c r="E627" s="41">
        <f t="shared" si="39"/>
        <v>1.3114754098360715E-2</v>
      </c>
      <c r="F627" s="7">
        <f t="shared" si="38"/>
        <v>0</v>
      </c>
    </row>
    <row r="628" spans="1:6" x14ac:dyDescent="0.25">
      <c r="A628" s="1">
        <f t="shared" si="36"/>
        <v>5</v>
      </c>
      <c r="B628" s="1">
        <f t="shared" si="37"/>
        <v>1964</v>
      </c>
      <c r="C628" s="4">
        <v>23498</v>
      </c>
      <c r="D628" s="5">
        <v>30.9</v>
      </c>
      <c r="E628" s="41">
        <f t="shared" si="39"/>
        <v>1.3114754098360715E-2</v>
      </c>
      <c r="F628" s="7">
        <f t="shared" si="38"/>
        <v>0</v>
      </c>
    </row>
    <row r="629" spans="1:6" x14ac:dyDescent="0.25">
      <c r="A629" s="1">
        <f t="shared" si="36"/>
        <v>6</v>
      </c>
      <c r="B629" s="1">
        <f t="shared" si="37"/>
        <v>1964</v>
      </c>
      <c r="C629" s="4">
        <v>23529</v>
      </c>
      <c r="D629" s="5">
        <v>31</v>
      </c>
      <c r="E629" s="41">
        <f t="shared" si="39"/>
        <v>1.3071895424836555E-2</v>
      </c>
      <c r="F629" s="7">
        <f t="shared" si="38"/>
        <v>3.9533699744801032E-2</v>
      </c>
    </row>
    <row r="630" spans="1:6" x14ac:dyDescent="0.25">
      <c r="A630" s="1">
        <f t="shared" si="36"/>
        <v>7</v>
      </c>
      <c r="B630" s="1">
        <f t="shared" si="37"/>
        <v>1964</v>
      </c>
      <c r="C630" s="4">
        <v>23559</v>
      </c>
      <c r="D630" s="5">
        <v>31.1</v>
      </c>
      <c r="E630" s="41">
        <f t="shared" si="39"/>
        <v>1.3029315960912058E-2</v>
      </c>
      <c r="F630" s="7">
        <f t="shared" si="38"/>
        <v>3.9403900676267201E-2</v>
      </c>
    </row>
    <row r="631" spans="1:6" x14ac:dyDescent="0.25">
      <c r="A631" s="1">
        <f t="shared" si="36"/>
        <v>8</v>
      </c>
      <c r="B631" s="1">
        <f t="shared" si="37"/>
        <v>1964</v>
      </c>
      <c r="C631" s="4">
        <v>23590</v>
      </c>
      <c r="D631" s="5">
        <v>31</v>
      </c>
      <c r="E631" s="41">
        <f t="shared" si="39"/>
        <v>9.7719869706840434E-3</v>
      </c>
      <c r="F631" s="7">
        <f t="shared" si="38"/>
        <v>-3.7910095056052917E-2</v>
      </c>
    </row>
    <row r="632" spans="1:6" x14ac:dyDescent="0.25">
      <c r="A632" s="1">
        <f t="shared" si="36"/>
        <v>9</v>
      </c>
      <c r="B632" s="1">
        <f t="shared" si="37"/>
        <v>1964</v>
      </c>
      <c r="C632" s="4">
        <v>23621</v>
      </c>
      <c r="D632" s="5">
        <v>31.1</v>
      </c>
      <c r="E632" s="41">
        <f t="shared" si="39"/>
        <v>1.3029315960912058E-2</v>
      </c>
      <c r="F632" s="7">
        <f t="shared" si="38"/>
        <v>3.9403900676267201E-2</v>
      </c>
    </row>
    <row r="633" spans="1:6" x14ac:dyDescent="0.25">
      <c r="A633" s="1">
        <f t="shared" si="36"/>
        <v>10</v>
      </c>
      <c r="B633" s="1">
        <f t="shared" si="37"/>
        <v>1964</v>
      </c>
      <c r="C633" s="4">
        <v>23651</v>
      </c>
      <c r="D633" s="5">
        <v>31.1</v>
      </c>
      <c r="E633" s="41">
        <f t="shared" si="39"/>
        <v>9.7402597402598268E-3</v>
      </c>
      <c r="F633" s="7">
        <f t="shared" si="38"/>
        <v>0</v>
      </c>
    </row>
    <row r="634" spans="1:6" x14ac:dyDescent="0.25">
      <c r="A634" s="1">
        <f t="shared" si="36"/>
        <v>11</v>
      </c>
      <c r="B634" s="1">
        <f t="shared" si="37"/>
        <v>1964</v>
      </c>
      <c r="C634" s="4">
        <v>23682</v>
      </c>
      <c r="D634" s="5">
        <v>31.2</v>
      </c>
      <c r="E634" s="41">
        <f t="shared" si="39"/>
        <v>1.298701298701288E-2</v>
      </c>
      <c r="F634" s="7">
        <f t="shared" si="38"/>
        <v>3.9274951042070017E-2</v>
      </c>
    </row>
    <row r="635" spans="1:6" x14ac:dyDescent="0.25">
      <c r="A635" s="1">
        <f t="shared" si="36"/>
        <v>12</v>
      </c>
      <c r="B635" s="1">
        <f t="shared" si="37"/>
        <v>1964</v>
      </c>
      <c r="C635" s="4">
        <v>23712</v>
      </c>
      <c r="D635" s="5">
        <v>31.2</v>
      </c>
      <c r="E635" s="41">
        <f t="shared" si="39"/>
        <v>9.7087378640776656E-3</v>
      </c>
      <c r="F635" s="7">
        <f t="shared" si="38"/>
        <v>0</v>
      </c>
    </row>
    <row r="636" spans="1:6" x14ac:dyDescent="0.25">
      <c r="A636" s="1">
        <f t="shared" si="36"/>
        <v>1</v>
      </c>
      <c r="B636" s="1">
        <f t="shared" si="37"/>
        <v>1965</v>
      </c>
      <c r="C636" s="4">
        <v>23743</v>
      </c>
      <c r="D636" s="5">
        <v>31.2</v>
      </c>
      <c r="E636" s="41">
        <f t="shared" si="39"/>
        <v>9.7087378640776656E-3</v>
      </c>
      <c r="F636" s="7">
        <f t="shared" si="38"/>
        <v>0</v>
      </c>
    </row>
    <row r="637" spans="1:6" x14ac:dyDescent="0.25">
      <c r="A637" s="1">
        <f t="shared" si="36"/>
        <v>2</v>
      </c>
      <c r="B637" s="1">
        <f t="shared" si="37"/>
        <v>1965</v>
      </c>
      <c r="C637" s="4">
        <v>23774</v>
      </c>
      <c r="D637" s="5">
        <v>31.2</v>
      </c>
      <c r="E637" s="41">
        <f t="shared" si="39"/>
        <v>9.7087378640776656E-3</v>
      </c>
      <c r="F637" s="7">
        <f t="shared" si="38"/>
        <v>0</v>
      </c>
    </row>
    <row r="638" spans="1:6" x14ac:dyDescent="0.25">
      <c r="A638" s="1">
        <f t="shared" si="36"/>
        <v>3</v>
      </c>
      <c r="B638" s="1">
        <f t="shared" si="37"/>
        <v>1965</v>
      </c>
      <c r="C638" s="4">
        <v>23802</v>
      </c>
      <c r="D638" s="5">
        <v>31.3</v>
      </c>
      <c r="E638" s="41">
        <f t="shared" si="39"/>
        <v>1.2944983818770295E-2</v>
      </c>
      <c r="F638" s="7">
        <f t="shared" si="38"/>
        <v>3.9146842532043147E-2</v>
      </c>
    </row>
    <row r="639" spans="1:6" x14ac:dyDescent="0.25">
      <c r="A639" s="42">
        <f t="shared" si="36"/>
        <v>4</v>
      </c>
      <c r="B639" s="1">
        <f t="shared" si="37"/>
        <v>1965</v>
      </c>
      <c r="C639" s="4">
        <v>23833</v>
      </c>
      <c r="D639" s="5">
        <v>31.4</v>
      </c>
      <c r="E639" s="41">
        <f t="shared" si="39"/>
        <v>1.6181229773462702E-2</v>
      </c>
      <c r="F639" s="7">
        <f t="shared" si="38"/>
        <v>3.9019566944059392E-2</v>
      </c>
    </row>
    <row r="640" spans="1:6" x14ac:dyDescent="0.25">
      <c r="A640" s="1">
        <f t="shared" si="36"/>
        <v>5</v>
      </c>
      <c r="B640" s="1">
        <f t="shared" si="37"/>
        <v>1965</v>
      </c>
      <c r="C640" s="4">
        <v>23863</v>
      </c>
      <c r="D640" s="5">
        <v>31.4</v>
      </c>
      <c r="E640" s="41">
        <f t="shared" si="39"/>
        <v>1.6181229773462702E-2</v>
      </c>
      <c r="F640" s="7">
        <f t="shared" si="38"/>
        <v>0</v>
      </c>
    </row>
    <row r="641" spans="1:6" x14ac:dyDescent="0.25">
      <c r="A641" s="1">
        <f t="shared" si="36"/>
        <v>6</v>
      </c>
      <c r="B641" s="1">
        <f t="shared" si="37"/>
        <v>1965</v>
      </c>
      <c r="C641" s="4">
        <v>23894</v>
      </c>
      <c r="D641" s="5">
        <v>31.6</v>
      </c>
      <c r="E641" s="41">
        <f t="shared" si="39"/>
        <v>1.9354838709677358E-2</v>
      </c>
      <c r="F641" s="7">
        <f t="shared" si="38"/>
        <v>7.9168386629149268E-2</v>
      </c>
    </row>
    <row r="642" spans="1:6" x14ac:dyDescent="0.25">
      <c r="A642" s="1">
        <f t="shared" si="36"/>
        <v>7</v>
      </c>
      <c r="B642" s="1">
        <f t="shared" si="37"/>
        <v>1965</v>
      </c>
      <c r="C642" s="4">
        <v>23924</v>
      </c>
      <c r="D642" s="5">
        <v>31.6</v>
      </c>
      <c r="E642" s="41">
        <f t="shared" si="39"/>
        <v>1.6077170418006492E-2</v>
      </c>
      <c r="F642" s="7">
        <f t="shared" si="38"/>
        <v>0</v>
      </c>
    </row>
    <row r="643" spans="1:6" x14ac:dyDescent="0.25">
      <c r="A643" s="1">
        <f t="shared" si="36"/>
        <v>8</v>
      </c>
      <c r="B643" s="1">
        <f t="shared" si="37"/>
        <v>1965</v>
      </c>
      <c r="C643" s="4">
        <v>23955</v>
      </c>
      <c r="D643" s="5">
        <v>31.6</v>
      </c>
      <c r="E643" s="41">
        <f t="shared" si="39"/>
        <v>1.9354838709677358E-2</v>
      </c>
      <c r="F643" s="7">
        <f t="shared" si="38"/>
        <v>0</v>
      </c>
    </row>
    <row r="644" spans="1:6" x14ac:dyDescent="0.25">
      <c r="A644" s="1">
        <f t="shared" si="36"/>
        <v>9</v>
      </c>
      <c r="B644" s="1">
        <f t="shared" si="37"/>
        <v>1965</v>
      </c>
      <c r="C644" s="4">
        <v>23986</v>
      </c>
      <c r="D644" s="5">
        <v>31.6</v>
      </c>
      <c r="E644" s="41">
        <f t="shared" si="39"/>
        <v>1.6077170418006492E-2</v>
      </c>
      <c r="F644" s="7">
        <f t="shared" si="38"/>
        <v>0</v>
      </c>
    </row>
    <row r="645" spans="1:6" x14ac:dyDescent="0.25">
      <c r="A645" s="1">
        <f t="shared" si="36"/>
        <v>10</v>
      </c>
      <c r="B645" s="1">
        <f t="shared" si="37"/>
        <v>1965</v>
      </c>
      <c r="C645" s="4">
        <v>24016</v>
      </c>
      <c r="D645" s="5">
        <v>31.7</v>
      </c>
      <c r="E645" s="41">
        <f t="shared" si="39"/>
        <v>1.9292604501607746E-2</v>
      </c>
      <c r="F645" s="7">
        <f t="shared" si="38"/>
        <v>3.8642657275099745E-2</v>
      </c>
    </row>
    <row r="646" spans="1:6" x14ac:dyDescent="0.25">
      <c r="A646" s="1">
        <f t="shared" si="36"/>
        <v>11</v>
      </c>
      <c r="B646" s="1">
        <f t="shared" si="37"/>
        <v>1965</v>
      </c>
      <c r="C646" s="4">
        <v>24047</v>
      </c>
      <c r="D646" s="5">
        <v>31.7</v>
      </c>
      <c r="E646" s="41">
        <f t="shared" si="39"/>
        <v>1.6025641025640969E-2</v>
      </c>
      <c r="F646" s="7">
        <f t="shared" si="38"/>
        <v>0</v>
      </c>
    </row>
    <row r="647" spans="1:6" x14ac:dyDescent="0.25">
      <c r="A647" s="1">
        <f t="shared" si="36"/>
        <v>12</v>
      </c>
      <c r="B647" s="1">
        <f t="shared" si="37"/>
        <v>1965</v>
      </c>
      <c r="C647" s="4">
        <v>24077</v>
      </c>
      <c r="D647" s="5">
        <v>31.8</v>
      </c>
      <c r="E647" s="41">
        <f t="shared" si="39"/>
        <v>1.9230769230769384E-2</v>
      </c>
      <c r="F647" s="7">
        <f t="shared" si="38"/>
        <v>3.8518633454167395E-2</v>
      </c>
    </row>
    <row r="648" spans="1:6" x14ac:dyDescent="0.25">
      <c r="A648" s="1">
        <f t="shared" si="36"/>
        <v>1</v>
      </c>
      <c r="B648" s="1">
        <f t="shared" si="37"/>
        <v>1966</v>
      </c>
      <c r="C648" s="4">
        <v>24108</v>
      </c>
      <c r="D648" s="5">
        <v>31.8</v>
      </c>
      <c r="E648" s="41">
        <f t="shared" si="39"/>
        <v>1.9230769230769384E-2</v>
      </c>
      <c r="F648" s="7">
        <f t="shared" si="38"/>
        <v>0</v>
      </c>
    </row>
    <row r="649" spans="1:6" x14ac:dyDescent="0.25">
      <c r="A649" s="1">
        <f t="shared" si="36"/>
        <v>2</v>
      </c>
      <c r="B649" s="1">
        <f t="shared" si="37"/>
        <v>1966</v>
      </c>
      <c r="C649" s="4">
        <v>24139</v>
      </c>
      <c r="D649" s="5">
        <v>32</v>
      </c>
      <c r="E649" s="41">
        <f t="shared" si="39"/>
        <v>2.5641025641025772E-2</v>
      </c>
      <c r="F649" s="7">
        <f t="shared" si="38"/>
        <v>7.8137867418402562E-2</v>
      </c>
    </row>
    <row r="650" spans="1:6" x14ac:dyDescent="0.25">
      <c r="A650" s="1">
        <f t="shared" si="36"/>
        <v>3</v>
      </c>
      <c r="B650" s="1">
        <f t="shared" si="37"/>
        <v>1966</v>
      </c>
      <c r="C650" s="4">
        <v>24167</v>
      </c>
      <c r="D650" s="5">
        <v>32.1</v>
      </c>
      <c r="E650" s="41">
        <f t="shared" si="39"/>
        <v>2.5559105431310014E-2</v>
      </c>
      <c r="F650" s="7">
        <f t="shared" si="38"/>
        <v>3.8151292560963945E-2</v>
      </c>
    </row>
    <row r="651" spans="1:6" x14ac:dyDescent="0.25">
      <c r="A651" s="42">
        <f t="shared" si="36"/>
        <v>4</v>
      </c>
      <c r="B651" s="1">
        <f t="shared" si="37"/>
        <v>1966</v>
      </c>
      <c r="C651" s="4">
        <v>24198</v>
      </c>
      <c r="D651" s="5">
        <v>32.299999999999997</v>
      </c>
      <c r="E651" s="41">
        <f t="shared" si="39"/>
        <v>2.8662420382165488E-2</v>
      </c>
      <c r="F651" s="7">
        <f t="shared" si="38"/>
        <v>7.7382406037233675E-2</v>
      </c>
    </row>
    <row r="652" spans="1:6" x14ac:dyDescent="0.25">
      <c r="A652" s="1">
        <f t="shared" ref="A652:A715" si="40">+MONTH(C652)</f>
        <v>5</v>
      </c>
      <c r="B652" s="1">
        <f t="shared" ref="B652:B715" si="41">+YEAR(C652)</f>
        <v>1966</v>
      </c>
      <c r="C652" s="4">
        <v>24228</v>
      </c>
      <c r="D652" s="5">
        <v>32.299999999999997</v>
      </c>
      <c r="E652" s="41">
        <f t="shared" si="39"/>
        <v>2.8662420382165488E-2</v>
      </c>
      <c r="F652" s="7">
        <f t="shared" si="38"/>
        <v>0</v>
      </c>
    </row>
    <row r="653" spans="1:6" x14ac:dyDescent="0.25">
      <c r="A653" s="1">
        <f t="shared" si="40"/>
        <v>6</v>
      </c>
      <c r="B653" s="1">
        <f t="shared" si="41"/>
        <v>1966</v>
      </c>
      <c r="C653" s="4">
        <v>24259</v>
      </c>
      <c r="D653" s="5">
        <v>32.4</v>
      </c>
      <c r="E653" s="41">
        <f t="shared" si="39"/>
        <v>2.5316455696202445E-2</v>
      </c>
      <c r="F653" s="7">
        <f t="shared" si="38"/>
        <v>3.779089114958456E-2</v>
      </c>
    </row>
    <row r="654" spans="1:6" x14ac:dyDescent="0.25">
      <c r="A654" s="1">
        <f t="shared" si="40"/>
        <v>7</v>
      </c>
      <c r="B654" s="1">
        <f t="shared" si="41"/>
        <v>1966</v>
      </c>
      <c r="C654" s="4">
        <v>24289</v>
      </c>
      <c r="D654" s="5">
        <v>32.5</v>
      </c>
      <c r="E654" s="41">
        <f t="shared" si="39"/>
        <v>2.8481012658227778E-2</v>
      </c>
      <c r="F654" s="7">
        <f t="shared" si="38"/>
        <v>3.7672265575741104E-2</v>
      </c>
    </row>
    <row r="655" spans="1:6" x14ac:dyDescent="0.25">
      <c r="A655" s="1">
        <f t="shared" si="40"/>
        <v>8</v>
      </c>
      <c r="B655" s="1">
        <f t="shared" si="41"/>
        <v>1966</v>
      </c>
      <c r="C655" s="4">
        <v>24320</v>
      </c>
      <c r="D655" s="5">
        <v>32.700000000000003</v>
      </c>
      <c r="E655" s="41">
        <f t="shared" si="39"/>
        <v>3.4810126582278444E-2</v>
      </c>
      <c r="F655" s="7">
        <f t="shared" si="38"/>
        <v>7.6397548974951546E-2</v>
      </c>
    </row>
    <row r="656" spans="1:6" x14ac:dyDescent="0.25">
      <c r="A656" s="1">
        <f t="shared" si="40"/>
        <v>9</v>
      </c>
      <c r="B656" s="1">
        <f t="shared" si="41"/>
        <v>1966</v>
      </c>
      <c r="C656" s="4">
        <v>24351</v>
      </c>
      <c r="D656" s="5">
        <v>32.700000000000003</v>
      </c>
      <c r="E656" s="41">
        <f t="shared" si="39"/>
        <v>3.4810126582278444E-2</v>
      </c>
      <c r="F656" s="7">
        <f t="shared" si="38"/>
        <v>0</v>
      </c>
    </row>
    <row r="657" spans="1:6" x14ac:dyDescent="0.25">
      <c r="A657" s="1">
        <f t="shared" si="40"/>
        <v>10</v>
      </c>
      <c r="B657" s="1">
        <f t="shared" si="41"/>
        <v>1966</v>
      </c>
      <c r="C657" s="4">
        <v>24381</v>
      </c>
      <c r="D657" s="5">
        <v>32.9</v>
      </c>
      <c r="E657" s="41">
        <f t="shared" si="39"/>
        <v>3.7854889589905349E-2</v>
      </c>
      <c r="F657" s="7">
        <f t="shared" si="38"/>
        <v>7.5914457825830839E-2</v>
      </c>
    </row>
    <row r="658" spans="1:6" x14ac:dyDescent="0.25">
      <c r="A658" s="1">
        <f t="shared" si="40"/>
        <v>11</v>
      </c>
      <c r="B658" s="1">
        <f t="shared" si="41"/>
        <v>1966</v>
      </c>
      <c r="C658" s="4">
        <v>24412</v>
      </c>
      <c r="D658" s="5">
        <v>32.9</v>
      </c>
      <c r="E658" s="41">
        <f t="shared" si="39"/>
        <v>3.7854889589905349E-2</v>
      </c>
      <c r="F658" s="7">
        <f t="shared" si="38"/>
        <v>0</v>
      </c>
    </row>
    <row r="659" spans="1:6" x14ac:dyDescent="0.25">
      <c r="A659" s="1">
        <f t="shared" si="40"/>
        <v>12</v>
      </c>
      <c r="B659" s="1">
        <f t="shared" si="41"/>
        <v>1966</v>
      </c>
      <c r="C659" s="4">
        <v>24442</v>
      </c>
      <c r="D659" s="5">
        <v>32.9</v>
      </c>
      <c r="E659" s="41">
        <f t="shared" si="39"/>
        <v>3.459119496855334E-2</v>
      </c>
      <c r="F659" s="7">
        <f t="shared" si="38"/>
        <v>0</v>
      </c>
    </row>
    <row r="660" spans="1:6" x14ac:dyDescent="0.25">
      <c r="A660" s="1">
        <f t="shared" si="40"/>
        <v>1</v>
      </c>
      <c r="B660" s="1">
        <f t="shared" si="41"/>
        <v>1967</v>
      </c>
      <c r="C660" s="4">
        <v>24473</v>
      </c>
      <c r="D660" s="5">
        <v>32.9</v>
      </c>
      <c r="E660" s="41">
        <f t="shared" si="39"/>
        <v>3.459119496855334E-2</v>
      </c>
      <c r="F660" s="7">
        <f t="shared" si="38"/>
        <v>0</v>
      </c>
    </row>
    <row r="661" spans="1:6" x14ac:dyDescent="0.25">
      <c r="A661" s="1">
        <f t="shared" si="40"/>
        <v>2</v>
      </c>
      <c r="B661" s="1">
        <f t="shared" si="41"/>
        <v>1967</v>
      </c>
      <c r="C661" s="4">
        <v>24504</v>
      </c>
      <c r="D661" s="5">
        <v>32.9</v>
      </c>
      <c r="E661" s="41">
        <f t="shared" si="39"/>
        <v>2.8124999999999956E-2</v>
      </c>
      <c r="F661" s="7">
        <f t="shared" si="38"/>
        <v>0</v>
      </c>
    </row>
    <row r="662" spans="1:6" x14ac:dyDescent="0.25">
      <c r="A662" s="1">
        <f t="shared" si="40"/>
        <v>3</v>
      </c>
      <c r="B662" s="1">
        <f t="shared" si="41"/>
        <v>1967</v>
      </c>
      <c r="C662" s="4">
        <v>24532</v>
      </c>
      <c r="D662" s="5">
        <v>33</v>
      </c>
      <c r="E662" s="41">
        <f t="shared" si="39"/>
        <v>2.8037383177569986E-2</v>
      </c>
      <c r="F662" s="7">
        <f t="shared" si="38"/>
        <v>3.7090134869937952E-2</v>
      </c>
    </row>
    <row r="663" spans="1:6" x14ac:dyDescent="0.25">
      <c r="A663" s="42">
        <f t="shared" si="40"/>
        <v>4</v>
      </c>
      <c r="B663" s="1">
        <f t="shared" si="41"/>
        <v>1967</v>
      </c>
      <c r="C663" s="4">
        <v>24563</v>
      </c>
      <c r="D663" s="5">
        <v>33.1</v>
      </c>
      <c r="E663" s="41">
        <f t="shared" si="39"/>
        <v>2.4767801857585203E-2</v>
      </c>
      <c r="F663" s="7">
        <f t="shared" si="38"/>
        <v>3.69758607368047E-2</v>
      </c>
    </row>
    <row r="664" spans="1:6" x14ac:dyDescent="0.25">
      <c r="A664" s="1">
        <f t="shared" si="40"/>
        <v>5</v>
      </c>
      <c r="B664" s="1">
        <f t="shared" si="41"/>
        <v>1967</v>
      </c>
      <c r="C664" s="4">
        <v>24593</v>
      </c>
      <c r="D664" s="5">
        <v>33.200000000000003</v>
      </c>
      <c r="E664" s="41">
        <f t="shared" si="39"/>
        <v>2.7863777089783381E-2</v>
      </c>
      <c r="F664" s="7">
        <f t="shared" ref="F664:F727" si="42">+(D664 / D663)^12 - 1</f>
        <v>3.6862288519781128E-2</v>
      </c>
    </row>
    <row r="665" spans="1:6" x14ac:dyDescent="0.25">
      <c r="A665" s="1">
        <f t="shared" si="40"/>
        <v>6</v>
      </c>
      <c r="B665" s="1">
        <f t="shared" si="41"/>
        <v>1967</v>
      </c>
      <c r="C665" s="4">
        <v>24624</v>
      </c>
      <c r="D665" s="5">
        <v>33.299999999999997</v>
      </c>
      <c r="E665" s="41">
        <f t="shared" ref="E665:E728" si="43">+(D665 / D653) - 1</f>
        <v>2.7777777777777679E-2</v>
      </c>
      <c r="F665" s="7">
        <f t="shared" si="42"/>
        <v>3.674941177217339E-2</v>
      </c>
    </row>
    <row r="666" spans="1:6" x14ac:dyDescent="0.25">
      <c r="A666" s="1">
        <f t="shared" si="40"/>
        <v>7</v>
      </c>
      <c r="B666" s="1">
        <f t="shared" si="41"/>
        <v>1967</v>
      </c>
      <c r="C666" s="4">
        <v>24654</v>
      </c>
      <c r="D666" s="5">
        <v>33.4</v>
      </c>
      <c r="E666" s="41">
        <f t="shared" si="43"/>
        <v>2.7692307692307683E-2</v>
      </c>
      <c r="F666" s="7">
        <f t="shared" si="42"/>
        <v>3.6637224125997125E-2</v>
      </c>
    </row>
    <row r="667" spans="1:6" x14ac:dyDescent="0.25">
      <c r="A667" s="1">
        <f t="shared" si="40"/>
        <v>8</v>
      </c>
      <c r="B667" s="1">
        <f t="shared" si="41"/>
        <v>1967</v>
      </c>
      <c r="C667" s="4">
        <v>24685</v>
      </c>
      <c r="D667" s="5">
        <v>33.5</v>
      </c>
      <c r="E667" s="41">
        <f t="shared" si="43"/>
        <v>2.4464831804281273E-2</v>
      </c>
      <c r="F667" s="7">
        <f t="shared" si="42"/>
        <v>3.6525719290747771E-2</v>
      </c>
    </row>
    <row r="668" spans="1:6" x14ac:dyDescent="0.25">
      <c r="A668" s="1">
        <f t="shared" si="40"/>
        <v>9</v>
      </c>
      <c r="B668" s="1">
        <f t="shared" si="41"/>
        <v>1967</v>
      </c>
      <c r="C668" s="4">
        <v>24716</v>
      </c>
      <c r="D668" s="5">
        <v>33.6</v>
      </c>
      <c r="E668" s="41">
        <f t="shared" si="43"/>
        <v>2.7522935779816571E-2</v>
      </c>
      <c r="F668" s="7">
        <f t="shared" si="42"/>
        <v>3.6414891052260812E-2</v>
      </c>
    </row>
    <row r="669" spans="1:6" x14ac:dyDescent="0.25">
      <c r="A669" s="1">
        <f t="shared" si="40"/>
        <v>10</v>
      </c>
      <c r="B669" s="1">
        <f t="shared" si="41"/>
        <v>1967</v>
      </c>
      <c r="C669" s="4">
        <v>24746</v>
      </c>
      <c r="D669" s="5">
        <v>33.700000000000003</v>
      </c>
      <c r="E669" s="41">
        <f t="shared" si="43"/>
        <v>2.4316109422492627E-2</v>
      </c>
      <c r="F669" s="7">
        <f t="shared" si="42"/>
        <v>3.6304733271529832E-2</v>
      </c>
    </row>
    <row r="670" spans="1:6" x14ac:dyDescent="0.25">
      <c r="A670" s="1">
        <f t="shared" si="40"/>
        <v>11</v>
      </c>
      <c r="B670" s="1">
        <f t="shared" si="41"/>
        <v>1967</v>
      </c>
      <c r="C670" s="4">
        <v>24777</v>
      </c>
      <c r="D670" s="5">
        <v>33.799999999999997</v>
      </c>
      <c r="E670" s="41">
        <f t="shared" si="43"/>
        <v>2.7355623100303816E-2</v>
      </c>
      <c r="F670" s="7">
        <f t="shared" si="42"/>
        <v>3.6195239883594077E-2</v>
      </c>
    </row>
    <row r="671" spans="1:6" x14ac:dyDescent="0.25">
      <c r="A671" s="1">
        <f t="shared" si="40"/>
        <v>12</v>
      </c>
      <c r="B671" s="1">
        <f t="shared" si="41"/>
        <v>1967</v>
      </c>
      <c r="C671" s="4">
        <v>24807</v>
      </c>
      <c r="D671" s="5">
        <v>33.9</v>
      </c>
      <c r="E671" s="41">
        <f t="shared" si="43"/>
        <v>3.039513677811545E-2</v>
      </c>
      <c r="F671" s="7">
        <f t="shared" si="42"/>
        <v>3.6086404896424673E-2</v>
      </c>
    </row>
    <row r="672" spans="1:6" x14ac:dyDescent="0.25">
      <c r="A672" s="1">
        <f t="shared" si="40"/>
        <v>1</v>
      </c>
      <c r="B672" s="1">
        <f t="shared" si="41"/>
        <v>1968</v>
      </c>
      <c r="C672" s="4">
        <v>24838</v>
      </c>
      <c r="D672" s="5">
        <v>34.1</v>
      </c>
      <c r="E672" s="41">
        <f t="shared" si="43"/>
        <v>3.6474164133738718E-2</v>
      </c>
      <c r="F672" s="7">
        <f t="shared" si="42"/>
        <v>7.3139472440761466E-2</v>
      </c>
    </row>
    <row r="673" spans="1:6" x14ac:dyDescent="0.25">
      <c r="A673" s="1">
        <f t="shared" si="40"/>
        <v>2</v>
      </c>
      <c r="B673" s="1">
        <f t="shared" si="41"/>
        <v>1968</v>
      </c>
      <c r="C673" s="4">
        <v>24869</v>
      </c>
      <c r="D673" s="5">
        <v>34.200000000000003</v>
      </c>
      <c r="E673" s="41">
        <f t="shared" si="43"/>
        <v>3.9513677811550352E-2</v>
      </c>
      <c r="F673" s="7">
        <f t="shared" si="42"/>
        <v>3.5763791490114327E-2</v>
      </c>
    </row>
    <row r="674" spans="1:6" x14ac:dyDescent="0.25">
      <c r="A674" s="1">
        <f t="shared" si="40"/>
        <v>3</v>
      </c>
      <c r="B674" s="1">
        <f t="shared" si="41"/>
        <v>1968</v>
      </c>
      <c r="C674" s="4">
        <v>24898</v>
      </c>
      <c r="D674" s="5">
        <v>34.299999999999997</v>
      </c>
      <c r="E674" s="41">
        <f t="shared" si="43"/>
        <v>3.9393939393939315E-2</v>
      </c>
      <c r="F674" s="7">
        <f t="shared" si="42"/>
        <v>3.5657531606237081E-2</v>
      </c>
    </row>
    <row r="675" spans="1:6" x14ac:dyDescent="0.25">
      <c r="A675" s="42">
        <f t="shared" si="40"/>
        <v>4</v>
      </c>
      <c r="B675" s="1">
        <f t="shared" si="41"/>
        <v>1968</v>
      </c>
      <c r="C675" s="4">
        <v>24929</v>
      </c>
      <c r="D675" s="5">
        <v>34.4</v>
      </c>
      <c r="E675" s="41">
        <f t="shared" si="43"/>
        <v>3.92749244712991E-2</v>
      </c>
      <c r="F675" s="7">
        <f t="shared" si="42"/>
        <v>3.5551901219228688E-2</v>
      </c>
    </row>
    <row r="676" spans="1:6" x14ac:dyDescent="0.25">
      <c r="A676" s="1">
        <f t="shared" si="40"/>
        <v>5</v>
      </c>
      <c r="B676" s="1">
        <f t="shared" si="41"/>
        <v>1968</v>
      </c>
      <c r="C676" s="4">
        <v>24959</v>
      </c>
      <c r="D676" s="5">
        <v>34.5</v>
      </c>
      <c r="E676" s="41">
        <f t="shared" si="43"/>
        <v>3.9156626506023917E-2</v>
      </c>
      <c r="F676" s="7">
        <f t="shared" si="42"/>
        <v>3.5446894752315661E-2</v>
      </c>
    </row>
    <row r="677" spans="1:6" x14ac:dyDescent="0.25">
      <c r="A677" s="1">
        <f t="shared" si="40"/>
        <v>6</v>
      </c>
      <c r="B677" s="1">
        <f t="shared" si="41"/>
        <v>1968</v>
      </c>
      <c r="C677" s="4">
        <v>24990</v>
      </c>
      <c r="D677" s="5">
        <v>34.700000000000003</v>
      </c>
      <c r="E677" s="41">
        <f t="shared" si="43"/>
        <v>4.2042042042042205E-2</v>
      </c>
      <c r="F677" s="7">
        <f t="shared" si="42"/>
        <v>7.1826663400981428E-2</v>
      </c>
    </row>
    <row r="678" spans="1:6" x14ac:dyDescent="0.25">
      <c r="A678" s="1">
        <f t="shared" si="40"/>
        <v>7</v>
      </c>
      <c r="B678" s="1">
        <f t="shared" si="41"/>
        <v>1968</v>
      </c>
      <c r="C678" s="4">
        <v>25020</v>
      </c>
      <c r="D678" s="5">
        <v>34.9</v>
      </c>
      <c r="E678" s="41">
        <f t="shared" si="43"/>
        <v>4.4910179640718528E-2</v>
      </c>
      <c r="F678" s="7">
        <f t="shared" si="42"/>
        <v>7.1399467088013147E-2</v>
      </c>
    </row>
    <row r="679" spans="1:6" x14ac:dyDescent="0.25">
      <c r="A679" s="1">
        <f t="shared" si="40"/>
        <v>8</v>
      </c>
      <c r="B679" s="1">
        <f t="shared" si="41"/>
        <v>1968</v>
      </c>
      <c r="C679" s="4">
        <v>25051</v>
      </c>
      <c r="D679" s="5">
        <v>35</v>
      </c>
      <c r="E679" s="41">
        <f t="shared" si="43"/>
        <v>4.4776119402984982E-2</v>
      </c>
      <c r="F679" s="7">
        <f t="shared" si="42"/>
        <v>3.4931030576045519E-2</v>
      </c>
    </row>
    <row r="680" spans="1:6" x14ac:dyDescent="0.25">
      <c r="A680" s="1">
        <f t="shared" si="40"/>
        <v>9</v>
      </c>
      <c r="B680" s="1">
        <f t="shared" si="41"/>
        <v>1968</v>
      </c>
      <c r="C680" s="4">
        <v>25082</v>
      </c>
      <c r="D680" s="5">
        <v>35.1</v>
      </c>
      <c r="E680" s="41">
        <f t="shared" si="43"/>
        <v>4.4642857142857206E-2</v>
      </c>
      <c r="F680" s="7">
        <f t="shared" si="42"/>
        <v>3.482965412880823E-2</v>
      </c>
    </row>
    <row r="681" spans="1:6" x14ac:dyDescent="0.25">
      <c r="A681" s="1">
        <f t="shared" si="40"/>
        <v>10</v>
      </c>
      <c r="B681" s="1">
        <f t="shared" si="41"/>
        <v>1968</v>
      </c>
      <c r="C681" s="4">
        <v>25112</v>
      </c>
      <c r="D681" s="5">
        <v>35.299999999999997</v>
      </c>
      <c r="E681" s="41">
        <f t="shared" si="43"/>
        <v>4.7477744807121525E-2</v>
      </c>
      <c r="F681" s="7">
        <f t="shared" si="42"/>
        <v>7.056013441609621E-2</v>
      </c>
    </row>
    <row r="682" spans="1:6" x14ac:dyDescent="0.25">
      <c r="A682" s="1">
        <f t="shared" si="40"/>
        <v>11</v>
      </c>
      <c r="B682" s="1">
        <f t="shared" si="41"/>
        <v>1968</v>
      </c>
      <c r="C682" s="4">
        <v>25143</v>
      </c>
      <c r="D682" s="5">
        <v>35.4</v>
      </c>
      <c r="E682" s="41">
        <f t="shared" si="43"/>
        <v>4.7337278106508895E-2</v>
      </c>
      <c r="F682" s="7">
        <f t="shared" si="42"/>
        <v>3.4529024548406673E-2</v>
      </c>
    </row>
    <row r="683" spans="1:6" x14ac:dyDescent="0.25">
      <c r="A683" s="1">
        <f t="shared" si="40"/>
        <v>12</v>
      </c>
      <c r="B683" s="1">
        <f t="shared" si="41"/>
        <v>1968</v>
      </c>
      <c r="C683" s="4">
        <v>25173</v>
      </c>
      <c r="D683" s="5">
        <v>35.5</v>
      </c>
      <c r="E683" s="41">
        <f t="shared" si="43"/>
        <v>4.71976401179941E-2</v>
      </c>
      <c r="F683" s="7">
        <f t="shared" si="42"/>
        <v>3.4429964544457903E-2</v>
      </c>
    </row>
    <row r="684" spans="1:6" x14ac:dyDescent="0.25">
      <c r="A684" s="1">
        <f t="shared" si="40"/>
        <v>1</v>
      </c>
      <c r="B684" s="1">
        <f t="shared" si="41"/>
        <v>1969</v>
      </c>
      <c r="C684" s="4">
        <v>25204</v>
      </c>
      <c r="D684" s="5">
        <v>35.6</v>
      </c>
      <c r="E684" s="41">
        <f t="shared" si="43"/>
        <v>4.3988269794721369E-2</v>
      </c>
      <c r="F684" s="7">
        <f t="shared" si="42"/>
        <v>3.4331471246681344E-2</v>
      </c>
    </row>
    <row r="685" spans="1:6" x14ac:dyDescent="0.25">
      <c r="A685" s="1">
        <f t="shared" si="40"/>
        <v>2</v>
      </c>
      <c r="B685" s="1">
        <f t="shared" si="41"/>
        <v>1969</v>
      </c>
      <c r="C685" s="4">
        <v>25235</v>
      </c>
      <c r="D685" s="5">
        <v>35.799999999999997</v>
      </c>
      <c r="E685" s="41">
        <f t="shared" si="43"/>
        <v>4.6783625730993927E-2</v>
      </c>
      <c r="F685" s="7">
        <f t="shared" si="42"/>
        <v>6.9538307014269884E-2</v>
      </c>
    </row>
    <row r="686" spans="1:6" x14ac:dyDescent="0.25">
      <c r="A686" s="1">
        <f t="shared" si="40"/>
        <v>3</v>
      </c>
      <c r="B686" s="1">
        <f t="shared" si="41"/>
        <v>1969</v>
      </c>
      <c r="C686" s="4">
        <v>25263</v>
      </c>
      <c r="D686" s="5">
        <v>36.1</v>
      </c>
      <c r="E686" s="41">
        <f t="shared" si="43"/>
        <v>5.2478134110787389E-2</v>
      </c>
      <c r="F686" s="7">
        <f t="shared" si="42"/>
        <v>0.1053252805464524</v>
      </c>
    </row>
    <row r="687" spans="1:6" x14ac:dyDescent="0.25">
      <c r="A687" s="42">
        <f t="shared" si="40"/>
        <v>4</v>
      </c>
      <c r="B687" s="1">
        <f t="shared" si="41"/>
        <v>1969</v>
      </c>
      <c r="C687" s="4">
        <v>25294</v>
      </c>
      <c r="D687" s="5">
        <v>36.299999999999997</v>
      </c>
      <c r="E687" s="41">
        <f t="shared" si="43"/>
        <v>5.523255813953476E-2</v>
      </c>
      <c r="F687" s="7">
        <f t="shared" si="42"/>
        <v>6.8545642386731886E-2</v>
      </c>
    </row>
    <row r="688" spans="1:6" x14ac:dyDescent="0.25">
      <c r="A688" s="1">
        <f t="shared" si="40"/>
        <v>5</v>
      </c>
      <c r="B688" s="1">
        <f t="shared" si="41"/>
        <v>1969</v>
      </c>
      <c r="C688" s="4">
        <v>25324</v>
      </c>
      <c r="D688" s="5">
        <v>36.4</v>
      </c>
      <c r="E688" s="41">
        <f t="shared" si="43"/>
        <v>5.507246376811592E-2</v>
      </c>
      <c r="F688" s="7">
        <f t="shared" si="42"/>
        <v>3.356335582566139E-2</v>
      </c>
    </row>
    <row r="689" spans="1:6" x14ac:dyDescent="0.25">
      <c r="A689" s="1">
        <f t="shared" si="40"/>
        <v>6</v>
      </c>
      <c r="B689" s="1">
        <f t="shared" si="41"/>
        <v>1969</v>
      </c>
      <c r="C689" s="4">
        <v>25355</v>
      </c>
      <c r="D689" s="5">
        <v>36.6</v>
      </c>
      <c r="E689" s="41">
        <f t="shared" si="43"/>
        <v>5.4755043227665556E-2</v>
      </c>
      <c r="F689" s="7">
        <f t="shared" si="42"/>
        <v>6.7963526967659504E-2</v>
      </c>
    </row>
    <row r="690" spans="1:6" x14ac:dyDescent="0.25">
      <c r="A690" s="1">
        <f t="shared" si="40"/>
        <v>7</v>
      </c>
      <c r="B690" s="1">
        <f t="shared" si="41"/>
        <v>1969</v>
      </c>
      <c r="C690" s="4">
        <v>25385</v>
      </c>
      <c r="D690" s="5">
        <v>36.799999999999997</v>
      </c>
      <c r="E690" s="41">
        <f t="shared" si="43"/>
        <v>5.4441260744985565E-2</v>
      </c>
      <c r="F690" s="7">
        <f t="shared" si="42"/>
        <v>6.7580910054806376E-2</v>
      </c>
    </row>
    <row r="691" spans="1:6" x14ac:dyDescent="0.25">
      <c r="A691" s="1">
        <f t="shared" si="40"/>
        <v>8</v>
      </c>
      <c r="B691" s="1">
        <f t="shared" si="41"/>
        <v>1969</v>
      </c>
      <c r="C691" s="4">
        <v>25416</v>
      </c>
      <c r="D691" s="5">
        <v>37</v>
      </c>
      <c r="E691" s="41">
        <f t="shared" si="43"/>
        <v>5.7142857142857162E-2</v>
      </c>
      <c r="F691" s="7">
        <f t="shared" si="42"/>
        <v>6.7202575639989215E-2</v>
      </c>
    </row>
    <row r="692" spans="1:6" x14ac:dyDescent="0.25">
      <c r="A692" s="1">
        <f t="shared" si="40"/>
        <v>9</v>
      </c>
      <c r="B692" s="1">
        <f t="shared" si="41"/>
        <v>1969</v>
      </c>
      <c r="C692" s="4">
        <v>25447</v>
      </c>
      <c r="D692" s="5">
        <v>37.1</v>
      </c>
      <c r="E692" s="41">
        <f t="shared" si="43"/>
        <v>5.6980056980056926E-2</v>
      </c>
      <c r="F692" s="7">
        <f t="shared" si="42"/>
        <v>3.2918905960976241E-2</v>
      </c>
    </row>
    <row r="693" spans="1:6" x14ac:dyDescent="0.25">
      <c r="A693" s="1">
        <f t="shared" si="40"/>
        <v>10</v>
      </c>
      <c r="B693" s="1">
        <f t="shared" si="41"/>
        <v>1969</v>
      </c>
      <c r="C693" s="4">
        <v>25477</v>
      </c>
      <c r="D693" s="5">
        <v>37.299999999999997</v>
      </c>
      <c r="E693" s="41">
        <f t="shared" si="43"/>
        <v>5.6657223796034106E-2</v>
      </c>
      <c r="F693" s="7">
        <f t="shared" si="42"/>
        <v>6.6642947782641127E-2</v>
      </c>
    </row>
    <row r="694" spans="1:6" x14ac:dyDescent="0.25">
      <c r="A694" s="1">
        <f t="shared" si="40"/>
        <v>11</v>
      </c>
      <c r="B694" s="1">
        <f t="shared" si="41"/>
        <v>1969</v>
      </c>
      <c r="C694" s="4">
        <v>25508</v>
      </c>
      <c r="D694" s="5">
        <v>37.5</v>
      </c>
      <c r="E694" s="41">
        <f t="shared" si="43"/>
        <v>5.9322033898305149E-2</v>
      </c>
      <c r="F694" s="7">
        <f t="shared" si="42"/>
        <v>6.6275010355033359E-2</v>
      </c>
    </row>
    <row r="695" spans="1:6" x14ac:dyDescent="0.25">
      <c r="A695" s="1">
        <f t="shared" si="40"/>
        <v>12</v>
      </c>
      <c r="B695" s="1">
        <f t="shared" si="41"/>
        <v>1969</v>
      </c>
      <c r="C695" s="4">
        <v>25538</v>
      </c>
      <c r="D695" s="5">
        <v>37.700000000000003</v>
      </c>
      <c r="E695" s="41">
        <f t="shared" si="43"/>
        <v>6.1971830985915632E-2</v>
      </c>
      <c r="F695" s="7">
        <f t="shared" si="42"/>
        <v>6.5911112084870771E-2</v>
      </c>
    </row>
    <row r="696" spans="1:6" x14ac:dyDescent="0.25">
      <c r="A696" s="1">
        <f t="shared" si="40"/>
        <v>1</v>
      </c>
      <c r="B696" s="1">
        <f t="shared" si="41"/>
        <v>1970</v>
      </c>
      <c r="C696" s="4">
        <v>25569</v>
      </c>
      <c r="D696" s="5">
        <v>37.799999999999997</v>
      </c>
      <c r="E696" s="41">
        <f t="shared" si="43"/>
        <v>6.1797752808988582E-2</v>
      </c>
      <c r="F696" s="7">
        <f t="shared" si="42"/>
        <v>3.2298736021184826E-2</v>
      </c>
    </row>
    <row r="697" spans="1:6" x14ac:dyDescent="0.25">
      <c r="A697" s="1">
        <f t="shared" si="40"/>
        <v>2</v>
      </c>
      <c r="B697" s="1">
        <f t="shared" si="41"/>
        <v>1970</v>
      </c>
      <c r="C697" s="4">
        <v>25600</v>
      </c>
      <c r="D697" s="5">
        <v>38</v>
      </c>
      <c r="E697" s="41">
        <f t="shared" si="43"/>
        <v>6.1452513966480549E-2</v>
      </c>
      <c r="F697" s="7">
        <f t="shared" si="42"/>
        <v>6.5372693838290363E-2</v>
      </c>
    </row>
    <row r="698" spans="1:6" x14ac:dyDescent="0.25">
      <c r="A698" s="1">
        <f t="shared" si="40"/>
        <v>3</v>
      </c>
      <c r="B698" s="1">
        <f t="shared" si="41"/>
        <v>1970</v>
      </c>
      <c r="C698" s="4">
        <v>25628</v>
      </c>
      <c r="D698" s="5">
        <v>38.200000000000003</v>
      </c>
      <c r="E698" s="41">
        <f t="shared" si="43"/>
        <v>5.8171745152354681E-2</v>
      </c>
      <c r="F698" s="7">
        <f t="shared" si="42"/>
        <v>6.5018607280586505E-2</v>
      </c>
    </row>
    <row r="699" spans="1:6" x14ac:dyDescent="0.25">
      <c r="A699" s="42">
        <f t="shared" si="40"/>
        <v>4</v>
      </c>
      <c r="B699" s="1">
        <f t="shared" si="41"/>
        <v>1970</v>
      </c>
      <c r="C699" s="4">
        <v>25659</v>
      </c>
      <c r="D699" s="5">
        <v>38.5</v>
      </c>
      <c r="E699" s="41">
        <f t="shared" si="43"/>
        <v>6.0606060606060774E-2</v>
      </c>
      <c r="F699" s="7">
        <f t="shared" si="42"/>
        <v>9.8419917141420843E-2</v>
      </c>
    </row>
    <row r="700" spans="1:6" x14ac:dyDescent="0.25">
      <c r="A700" s="1">
        <f t="shared" si="40"/>
        <v>5</v>
      </c>
      <c r="B700" s="1">
        <f t="shared" si="41"/>
        <v>1970</v>
      </c>
      <c r="C700" s="4">
        <v>25689</v>
      </c>
      <c r="D700" s="5">
        <v>38.6</v>
      </c>
      <c r="E700" s="41">
        <f t="shared" si="43"/>
        <v>6.0439560439560447E-2</v>
      </c>
      <c r="F700" s="7">
        <f t="shared" si="42"/>
        <v>3.1617977952503429E-2</v>
      </c>
    </row>
    <row r="701" spans="1:6" x14ac:dyDescent="0.25">
      <c r="A701" s="1">
        <f t="shared" si="40"/>
        <v>6</v>
      </c>
      <c r="B701" s="1">
        <f t="shared" si="41"/>
        <v>1970</v>
      </c>
      <c r="C701" s="4">
        <v>25720</v>
      </c>
      <c r="D701" s="5">
        <v>38.799999999999997</v>
      </c>
      <c r="E701" s="41">
        <f t="shared" si="43"/>
        <v>6.0109289617486183E-2</v>
      </c>
      <c r="F701" s="7">
        <f t="shared" si="42"/>
        <v>6.3978987252186315E-2</v>
      </c>
    </row>
    <row r="702" spans="1:6" x14ac:dyDescent="0.25">
      <c r="A702" s="1">
        <f t="shared" si="40"/>
        <v>7</v>
      </c>
      <c r="B702" s="1">
        <f t="shared" si="41"/>
        <v>1970</v>
      </c>
      <c r="C702" s="4">
        <v>25750</v>
      </c>
      <c r="D702" s="5">
        <v>39</v>
      </c>
      <c r="E702" s="41">
        <f t="shared" si="43"/>
        <v>5.9782608695652328E-2</v>
      </c>
      <c r="F702" s="7">
        <f t="shared" si="42"/>
        <v>6.3639793868831118E-2</v>
      </c>
    </row>
    <row r="703" spans="1:6" x14ac:dyDescent="0.25">
      <c r="A703" s="1">
        <f t="shared" si="40"/>
        <v>8</v>
      </c>
      <c r="B703" s="1">
        <f t="shared" si="41"/>
        <v>1970</v>
      </c>
      <c r="C703" s="4">
        <v>25781</v>
      </c>
      <c r="D703" s="5">
        <v>39</v>
      </c>
      <c r="E703" s="41">
        <f t="shared" si="43"/>
        <v>5.4054054054053946E-2</v>
      </c>
      <c r="F703" s="7">
        <f t="shared" si="42"/>
        <v>0</v>
      </c>
    </row>
    <row r="704" spans="1:6" x14ac:dyDescent="0.25">
      <c r="A704" s="1">
        <f t="shared" si="40"/>
        <v>9</v>
      </c>
      <c r="B704" s="1">
        <f t="shared" si="41"/>
        <v>1970</v>
      </c>
      <c r="C704" s="4">
        <v>25812</v>
      </c>
      <c r="D704" s="5">
        <v>39.200000000000003</v>
      </c>
      <c r="E704" s="41">
        <f t="shared" si="43"/>
        <v>5.6603773584905648E-2</v>
      </c>
      <c r="F704" s="7">
        <f t="shared" si="42"/>
        <v>6.330417699760349E-2</v>
      </c>
    </row>
    <row r="705" spans="1:6" x14ac:dyDescent="0.25">
      <c r="A705" s="1">
        <f t="shared" si="40"/>
        <v>10</v>
      </c>
      <c r="B705" s="1">
        <f t="shared" si="41"/>
        <v>1970</v>
      </c>
      <c r="C705" s="4">
        <v>25842</v>
      </c>
      <c r="D705" s="5">
        <v>39.4</v>
      </c>
      <c r="E705" s="41">
        <f t="shared" si="43"/>
        <v>5.6300268096514783E-2</v>
      </c>
      <c r="F705" s="7">
        <f t="shared" si="42"/>
        <v>6.2972080384482876E-2</v>
      </c>
    </row>
    <row r="706" spans="1:6" x14ac:dyDescent="0.25">
      <c r="A706" s="1">
        <f t="shared" si="40"/>
        <v>11</v>
      </c>
      <c r="B706" s="1">
        <f t="shared" si="41"/>
        <v>1970</v>
      </c>
      <c r="C706" s="4">
        <v>25873</v>
      </c>
      <c r="D706" s="5">
        <v>39.6</v>
      </c>
      <c r="E706" s="41">
        <f t="shared" si="43"/>
        <v>5.600000000000005E-2</v>
      </c>
      <c r="F706" s="7">
        <f t="shared" si="42"/>
        <v>6.2643448948715763E-2</v>
      </c>
    </row>
    <row r="707" spans="1:6" x14ac:dyDescent="0.25">
      <c r="A707" s="1">
        <f t="shared" si="40"/>
        <v>12</v>
      </c>
      <c r="B707" s="1">
        <f t="shared" si="41"/>
        <v>1970</v>
      </c>
      <c r="C707" s="4">
        <v>25903</v>
      </c>
      <c r="D707" s="5">
        <v>39.799999999999997</v>
      </c>
      <c r="E707" s="41">
        <f t="shared" si="43"/>
        <v>5.5702917771883076E-2</v>
      </c>
      <c r="F707" s="7">
        <f t="shared" si="42"/>
        <v>6.2318228752369587E-2</v>
      </c>
    </row>
    <row r="708" spans="1:6" x14ac:dyDescent="0.25">
      <c r="A708" s="1">
        <f t="shared" si="40"/>
        <v>1</v>
      </c>
      <c r="B708" s="1">
        <f t="shared" si="41"/>
        <v>1971</v>
      </c>
      <c r="C708" s="4">
        <v>25934</v>
      </c>
      <c r="D708" s="5">
        <v>39.799999999999997</v>
      </c>
      <c r="E708" s="41">
        <f t="shared" si="43"/>
        <v>5.2910052910053018E-2</v>
      </c>
      <c r="F708" s="7">
        <f t="shared" si="42"/>
        <v>0</v>
      </c>
    </row>
    <row r="709" spans="1:6" x14ac:dyDescent="0.25">
      <c r="A709" s="1">
        <f t="shared" si="40"/>
        <v>2</v>
      </c>
      <c r="B709" s="1">
        <f t="shared" si="41"/>
        <v>1971</v>
      </c>
      <c r="C709" s="4">
        <v>25965</v>
      </c>
      <c r="D709" s="5">
        <v>39.9</v>
      </c>
      <c r="E709" s="41">
        <f t="shared" si="43"/>
        <v>5.0000000000000044E-2</v>
      </c>
      <c r="F709" s="7">
        <f t="shared" si="42"/>
        <v>3.0570919303422928E-2</v>
      </c>
    </row>
    <row r="710" spans="1:6" x14ac:dyDescent="0.25">
      <c r="A710" s="1">
        <f t="shared" si="40"/>
        <v>3</v>
      </c>
      <c r="B710" s="1">
        <f t="shared" si="41"/>
        <v>1971</v>
      </c>
      <c r="C710" s="4">
        <v>25993</v>
      </c>
      <c r="D710" s="5">
        <v>40</v>
      </c>
      <c r="E710" s="41">
        <f t="shared" si="43"/>
        <v>4.7120418848167533E-2</v>
      </c>
      <c r="F710" s="7">
        <f t="shared" si="42"/>
        <v>3.0493241249915926E-2</v>
      </c>
    </row>
    <row r="711" spans="1:6" x14ac:dyDescent="0.25">
      <c r="A711" s="42">
        <f t="shared" si="40"/>
        <v>4</v>
      </c>
      <c r="B711" s="1">
        <f t="shared" si="41"/>
        <v>1971</v>
      </c>
      <c r="C711" s="4">
        <v>26024</v>
      </c>
      <c r="D711" s="5">
        <v>40.1</v>
      </c>
      <c r="E711" s="41">
        <f t="shared" si="43"/>
        <v>4.1558441558441572E-2</v>
      </c>
      <c r="F711" s="7">
        <f t="shared" si="42"/>
        <v>3.0415956913506736E-2</v>
      </c>
    </row>
    <row r="712" spans="1:6" x14ac:dyDescent="0.25">
      <c r="A712" s="1">
        <f t="shared" si="40"/>
        <v>5</v>
      </c>
      <c r="B712" s="1">
        <f t="shared" si="41"/>
        <v>1971</v>
      </c>
      <c r="C712" s="4">
        <v>26054</v>
      </c>
      <c r="D712" s="5">
        <v>40.299999999999997</v>
      </c>
      <c r="E712" s="41">
        <f t="shared" si="43"/>
        <v>4.4041450777202007E-2</v>
      </c>
      <c r="F712" s="7">
        <f t="shared" si="42"/>
        <v>6.151975843556845E-2</v>
      </c>
    </row>
    <row r="713" spans="1:6" x14ac:dyDescent="0.25">
      <c r="A713" s="1">
        <f t="shared" si="40"/>
        <v>6</v>
      </c>
      <c r="B713" s="1">
        <f t="shared" si="41"/>
        <v>1971</v>
      </c>
      <c r="C713" s="4">
        <v>26085</v>
      </c>
      <c r="D713" s="5">
        <v>40.6</v>
      </c>
      <c r="E713" s="41">
        <f t="shared" si="43"/>
        <v>4.6391752577319645E-2</v>
      </c>
      <c r="F713" s="7">
        <f t="shared" si="42"/>
        <v>9.3079751103544162E-2</v>
      </c>
    </row>
    <row r="714" spans="1:6" x14ac:dyDescent="0.25">
      <c r="A714" s="1">
        <f t="shared" si="40"/>
        <v>7</v>
      </c>
      <c r="B714" s="1">
        <f t="shared" si="41"/>
        <v>1971</v>
      </c>
      <c r="C714" s="4">
        <v>26115</v>
      </c>
      <c r="D714" s="5">
        <v>40.700000000000003</v>
      </c>
      <c r="E714" s="41">
        <f t="shared" si="43"/>
        <v>4.3589743589743657E-2</v>
      </c>
      <c r="F714" s="7">
        <f t="shared" si="42"/>
        <v>2.9960353847305443E-2</v>
      </c>
    </row>
    <row r="715" spans="1:6" x14ac:dyDescent="0.25">
      <c r="A715" s="1">
        <f t="shared" si="40"/>
        <v>8</v>
      </c>
      <c r="B715" s="1">
        <f t="shared" si="41"/>
        <v>1971</v>
      </c>
      <c r="C715" s="4">
        <v>26146</v>
      </c>
      <c r="D715" s="5">
        <v>40.799999999999997</v>
      </c>
      <c r="E715" s="41">
        <f t="shared" si="43"/>
        <v>4.615384615384599E-2</v>
      </c>
      <c r="F715" s="7">
        <f t="shared" si="42"/>
        <v>2.9885743593789371E-2</v>
      </c>
    </row>
    <row r="716" spans="1:6" x14ac:dyDescent="0.25">
      <c r="A716" s="1">
        <f t="shared" ref="A716:A779" si="44">+MONTH(C716)</f>
        <v>9</v>
      </c>
      <c r="B716" s="1">
        <f t="shared" ref="B716:B779" si="45">+YEAR(C716)</f>
        <v>1971</v>
      </c>
      <c r="C716" s="4">
        <v>26177</v>
      </c>
      <c r="D716" s="5">
        <v>40.799999999999997</v>
      </c>
      <c r="E716" s="41">
        <f t="shared" si="43"/>
        <v>4.0816326530612068E-2</v>
      </c>
      <c r="F716" s="7">
        <f t="shared" si="42"/>
        <v>0</v>
      </c>
    </row>
    <row r="717" spans="1:6" x14ac:dyDescent="0.25">
      <c r="A717" s="1">
        <f t="shared" si="44"/>
        <v>10</v>
      </c>
      <c r="B717" s="1">
        <f t="shared" si="45"/>
        <v>1971</v>
      </c>
      <c r="C717" s="4">
        <v>26207</v>
      </c>
      <c r="D717" s="5">
        <v>40.9</v>
      </c>
      <c r="E717" s="41">
        <f t="shared" si="43"/>
        <v>3.8071065989847774E-2</v>
      </c>
      <c r="F717" s="7">
        <f t="shared" si="42"/>
        <v>2.9811503994837896E-2</v>
      </c>
    </row>
    <row r="718" spans="1:6" x14ac:dyDescent="0.25">
      <c r="A718" s="1">
        <f t="shared" si="44"/>
        <v>11</v>
      </c>
      <c r="B718" s="1">
        <f t="shared" si="45"/>
        <v>1971</v>
      </c>
      <c r="C718" s="4">
        <v>26238</v>
      </c>
      <c r="D718" s="5">
        <v>40.9</v>
      </c>
      <c r="E718" s="41">
        <f t="shared" si="43"/>
        <v>3.2828282828282651E-2</v>
      </c>
      <c r="F718" s="7">
        <f t="shared" si="42"/>
        <v>0</v>
      </c>
    </row>
    <row r="719" spans="1:6" x14ac:dyDescent="0.25">
      <c r="A719" s="1">
        <f t="shared" si="44"/>
        <v>12</v>
      </c>
      <c r="B719" s="1">
        <f t="shared" si="45"/>
        <v>1971</v>
      </c>
      <c r="C719" s="4">
        <v>26268</v>
      </c>
      <c r="D719" s="5">
        <v>41.1</v>
      </c>
      <c r="E719" s="41">
        <f t="shared" si="43"/>
        <v>3.2663316582914659E-2</v>
      </c>
      <c r="F719" s="7">
        <f t="shared" si="42"/>
        <v>6.028389892767394E-2</v>
      </c>
    </row>
    <row r="720" spans="1:6" x14ac:dyDescent="0.25">
      <c r="A720" s="1">
        <f t="shared" si="44"/>
        <v>1</v>
      </c>
      <c r="B720" s="1">
        <f t="shared" si="45"/>
        <v>1972</v>
      </c>
      <c r="C720" s="4">
        <v>26299</v>
      </c>
      <c r="D720" s="5">
        <v>41.1</v>
      </c>
      <c r="E720" s="41">
        <f t="shared" si="43"/>
        <v>3.2663316582914659E-2</v>
      </c>
      <c r="F720" s="7">
        <f t="shared" si="42"/>
        <v>0</v>
      </c>
    </row>
    <row r="721" spans="1:6" x14ac:dyDescent="0.25">
      <c r="A721" s="1">
        <f t="shared" si="44"/>
        <v>2</v>
      </c>
      <c r="B721" s="1">
        <f t="shared" si="45"/>
        <v>1972</v>
      </c>
      <c r="C721" s="4">
        <v>26330</v>
      </c>
      <c r="D721" s="5">
        <v>41.3</v>
      </c>
      <c r="E721" s="41">
        <f t="shared" si="43"/>
        <v>3.5087719298245501E-2</v>
      </c>
      <c r="F721" s="7">
        <f t="shared" si="42"/>
        <v>5.9982651602785264E-2</v>
      </c>
    </row>
    <row r="722" spans="1:6" x14ac:dyDescent="0.25">
      <c r="A722" s="1">
        <f t="shared" si="44"/>
        <v>3</v>
      </c>
      <c r="B722" s="1">
        <f t="shared" si="45"/>
        <v>1972</v>
      </c>
      <c r="C722" s="4">
        <v>26359</v>
      </c>
      <c r="D722" s="5">
        <v>41.4</v>
      </c>
      <c r="E722" s="41">
        <f t="shared" si="43"/>
        <v>3.499999999999992E-2</v>
      </c>
      <c r="F722" s="7">
        <f t="shared" si="42"/>
        <v>2.9445770339143307E-2</v>
      </c>
    </row>
    <row r="723" spans="1:6" x14ac:dyDescent="0.25">
      <c r="A723" s="42">
        <f t="shared" si="44"/>
        <v>4</v>
      </c>
      <c r="B723" s="1">
        <f t="shared" si="45"/>
        <v>1972</v>
      </c>
      <c r="C723" s="4">
        <v>26390</v>
      </c>
      <c r="D723" s="5">
        <v>41.5</v>
      </c>
      <c r="E723" s="41">
        <f t="shared" si="43"/>
        <v>3.4912718204488824E-2</v>
      </c>
      <c r="F723" s="7">
        <f t="shared" si="42"/>
        <v>2.9373697753786177E-2</v>
      </c>
    </row>
    <row r="724" spans="1:6" x14ac:dyDescent="0.25">
      <c r="A724" s="1">
        <f t="shared" si="44"/>
        <v>5</v>
      </c>
      <c r="B724" s="1">
        <f t="shared" si="45"/>
        <v>1972</v>
      </c>
      <c r="C724" s="4">
        <v>26420</v>
      </c>
      <c r="D724" s="5">
        <v>41.6</v>
      </c>
      <c r="E724" s="41">
        <f t="shared" si="43"/>
        <v>3.2258064516129226E-2</v>
      </c>
      <c r="F724" s="7">
        <f t="shared" si="42"/>
        <v>2.9301977098223686E-2</v>
      </c>
    </row>
    <row r="725" spans="1:6" x14ac:dyDescent="0.25">
      <c r="A725" s="1">
        <f t="shared" si="44"/>
        <v>6</v>
      </c>
      <c r="B725" s="1">
        <f t="shared" si="45"/>
        <v>1972</v>
      </c>
      <c r="C725" s="4">
        <v>26451</v>
      </c>
      <c r="D725" s="5">
        <v>41.7</v>
      </c>
      <c r="E725" s="41">
        <f t="shared" si="43"/>
        <v>2.7093596059113434E-2</v>
      </c>
      <c r="F725" s="7">
        <f t="shared" si="42"/>
        <v>2.9230605801198184E-2</v>
      </c>
    </row>
    <row r="726" spans="1:6" x14ac:dyDescent="0.25">
      <c r="A726" s="1">
        <f t="shared" si="44"/>
        <v>7</v>
      </c>
      <c r="B726" s="1">
        <f t="shared" si="45"/>
        <v>1972</v>
      </c>
      <c r="C726" s="4">
        <v>26481</v>
      </c>
      <c r="D726" s="5">
        <v>41.9</v>
      </c>
      <c r="E726" s="41">
        <f t="shared" si="43"/>
        <v>2.9484029484029284E-2</v>
      </c>
      <c r="F726" s="7">
        <f t="shared" si="42"/>
        <v>5.9096702616482588E-2</v>
      </c>
    </row>
    <row r="727" spans="1:6" x14ac:dyDescent="0.25">
      <c r="A727" s="1">
        <f t="shared" si="44"/>
        <v>8</v>
      </c>
      <c r="B727" s="1">
        <f t="shared" si="45"/>
        <v>1972</v>
      </c>
      <c r="C727" s="4">
        <v>26512</v>
      </c>
      <c r="D727" s="5">
        <v>42</v>
      </c>
      <c r="E727" s="41">
        <f t="shared" si="43"/>
        <v>2.941176470588247E-2</v>
      </c>
      <c r="F727" s="7">
        <f t="shared" si="42"/>
        <v>2.9018562721762065E-2</v>
      </c>
    </row>
    <row r="728" spans="1:6" x14ac:dyDescent="0.25">
      <c r="A728" s="1">
        <f t="shared" si="44"/>
        <v>9</v>
      </c>
      <c r="B728" s="1">
        <f t="shared" si="45"/>
        <v>1972</v>
      </c>
      <c r="C728" s="4">
        <v>26543</v>
      </c>
      <c r="D728" s="5">
        <v>42.1</v>
      </c>
      <c r="E728" s="41">
        <f t="shared" si="43"/>
        <v>3.1862745098039325E-2</v>
      </c>
      <c r="F728" s="7">
        <f t="shared" ref="F728:F791" si="46">+(D728 / D727)^12 - 1</f>
        <v>2.8948563641529645E-2</v>
      </c>
    </row>
    <row r="729" spans="1:6" x14ac:dyDescent="0.25">
      <c r="A729" s="1">
        <f t="shared" si="44"/>
        <v>10</v>
      </c>
      <c r="B729" s="1">
        <f t="shared" si="45"/>
        <v>1972</v>
      </c>
      <c r="C729" s="4">
        <v>26573</v>
      </c>
      <c r="D729" s="5">
        <v>42.3</v>
      </c>
      <c r="E729" s="41">
        <f t="shared" ref="E729:E792" si="47">+(D729 / D717) - 1</f>
        <v>3.4229828850855792E-2</v>
      </c>
      <c r="F729" s="7">
        <f t="shared" si="46"/>
        <v>5.8520463939062184E-2</v>
      </c>
    </row>
    <row r="730" spans="1:6" x14ac:dyDescent="0.25">
      <c r="A730" s="1">
        <f t="shared" si="44"/>
        <v>11</v>
      </c>
      <c r="B730" s="1">
        <f t="shared" si="45"/>
        <v>1972</v>
      </c>
      <c r="C730" s="4">
        <v>26604</v>
      </c>
      <c r="D730" s="5">
        <v>42.4</v>
      </c>
      <c r="E730" s="41">
        <f t="shared" si="47"/>
        <v>3.6674816625916762E-2</v>
      </c>
      <c r="F730" s="7">
        <f t="shared" si="46"/>
        <v>2.87405779472103E-2</v>
      </c>
    </row>
    <row r="731" spans="1:6" x14ac:dyDescent="0.25">
      <c r="A731" s="1">
        <f t="shared" si="44"/>
        <v>12</v>
      </c>
      <c r="B731" s="1">
        <f t="shared" si="45"/>
        <v>1972</v>
      </c>
      <c r="C731" s="4">
        <v>26634</v>
      </c>
      <c r="D731" s="5">
        <v>42.5</v>
      </c>
      <c r="E731" s="41">
        <f t="shared" si="47"/>
        <v>3.4063260340632562E-2</v>
      </c>
      <c r="F731" s="7">
        <f t="shared" si="46"/>
        <v>2.8671911889075252E-2</v>
      </c>
    </row>
    <row r="732" spans="1:6" x14ac:dyDescent="0.25">
      <c r="A732" s="1">
        <f t="shared" si="44"/>
        <v>1</v>
      </c>
      <c r="B732" s="1">
        <f t="shared" si="45"/>
        <v>1973</v>
      </c>
      <c r="C732" s="4">
        <v>26665</v>
      </c>
      <c r="D732" s="5">
        <v>42.6</v>
      </c>
      <c r="E732" s="41">
        <f t="shared" si="47"/>
        <v>3.649635036496357E-2</v>
      </c>
      <c r="F732" s="7">
        <f t="shared" si="46"/>
        <v>2.8603573137102378E-2</v>
      </c>
    </row>
    <row r="733" spans="1:6" x14ac:dyDescent="0.25">
      <c r="A733" s="1">
        <f t="shared" si="44"/>
        <v>2</v>
      </c>
      <c r="B733" s="1">
        <f t="shared" si="45"/>
        <v>1973</v>
      </c>
      <c r="C733" s="4">
        <v>26696</v>
      </c>
      <c r="D733" s="5">
        <v>42.9</v>
      </c>
      <c r="E733" s="41">
        <f t="shared" si="47"/>
        <v>3.874092009685226E-2</v>
      </c>
      <c r="F733" s="7">
        <f t="shared" si="46"/>
        <v>8.7858268367721593E-2</v>
      </c>
    </row>
    <row r="734" spans="1:6" x14ac:dyDescent="0.25">
      <c r="A734" s="1">
        <f t="shared" si="44"/>
        <v>3</v>
      </c>
      <c r="B734" s="1">
        <f t="shared" si="45"/>
        <v>1973</v>
      </c>
      <c r="C734" s="4">
        <v>26724</v>
      </c>
      <c r="D734" s="5">
        <v>43.3</v>
      </c>
      <c r="E734" s="41">
        <f t="shared" si="47"/>
        <v>4.5893719806763267E-2</v>
      </c>
      <c r="F734" s="7">
        <f t="shared" si="46"/>
        <v>0.11780809406405446</v>
      </c>
    </row>
    <row r="735" spans="1:6" x14ac:dyDescent="0.25">
      <c r="A735" s="42">
        <f t="shared" si="44"/>
        <v>4</v>
      </c>
      <c r="B735" s="1">
        <f t="shared" si="45"/>
        <v>1973</v>
      </c>
      <c r="C735" s="4">
        <v>26755</v>
      </c>
      <c r="D735" s="5">
        <v>43.6</v>
      </c>
      <c r="E735" s="41">
        <f t="shared" si="47"/>
        <v>5.0602409638554224E-2</v>
      </c>
      <c r="F735" s="7">
        <f t="shared" si="46"/>
        <v>8.6383385090741172E-2</v>
      </c>
    </row>
    <row r="736" spans="1:6" x14ac:dyDescent="0.25">
      <c r="A736" s="1">
        <f t="shared" si="44"/>
        <v>5</v>
      </c>
      <c r="B736" s="1">
        <f t="shared" si="45"/>
        <v>1973</v>
      </c>
      <c r="C736" s="4">
        <v>26785</v>
      </c>
      <c r="D736" s="5">
        <v>43.9</v>
      </c>
      <c r="E736" s="41">
        <f t="shared" si="47"/>
        <v>5.5288461538461453E-2</v>
      </c>
      <c r="F736" s="7">
        <f t="shared" si="46"/>
        <v>8.5766334450802617E-2</v>
      </c>
    </row>
    <row r="737" spans="1:6" x14ac:dyDescent="0.25">
      <c r="A737" s="1">
        <f t="shared" si="44"/>
        <v>6</v>
      </c>
      <c r="B737" s="1">
        <f t="shared" si="45"/>
        <v>1973</v>
      </c>
      <c r="C737" s="4">
        <v>26816</v>
      </c>
      <c r="D737" s="5">
        <v>44.2</v>
      </c>
      <c r="E737" s="41">
        <f t="shared" si="47"/>
        <v>5.9952038369304628E-2</v>
      </c>
      <c r="F737" s="7">
        <f t="shared" si="46"/>
        <v>8.5158032033816777E-2</v>
      </c>
    </row>
    <row r="738" spans="1:6" x14ac:dyDescent="0.25">
      <c r="A738" s="1">
        <f t="shared" si="44"/>
        <v>7</v>
      </c>
      <c r="B738" s="1">
        <f t="shared" si="45"/>
        <v>1973</v>
      </c>
      <c r="C738" s="4">
        <v>26846</v>
      </c>
      <c r="D738" s="5">
        <v>44.3</v>
      </c>
      <c r="E738" s="41">
        <f t="shared" si="47"/>
        <v>5.7279236276849721E-2</v>
      </c>
      <c r="F738" s="7">
        <f t="shared" si="46"/>
        <v>2.7489712948567835E-2</v>
      </c>
    </row>
    <row r="739" spans="1:6" x14ac:dyDescent="0.25">
      <c r="A739" s="1">
        <f t="shared" si="44"/>
        <v>8</v>
      </c>
      <c r="B739" s="1">
        <f t="shared" si="45"/>
        <v>1973</v>
      </c>
      <c r="C739" s="4">
        <v>26877</v>
      </c>
      <c r="D739" s="5">
        <v>45.1</v>
      </c>
      <c r="E739" s="41">
        <f t="shared" si="47"/>
        <v>7.3809523809523769E-2</v>
      </c>
      <c r="F739" s="7">
        <f t="shared" si="46"/>
        <v>0.2395777946974964</v>
      </c>
    </row>
    <row r="740" spans="1:6" x14ac:dyDescent="0.25">
      <c r="A740" s="1">
        <f t="shared" si="44"/>
        <v>9</v>
      </c>
      <c r="B740" s="1">
        <f t="shared" si="45"/>
        <v>1973</v>
      </c>
      <c r="C740" s="4">
        <v>26908</v>
      </c>
      <c r="D740" s="5">
        <v>45.2</v>
      </c>
      <c r="E740" s="41">
        <f t="shared" si="47"/>
        <v>7.3634204275534465E-2</v>
      </c>
      <c r="F740" s="7">
        <f t="shared" si="46"/>
        <v>2.6934431232641609E-2</v>
      </c>
    </row>
    <row r="741" spans="1:6" x14ac:dyDescent="0.25">
      <c r="A741" s="1">
        <f t="shared" si="44"/>
        <v>10</v>
      </c>
      <c r="B741" s="1">
        <f t="shared" si="45"/>
        <v>1973</v>
      </c>
      <c r="C741" s="4">
        <v>26938</v>
      </c>
      <c r="D741" s="5">
        <v>45.6</v>
      </c>
      <c r="E741" s="41">
        <f t="shared" si="47"/>
        <v>7.8014184397163122E-2</v>
      </c>
      <c r="F741" s="7">
        <f t="shared" si="46"/>
        <v>0.11151900877294385</v>
      </c>
    </row>
    <row r="742" spans="1:6" x14ac:dyDescent="0.25">
      <c r="A742" s="1">
        <f t="shared" si="44"/>
        <v>11</v>
      </c>
      <c r="B742" s="1">
        <f t="shared" si="45"/>
        <v>1973</v>
      </c>
      <c r="C742" s="4">
        <v>26969</v>
      </c>
      <c r="D742" s="5">
        <v>45.9</v>
      </c>
      <c r="E742" s="41">
        <f t="shared" si="47"/>
        <v>8.2547169811320709E-2</v>
      </c>
      <c r="F742" s="7">
        <f t="shared" si="46"/>
        <v>8.1867599573588468E-2</v>
      </c>
    </row>
    <row r="743" spans="1:6" x14ac:dyDescent="0.25">
      <c r="A743" s="1">
        <f t="shared" si="44"/>
        <v>12</v>
      </c>
      <c r="B743" s="1">
        <f t="shared" si="45"/>
        <v>1973</v>
      </c>
      <c r="C743" s="4">
        <v>26999</v>
      </c>
      <c r="D743" s="5">
        <v>46.2</v>
      </c>
      <c r="E743" s="41">
        <f t="shared" si="47"/>
        <v>8.7058823529411855E-2</v>
      </c>
      <c r="F743" s="7">
        <f t="shared" si="46"/>
        <v>8.131313926426964E-2</v>
      </c>
    </row>
    <row r="744" spans="1:6" x14ac:dyDescent="0.25">
      <c r="A744" s="1">
        <f t="shared" si="44"/>
        <v>1</v>
      </c>
      <c r="B744" s="1">
        <f t="shared" si="45"/>
        <v>1974</v>
      </c>
      <c r="C744" s="4">
        <v>27030</v>
      </c>
      <c r="D744" s="5">
        <v>46.6</v>
      </c>
      <c r="E744" s="41">
        <f t="shared" si="47"/>
        <v>9.3896713615023497E-2</v>
      </c>
      <c r="F744" s="7">
        <f t="shared" si="46"/>
        <v>0.10898914090111189</v>
      </c>
    </row>
    <row r="745" spans="1:6" x14ac:dyDescent="0.25">
      <c r="A745" s="1">
        <f t="shared" si="44"/>
        <v>2</v>
      </c>
      <c r="B745" s="1">
        <f t="shared" si="45"/>
        <v>1974</v>
      </c>
      <c r="C745" s="4">
        <v>27061</v>
      </c>
      <c r="D745" s="5">
        <v>47.2</v>
      </c>
      <c r="E745" s="41">
        <f t="shared" si="47"/>
        <v>0.10023310023310028</v>
      </c>
      <c r="F745" s="7">
        <f t="shared" si="46"/>
        <v>0.16593135912313373</v>
      </c>
    </row>
    <row r="746" spans="1:6" x14ac:dyDescent="0.25">
      <c r="A746" s="1">
        <f t="shared" si="44"/>
        <v>3</v>
      </c>
      <c r="B746" s="1">
        <f t="shared" si="45"/>
        <v>1974</v>
      </c>
      <c r="C746" s="4">
        <v>27089</v>
      </c>
      <c r="D746" s="5">
        <v>47.8</v>
      </c>
      <c r="E746" s="41">
        <f t="shared" si="47"/>
        <v>0.10392609699769051</v>
      </c>
      <c r="F746" s="7">
        <f t="shared" si="46"/>
        <v>0.16367251226312174</v>
      </c>
    </row>
    <row r="747" spans="1:6" x14ac:dyDescent="0.25">
      <c r="A747" s="42">
        <f t="shared" si="44"/>
        <v>4</v>
      </c>
      <c r="B747" s="1">
        <f t="shared" si="45"/>
        <v>1974</v>
      </c>
      <c r="C747" s="4">
        <v>27120</v>
      </c>
      <c r="D747" s="5">
        <v>48</v>
      </c>
      <c r="E747" s="41">
        <f t="shared" si="47"/>
        <v>0.10091743119266061</v>
      </c>
      <c r="F747" s="7">
        <f t="shared" si="46"/>
        <v>5.1380914658439192E-2</v>
      </c>
    </row>
    <row r="748" spans="1:6" x14ac:dyDescent="0.25">
      <c r="A748" s="1">
        <f t="shared" si="44"/>
        <v>5</v>
      </c>
      <c r="B748" s="1">
        <f t="shared" si="45"/>
        <v>1974</v>
      </c>
      <c r="C748" s="4">
        <v>27150</v>
      </c>
      <c r="D748" s="5">
        <v>48.6</v>
      </c>
      <c r="E748" s="41">
        <f t="shared" si="47"/>
        <v>0.1070615034168565</v>
      </c>
      <c r="F748" s="7">
        <f t="shared" si="46"/>
        <v>0.16075451772299854</v>
      </c>
    </row>
    <row r="749" spans="1:6" x14ac:dyDescent="0.25">
      <c r="A749" s="1">
        <f t="shared" si="44"/>
        <v>6</v>
      </c>
      <c r="B749" s="1">
        <f t="shared" si="45"/>
        <v>1974</v>
      </c>
      <c r="C749" s="4">
        <v>27181</v>
      </c>
      <c r="D749" s="5">
        <v>49</v>
      </c>
      <c r="E749" s="41">
        <f t="shared" si="47"/>
        <v>0.10859728506787314</v>
      </c>
      <c r="F749" s="7">
        <f t="shared" si="46"/>
        <v>0.10336125434125143</v>
      </c>
    </row>
    <row r="750" spans="1:6" x14ac:dyDescent="0.25">
      <c r="A750" s="1">
        <f t="shared" si="44"/>
        <v>7</v>
      </c>
      <c r="B750" s="1">
        <f t="shared" si="45"/>
        <v>1974</v>
      </c>
      <c r="C750" s="4">
        <v>27211</v>
      </c>
      <c r="D750" s="5">
        <v>49.4</v>
      </c>
      <c r="E750" s="41">
        <f t="shared" si="47"/>
        <v>0.1151241534988714</v>
      </c>
      <c r="F750" s="7">
        <f t="shared" si="46"/>
        <v>0.1024792562829524</v>
      </c>
    </row>
    <row r="751" spans="1:6" x14ac:dyDescent="0.25">
      <c r="A751" s="1">
        <f t="shared" si="44"/>
        <v>8</v>
      </c>
      <c r="B751" s="1">
        <f t="shared" si="45"/>
        <v>1974</v>
      </c>
      <c r="C751" s="4">
        <v>27242</v>
      </c>
      <c r="D751" s="5">
        <v>50</v>
      </c>
      <c r="E751" s="41">
        <f t="shared" si="47"/>
        <v>0.10864745011086474</v>
      </c>
      <c r="F751" s="7">
        <f t="shared" si="46"/>
        <v>0.15589042166641298</v>
      </c>
    </row>
    <row r="752" spans="1:6" x14ac:dyDescent="0.25">
      <c r="A752" s="1">
        <f t="shared" si="44"/>
        <v>9</v>
      </c>
      <c r="B752" s="1">
        <f t="shared" si="45"/>
        <v>1974</v>
      </c>
      <c r="C752" s="4">
        <v>27273</v>
      </c>
      <c r="D752" s="5">
        <v>50.6</v>
      </c>
      <c r="E752" s="41">
        <f t="shared" si="47"/>
        <v>0.11946902654867242</v>
      </c>
      <c r="F752" s="7">
        <f t="shared" si="46"/>
        <v>0.15389462418258582</v>
      </c>
    </row>
    <row r="753" spans="1:6" x14ac:dyDescent="0.25">
      <c r="A753" s="1">
        <f t="shared" si="44"/>
        <v>10</v>
      </c>
      <c r="B753" s="1">
        <f t="shared" si="45"/>
        <v>1974</v>
      </c>
      <c r="C753" s="4">
        <v>27303</v>
      </c>
      <c r="D753" s="5">
        <v>51.1</v>
      </c>
      <c r="E753" s="41">
        <f t="shared" si="47"/>
        <v>0.1206140350877194</v>
      </c>
      <c r="F753" s="7">
        <f t="shared" si="46"/>
        <v>0.12523854254223776</v>
      </c>
    </row>
    <row r="754" spans="1:6" x14ac:dyDescent="0.25">
      <c r="A754" s="1">
        <f t="shared" si="44"/>
        <v>11</v>
      </c>
      <c r="B754" s="1">
        <f t="shared" si="45"/>
        <v>1974</v>
      </c>
      <c r="C754" s="4">
        <v>27334</v>
      </c>
      <c r="D754" s="5">
        <v>51.5</v>
      </c>
      <c r="E754" s="41">
        <f t="shared" si="47"/>
        <v>0.12200435729847503</v>
      </c>
      <c r="F754" s="7">
        <f t="shared" si="46"/>
        <v>9.8084969198999117E-2</v>
      </c>
    </row>
    <row r="755" spans="1:6" x14ac:dyDescent="0.25">
      <c r="A755" s="1">
        <f t="shared" si="44"/>
        <v>12</v>
      </c>
      <c r="B755" s="1">
        <f t="shared" si="45"/>
        <v>1974</v>
      </c>
      <c r="C755" s="4">
        <v>27364</v>
      </c>
      <c r="D755" s="5">
        <v>51.9</v>
      </c>
      <c r="E755" s="41">
        <f t="shared" si="47"/>
        <v>0.12337662337662336</v>
      </c>
      <c r="F755" s="7">
        <f t="shared" si="46"/>
        <v>9.729031418795242E-2</v>
      </c>
    </row>
    <row r="756" spans="1:6" x14ac:dyDescent="0.25">
      <c r="A756" s="1">
        <f t="shared" si="44"/>
        <v>1</v>
      </c>
      <c r="B756" s="1">
        <f t="shared" si="45"/>
        <v>1975</v>
      </c>
      <c r="C756" s="4">
        <v>27395</v>
      </c>
      <c r="D756" s="5">
        <v>52.1</v>
      </c>
      <c r="E756" s="41">
        <f t="shared" si="47"/>
        <v>0.11802575107296143</v>
      </c>
      <c r="F756" s="7">
        <f t="shared" si="46"/>
        <v>4.7235571303303914E-2</v>
      </c>
    </row>
    <row r="757" spans="1:6" x14ac:dyDescent="0.25">
      <c r="A757" s="1">
        <f t="shared" si="44"/>
        <v>2</v>
      </c>
      <c r="B757" s="1">
        <f t="shared" si="45"/>
        <v>1975</v>
      </c>
      <c r="C757" s="4">
        <v>27426</v>
      </c>
      <c r="D757" s="5">
        <v>52.5</v>
      </c>
      <c r="E757" s="41">
        <f t="shared" si="47"/>
        <v>0.11228813559322037</v>
      </c>
      <c r="F757" s="7">
        <f t="shared" si="46"/>
        <v>9.6122168648877127E-2</v>
      </c>
    </row>
    <row r="758" spans="1:6" x14ac:dyDescent="0.25">
      <c r="A758" s="1">
        <f t="shared" si="44"/>
        <v>3</v>
      </c>
      <c r="B758" s="1">
        <f t="shared" si="45"/>
        <v>1975</v>
      </c>
      <c r="C758" s="4">
        <v>27454</v>
      </c>
      <c r="D758" s="5">
        <v>52.7</v>
      </c>
      <c r="E758" s="41">
        <f t="shared" si="47"/>
        <v>0.10251046025104604</v>
      </c>
      <c r="F758" s="7">
        <f t="shared" si="46"/>
        <v>4.6684376568063124E-2</v>
      </c>
    </row>
    <row r="759" spans="1:6" x14ac:dyDescent="0.25">
      <c r="A759" s="42">
        <f t="shared" si="44"/>
        <v>4</v>
      </c>
      <c r="B759" s="1">
        <f t="shared" si="45"/>
        <v>1975</v>
      </c>
      <c r="C759" s="4">
        <v>27485</v>
      </c>
      <c r="D759" s="5">
        <v>52.9</v>
      </c>
      <c r="E759" s="41">
        <f t="shared" si="47"/>
        <v>0.1020833333333333</v>
      </c>
      <c r="F759" s="7">
        <f t="shared" si="46"/>
        <v>4.6503492070970376E-2</v>
      </c>
    </row>
    <row r="760" spans="1:6" x14ac:dyDescent="0.25">
      <c r="A760" s="1">
        <f t="shared" si="44"/>
        <v>5</v>
      </c>
      <c r="B760" s="1">
        <f t="shared" si="45"/>
        <v>1975</v>
      </c>
      <c r="C760" s="4">
        <v>27515</v>
      </c>
      <c r="D760" s="5">
        <v>53.2</v>
      </c>
      <c r="E760" s="41">
        <f t="shared" si="47"/>
        <v>9.4650205761316997E-2</v>
      </c>
      <c r="F760" s="7">
        <f t="shared" si="46"/>
        <v>7.0216206059713349E-2</v>
      </c>
    </row>
    <row r="761" spans="1:6" x14ac:dyDescent="0.25">
      <c r="A761" s="1">
        <f t="shared" si="44"/>
        <v>6</v>
      </c>
      <c r="B761" s="1">
        <f t="shared" si="45"/>
        <v>1975</v>
      </c>
      <c r="C761" s="4">
        <v>27546</v>
      </c>
      <c r="D761" s="5">
        <v>53.6</v>
      </c>
      <c r="E761" s="41">
        <f t="shared" si="47"/>
        <v>9.3877551020408179E-2</v>
      </c>
      <c r="F761" s="7">
        <f t="shared" si="46"/>
        <v>9.4051809511367823E-2</v>
      </c>
    </row>
    <row r="762" spans="1:6" x14ac:dyDescent="0.25">
      <c r="A762" s="1">
        <f t="shared" si="44"/>
        <v>7</v>
      </c>
      <c r="B762" s="1">
        <f t="shared" si="45"/>
        <v>1975</v>
      </c>
      <c r="C762" s="4">
        <v>27576</v>
      </c>
      <c r="D762" s="5">
        <v>54.2</v>
      </c>
      <c r="E762" s="41">
        <f t="shared" si="47"/>
        <v>9.7165991902834037E-2</v>
      </c>
      <c r="F762" s="7">
        <f t="shared" si="46"/>
        <v>0.14291507781309631</v>
      </c>
    </row>
    <row r="763" spans="1:6" x14ac:dyDescent="0.25">
      <c r="A763" s="1">
        <f t="shared" si="44"/>
        <v>8</v>
      </c>
      <c r="B763" s="1">
        <f t="shared" si="45"/>
        <v>1975</v>
      </c>
      <c r="C763" s="4">
        <v>27607</v>
      </c>
      <c r="D763" s="5">
        <v>54.3</v>
      </c>
      <c r="E763" s="41">
        <f t="shared" si="47"/>
        <v>8.5999999999999854E-2</v>
      </c>
      <c r="F763" s="7">
        <f t="shared" si="46"/>
        <v>2.2366279033746217E-2</v>
      </c>
    </row>
    <row r="764" spans="1:6" x14ac:dyDescent="0.25">
      <c r="A764" s="1">
        <f t="shared" si="44"/>
        <v>9</v>
      </c>
      <c r="B764" s="1">
        <f t="shared" si="45"/>
        <v>1975</v>
      </c>
      <c r="C764" s="4">
        <v>27638</v>
      </c>
      <c r="D764" s="5">
        <v>54.6</v>
      </c>
      <c r="E764" s="41">
        <f t="shared" si="47"/>
        <v>7.9051383399209474E-2</v>
      </c>
      <c r="F764" s="7">
        <f t="shared" si="46"/>
        <v>6.8350499480211102E-2</v>
      </c>
    </row>
    <row r="765" spans="1:6" x14ac:dyDescent="0.25">
      <c r="A765" s="1">
        <f t="shared" si="44"/>
        <v>10</v>
      </c>
      <c r="B765" s="1">
        <f t="shared" si="45"/>
        <v>1975</v>
      </c>
      <c r="C765" s="4">
        <v>27668</v>
      </c>
      <c r="D765" s="5">
        <v>54.9</v>
      </c>
      <c r="E765" s="41">
        <f t="shared" si="47"/>
        <v>7.4363992172211235E-2</v>
      </c>
      <c r="F765" s="7">
        <f t="shared" si="46"/>
        <v>6.7963526967659504E-2</v>
      </c>
    </row>
    <row r="766" spans="1:6" x14ac:dyDescent="0.25">
      <c r="A766" s="1">
        <f t="shared" si="44"/>
        <v>11</v>
      </c>
      <c r="B766" s="1">
        <f t="shared" si="45"/>
        <v>1975</v>
      </c>
      <c r="C766" s="4">
        <v>27699</v>
      </c>
      <c r="D766" s="5">
        <v>55.3</v>
      </c>
      <c r="E766" s="41">
        <f t="shared" si="47"/>
        <v>7.3786407766990303E-2</v>
      </c>
      <c r="F766" s="7">
        <f t="shared" si="46"/>
        <v>9.1021834731754847E-2</v>
      </c>
    </row>
    <row r="767" spans="1:6" x14ac:dyDescent="0.25">
      <c r="A767" s="1">
        <f t="shared" si="44"/>
        <v>12</v>
      </c>
      <c r="B767" s="1">
        <f t="shared" si="45"/>
        <v>1975</v>
      </c>
      <c r="C767" s="4">
        <v>27729</v>
      </c>
      <c r="D767" s="5">
        <v>55.5</v>
      </c>
      <c r="E767" s="41">
        <f t="shared" si="47"/>
        <v>6.9364161849710948E-2</v>
      </c>
      <c r="F767" s="7">
        <f t="shared" si="46"/>
        <v>4.4273414743067452E-2</v>
      </c>
    </row>
    <row r="768" spans="1:6" x14ac:dyDescent="0.25">
      <c r="A768" s="1">
        <f t="shared" si="44"/>
        <v>1</v>
      </c>
      <c r="B768" s="1">
        <f t="shared" si="45"/>
        <v>1976</v>
      </c>
      <c r="C768" s="4">
        <v>27760</v>
      </c>
      <c r="D768" s="5">
        <v>55.6</v>
      </c>
      <c r="E768" s="41">
        <f t="shared" si="47"/>
        <v>6.7178502879078783E-2</v>
      </c>
      <c r="F768" s="7">
        <f t="shared" si="46"/>
        <v>2.1837182073050965E-2</v>
      </c>
    </row>
    <row r="769" spans="1:6" x14ac:dyDescent="0.25">
      <c r="A769" s="1">
        <f t="shared" si="44"/>
        <v>2</v>
      </c>
      <c r="B769" s="1">
        <f t="shared" si="45"/>
        <v>1976</v>
      </c>
      <c r="C769" s="4">
        <v>27791</v>
      </c>
      <c r="D769" s="5">
        <v>55.8</v>
      </c>
      <c r="E769" s="41">
        <f t="shared" si="47"/>
        <v>6.2857142857142723E-2</v>
      </c>
      <c r="F769" s="7">
        <f t="shared" si="46"/>
        <v>4.4029783769895081E-2</v>
      </c>
    </row>
    <row r="770" spans="1:6" x14ac:dyDescent="0.25">
      <c r="A770" s="1">
        <f t="shared" si="44"/>
        <v>3</v>
      </c>
      <c r="B770" s="1">
        <f t="shared" si="45"/>
        <v>1976</v>
      </c>
      <c r="C770" s="4">
        <v>27820</v>
      </c>
      <c r="D770" s="5">
        <v>55.9</v>
      </c>
      <c r="E770" s="41">
        <f t="shared" si="47"/>
        <v>6.0721062618595667E-2</v>
      </c>
      <c r="F770" s="7">
        <f t="shared" si="46"/>
        <v>2.1718618271798773E-2</v>
      </c>
    </row>
    <row r="771" spans="1:6" x14ac:dyDescent="0.25">
      <c r="A771" s="42">
        <f t="shared" si="44"/>
        <v>4</v>
      </c>
      <c r="B771" s="1">
        <f t="shared" si="45"/>
        <v>1976</v>
      </c>
      <c r="C771" s="4">
        <v>27851</v>
      </c>
      <c r="D771" s="5">
        <v>56.1</v>
      </c>
      <c r="E771" s="41">
        <f t="shared" si="47"/>
        <v>6.0491493383743045E-2</v>
      </c>
      <c r="F771" s="7">
        <f t="shared" si="46"/>
        <v>4.378881906633314E-2</v>
      </c>
    </row>
    <row r="772" spans="1:6" x14ac:dyDescent="0.25">
      <c r="A772" s="1">
        <f t="shared" si="44"/>
        <v>5</v>
      </c>
      <c r="B772" s="1">
        <f t="shared" si="45"/>
        <v>1976</v>
      </c>
      <c r="C772" s="4">
        <v>27881</v>
      </c>
      <c r="D772" s="5">
        <v>56.5</v>
      </c>
      <c r="E772" s="41">
        <f t="shared" si="47"/>
        <v>6.203007518796988E-2</v>
      </c>
      <c r="F772" s="7">
        <f t="shared" si="46"/>
        <v>8.8997891190689904E-2</v>
      </c>
    </row>
    <row r="773" spans="1:6" x14ac:dyDescent="0.25">
      <c r="A773" s="1">
        <f t="shared" si="44"/>
        <v>6</v>
      </c>
      <c r="B773" s="1">
        <f t="shared" si="45"/>
        <v>1976</v>
      </c>
      <c r="C773" s="4">
        <v>27912</v>
      </c>
      <c r="D773" s="5">
        <v>56.8</v>
      </c>
      <c r="E773" s="41">
        <f t="shared" si="47"/>
        <v>5.9701492537313383E-2</v>
      </c>
      <c r="F773" s="7">
        <f t="shared" si="46"/>
        <v>6.5610901242366015E-2</v>
      </c>
    </row>
    <row r="774" spans="1:6" x14ac:dyDescent="0.25">
      <c r="A774" s="1">
        <f t="shared" si="44"/>
        <v>7</v>
      </c>
      <c r="B774" s="1">
        <f t="shared" si="45"/>
        <v>1976</v>
      </c>
      <c r="C774" s="4">
        <v>27942</v>
      </c>
      <c r="D774" s="5">
        <v>57.1</v>
      </c>
      <c r="E774" s="41">
        <f t="shared" si="47"/>
        <v>5.3505535055350606E-2</v>
      </c>
      <c r="F774" s="7">
        <f t="shared" si="46"/>
        <v>6.5254237381633606E-2</v>
      </c>
    </row>
    <row r="775" spans="1:6" x14ac:dyDescent="0.25">
      <c r="A775" s="1">
        <f t="shared" si="44"/>
        <v>8</v>
      </c>
      <c r="B775" s="1">
        <f t="shared" si="45"/>
        <v>1976</v>
      </c>
      <c r="C775" s="4">
        <v>27973</v>
      </c>
      <c r="D775" s="5">
        <v>57.4</v>
      </c>
      <c r="E775" s="41">
        <f t="shared" si="47"/>
        <v>5.7090239410681365E-2</v>
      </c>
      <c r="F775" s="7">
        <f t="shared" si="46"/>
        <v>6.4901429015265855E-2</v>
      </c>
    </row>
    <row r="776" spans="1:6" x14ac:dyDescent="0.25">
      <c r="A776" s="1">
        <f t="shared" si="44"/>
        <v>9</v>
      </c>
      <c r="B776" s="1">
        <f t="shared" si="45"/>
        <v>1976</v>
      </c>
      <c r="C776" s="4">
        <v>28004</v>
      </c>
      <c r="D776" s="5">
        <v>57.6</v>
      </c>
      <c r="E776" s="41">
        <f t="shared" si="47"/>
        <v>5.4945054945054972E-2</v>
      </c>
      <c r="F776" s="7">
        <f t="shared" si="46"/>
        <v>4.2622498679166787E-2</v>
      </c>
    </row>
    <row r="777" spans="1:6" x14ac:dyDescent="0.25">
      <c r="A777" s="1">
        <f t="shared" si="44"/>
        <v>10</v>
      </c>
      <c r="B777" s="1">
        <f t="shared" si="45"/>
        <v>1976</v>
      </c>
      <c r="C777" s="4">
        <v>28034</v>
      </c>
      <c r="D777" s="5">
        <v>57.9</v>
      </c>
      <c r="E777" s="41">
        <f t="shared" si="47"/>
        <v>5.464480874316946E-2</v>
      </c>
      <c r="F777" s="7">
        <f t="shared" si="46"/>
        <v>6.4321814606349115E-2</v>
      </c>
    </row>
    <row r="778" spans="1:6" x14ac:dyDescent="0.25">
      <c r="A778" s="1">
        <f t="shared" si="44"/>
        <v>11</v>
      </c>
      <c r="B778" s="1">
        <f t="shared" si="45"/>
        <v>1976</v>
      </c>
      <c r="C778" s="4">
        <v>28065</v>
      </c>
      <c r="D778" s="5">
        <v>58</v>
      </c>
      <c r="E778" s="41">
        <f t="shared" si="47"/>
        <v>4.8824593128390603E-2</v>
      </c>
      <c r="F778" s="7">
        <f t="shared" si="46"/>
        <v>2.0923399721681779E-2</v>
      </c>
    </row>
    <row r="779" spans="1:6" x14ac:dyDescent="0.25">
      <c r="A779" s="1">
        <f t="shared" si="44"/>
        <v>12</v>
      </c>
      <c r="B779" s="1">
        <f t="shared" si="45"/>
        <v>1976</v>
      </c>
      <c r="C779" s="4">
        <v>28095</v>
      </c>
      <c r="D779" s="5">
        <v>58.2</v>
      </c>
      <c r="E779" s="41">
        <f t="shared" si="47"/>
        <v>4.8648648648648596E-2</v>
      </c>
      <c r="F779" s="7">
        <f t="shared" si="46"/>
        <v>4.2173181202671772E-2</v>
      </c>
    </row>
    <row r="780" spans="1:6" x14ac:dyDescent="0.25">
      <c r="A780" s="1">
        <f t="shared" ref="A780:A843" si="48">+MONTH(C780)</f>
        <v>1</v>
      </c>
      <c r="B780" s="1">
        <f t="shared" ref="B780:B843" si="49">+YEAR(C780)</f>
        <v>1977</v>
      </c>
      <c r="C780" s="4">
        <v>28126</v>
      </c>
      <c r="D780" s="5">
        <v>58.5</v>
      </c>
      <c r="E780" s="41">
        <f t="shared" si="47"/>
        <v>5.2158273381294862E-2</v>
      </c>
      <c r="F780" s="7">
        <f t="shared" si="46"/>
        <v>6.3639793868831118E-2</v>
      </c>
    </row>
    <row r="781" spans="1:6" x14ac:dyDescent="0.25">
      <c r="A781" s="1">
        <f t="shared" si="48"/>
        <v>2</v>
      </c>
      <c r="B781" s="1">
        <f t="shared" si="49"/>
        <v>1977</v>
      </c>
      <c r="C781" s="4">
        <v>28157</v>
      </c>
      <c r="D781" s="5">
        <v>59.1</v>
      </c>
      <c r="E781" s="41">
        <f t="shared" si="47"/>
        <v>5.9139784946236729E-2</v>
      </c>
      <c r="F781" s="7">
        <f t="shared" si="46"/>
        <v>0.13026265310465468</v>
      </c>
    </row>
    <row r="782" spans="1:6" x14ac:dyDescent="0.25">
      <c r="A782" s="1">
        <f t="shared" si="48"/>
        <v>3</v>
      </c>
      <c r="B782" s="1">
        <f t="shared" si="49"/>
        <v>1977</v>
      </c>
      <c r="C782" s="4">
        <v>28185</v>
      </c>
      <c r="D782" s="5">
        <v>59.5</v>
      </c>
      <c r="E782" s="41">
        <f t="shared" si="47"/>
        <v>6.4400715563506239E-2</v>
      </c>
      <c r="F782" s="7">
        <f t="shared" si="46"/>
        <v>8.4310886620066583E-2</v>
      </c>
    </row>
    <row r="783" spans="1:6" x14ac:dyDescent="0.25">
      <c r="A783" s="42">
        <f t="shared" si="48"/>
        <v>4</v>
      </c>
      <c r="B783" s="1">
        <f t="shared" si="49"/>
        <v>1977</v>
      </c>
      <c r="C783" s="4">
        <v>28216</v>
      </c>
      <c r="D783" s="5">
        <v>60</v>
      </c>
      <c r="E783" s="41">
        <f t="shared" si="47"/>
        <v>6.9518716577540163E-2</v>
      </c>
      <c r="F783" s="7">
        <f t="shared" si="46"/>
        <v>0.10563407734487074</v>
      </c>
    </row>
    <row r="784" spans="1:6" x14ac:dyDescent="0.25">
      <c r="A784" s="1">
        <f t="shared" si="48"/>
        <v>5</v>
      </c>
      <c r="B784" s="1">
        <f t="shared" si="49"/>
        <v>1977</v>
      </c>
      <c r="C784" s="4">
        <v>28246</v>
      </c>
      <c r="D784" s="5">
        <v>60.3</v>
      </c>
      <c r="E784" s="41">
        <f t="shared" si="47"/>
        <v>6.7256637168141564E-2</v>
      </c>
      <c r="F784" s="7">
        <f t="shared" si="46"/>
        <v>6.1677811864497611E-2</v>
      </c>
    </row>
    <row r="785" spans="1:6" x14ac:dyDescent="0.25">
      <c r="A785" s="1">
        <f t="shared" si="48"/>
        <v>6</v>
      </c>
      <c r="B785" s="1">
        <f t="shared" si="49"/>
        <v>1977</v>
      </c>
      <c r="C785" s="4">
        <v>28277</v>
      </c>
      <c r="D785" s="5">
        <v>60.7</v>
      </c>
      <c r="E785" s="41">
        <f t="shared" si="47"/>
        <v>6.8661971830985991E-2</v>
      </c>
      <c r="F785" s="7">
        <f t="shared" si="46"/>
        <v>8.2571394412685128E-2</v>
      </c>
    </row>
    <row r="786" spans="1:6" x14ac:dyDescent="0.25">
      <c r="A786" s="1">
        <f t="shared" si="48"/>
        <v>7</v>
      </c>
      <c r="B786" s="1">
        <f t="shared" si="49"/>
        <v>1977</v>
      </c>
      <c r="C786" s="4">
        <v>28307</v>
      </c>
      <c r="D786" s="5">
        <v>61</v>
      </c>
      <c r="E786" s="41">
        <f t="shared" si="47"/>
        <v>6.8301225919439545E-2</v>
      </c>
      <c r="F786" s="7">
        <f t="shared" si="46"/>
        <v>6.0947093135013342E-2</v>
      </c>
    </row>
    <row r="787" spans="1:6" x14ac:dyDescent="0.25">
      <c r="A787" s="1">
        <f t="shared" si="48"/>
        <v>8</v>
      </c>
      <c r="B787" s="1">
        <f t="shared" si="49"/>
        <v>1977</v>
      </c>
      <c r="C787" s="4">
        <v>28338</v>
      </c>
      <c r="D787" s="5">
        <v>61.2</v>
      </c>
      <c r="E787" s="41">
        <f t="shared" si="47"/>
        <v>6.6202090592334617E-2</v>
      </c>
      <c r="F787" s="7">
        <f t="shared" si="46"/>
        <v>4.0061560447695488E-2</v>
      </c>
    </row>
    <row r="788" spans="1:6" x14ac:dyDescent="0.25">
      <c r="A788" s="1">
        <f t="shared" si="48"/>
        <v>9</v>
      </c>
      <c r="B788" s="1">
        <f t="shared" si="49"/>
        <v>1977</v>
      </c>
      <c r="C788" s="4">
        <v>28369</v>
      </c>
      <c r="D788" s="5">
        <v>61.4</v>
      </c>
      <c r="E788" s="41">
        <f t="shared" si="47"/>
        <v>6.5972222222222099E-2</v>
      </c>
      <c r="F788" s="7">
        <f t="shared" si="46"/>
        <v>3.9928278316286869E-2</v>
      </c>
    </row>
    <row r="789" spans="1:6" x14ac:dyDescent="0.25">
      <c r="A789" s="1">
        <f t="shared" si="48"/>
        <v>10</v>
      </c>
      <c r="B789" s="1">
        <f t="shared" si="49"/>
        <v>1977</v>
      </c>
      <c r="C789" s="4">
        <v>28399</v>
      </c>
      <c r="D789" s="5">
        <v>61.6</v>
      </c>
      <c r="E789" s="41">
        <f t="shared" si="47"/>
        <v>6.390328151986191E-2</v>
      </c>
      <c r="F789" s="7">
        <f t="shared" si="46"/>
        <v>3.9795879976440629E-2</v>
      </c>
    </row>
    <row r="790" spans="1:6" x14ac:dyDescent="0.25">
      <c r="A790" s="1">
        <f t="shared" si="48"/>
        <v>11</v>
      </c>
      <c r="B790" s="1">
        <f t="shared" si="49"/>
        <v>1977</v>
      </c>
      <c r="C790" s="4">
        <v>28430</v>
      </c>
      <c r="D790" s="5">
        <v>61.9</v>
      </c>
      <c r="E790" s="41">
        <f t="shared" si="47"/>
        <v>6.7241379310344795E-2</v>
      </c>
      <c r="F790" s="7">
        <f t="shared" si="46"/>
        <v>6.0032650293115886E-2</v>
      </c>
    </row>
    <row r="791" spans="1:6" x14ac:dyDescent="0.25">
      <c r="A791" s="1">
        <f t="shared" si="48"/>
        <v>12</v>
      </c>
      <c r="B791" s="1">
        <f t="shared" si="49"/>
        <v>1977</v>
      </c>
      <c r="C791" s="4">
        <v>28460</v>
      </c>
      <c r="D791" s="5">
        <v>62.1</v>
      </c>
      <c r="E791" s="41">
        <f t="shared" si="47"/>
        <v>6.7010309278350499E-2</v>
      </c>
      <c r="F791" s="7">
        <f t="shared" si="46"/>
        <v>3.9468693507590968E-2</v>
      </c>
    </row>
    <row r="792" spans="1:6" x14ac:dyDescent="0.25">
      <c r="A792" s="1">
        <f t="shared" si="48"/>
        <v>1</v>
      </c>
      <c r="B792" s="42">
        <f t="shared" si="49"/>
        <v>1978</v>
      </c>
      <c r="C792" s="4">
        <v>28491</v>
      </c>
      <c r="D792" s="5">
        <v>62.5</v>
      </c>
      <c r="E792" s="41">
        <f t="shared" si="47"/>
        <v>6.8376068376068355E-2</v>
      </c>
      <c r="F792" s="7">
        <f t="shared" ref="F792:F855" si="50">+(D792 / D791)^12 - 1</f>
        <v>8.0092638271711758E-2</v>
      </c>
    </row>
    <row r="793" spans="1:6" x14ac:dyDescent="0.25">
      <c r="A793" s="1">
        <f t="shared" si="48"/>
        <v>2</v>
      </c>
      <c r="B793" s="42">
        <f t="shared" si="49"/>
        <v>1978</v>
      </c>
      <c r="C793" s="4">
        <v>28522</v>
      </c>
      <c r="D793" s="5">
        <v>62.9</v>
      </c>
      <c r="E793" s="41">
        <f t="shared" ref="E793:E856" si="51">+(D793 / D781) - 1</f>
        <v>6.4297800338409372E-2</v>
      </c>
      <c r="F793" s="7">
        <f t="shared" si="50"/>
        <v>7.9561870720073591E-2</v>
      </c>
    </row>
    <row r="794" spans="1:6" x14ac:dyDescent="0.25">
      <c r="A794" s="1">
        <f t="shared" si="48"/>
        <v>3</v>
      </c>
      <c r="B794" s="42">
        <f t="shared" si="49"/>
        <v>1978</v>
      </c>
      <c r="C794" s="4">
        <v>28550</v>
      </c>
      <c r="D794" s="5">
        <v>63.4</v>
      </c>
      <c r="E794" s="41">
        <f t="shared" si="51"/>
        <v>6.5546218487394947E-2</v>
      </c>
      <c r="F794" s="7">
        <f t="shared" si="50"/>
        <v>9.967246111491046E-2</v>
      </c>
    </row>
    <row r="795" spans="1:6" x14ac:dyDescent="0.25">
      <c r="A795" s="42">
        <f t="shared" si="48"/>
        <v>4</v>
      </c>
      <c r="B795" s="42">
        <f t="shared" si="49"/>
        <v>1978</v>
      </c>
      <c r="C795" s="4">
        <v>28581</v>
      </c>
      <c r="D795" s="5">
        <v>63.9</v>
      </c>
      <c r="E795" s="41">
        <f t="shared" si="51"/>
        <v>6.4999999999999947E-2</v>
      </c>
      <c r="F795" s="7">
        <f t="shared" si="50"/>
        <v>9.88520008907805E-2</v>
      </c>
    </row>
    <row r="796" spans="1:6" x14ac:dyDescent="0.25">
      <c r="A796" s="1">
        <f t="shared" si="48"/>
        <v>5</v>
      </c>
      <c r="B796" s="42">
        <f t="shared" si="49"/>
        <v>1978</v>
      </c>
      <c r="C796" s="4">
        <v>28611</v>
      </c>
      <c r="D796" s="5">
        <v>64.5</v>
      </c>
      <c r="E796" s="41">
        <f t="shared" si="51"/>
        <v>6.9651741293532465E-2</v>
      </c>
      <c r="F796" s="7">
        <f t="shared" si="50"/>
        <v>0.11868104059874418</v>
      </c>
    </row>
    <row r="797" spans="1:6" x14ac:dyDescent="0.25">
      <c r="A797" s="1">
        <f t="shared" si="48"/>
        <v>6</v>
      </c>
      <c r="B797" s="42">
        <f t="shared" si="49"/>
        <v>1978</v>
      </c>
      <c r="C797" s="4">
        <v>28642</v>
      </c>
      <c r="D797" s="5">
        <v>65.2</v>
      </c>
      <c r="E797" s="41">
        <f t="shared" si="51"/>
        <v>7.4135090609555254E-2</v>
      </c>
      <c r="F797" s="7">
        <f t="shared" si="50"/>
        <v>0.13829433153228599</v>
      </c>
    </row>
    <row r="798" spans="1:6" x14ac:dyDescent="0.25">
      <c r="A798" s="1">
        <f t="shared" si="48"/>
        <v>7</v>
      </c>
      <c r="B798" s="42">
        <f t="shared" si="49"/>
        <v>1978</v>
      </c>
      <c r="C798" s="4">
        <v>28672</v>
      </c>
      <c r="D798" s="5">
        <v>65.7</v>
      </c>
      <c r="E798" s="41">
        <f t="shared" si="51"/>
        <v>7.7049180327869005E-2</v>
      </c>
      <c r="F798" s="7">
        <f t="shared" si="50"/>
        <v>9.600689404763818E-2</v>
      </c>
    </row>
    <row r="799" spans="1:6" x14ac:dyDescent="0.25">
      <c r="A799" s="1">
        <f t="shared" si="48"/>
        <v>8</v>
      </c>
      <c r="B799" s="42">
        <f t="shared" si="49"/>
        <v>1978</v>
      </c>
      <c r="C799" s="4">
        <v>28703</v>
      </c>
      <c r="D799" s="5">
        <v>66</v>
      </c>
      <c r="E799" s="41">
        <f t="shared" si="51"/>
        <v>7.8431372549019551E-2</v>
      </c>
      <c r="F799" s="7">
        <f t="shared" si="50"/>
        <v>5.6191800898704791E-2</v>
      </c>
    </row>
    <row r="800" spans="1:6" x14ac:dyDescent="0.25">
      <c r="A800" s="1">
        <f t="shared" si="48"/>
        <v>9</v>
      </c>
      <c r="B800" s="42">
        <f t="shared" si="49"/>
        <v>1978</v>
      </c>
      <c r="C800" s="4">
        <v>28734</v>
      </c>
      <c r="D800" s="5">
        <v>66.5</v>
      </c>
      <c r="E800" s="41">
        <f t="shared" si="51"/>
        <v>8.3061889250814369E-2</v>
      </c>
      <c r="F800" s="7">
        <f t="shared" si="50"/>
        <v>9.479427359811532E-2</v>
      </c>
    </row>
    <row r="801" spans="1:6" x14ac:dyDescent="0.25">
      <c r="A801" s="1">
        <f t="shared" si="48"/>
        <v>10</v>
      </c>
      <c r="B801" s="42">
        <f t="shared" si="49"/>
        <v>1978</v>
      </c>
      <c r="C801" s="4">
        <v>28764</v>
      </c>
      <c r="D801" s="5">
        <v>67.099999999999994</v>
      </c>
      <c r="E801" s="41">
        <f t="shared" si="51"/>
        <v>8.9285714285714191E-2</v>
      </c>
      <c r="F801" s="7">
        <f t="shared" si="50"/>
        <v>0.11380842438791716</v>
      </c>
    </row>
    <row r="802" spans="1:6" x14ac:dyDescent="0.25">
      <c r="A802" s="1">
        <f t="shared" si="48"/>
        <v>11</v>
      </c>
      <c r="B802" s="42">
        <f t="shared" si="49"/>
        <v>1978</v>
      </c>
      <c r="C802" s="4">
        <v>28795</v>
      </c>
      <c r="D802" s="5">
        <v>67.400000000000006</v>
      </c>
      <c r="E802" s="41">
        <f t="shared" si="51"/>
        <v>8.8852988691437984E-2</v>
      </c>
      <c r="F802" s="7">
        <f t="shared" si="50"/>
        <v>5.4990421022733882E-2</v>
      </c>
    </row>
    <row r="803" spans="1:6" x14ac:dyDescent="0.25">
      <c r="A803" s="1">
        <f t="shared" si="48"/>
        <v>12</v>
      </c>
      <c r="B803" s="42">
        <f t="shared" si="49"/>
        <v>1978</v>
      </c>
      <c r="C803" s="4">
        <v>28825</v>
      </c>
      <c r="D803" s="5">
        <v>67.7</v>
      </c>
      <c r="E803" s="41">
        <f t="shared" si="51"/>
        <v>9.0177133655394481E-2</v>
      </c>
      <c r="F803" s="7">
        <f t="shared" si="50"/>
        <v>5.4739633943999388E-2</v>
      </c>
    </row>
    <row r="804" spans="1:6" x14ac:dyDescent="0.25">
      <c r="A804" s="1">
        <f t="shared" si="48"/>
        <v>1</v>
      </c>
      <c r="B804" s="1">
        <f t="shared" si="49"/>
        <v>1979</v>
      </c>
      <c r="C804" s="4">
        <v>28856</v>
      </c>
      <c r="D804" s="5">
        <v>68.3</v>
      </c>
      <c r="E804" s="41">
        <f t="shared" si="51"/>
        <v>9.2799999999999994E-2</v>
      </c>
      <c r="F804" s="7">
        <f t="shared" si="50"/>
        <v>0.11169184531547471</v>
      </c>
    </row>
    <row r="805" spans="1:6" x14ac:dyDescent="0.25">
      <c r="A805" s="1">
        <f t="shared" si="48"/>
        <v>2</v>
      </c>
      <c r="B805" s="1">
        <f t="shared" si="49"/>
        <v>1979</v>
      </c>
      <c r="C805" s="4">
        <v>28887</v>
      </c>
      <c r="D805" s="5">
        <v>69.099999999999994</v>
      </c>
      <c r="E805" s="41">
        <f t="shared" si="51"/>
        <v>9.856915739268679E-2</v>
      </c>
      <c r="F805" s="7">
        <f t="shared" si="50"/>
        <v>0.1499742724732982</v>
      </c>
    </row>
    <row r="806" spans="1:6" x14ac:dyDescent="0.25">
      <c r="A806" s="1">
        <f t="shared" si="48"/>
        <v>3</v>
      </c>
      <c r="B806" s="1">
        <f t="shared" si="49"/>
        <v>1979</v>
      </c>
      <c r="C806" s="4">
        <v>28915</v>
      </c>
      <c r="D806" s="5">
        <v>69.8</v>
      </c>
      <c r="E806" s="41">
        <f t="shared" si="51"/>
        <v>0.10094637223974767</v>
      </c>
      <c r="F806" s="7">
        <f t="shared" si="50"/>
        <v>0.12857000377208294</v>
      </c>
    </row>
    <row r="807" spans="1:6" x14ac:dyDescent="0.25">
      <c r="A807" s="42">
        <f t="shared" si="48"/>
        <v>4</v>
      </c>
      <c r="B807" s="1">
        <f t="shared" si="49"/>
        <v>1979</v>
      </c>
      <c r="C807" s="4">
        <v>28946</v>
      </c>
      <c r="D807" s="5">
        <v>70.599999999999994</v>
      </c>
      <c r="E807" s="41">
        <f t="shared" si="51"/>
        <v>0.10485133020344284</v>
      </c>
      <c r="F807" s="7">
        <f t="shared" si="50"/>
        <v>0.14654562410347771</v>
      </c>
    </row>
    <row r="808" spans="1:6" x14ac:dyDescent="0.25">
      <c r="A808" s="1">
        <f t="shared" si="48"/>
        <v>5</v>
      </c>
      <c r="B808" s="1">
        <f t="shared" si="49"/>
        <v>1979</v>
      </c>
      <c r="C808" s="4">
        <v>28976</v>
      </c>
      <c r="D808" s="5">
        <v>71.5</v>
      </c>
      <c r="E808" s="41">
        <f t="shared" si="51"/>
        <v>0.10852713178294571</v>
      </c>
      <c r="F808" s="7">
        <f t="shared" si="50"/>
        <v>0.16416915673837962</v>
      </c>
    </row>
    <row r="809" spans="1:6" x14ac:dyDescent="0.25">
      <c r="A809" s="1">
        <f t="shared" si="48"/>
        <v>6</v>
      </c>
      <c r="B809" s="1">
        <f t="shared" si="49"/>
        <v>1979</v>
      </c>
      <c r="C809" s="4">
        <v>29007</v>
      </c>
      <c r="D809" s="5">
        <v>72.3</v>
      </c>
      <c r="E809" s="41">
        <f t="shared" si="51"/>
        <v>0.10889570552147232</v>
      </c>
      <c r="F809" s="7">
        <f t="shared" si="50"/>
        <v>0.14284429830368062</v>
      </c>
    </row>
    <row r="810" spans="1:6" x14ac:dyDescent="0.25">
      <c r="A810" s="1">
        <f t="shared" si="48"/>
        <v>7</v>
      </c>
      <c r="B810" s="1">
        <f t="shared" si="49"/>
        <v>1979</v>
      </c>
      <c r="C810" s="4">
        <v>29037</v>
      </c>
      <c r="D810" s="5">
        <v>73.099999999999994</v>
      </c>
      <c r="E810" s="41">
        <f t="shared" si="51"/>
        <v>0.11263318112633169</v>
      </c>
      <c r="F810" s="7">
        <f t="shared" si="50"/>
        <v>0.14116634734693134</v>
      </c>
    </row>
    <row r="811" spans="1:6" x14ac:dyDescent="0.25">
      <c r="A811" s="1">
        <f t="shared" si="48"/>
        <v>8</v>
      </c>
      <c r="B811" s="1">
        <f t="shared" si="49"/>
        <v>1979</v>
      </c>
      <c r="C811" s="4">
        <v>29068</v>
      </c>
      <c r="D811" s="5">
        <v>73.8</v>
      </c>
      <c r="E811" s="41">
        <f t="shared" si="51"/>
        <v>0.11818181818181817</v>
      </c>
      <c r="F811" s="7">
        <f t="shared" si="50"/>
        <v>0.1211605769463957</v>
      </c>
    </row>
    <row r="812" spans="1:6" x14ac:dyDescent="0.25">
      <c r="A812" s="1">
        <f t="shared" si="48"/>
        <v>9</v>
      </c>
      <c r="B812" s="1">
        <f t="shared" si="49"/>
        <v>1979</v>
      </c>
      <c r="C812" s="4">
        <v>29099</v>
      </c>
      <c r="D812" s="5">
        <v>74.599999999999994</v>
      </c>
      <c r="E812" s="41">
        <f t="shared" si="51"/>
        <v>0.12180451127819536</v>
      </c>
      <c r="F812" s="7">
        <f t="shared" si="50"/>
        <v>0.13812401636419991</v>
      </c>
    </row>
    <row r="813" spans="1:6" x14ac:dyDescent="0.25">
      <c r="A813" s="1">
        <f t="shared" si="48"/>
        <v>10</v>
      </c>
      <c r="B813" s="1">
        <f t="shared" si="49"/>
        <v>1979</v>
      </c>
      <c r="C813" s="4">
        <v>29129</v>
      </c>
      <c r="D813" s="5">
        <v>75.2</v>
      </c>
      <c r="E813" s="41">
        <f t="shared" si="51"/>
        <v>0.12071535022354718</v>
      </c>
      <c r="F813" s="7">
        <f t="shared" si="50"/>
        <v>0.1009007242369111</v>
      </c>
    </row>
    <row r="814" spans="1:6" x14ac:dyDescent="0.25">
      <c r="A814" s="1">
        <f t="shared" si="48"/>
        <v>11</v>
      </c>
      <c r="B814" s="1">
        <f t="shared" si="49"/>
        <v>1979</v>
      </c>
      <c r="C814" s="4">
        <v>29160</v>
      </c>
      <c r="D814" s="5">
        <v>75.900000000000006</v>
      </c>
      <c r="E814" s="41">
        <f t="shared" si="51"/>
        <v>0.12611275964391688</v>
      </c>
      <c r="F814" s="7">
        <f t="shared" si="50"/>
        <v>0.11760213728784108</v>
      </c>
    </row>
    <row r="815" spans="1:6" x14ac:dyDescent="0.25">
      <c r="A815" s="1">
        <f t="shared" si="48"/>
        <v>12</v>
      </c>
      <c r="B815" s="1">
        <f t="shared" si="49"/>
        <v>1979</v>
      </c>
      <c r="C815" s="4">
        <v>29190</v>
      </c>
      <c r="D815" s="5">
        <v>76.7</v>
      </c>
      <c r="E815" s="41">
        <f t="shared" si="51"/>
        <v>0.13293943870014768</v>
      </c>
      <c r="F815" s="7">
        <f t="shared" si="50"/>
        <v>0.13407834209538039</v>
      </c>
    </row>
    <row r="816" spans="1:6" x14ac:dyDescent="0.25">
      <c r="A816" s="1">
        <f t="shared" si="48"/>
        <v>1</v>
      </c>
      <c r="B816" s="1">
        <f t="shared" si="49"/>
        <v>1980</v>
      </c>
      <c r="C816" s="4">
        <v>29221</v>
      </c>
      <c r="D816" s="5">
        <v>77.8</v>
      </c>
      <c r="E816" s="41">
        <f t="shared" si="51"/>
        <v>0.13909224011713039</v>
      </c>
      <c r="F816" s="7">
        <f t="shared" si="50"/>
        <v>0.18634443257006272</v>
      </c>
    </row>
    <row r="817" spans="1:6" x14ac:dyDescent="0.25">
      <c r="A817" s="1">
        <f t="shared" si="48"/>
        <v>2</v>
      </c>
      <c r="B817" s="1">
        <f t="shared" si="49"/>
        <v>1980</v>
      </c>
      <c r="C817" s="4">
        <v>29252</v>
      </c>
      <c r="D817" s="5">
        <v>78.900000000000006</v>
      </c>
      <c r="E817" s="41">
        <f t="shared" si="51"/>
        <v>0.14182344428364702</v>
      </c>
      <c r="F817" s="7">
        <f t="shared" si="50"/>
        <v>0.18350166878102203</v>
      </c>
    </row>
    <row r="818" spans="1:6" x14ac:dyDescent="0.25">
      <c r="A818" s="1">
        <f t="shared" si="48"/>
        <v>3</v>
      </c>
      <c r="B818" s="1">
        <f t="shared" si="49"/>
        <v>1980</v>
      </c>
      <c r="C818" s="4">
        <v>29281</v>
      </c>
      <c r="D818" s="5">
        <v>80.099999999999994</v>
      </c>
      <c r="E818" s="41">
        <f t="shared" si="51"/>
        <v>0.14756446991404015</v>
      </c>
      <c r="F818" s="7">
        <f t="shared" si="50"/>
        <v>0.19857759313500711</v>
      </c>
    </row>
    <row r="819" spans="1:6" x14ac:dyDescent="0.25">
      <c r="A819" s="42">
        <f t="shared" si="48"/>
        <v>4</v>
      </c>
      <c r="B819" s="1">
        <f t="shared" si="49"/>
        <v>1980</v>
      </c>
      <c r="C819" s="4">
        <v>29312</v>
      </c>
      <c r="D819" s="5">
        <v>81</v>
      </c>
      <c r="E819" s="41">
        <f t="shared" si="51"/>
        <v>0.14730878186968854</v>
      </c>
      <c r="F819" s="7">
        <f t="shared" si="50"/>
        <v>0.14348384554290616</v>
      </c>
    </row>
    <row r="820" spans="1:6" x14ac:dyDescent="0.25">
      <c r="A820" s="1">
        <f t="shared" si="48"/>
        <v>5</v>
      </c>
      <c r="B820" s="1">
        <f t="shared" si="49"/>
        <v>1980</v>
      </c>
      <c r="C820" s="4">
        <v>29342</v>
      </c>
      <c r="D820" s="5">
        <v>81.8</v>
      </c>
      <c r="E820" s="41">
        <f t="shared" si="51"/>
        <v>0.14405594405594391</v>
      </c>
      <c r="F820" s="7">
        <f t="shared" si="50"/>
        <v>0.12517329887251893</v>
      </c>
    </row>
    <row r="821" spans="1:6" x14ac:dyDescent="0.25">
      <c r="A821" s="1">
        <f t="shared" si="48"/>
        <v>6</v>
      </c>
      <c r="B821" s="1">
        <f t="shared" si="49"/>
        <v>1980</v>
      </c>
      <c r="C821" s="4">
        <v>29373</v>
      </c>
      <c r="D821" s="5">
        <v>82.7</v>
      </c>
      <c r="E821" s="41">
        <f t="shared" si="51"/>
        <v>0.14384508990318134</v>
      </c>
      <c r="F821" s="7">
        <f t="shared" si="50"/>
        <v>0.14031928875972599</v>
      </c>
    </row>
    <row r="822" spans="1:6" x14ac:dyDescent="0.25">
      <c r="A822" s="1">
        <f t="shared" si="48"/>
        <v>7</v>
      </c>
      <c r="B822" s="1">
        <f t="shared" si="49"/>
        <v>1980</v>
      </c>
      <c r="C822" s="4">
        <v>29403</v>
      </c>
      <c r="D822" s="5">
        <v>82.7</v>
      </c>
      <c r="E822" s="41">
        <f t="shared" si="51"/>
        <v>0.13132694938440514</v>
      </c>
      <c r="F822" s="7">
        <f t="shared" si="50"/>
        <v>0</v>
      </c>
    </row>
    <row r="823" spans="1:6" x14ac:dyDescent="0.25">
      <c r="A823" s="1">
        <f t="shared" si="48"/>
        <v>8</v>
      </c>
      <c r="B823" s="1">
        <f t="shared" si="49"/>
        <v>1980</v>
      </c>
      <c r="C823" s="4">
        <v>29434</v>
      </c>
      <c r="D823" s="5">
        <v>83.3</v>
      </c>
      <c r="E823" s="41">
        <f t="shared" si="51"/>
        <v>0.12872628726287272</v>
      </c>
      <c r="F823" s="7">
        <f t="shared" si="50"/>
        <v>9.0621116628468057E-2</v>
      </c>
    </row>
    <row r="824" spans="1:6" x14ac:dyDescent="0.25">
      <c r="A824" s="1">
        <f t="shared" si="48"/>
        <v>9</v>
      </c>
      <c r="B824" s="1">
        <f t="shared" si="49"/>
        <v>1980</v>
      </c>
      <c r="C824" s="4">
        <v>29465</v>
      </c>
      <c r="D824" s="5">
        <v>84</v>
      </c>
      <c r="E824" s="41">
        <f t="shared" si="51"/>
        <v>0.12600536193029499</v>
      </c>
      <c r="F824" s="7">
        <f t="shared" si="50"/>
        <v>0.10563407734487074</v>
      </c>
    </row>
    <row r="825" spans="1:6" x14ac:dyDescent="0.25">
      <c r="A825" s="1">
        <f t="shared" si="48"/>
        <v>10</v>
      </c>
      <c r="B825" s="1">
        <f t="shared" si="49"/>
        <v>1980</v>
      </c>
      <c r="C825" s="4">
        <v>29495</v>
      </c>
      <c r="D825" s="5">
        <v>84.8</v>
      </c>
      <c r="E825" s="41">
        <f t="shared" si="51"/>
        <v>0.12765957446808507</v>
      </c>
      <c r="F825" s="7">
        <f t="shared" si="50"/>
        <v>0.12046628824290218</v>
      </c>
    </row>
    <row r="826" spans="1:6" x14ac:dyDescent="0.25">
      <c r="A826" s="1">
        <f t="shared" si="48"/>
        <v>11</v>
      </c>
      <c r="B826" s="1">
        <f t="shared" si="49"/>
        <v>1980</v>
      </c>
      <c r="C826" s="4">
        <v>29526</v>
      </c>
      <c r="D826" s="5">
        <v>85.5</v>
      </c>
      <c r="E826" s="41">
        <f t="shared" si="51"/>
        <v>0.12648221343873511</v>
      </c>
      <c r="F826" s="7">
        <f t="shared" si="50"/>
        <v>0.10367994147399839</v>
      </c>
    </row>
    <row r="827" spans="1:6" x14ac:dyDescent="0.25">
      <c r="A827" s="1">
        <f t="shared" si="48"/>
        <v>12</v>
      </c>
      <c r="B827" s="1">
        <f t="shared" si="49"/>
        <v>1980</v>
      </c>
      <c r="C827" s="4">
        <v>29556</v>
      </c>
      <c r="D827" s="5">
        <v>86.3</v>
      </c>
      <c r="E827" s="41">
        <f t="shared" si="51"/>
        <v>0.12516297262059961</v>
      </c>
      <c r="F827" s="7">
        <f t="shared" si="50"/>
        <v>0.11824295776361771</v>
      </c>
    </row>
    <row r="828" spans="1:6" x14ac:dyDescent="0.25">
      <c r="A828" s="1">
        <f t="shared" si="48"/>
        <v>1</v>
      </c>
      <c r="B828" s="1">
        <f t="shared" si="49"/>
        <v>1981</v>
      </c>
      <c r="C828" s="4">
        <v>29587</v>
      </c>
      <c r="D828" s="5">
        <v>87</v>
      </c>
      <c r="E828" s="41">
        <f t="shared" si="51"/>
        <v>0.11825192802056561</v>
      </c>
      <c r="F828" s="7">
        <f t="shared" si="50"/>
        <v>0.10179673947666412</v>
      </c>
    </row>
    <row r="829" spans="1:6" x14ac:dyDescent="0.25">
      <c r="A829" s="1">
        <f t="shared" si="48"/>
        <v>2</v>
      </c>
      <c r="B829" s="1">
        <f t="shared" si="49"/>
        <v>1981</v>
      </c>
      <c r="C829" s="4">
        <v>29618</v>
      </c>
      <c r="D829" s="5">
        <v>87.9</v>
      </c>
      <c r="E829" s="41">
        <f t="shared" si="51"/>
        <v>0.11406844106463887</v>
      </c>
      <c r="F829" s="7">
        <f t="shared" si="50"/>
        <v>0.13145026753473288</v>
      </c>
    </row>
    <row r="830" spans="1:6" x14ac:dyDescent="0.25">
      <c r="A830" s="1">
        <f t="shared" si="48"/>
        <v>3</v>
      </c>
      <c r="B830" s="1">
        <f t="shared" si="49"/>
        <v>1981</v>
      </c>
      <c r="C830" s="4">
        <v>29646</v>
      </c>
      <c r="D830" s="5">
        <v>88.5</v>
      </c>
      <c r="E830" s="41">
        <f t="shared" si="51"/>
        <v>0.10486891385767794</v>
      </c>
      <c r="F830" s="7">
        <f t="shared" si="50"/>
        <v>8.505748577826755E-2</v>
      </c>
    </row>
    <row r="831" spans="1:6" x14ac:dyDescent="0.25">
      <c r="A831" s="42">
        <f t="shared" si="48"/>
        <v>4</v>
      </c>
      <c r="B831" s="1">
        <f t="shared" si="49"/>
        <v>1981</v>
      </c>
      <c r="C831" s="4">
        <v>29677</v>
      </c>
      <c r="D831" s="5">
        <v>89.1</v>
      </c>
      <c r="E831" s="41">
        <f t="shared" si="51"/>
        <v>9.9999999999999867E-2</v>
      </c>
      <c r="F831" s="7">
        <f t="shared" si="50"/>
        <v>8.4459156622679554E-2</v>
      </c>
    </row>
    <row r="832" spans="1:6" x14ac:dyDescent="0.25">
      <c r="A832" s="1">
        <f t="shared" si="48"/>
        <v>5</v>
      </c>
      <c r="B832" s="1">
        <f t="shared" si="49"/>
        <v>1981</v>
      </c>
      <c r="C832" s="4">
        <v>29707</v>
      </c>
      <c r="D832" s="5">
        <v>89.8</v>
      </c>
      <c r="E832" s="41">
        <f t="shared" si="51"/>
        <v>9.7799511002444994E-2</v>
      </c>
      <c r="F832" s="7">
        <f t="shared" si="50"/>
        <v>9.8458342521761333E-2</v>
      </c>
    </row>
    <row r="833" spans="1:6" x14ac:dyDescent="0.25">
      <c r="A833" s="1">
        <f t="shared" si="48"/>
        <v>6</v>
      </c>
      <c r="B833" s="1">
        <f t="shared" si="49"/>
        <v>1981</v>
      </c>
      <c r="C833" s="4">
        <v>29738</v>
      </c>
      <c r="D833" s="5">
        <v>90.6</v>
      </c>
      <c r="E833" s="41">
        <f t="shared" si="51"/>
        <v>9.5525997581620281E-2</v>
      </c>
      <c r="F833" s="7">
        <f t="shared" si="50"/>
        <v>0.11230101138538684</v>
      </c>
    </row>
    <row r="834" spans="1:6" x14ac:dyDescent="0.25">
      <c r="A834" s="1">
        <f t="shared" si="48"/>
        <v>7</v>
      </c>
      <c r="B834" s="1">
        <f t="shared" si="49"/>
        <v>1981</v>
      </c>
      <c r="C834" s="4">
        <v>29768</v>
      </c>
      <c r="D834" s="5">
        <v>91.6</v>
      </c>
      <c r="E834" s="41">
        <f t="shared" si="51"/>
        <v>0.10761789600967342</v>
      </c>
      <c r="F834" s="7">
        <f t="shared" si="50"/>
        <v>0.1407942194623073</v>
      </c>
    </row>
    <row r="835" spans="1:6" x14ac:dyDescent="0.25">
      <c r="A835" s="1">
        <f t="shared" si="48"/>
        <v>8</v>
      </c>
      <c r="B835" s="1">
        <f t="shared" si="49"/>
        <v>1981</v>
      </c>
      <c r="C835" s="4">
        <v>29799</v>
      </c>
      <c r="D835" s="5">
        <v>92.3</v>
      </c>
      <c r="E835" s="41">
        <f t="shared" si="51"/>
        <v>0.10804321728691479</v>
      </c>
      <c r="F835" s="7">
        <f t="shared" si="50"/>
        <v>9.5657278958943381E-2</v>
      </c>
    </row>
    <row r="836" spans="1:6" x14ac:dyDescent="0.25">
      <c r="A836" s="1">
        <f t="shared" si="48"/>
        <v>9</v>
      </c>
      <c r="B836" s="1">
        <f t="shared" si="49"/>
        <v>1981</v>
      </c>
      <c r="C836" s="4">
        <v>29830</v>
      </c>
      <c r="D836" s="5">
        <v>93.2</v>
      </c>
      <c r="E836" s="41">
        <f t="shared" si="51"/>
        <v>0.10952380952380958</v>
      </c>
      <c r="F836" s="7">
        <f t="shared" si="50"/>
        <v>0.12349342703822686</v>
      </c>
    </row>
    <row r="837" spans="1:6" x14ac:dyDescent="0.25">
      <c r="A837" s="1">
        <f t="shared" si="48"/>
        <v>10</v>
      </c>
      <c r="B837" s="1">
        <f t="shared" si="49"/>
        <v>1981</v>
      </c>
      <c r="C837" s="4">
        <v>29860</v>
      </c>
      <c r="D837" s="5">
        <v>93.4</v>
      </c>
      <c r="E837" s="41">
        <f t="shared" si="51"/>
        <v>0.10141509433962281</v>
      </c>
      <c r="F837" s="7">
        <f t="shared" si="50"/>
        <v>2.6057186494121476E-2</v>
      </c>
    </row>
    <row r="838" spans="1:6" x14ac:dyDescent="0.25">
      <c r="A838" s="1">
        <f t="shared" si="48"/>
        <v>11</v>
      </c>
      <c r="B838" s="1">
        <f t="shared" si="49"/>
        <v>1981</v>
      </c>
      <c r="C838" s="4">
        <v>29891</v>
      </c>
      <c r="D838" s="5">
        <v>93.7</v>
      </c>
      <c r="E838" s="41">
        <f t="shared" si="51"/>
        <v>9.590643274853794E-2</v>
      </c>
      <c r="F838" s="7">
        <f t="shared" si="50"/>
        <v>3.9232155154403259E-2</v>
      </c>
    </row>
    <row r="839" spans="1:6" x14ac:dyDescent="0.25">
      <c r="A839" s="1">
        <f t="shared" si="48"/>
        <v>12</v>
      </c>
      <c r="B839" s="1">
        <f t="shared" si="49"/>
        <v>1981</v>
      </c>
      <c r="C839" s="4">
        <v>29921</v>
      </c>
      <c r="D839" s="5">
        <v>94</v>
      </c>
      <c r="E839" s="41">
        <f t="shared" si="51"/>
        <v>8.9223638470451894E-2</v>
      </c>
      <c r="F839" s="7">
        <f t="shared" si="50"/>
        <v>3.9104325191119838E-2</v>
      </c>
    </row>
    <row r="840" spans="1:6" x14ac:dyDescent="0.25">
      <c r="A840" s="1">
        <f t="shared" si="48"/>
        <v>1</v>
      </c>
      <c r="B840" s="1">
        <f t="shared" si="49"/>
        <v>1982</v>
      </c>
      <c r="C840" s="4">
        <v>29952</v>
      </c>
      <c r="D840" s="5">
        <v>94.3</v>
      </c>
      <c r="E840" s="41">
        <f t="shared" si="51"/>
        <v>8.3908045977011403E-2</v>
      </c>
      <c r="F840" s="7">
        <f t="shared" si="50"/>
        <v>3.8977325439541799E-2</v>
      </c>
    </row>
    <row r="841" spans="1:6" x14ac:dyDescent="0.25">
      <c r="A841" s="1">
        <f t="shared" si="48"/>
        <v>2</v>
      </c>
      <c r="B841" s="1">
        <f t="shared" si="49"/>
        <v>1982</v>
      </c>
      <c r="C841" s="4">
        <v>29983</v>
      </c>
      <c r="D841" s="5">
        <v>94.6</v>
      </c>
      <c r="E841" s="41">
        <f t="shared" si="51"/>
        <v>7.6222980659840678E-2</v>
      </c>
      <c r="F841" s="7">
        <f t="shared" si="50"/>
        <v>3.8851147838871336E-2</v>
      </c>
    </row>
    <row r="842" spans="1:6" x14ac:dyDescent="0.25">
      <c r="A842" s="1">
        <f t="shared" si="48"/>
        <v>3</v>
      </c>
      <c r="B842" s="1">
        <f t="shared" si="49"/>
        <v>1982</v>
      </c>
      <c r="C842" s="4">
        <v>30011</v>
      </c>
      <c r="D842" s="5">
        <v>94.5</v>
      </c>
      <c r="E842" s="41">
        <f t="shared" si="51"/>
        <v>6.7796610169491567E-2</v>
      </c>
      <c r="F842" s="7">
        <f t="shared" si="50"/>
        <v>-1.2611498739488747E-2</v>
      </c>
    </row>
    <row r="843" spans="1:6" x14ac:dyDescent="0.25">
      <c r="A843" s="42">
        <f t="shared" si="48"/>
        <v>4</v>
      </c>
      <c r="B843" s="1">
        <f t="shared" si="49"/>
        <v>1982</v>
      </c>
      <c r="C843" s="4">
        <v>30042</v>
      </c>
      <c r="D843" s="5">
        <v>94.9</v>
      </c>
      <c r="E843" s="41">
        <f t="shared" si="51"/>
        <v>6.509539842873191E-2</v>
      </c>
      <c r="F843" s="7">
        <f t="shared" si="50"/>
        <v>5.1992992734134491E-2</v>
      </c>
    </row>
    <row r="844" spans="1:6" x14ac:dyDescent="0.25">
      <c r="A844" s="1">
        <f t="shared" ref="A844:A907" si="52">+MONTH(C844)</f>
        <v>5</v>
      </c>
      <c r="B844" s="1">
        <f t="shared" ref="B844:B907" si="53">+YEAR(C844)</f>
        <v>1982</v>
      </c>
      <c r="C844" s="4">
        <v>30072</v>
      </c>
      <c r="D844" s="5">
        <v>95.8</v>
      </c>
      <c r="E844" s="41">
        <f t="shared" si="51"/>
        <v>6.6815144766146917E-2</v>
      </c>
      <c r="F844" s="7">
        <f t="shared" si="50"/>
        <v>0.1199317571462315</v>
      </c>
    </row>
    <row r="845" spans="1:6" x14ac:dyDescent="0.25">
      <c r="A845" s="1">
        <f t="shared" si="52"/>
        <v>6</v>
      </c>
      <c r="B845" s="1">
        <f t="shared" si="53"/>
        <v>1982</v>
      </c>
      <c r="C845" s="4">
        <v>30103</v>
      </c>
      <c r="D845" s="5">
        <v>97</v>
      </c>
      <c r="E845" s="41">
        <f t="shared" si="51"/>
        <v>7.064017660044164E-2</v>
      </c>
      <c r="F845" s="7">
        <f t="shared" si="50"/>
        <v>0.161113574113952</v>
      </c>
    </row>
    <row r="846" spans="1:6" x14ac:dyDescent="0.25">
      <c r="A846" s="1">
        <f t="shared" si="52"/>
        <v>7</v>
      </c>
      <c r="B846" s="1">
        <f t="shared" si="53"/>
        <v>1982</v>
      </c>
      <c r="C846" s="4">
        <v>30133</v>
      </c>
      <c r="D846" s="5">
        <v>97.5</v>
      </c>
      <c r="E846" s="41">
        <f t="shared" si="51"/>
        <v>6.4410480349345045E-2</v>
      </c>
      <c r="F846" s="7">
        <f t="shared" si="50"/>
        <v>6.3639793868831118E-2</v>
      </c>
    </row>
    <row r="847" spans="1:6" x14ac:dyDescent="0.25">
      <c r="A847" s="1">
        <f t="shared" si="52"/>
        <v>8</v>
      </c>
      <c r="B847" s="1">
        <f t="shared" si="53"/>
        <v>1982</v>
      </c>
      <c r="C847" s="4">
        <v>30164</v>
      </c>
      <c r="D847" s="5">
        <v>97.7</v>
      </c>
      <c r="E847" s="41">
        <f t="shared" si="51"/>
        <v>5.8504875406284018E-2</v>
      </c>
      <c r="F847" s="7">
        <f t="shared" si="50"/>
        <v>2.489500432555114E-2</v>
      </c>
    </row>
    <row r="848" spans="1:6" x14ac:dyDescent="0.25">
      <c r="A848" s="1">
        <f t="shared" si="52"/>
        <v>9</v>
      </c>
      <c r="B848" s="1">
        <f t="shared" si="53"/>
        <v>1982</v>
      </c>
      <c r="C848" s="4">
        <v>30195</v>
      </c>
      <c r="D848" s="5">
        <v>97.9</v>
      </c>
      <c r="E848" s="41">
        <f t="shared" si="51"/>
        <v>5.0429184549356298E-2</v>
      </c>
      <c r="F848" s="7">
        <f t="shared" si="50"/>
        <v>2.4843467047607648E-2</v>
      </c>
    </row>
    <row r="849" spans="1:6" x14ac:dyDescent="0.25">
      <c r="A849" s="1">
        <f t="shared" si="52"/>
        <v>10</v>
      </c>
      <c r="B849" s="1">
        <f t="shared" si="53"/>
        <v>1982</v>
      </c>
      <c r="C849" s="4">
        <v>30225</v>
      </c>
      <c r="D849" s="5">
        <v>98.2</v>
      </c>
      <c r="E849" s="41">
        <f t="shared" si="51"/>
        <v>5.1391862955032064E-2</v>
      </c>
      <c r="F849" s="7">
        <f t="shared" si="50"/>
        <v>3.739834737363501E-2</v>
      </c>
    </row>
    <row r="850" spans="1:6" x14ac:dyDescent="0.25">
      <c r="A850" s="1">
        <f t="shared" si="52"/>
        <v>11</v>
      </c>
      <c r="B850" s="1">
        <f t="shared" si="53"/>
        <v>1982</v>
      </c>
      <c r="C850" s="4">
        <v>30256</v>
      </c>
      <c r="D850" s="5">
        <v>98</v>
      </c>
      <c r="E850" s="41">
        <f t="shared" si="51"/>
        <v>4.5891141942369318E-2</v>
      </c>
      <c r="F850" s="7">
        <f t="shared" si="50"/>
        <v>-2.4168001703147035E-2</v>
      </c>
    </row>
    <row r="851" spans="1:6" x14ac:dyDescent="0.25">
      <c r="A851" s="1">
        <f t="shared" si="52"/>
        <v>12</v>
      </c>
      <c r="B851" s="1">
        <f t="shared" si="53"/>
        <v>1982</v>
      </c>
      <c r="C851" s="4">
        <v>30286</v>
      </c>
      <c r="D851" s="5">
        <v>97.6</v>
      </c>
      <c r="E851" s="41">
        <f t="shared" si="51"/>
        <v>3.8297872340425476E-2</v>
      </c>
      <c r="F851" s="7">
        <f t="shared" si="50"/>
        <v>-4.7894873239805347E-2</v>
      </c>
    </row>
    <row r="852" spans="1:6" x14ac:dyDescent="0.25">
      <c r="A852" s="1">
        <f t="shared" si="52"/>
        <v>1</v>
      </c>
      <c r="B852" s="1">
        <f t="shared" si="53"/>
        <v>1983</v>
      </c>
      <c r="C852" s="4">
        <v>30317</v>
      </c>
      <c r="D852" s="5">
        <v>97.8</v>
      </c>
      <c r="E852" s="41">
        <f t="shared" si="51"/>
        <v>3.7115588547189882E-2</v>
      </c>
      <c r="F852" s="7">
        <f t="shared" si="50"/>
        <v>2.4869208987325919E-2</v>
      </c>
    </row>
    <row r="853" spans="1:6" x14ac:dyDescent="0.25">
      <c r="A853" s="1">
        <f t="shared" si="52"/>
        <v>2</v>
      </c>
      <c r="B853" s="1">
        <f t="shared" si="53"/>
        <v>1983</v>
      </c>
      <c r="C853" s="4">
        <v>30348</v>
      </c>
      <c r="D853" s="5">
        <v>97.9</v>
      </c>
      <c r="E853" s="41">
        <f t="shared" si="51"/>
        <v>3.488372093023262E-2</v>
      </c>
      <c r="F853" s="7">
        <f t="shared" si="50"/>
        <v>1.2339177097834275E-2</v>
      </c>
    </row>
    <row r="854" spans="1:6" x14ac:dyDescent="0.25">
      <c r="A854" s="1">
        <f t="shared" si="52"/>
        <v>3</v>
      </c>
      <c r="B854" s="1">
        <f t="shared" si="53"/>
        <v>1983</v>
      </c>
      <c r="C854" s="4">
        <v>30376</v>
      </c>
      <c r="D854" s="5">
        <v>97.9</v>
      </c>
      <c r="E854" s="41">
        <f t="shared" si="51"/>
        <v>3.5978835978835999E-2</v>
      </c>
      <c r="F854" s="7">
        <f t="shared" si="50"/>
        <v>0</v>
      </c>
    </row>
    <row r="855" spans="1:6" x14ac:dyDescent="0.25">
      <c r="A855" s="42">
        <f t="shared" si="52"/>
        <v>4</v>
      </c>
      <c r="B855" s="1">
        <f t="shared" si="53"/>
        <v>1983</v>
      </c>
      <c r="C855" s="4">
        <v>30407</v>
      </c>
      <c r="D855" s="5">
        <v>98.6</v>
      </c>
      <c r="E855" s="41">
        <f t="shared" si="51"/>
        <v>3.8988408851422518E-2</v>
      </c>
      <c r="F855" s="7">
        <f t="shared" si="50"/>
        <v>8.9257797805366135E-2</v>
      </c>
    </row>
    <row r="856" spans="1:6" x14ac:dyDescent="0.25">
      <c r="A856" s="1">
        <f t="shared" si="52"/>
        <v>5</v>
      </c>
      <c r="B856" s="1">
        <f t="shared" si="53"/>
        <v>1983</v>
      </c>
      <c r="C856" s="4">
        <v>30437</v>
      </c>
      <c r="D856" s="5">
        <v>99.2</v>
      </c>
      <c r="E856" s="41">
        <f t="shared" si="51"/>
        <v>3.5490605427975108E-2</v>
      </c>
      <c r="F856" s="7">
        <f t="shared" ref="F856:F919" si="54">+(D856 / D855)^12 - 1</f>
        <v>7.5516522453934032E-2</v>
      </c>
    </row>
    <row r="857" spans="1:6" x14ac:dyDescent="0.25">
      <c r="A857" s="1">
        <f t="shared" si="52"/>
        <v>6</v>
      </c>
      <c r="B857" s="1">
        <f t="shared" si="53"/>
        <v>1983</v>
      </c>
      <c r="C857" s="4">
        <v>30468</v>
      </c>
      <c r="D857" s="5">
        <v>99.5</v>
      </c>
      <c r="E857" s="41">
        <f t="shared" ref="E857:E920" si="55">+(D857 / D845) - 1</f>
        <v>2.5773195876288568E-2</v>
      </c>
      <c r="F857" s="7">
        <f t="shared" si="54"/>
        <v>3.6900068334348779E-2</v>
      </c>
    </row>
    <row r="858" spans="1:6" x14ac:dyDescent="0.25">
      <c r="A858" s="1">
        <f t="shared" si="52"/>
        <v>7</v>
      </c>
      <c r="B858" s="1">
        <f t="shared" si="53"/>
        <v>1983</v>
      </c>
      <c r="C858" s="4">
        <v>30498</v>
      </c>
      <c r="D858" s="5">
        <v>99.9</v>
      </c>
      <c r="E858" s="41">
        <f t="shared" si="55"/>
        <v>2.4615384615384706E-2</v>
      </c>
      <c r="F858" s="7">
        <f t="shared" si="54"/>
        <v>4.9322269213108783E-2</v>
      </c>
    </row>
    <row r="859" spans="1:6" x14ac:dyDescent="0.25">
      <c r="A859" s="1">
        <f t="shared" si="52"/>
        <v>8</v>
      </c>
      <c r="B859" s="1">
        <f t="shared" si="53"/>
        <v>1983</v>
      </c>
      <c r="C859" s="4">
        <v>30529</v>
      </c>
      <c r="D859" s="5">
        <v>100.2</v>
      </c>
      <c r="E859" s="41">
        <f t="shared" si="55"/>
        <v>2.5588536335721557E-2</v>
      </c>
      <c r="F859" s="7">
        <f t="shared" si="54"/>
        <v>3.6637224125997125E-2</v>
      </c>
    </row>
    <row r="860" spans="1:6" x14ac:dyDescent="0.25">
      <c r="A860" s="1">
        <f t="shared" si="52"/>
        <v>9</v>
      </c>
      <c r="B860" s="1">
        <f t="shared" si="53"/>
        <v>1983</v>
      </c>
      <c r="C860" s="4">
        <v>30560</v>
      </c>
      <c r="D860" s="5">
        <v>100.7</v>
      </c>
      <c r="E860" s="41">
        <f t="shared" si="55"/>
        <v>2.8600612870275821E-2</v>
      </c>
      <c r="F860" s="7">
        <f t="shared" si="54"/>
        <v>6.1551304303147036E-2</v>
      </c>
    </row>
    <row r="861" spans="1:6" x14ac:dyDescent="0.25">
      <c r="A861" s="1">
        <f t="shared" si="52"/>
        <v>10</v>
      </c>
      <c r="B861" s="1">
        <f t="shared" si="53"/>
        <v>1983</v>
      </c>
      <c r="C861" s="4">
        <v>30590</v>
      </c>
      <c r="D861" s="5">
        <v>101</v>
      </c>
      <c r="E861" s="41">
        <f t="shared" si="55"/>
        <v>2.8513238289205711E-2</v>
      </c>
      <c r="F861" s="7">
        <f t="shared" si="54"/>
        <v>3.6341378412359182E-2</v>
      </c>
    </row>
    <row r="862" spans="1:6" x14ac:dyDescent="0.25">
      <c r="A862" s="1">
        <f t="shared" si="52"/>
        <v>11</v>
      </c>
      <c r="B862" s="1">
        <f t="shared" si="53"/>
        <v>1983</v>
      </c>
      <c r="C862" s="4">
        <v>30621</v>
      </c>
      <c r="D862" s="5">
        <v>101.2</v>
      </c>
      <c r="E862" s="41">
        <f t="shared" si="55"/>
        <v>3.2653061224489743E-2</v>
      </c>
      <c r="F862" s="7">
        <f t="shared" si="54"/>
        <v>2.4022890268461383E-2</v>
      </c>
    </row>
    <row r="863" spans="1:6" x14ac:dyDescent="0.25">
      <c r="A863" s="1">
        <f t="shared" si="52"/>
        <v>12</v>
      </c>
      <c r="B863" s="1">
        <f t="shared" si="53"/>
        <v>1983</v>
      </c>
      <c r="C863" s="4">
        <v>30651</v>
      </c>
      <c r="D863" s="5">
        <v>101.3</v>
      </c>
      <c r="E863" s="41">
        <f t="shared" si="55"/>
        <v>3.7909836065573854E-2</v>
      </c>
      <c r="F863" s="7">
        <f t="shared" si="54"/>
        <v>1.1922364311462985E-2</v>
      </c>
    </row>
    <row r="864" spans="1:6" x14ac:dyDescent="0.25">
      <c r="A864" s="1">
        <f t="shared" si="52"/>
        <v>1</v>
      </c>
      <c r="B864" s="1">
        <f t="shared" si="53"/>
        <v>1984</v>
      </c>
      <c r="C864" s="4">
        <v>30682</v>
      </c>
      <c r="D864" s="5">
        <v>101.9</v>
      </c>
      <c r="E864" s="41">
        <f t="shared" si="55"/>
        <v>4.1922290388548111E-2</v>
      </c>
      <c r="F864" s="7">
        <f t="shared" si="54"/>
        <v>7.3437748844166872E-2</v>
      </c>
    </row>
    <row r="865" spans="1:6" x14ac:dyDescent="0.25">
      <c r="A865" s="1">
        <f t="shared" si="52"/>
        <v>2</v>
      </c>
      <c r="B865" s="1">
        <f t="shared" si="53"/>
        <v>1984</v>
      </c>
      <c r="C865" s="4">
        <v>30713</v>
      </c>
      <c r="D865" s="5">
        <v>102.4</v>
      </c>
      <c r="E865" s="41">
        <f t="shared" si="55"/>
        <v>4.5965270684371839E-2</v>
      </c>
      <c r="F865" s="7">
        <f t="shared" si="54"/>
        <v>6.04965783002962E-2</v>
      </c>
    </row>
    <row r="866" spans="1:6" x14ac:dyDescent="0.25">
      <c r="A866" s="1">
        <f t="shared" si="52"/>
        <v>3</v>
      </c>
      <c r="B866" s="1">
        <f t="shared" si="53"/>
        <v>1984</v>
      </c>
      <c r="C866" s="4">
        <v>30742</v>
      </c>
      <c r="D866" s="5">
        <v>102.6</v>
      </c>
      <c r="E866" s="41">
        <f t="shared" si="55"/>
        <v>4.8008171603677097E-2</v>
      </c>
      <c r="F866" s="7">
        <f t="shared" si="54"/>
        <v>2.3690916373019233E-2</v>
      </c>
    </row>
    <row r="867" spans="1:6" x14ac:dyDescent="0.25">
      <c r="A867" s="42">
        <f t="shared" si="52"/>
        <v>4</v>
      </c>
      <c r="B867" s="1">
        <f t="shared" si="53"/>
        <v>1984</v>
      </c>
      <c r="C867" s="4">
        <v>30773</v>
      </c>
      <c r="D867" s="5">
        <v>103.1</v>
      </c>
      <c r="E867" s="41">
        <f t="shared" si="55"/>
        <v>4.5638945233265726E-2</v>
      </c>
      <c r="F867" s="7">
        <f t="shared" si="54"/>
        <v>6.0072709283206516E-2</v>
      </c>
    </row>
    <row r="868" spans="1:6" x14ac:dyDescent="0.25">
      <c r="A868" s="1">
        <f t="shared" si="52"/>
        <v>5</v>
      </c>
      <c r="B868" s="1">
        <f t="shared" si="53"/>
        <v>1984</v>
      </c>
      <c r="C868" s="4">
        <v>30803</v>
      </c>
      <c r="D868" s="5">
        <v>103.4</v>
      </c>
      <c r="E868" s="41">
        <f t="shared" si="55"/>
        <v>4.2338709677419484E-2</v>
      </c>
      <c r="F868" s="7">
        <f t="shared" si="54"/>
        <v>3.5481827925031295E-2</v>
      </c>
    </row>
    <row r="869" spans="1:6" x14ac:dyDescent="0.25">
      <c r="A869" s="1">
        <f t="shared" si="52"/>
        <v>6</v>
      </c>
      <c r="B869" s="1">
        <f t="shared" si="53"/>
        <v>1984</v>
      </c>
      <c r="C869" s="4">
        <v>30834</v>
      </c>
      <c r="D869" s="5">
        <v>103.7</v>
      </c>
      <c r="E869" s="41">
        <f t="shared" si="55"/>
        <v>4.2211055276381915E-2</v>
      </c>
      <c r="F869" s="7">
        <f t="shared" si="54"/>
        <v>3.5377234339115438E-2</v>
      </c>
    </row>
    <row r="870" spans="1:6" x14ac:dyDescent="0.25">
      <c r="A870" s="1">
        <f t="shared" si="52"/>
        <v>7</v>
      </c>
      <c r="B870" s="1">
        <f t="shared" si="53"/>
        <v>1984</v>
      </c>
      <c r="C870" s="4">
        <v>30864</v>
      </c>
      <c r="D870" s="5">
        <v>104.1</v>
      </c>
      <c r="E870" s="41">
        <f t="shared" si="55"/>
        <v>4.2042042042041983E-2</v>
      </c>
      <c r="F870" s="7">
        <f t="shared" si="54"/>
        <v>4.7282092190619407E-2</v>
      </c>
    </row>
    <row r="871" spans="1:6" x14ac:dyDescent="0.25">
      <c r="A871" s="1">
        <f t="shared" si="52"/>
        <v>8</v>
      </c>
      <c r="B871" s="1">
        <f t="shared" si="53"/>
        <v>1984</v>
      </c>
      <c r="C871" s="4">
        <v>30895</v>
      </c>
      <c r="D871" s="5">
        <v>104.5</v>
      </c>
      <c r="E871" s="41">
        <f t="shared" si="55"/>
        <v>4.2914171656686539E-2</v>
      </c>
      <c r="F871" s="7">
        <f t="shared" si="54"/>
        <v>4.7096556194316186E-2</v>
      </c>
    </row>
    <row r="872" spans="1:6" x14ac:dyDescent="0.25">
      <c r="A872" s="1">
        <f t="shared" si="52"/>
        <v>9</v>
      </c>
      <c r="B872" s="1">
        <f t="shared" si="53"/>
        <v>1984</v>
      </c>
      <c r="C872" s="4">
        <v>30926</v>
      </c>
      <c r="D872" s="5">
        <v>105</v>
      </c>
      <c r="E872" s="41">
        <f t="shared" si="55"/>
        <v>4.2701092353525372E-2</v>
      </c>
      <c r="F872" s="7">
        <f t="shared" si="54"/>
        <v>5.8951581945850151E-2</v>
      </c>
    </row>
    <row r="873" spans="1:6" x14ac:dyDescent="0.25">
      <c r="A873" s="1">
        <f t="shared" si="52"/>
        <v>10</v>
      </c>
      <c r="B873" s="1">
        <f t="shared" si="53"/>
        <v>1984</v>
      </c>
      <c r="C873" s="4">
        <v>30956</v>
      </c>
      <c r="D873" s="5">
        <v>105.3</v>
      </c>
      <c r="E873" s="41">
        <f t="shared" si="55"/>
        <v>4.2574257425742612E-2</v>
      </c>
      <c r="F873" s="7">
        <f t="shared" si="54"/>
        <v>3.482965412880823E-2</v>
      </c>
    </row>
    <row r="874" spans="1:6" x14ac:dyDescent="0.25">
      <c r="A874" s="1">
        <f t="shared" si="52"/>
        <v>11</v>
      </c>
      <c r="B874" s="1">
        <f t="shared" si="53"/>
        <v>1984</v>
      </c>
      <c r="C874" s="4">
        <v>30987</v>
      </c>
      <c r="D874" s="5">
        <v>105.3</v>
      </c>
      <c r="E874" s="41">
        <f t="shared" si="55"/>
        <v>4.0513833992094739E-2</v>
      </c>
      <c r="F874" s="7">
        <f t="shared" si="54"/>
        <v>0</v>
      </c>
    </row>
    <row r="875" spans="1:6" x14ac:dyDescent="0.25">
      <c r="A875" s="1">
        <f t="shared" si="52"/>
        <v>12</v>
      </c>
      <c r="B875" s="1">
        <f t="shared" si="53"/>
        <v>1984</v>
      </c>
      <c r="C875" s="4">
        <v>31017</v>
      </c>
      <c r="D875" s="5">
        <v>105.3</v>
      </c>
      <c r="E875" s="41">
        <f t="shared" si="55"/>
        <v>3.948667324777877E-2</v>
      </c>
      <c r="F875" s="7">
        <f t="shared" si="54"/>
        <v>0</v>
      </c>
    </row>
    <row r="876" spans="1:6" x14ac:dyDescent="0.25">
      <c r="A876" s="1">
        <f t="shared" si="52"/>
        <v>1</v>
      </c>
      <c r="B876" s="1">
        <f t="shared" si="53"/>
        <v>1985</v>
      </c>
      <c r="C876" s="4">
        <v>31048</v>
      </c>
      <c r="D876" s="5">
        <v>105.5</v>
      </c>
      <c r="E876" s="41">
        <f t="shared" si="55"/>
        <v>3.5328753680078373E-2</v>
      </c>
      <c r="F876" s="7">
        <f t="shared" si="54"/>
        <v>2.3031629955709176E-2</v>
      </c>
    </row>
    <row r="877" spans="1:6" x14ac:dyDescent="0.25">
      <c r="A877" s="1">
        <f t="shared" si="52"/>
        <v>2</v>
      </c>
      <c r="B877" s="1">
        <f t="shared" si="53"/>
        <v>1985</v>
      </c>
      <c r="C877" s="4">
        <v>31079</v>
      </c>
      <c r="D877" s="5">
        <v>106</v>
      </c>
      <c r="E877" s="41">
        <f t="shared" si="55"/>
        <v>3.515625E-2</v>
      </c>
      <c r="F877" s="7">
        <f t="shared" si="54"/>
        <v>5.8378155413284061E-2</v>
      </c>
    </row>
    <row r="878" spans="1:6" x14ac:dyDescent="0.25">
      <c r="A878" s="1">
        <f t="shared" si="52"/>
        <v>3</v>
      </c>
      <c r="B878" s="1">
        <f t="shared" si="53"/>
        <v>1985</v>
      </c>
      <c r="C878" s="4">
        <v>31107</v>
      </c>
      <c r="D878" s="5">
        <v>106.4</v>
      </c>
      <c r="E878" s="41">
        <f t="shared" si="55"/>
        <v>3.7037037037037202E-2</v>
      </c>
      <c r="F878" s="7">
        <f t="shared" si="54"/>
        <v>4.6234777930903137E-2</v>
      </c>
    </row>
    <row r="879" spans="1:6" x14ac:dyDescent="0.25">
      <c r="A879" s="42">
        <f t="shared" si="52"/>
        <v>4</v>
      </c>
      <c r="B879" s="1">
        <f t="shared" si="53"/>
        <v>1985</v>
      </c>
      <c r="C879" s="4">
        <v>31138</v>
      </c>
      <c r="D879" s="5">
        <v>106.9</v>
      </c>
      <c r="E879" s="41">
        <f t="shared" si="55"/>
        <v>3.6857419980601547E-2</v>
      </c>
      <c r="F879" s="7">
        <f t="shared" si="54"/>
        <v>5.7871524329186963E-2</v>
      </c>
    </row>
    <row r="880" spans="1:6" x14ac:dyDescent="0.25">
      <c r="A880" s="1">
        <f t="shared" si="52"/>
        <v>5</v>
      </c>
      <c r="B880" s="1">
        <f t="shared" si="53"/>
        <v>1985</v>
      </c>
      <c r="C880" s="4">
        <v>31168</v>
      </c>
      <c r="D880" s="5">
        <v>107.3</v>
      </c>
      <c r="E880" s="41">
        <f t="shared" si="55"/>
        <v>3.771760154738879E-2</v>
      </c>
      <c r="F880" s="7">
        <f t="shared" si="54"/>
        <v>4.5837478479002991E-2</v>
      </c>
    </row>
    <row r="881" spans="1:6" x14ac:dyDescent="0.25">
      <c r="A881" s="1">
        <f t="shared" si="52"/>
        <v>6</v>
      </c>
      <c r="B881" s="1">
        <f t="shared" si="53"/>
        <v>1985</v>
      </c>
      <c r="C881" s="4">
        <v>31199</v>
      </c>
      <c r="D881" s="5">
        <v>107.6</v>
      </c>
      <c r="E881" s="41">
        <f t="shared" si="55"/>
        <v>3.7608486017357778E-2</v>
      </c>
      <c r="F881" s="7">
        <f t="shared" si="54"/>
        <v>3.407155631620129E-2</v>
      </c>
    </row>
    <row r="882" spans="1:6" x14ac:dyDescent="0.25">
      <c r="A882" s="1">
        <f t="shared" si="52"/>
        <v>7</v>
      </c>
      <c r="B882" s="1">
        <f t="shared" si="53"/>
        <v>1985</v>
      </c>
      <c r="C882" s="4">
        <v>31229</v>
      </c>
      <c r="D882" s="5">
        <v>107.8</v>
      </c>
      <c r="E882" s="41">
        <f t="shared" si="55"/>
        <v>3.5542747358309423E-2</v>
      </c>
      <c r="F882" s="7">
        <f t="shared" si="54"/>
        <v>2.2534274806889076E-2</v>
      </c>
    </row>
    <row r="883" spans="1:6" x14ac:dyDescent="0.25">
      <c r="A883" s="1">
        <f t="shared" si="52"/>
        <v>8</v>
      </c>
      <c r="B883" s="1">
        <f t="shared" si="53"/>
        <v>1985</v>
      </c>
      <c r="C883" s="4">
        <v>31260</v>
      </c>
      <c r="D883" s="5">
        <v>108</v>
      </c>
      <c r="E883" s="41">
        <f t="shared" si="55"/>
        <v>3.3492822966507241E-2</v>
      </c>
      <c r="F883" s="7">
        <f t="shared" si="54"/>
        <v>2.2492039722324497E-2</v>
      </c>
    </row>
    <row r="884" spans="1:6" x14ac:dyDescent="0.25">
      <c r="A884" s="1">
        <f t="shared" si="52"/>
        <v>9</v>
      </c>
      <c r="B884" s="1">
        <f t="shared" si="53"/>
        <v>1985</v>
      </c>
      <c r="C884" s="4">
        <v>31291</v>
      </c>
      <c r="D884" s="5">
        <v>108.3</v>
      </c>
      <c r="E884" s="41">
        <f t="shared" si="55"/>
        <v>3.1428571428571361E-2</v>
      </c>
      <c r="F884" s="7">
        <f t="shared" si="54"/>
        <v>3.3847337558534196E-2</v>
      </c>
    </row>
    <row r="885" spans="1:6" x14ac:dyDescent="0.25">
      <c r="A885" s="1">
        <f t="shared" si="52"/>
        <v>10</v>
      </c>
      <c r="B885" s="1">
        <f t="shared" si="53"/>
        <v>1985</v>
      </c>
      <c r="C885" s="4">
        <v>31321</v>
      </c>
      <c r="D885" s="5">
        <v>108.7</v>
      </c>
      <c r="E885" s="41">
        <f t="shared" si="55"/>
        <v>3.228869895536568E-2</v>
      </c>
      <c r="F885" s="7">
        <f t="shared" si="54"/>
        <v>4.5232847784831609E-2</v>
      </c>
    </row>
    <row r="886" spans="1:6" x14ac:dyDescent="0.25">
      <c r="A886" s="1">
        <f t="shared" si="52"/>
        <v>11</v>
      </c>
      <c r="B886" s="1">
        <f t="shared" si="53"/>
        <v>1985</v>
      </c>
      <c r="C886" s="4">
        <v>31352</v>
      </c>
      <c r="D886" s="5">
        <v>109</v>
      </c>
      <c r="E886" s="41">
        <f t="shared" si="55"/>
        <v>3.5137701804368593E-2</v>
      </c>
      <c r="F886" s="7">
        <f t="shared" si="54"/>
        <v>3.3626050332598911E-2</v>
      </c>
    </row>
    <row r="887" spans="1:6" x14ac:dyDescent="0.25">
      <c r="A887" s="1">
        <f t="shared" si="52"/>
        <v>12</v>
      </c>
      <c r="B887" s="1">
        <f t="shared" si="53"/>
        <v>1985</v>
      </c>
      <c r="C887" s="4">
        <v>31382</v>
      </c>
      <c r="D887" s="5">
        <v>109.3</v>
      </c>
      <c r="E887" s="41">
        <f t="shared" si="55"/>
        <v>3.7986704653371284E-2</v>
      </c>
      <c r="F887" s="7">
        <f t="shared" si="54"/>
        <v>3.3532096151444701E-2</v>
      </c>
    </row>
    <row r="888" spans="1:6" x14ac:dyDescent="0.25">
      <c r="A888" s="1">
        <f t="shared" si="52"/>
        <v>1</v>
      </c>
      <c r="B888" s="1">
        <f t="shared" si="53"/>
        <v>1986</v>
      </c>
      <c r="C888" s="4">
        <v>31413</v>
      </c>
      <c r="D888" s="5">
        <v>109.6</v>
      </c>
      <c r="E888" s="41">
        <f t="shared" si="55"/>
        <v>3.8862559241706007E-2</v>
      </c>
      <c r="F888" s="7">
        <f t="shared" si="54"/>
        <v>3.3438665493996211E-2</v>
      </c>
    </row>
    <row r="889" spans="1:6" x14ac:dyDescent="0.25">
      <c r="A889" s="1">
        <f t="shared" si="52"/>
        <v>2</v>
      </c>
      <c r="B889" s="1">
        <f t="shared" si="53"/>
        <v>1986</v>
      </c>
      <c r="C889" s="4">
        <v>31444</v>
      </c>
      <c r="D889" s="5">
        <v>109.3</v>
      </c>
      <c r="E889" s="41">
        <f t="shared" si="55"/>
        <v>3.1132075471698162E-2</v>
      </c>
      <c r="F889" s="7">
        <f t="shared" si="54"/>
        <v>-3.2356700605945754E-2</v>
      </c>
    </row>
    <row r="890" spans="1:6" x14ac:dyDescent="0.25">
      <c r="A890" s="1">
        <f t="shared" si="52"/>
        <v>3</v>
      </c>
      <c r="B890" s="1">
        <f t="shared" si="53"/>
        <v>1986</v>
      </c>
      <c r="C890" s="4">
        <v>31472</v>
      </c>
      <c r="D890" s="5">
        <v>108.8</v>
      </c>
      <c r="E890" s="41">
        <f t="shared" si="55"/>
        <v>2.2556390977443552E-2</v>
      </c>
      <c r="F890" s="7">
        <f t="shared" si="54"/>
        <v>-5.3534471654766214E-2</v>
      </c>
    </row>
    <row r="891" spans="1:6" x14ac:dyDescent="0.25">
      <c r="A891" s="42">
        <f t="shared" si="52"/>
        <v>4</v>
      </c>
      <c r="B891" s="1">
        <f t="shared" si="53"/>
        <v>1986</v>
      </c>
      <c r="C891" s="4">
        <v>31503</v>
      </c>
      <c r="D891" s="5">
        <v>108.6</v>
      </c>
      <c r="E891" s="41">
        <f t="shared" si="55"/>
        <v>1.5902712815715425E-2</v>
      </c>
      <c r="F891" s="7">
        <f t="shared" si="54"/>
        <v>-2.1837163251564151E-2</v>
      </c>
    </row>
    <row r="892" spans="1:6" x14ac:dyDescent="0.25">
      <c r="A892" s="1">
        <f t="shared" si="52"/>
        <v>5</v>
      </c>
      <c r="B892" s="1">
        <f t="shared" si="53"/>
        <v>1986</v>
      </c>
      <c r="C892" s="4">
        <v>31533</v>
      </c>
      <c r="D892" s="5">
        <v>108.9</v>
      </c>
      <c r="E892" s="41">
        <f t="shared" si="55"/>
        <v>1.491146318732528E-2</v>
      </c>
      <c r="F892" s="7">
        <f t="shared" si="54"/>
        <v>3.3657485492761596E-2</v>
      </c>
    </row>
    <row r="893" spans="1:6" x14ac:dyDescent="0.25">
      <c r="A893" s="1">
        <f t="shared" si="52"/>
        <v>6</v>
      </c>
      <c r="B893" s="1">
        <f t="shared" si="53"/>
        <v>1986</v>
      </c>
      <c r="C893" s="4">
        <v>31564</v>
      </c>
      <c r="D893" s="5">
        <v>109.5</v>
      </c>
      <c r="E893" s="41">
        <f t="shared" si="55"/>
        <v>1.7657992565055736E-2</v>
      </c>
      <c r="F893" s="7">
        <f t="shared" si="54"/>
        <v>6.8156464140332274E-2</v>
      </c>
    </row>
    <row r="894" spans="1:6" x14ac:dyDescent="0.25">
      <c r="A894" s="1">
        <f t="shared" si="52"/>
        <v>7</v>
      </c>
      <c r="B894" s="1">
        <f t="shared" si="53"/>
        <v>1986</v>
      </c>
      <c r="C894" s="4">
        <v>31594</v>
      </c>
      <c r="D894" s="5">
        <v>109.5</v>
      </c>
      <c r="E894" s="41">
        <f t="shared" si="55"/>
        <v>1.5769944341373021E-2</v>
      </c>
      <c r="F894" s="7">
        <f t="shared" si="54"/>
        <v>0</v>
      </c>
    </row>
    <row r="895" spans="1:6" x14ac:dyDescent="0.25">
      <c r="A895" s="1">
        <f t="shared" si="52"/>
        <v>8</v>
      </c>
      <c r="B895" s="1">
        <f t="shared" si="53"/>
        <v>1986</v>
      </c>
      <c r="C895" s="4">
        <v>31625</v>
      </c>
      <c r="D895" s="5">
        <v>109.7</v>
      </c>
      <c r="E895" s="41">
        <f t="shared" si="55"/>
        <v>1.5740740740740833E-2</v>
      </c>
      <c r="F895" s="7">
        <f t="shared" si="54"/>
        <v>2.2139333150391183E-2</v>
      </c>
    </row>
    <row r="896" spans="1:6" x14ac:dyDescent="0.25">
      <c r="A896" s="1">
        <f t="shared" si="52"/>
        <v>9</v>
      </c>
      <c r="B896" s="1">
        <f t="shared" si="53"/>
        <v>1986</v>
      </c>
      <c r="C896" s="4">
        <v>31656</v>
      </c>
      <c r="D896" s="5">
        <v>110.2</v>
      </c>
      <c r="E896" s="41">
        <f t="shared" si="55"/>
        <v>1.7543859649122862E-2</v>
      </c>
      <c r="F896" s="7">
        <f t="shared" si="54"/>
        <v>5.6086772938591878E-2</v>
      </c>
    </row>
    <row r="897" spans="1:6" x14ac:dyDescent="0.25">
      <c r="A897" s="1">
        <f t="shared" si="52"/>
        <v>10</v>
      </c>
      <c r="B897" s="1">
        <f t="shared" si="53"/>
        <v>1986</v>
      </c>
      <c r="C897" s="4">
        <v>31686</v>
      </c>
      <c r="D897" s="5">
        <v>110.3</v>
      </c>
      <c r="E897" s="41">
        <f t="shared" si="55"/>
        <v>1.4719411223550916E-2</v>
      </c>
      <c r="F897" s="7">
        <f t="shared" si="54"/>
        <v>1.0943804570161753E-2</v>
      </c>
    </row>
    <row r="898" spans="1:6" x14ac:dyDescent="0.25">
      <c r="A898" s="1">
        <f t="shared" si="52"/>
        <v>11</v>
      </c>
      <c r="B898" s="1">
        <f t="shared" si="53"/>
        <v>1986</v>
      </c>
      <c r="C898" s="4">
        <v>31717</v>
      </c>
      <c r="D898" s="5">
        <v>110.4</v>
      </c>
      <c r="E898" s="41">
        <f t="shared" si="55"/>
        <v>1.2844036697247763E-2</v>
      </c>
      <c r="F898" s="7">
        <f t="shared" si="54"/>
        <v>1.093383319003105E-2</v>
      </c>
    </row>
    <row r="899" spans="1:6" x14ac:dyDescent="0.25">
      <c r="A899" s="1">
        <f t="shared" si="52"/>
        <v>12</v>
      </c>
      <c r="B899" s="1">
        <f t="shared" si="53"/>
        <v>1986</v>
      </c>
      <c r="C899" s="4">
        <v>31747</v>
      </c>
      <c r="D899" s="5">
        <v>110.5</v>
      </c>
      <c r="E899" s="41">
        <f t="shared" si="55"/>
        <v>1.0978956999085021E-2</v>
      </c>
      <c r="F899" s="7">
        <f t="shared" si="54"/>
        <v>1.0923879963901539E-2</v>
      </c>
    </row>
    <row r="900" spans="1:6" x14ac:dyDescent="0.25">
      <c r="A900" s="1">
        <f t="shared" si="52"/>
        <v>1</v>
      </c>
      <c r="B900" s="1">
        <f t="shared" si="53"/>
        <v>1987</v>
      </c>
      <c r="C900" s="4">
        <v>31778</v>
      </c>
      <c r="D900" s="5">
        <v>111.2</v>
      </c>
      <c r="E900" s="41">
        <f t="shared" si="55"/>
        <v>1.4598540145985384E-2</v>
      </c>
      <c r="F900" s="7">
        <f t="shared" si="54"/>
        <v>7.8723427358355025E-2</v>
      </c>
    </row>
    <row r="901" spans="1:6" x14ac:dyDescent="0.25">
      <c r="A901" s="1">
        <f t="shared" si="52"/>
        <v>2</v>
      </c>
      <c r="B901" s="1">
        <f t="shared" si="53"/>
        <v>1987</v>
      </c>
      <c r="C901" s="4">
        <v>31809</v>
      </c>
      <c r="D901" s="5">
        <v>111.6</v>
      </c>
      <c r="E901" s="41">
        <f t="shared" si="55"/>
        <v>2.1043000914912957E-2</v>
      </c>
      <c r="F901" s="7">
        <f t="shared" si="54"/>
        <v>4.4029783769895081E-2</v>
      </c>
    </row>
    <row r="902" spans="1:6" x14ac:dyDescent="0.25">
      <c r="A902" s="1">
        <f t="shared" si="52"/>
        <v>3</v>
      </c>
      <c r="B902" s="1">
        <f t="shared" si="53"/>
        <v>1987</v>
      </c>
      <c r="C902" s="4">
        <v>31837</v>
      </c>
      <c r="D902" s="5">
        <v>112.1</v>
      </c>
      <c r="E902" s="41">
        <f t="shared" si="55"/>
        <v>3.0330882352941124E-2</v>
      </c>
      <c r="F902" s="7">
        <f t="shared" si="54"/>
        <v>5.5108242900645976E-2</v>
      </c>
    </row>
    <row r="903" spans="1:6" x14ac:dyDescent="0.25">
      <c r="A903" s="42">
        <f t="shared" si="52"/>
        <v>4</v>
      </c>
      <c r="B903" s="1">
        <f t="shared" si="53"/>
        <v>1987</v>
      </c>
      <c r="C903" s="4">
        <v>31868</v>
      </c>
      <c r="D903" s="5">
        <v>112.7</v>
      </c>
      <c r="E903" s="41">
        <f t="shared" si="55"/>
        <v>3.7753222836095945E-2</v>
      </c>
      <c r="F903" s="7">
        <f t="shared" si="54"/>
        <v>6.6153265431919683E-2</v>
      </c>
    </row>
    <row r="904" spans="1:6" x14ac:dyDescent="0.25">
      <c r="A904" s="1">
        <f t="shared" si="52"/>
        <v>5</v>
      </c>
      <c r="B904" s="1">
        <f t="shared" si="53"/>
        <v>1987</v>
      </c>
      <c r="C904" s="4">
        <v>31898</v>
      </c>
      <c r="D904" s="5">
        <v>113.1</v>
      </c>
      <c r="E904" s="41">
        <f t="shared" si="55"/>
        <v>3.8567493112947604E-2</v>
      </c>
      <c r="F904" s="7">
        <f t="shared" si="54"/>
        <v>4.3432276314830265E-2</v>
      </c>
    </row>
    <row r="905" spans="1:6" x14ac:dyDescent="0.25">
      <c r="A905" s="1">
        <f t="shared" si="52"/>
        <v>6</v>
      </c>
      <c r="B905" s="1">
        <f t="shared" si="53"/>
        <v>1987</v>
      </c>
      <c r="C905" s="4">
        <v>31929</v>
      </c>
      <c r="D905" s="5">
        <v>113.5</v>
      </c>
      <c r="E905" s="41">
        <f t="shared" si="55"/>
        <v>3.6529680365296802E-2</v>
      </c>
      <c r="F905" s="7">
        <f t="shared" si="54"/>
        <v>4.3275669589575294E-2</v>
      </c>
    </row>
    <row r="906" spans="1:6" x14ac:dyDescent="0.25">
      <c r="A906" s="1">
        <f t="shared" si="52"/>
        <v>7</v>
      </c>
      <c r="B906" s="1">
        <f t="shared" si="53"/>
        <v>1987</v>
      </c>
      <c r="C906" s="4">
        <v>31959</v>
      </c>
      <c r="D906" s="5">
        <v>113.8</v>
      </c>
      <c r="E906" s="41">
        <f t="shared" si="55"/>
        <v>3.926940639269394E-2</v>
      </c>
      <c r="F906" s="7">
        <f t="shared" si="54"/>
        <v>3.2183248063368586E-2</v>
      </c>
    </row>
    <row r="907" spans="1:6" x14ac:dyDescent="0.25">
      <c r="A907" s="1">
        <f t="shared" si="52"/>
        <v>8</v>
      </c>
      <c r="B907" s="1">
        <f t="shared" si="53"/>
        <v>1987</v>
      </c>
      <c r="C907" s="4">
        <v>31990</v>
      </c>
      <c r="D907" s="5">
        <v>114.4</v>
      </c>
      <c r="E907" s="41">
        <f t="shared" si="55"/>
        <v>4.2844120328167756E-2</v>
      </c>
      <c r="F907" s="7">
        <f t="shared" si="54"/>
        <v>6.5136209302003589E-2</v>
      </c>
    </row>
    <row r="908" spans="1:6" x14ac:dyDescent="0.25">
      <c r="A908" s="1">
        <f t="shared" ref="A908:A971" si="56">+MONTH(C908)</f>
        <v>9</v>
      </c>
      <c r="B908" s="1">
        <f t="shared" ref="B908:B971" si="57">+YEAR(C908)</f>
        <v>1987</v>
      </c>
      <c r="C908" s="4">
        <v>32021</v>
      </c>
      <c r="D908" s="5">
        <v>115</v>
      </c>
      <c r="E908" s="41">
        <f t="shared" si="55"/>
        <v>4.3557168784029043E-2</v>
      </c>
      <c r="F908" s="7">
        <f t="shared" si="54"/>
        <v>6.4784672220476347E-2</v>
      </c>
    </row>
    <row r="909" spans="1:6" x14ac:dyDescent="0.25">
      <c r="A909" s="1">
        <f t="shared" si="56"/>
        <v>10</v>
      </c>
      <c r="B909" s="1">
        <f t="shared" si="57"/>
        <v>1987</v>
      </c>
      <c r="C909" s="4">
        <v>32051</v>
      </c>
      <c r="D909" s="5">
        <v>115.3</v>
      </c>
      <c r="E909" s="41">
        <f t="shared" si="55"/>
        <v>4.5330915684496764E-2</v>
      </c>
      <c r="F909" s="7">
        <f t="shared" si="54"/>
        <v>3.1757425831303143E-2</v>
      </c>
    </row>
    <row r="910" spans="1:6" x14ac:dyDescent="0.25">
      <c r="A910" s="1">
        <f t="shared" si="56"/>
        <v>11</v>
      </c>
      <c r="B910" s="1">
        <f t="shared" si="57"/>
        <v>1987</v>
      </c>
      <c r="C910" s="4">
        <v>32082</v>
      </c>
      <c r="D910" s="5">
        <v>115.4</v>
      </c>
      <c r="E910" s="41">
        <f t="shared" si="55"/>
        <v>4.5289855072463858E-2</v>
      </c>
      <c r="F910" s="7">
        <f t="shared" si="54"/>
        <v>1.0457422192459376E-2</v>
      </c>
    </row>
    <row r="911" spans="1:6" x14ac:dyDescent="0.25">
      <c r="A911" s="1">
        <f t="shared" si="56"/>
        <v>12</v>
      </c>
      <c r="B911" s="1">
        <f t="shared" si="57"/>
        <v>1987</v>
      </c>
      <c r="C911" s="4">
        <v>32112</v>
      </c>
      <c r="D911" s="5">
        <v>115.4</v>
      </c>
      <c r="E911" s="41">
        <f t="shared" si="55"/>
        <v>4.4343891402714997E-2</v>
      </c>
      <c r="F911" s="7">
        <f t="shared" si="54"/>
        <v>0</v>
      </c>
    </row>
    <row r="912" spans="1:6" x14ac:dyDescent="0.25">
      <c r="A912" s="1">
        <f t="shared" si="56"/>
        <v>1</v>
      </c>
      <c r="B912" s="1">
        <f t="shared" si="57"/>
        <v>1988</v>
      </c>
      <c r="C912" s="4">
        <v>32143</v>
      </c>
      <c r="D912" s="5">
        <v>115.7</v>
      </c>
      <c r="E912" s="41">
        <f t="shared" si="55"/>
        <v>4.0467625899280657E-2</v>
      </c>
      <c r="F912" s="7">
        <f t="shared" si="54"/>
        <v>3.1645769478684249E-2</v>
      </c>
    </row>
    <row r="913" spans="1:6" x14ac:dyDescent="0.25">
      <c r="A913" s="1">
        <f t="shared" si="56"/>
        <v>2</v>
      </c>
      <c r="B913" s="1">
        <f t="shared" si="57"/>
        <v>1988</v>
      </c>
      <c r="C913" s="4">
        <v>32174</v>
      </c>
      <c r="D913" s="5">
        <v>116</v>
      </c>
      <c r="E913" s="41">
        <f t="shared" si="55"/>
        <v>3.9426523297491078E-2</v>
      </c>
      <c r="F913" s="7">
        <f t="shared" si="54"/>
        <v>3.156254107210521E-2</v>
      </c>
    </row>
    <row r="914" spans="1:6" x14ac:dyDescent="0.25">
      <c r="A914" s="1">
        <f t="shared" si="56"/>
        <v>3</v>
      </c>
      <c r="B914" s="1">
        <f t="shared" si="57"/>
        <v>1988</v>
      </c>
      <c r="C914" s="4">
        <v>32203</v>
      </c>
      <c r="D914" s="5">
        <v>116.5</v>
      </c>
      <c r="E914" s="41">
        <f t="shared" si="55"/>
        <v>3.9250669045495234E-2</v>
      </c>
      <c r="F914" s="7">
        <f t="shared" si="54"/>
        <v>5.296814685360185E-2</v>
      </c>
    </row>
    <row r="915" spans="1:6" x14ac:dyDescent="0.25">
      <c r="A915" s="42">
        <f t="shared" si="56"/>
        <v>4</v>
      </c>
      <c r="B915" s="1">
        <f t="shared" si="57"/>
        <v>1988</v>
      </c>
      <c r="C915" s="4">
        <v>32234</v>
      </c>
      <c r="D915" s="5">
        <v>117.1</v>
      </c>
      <c r="E915" s="41">
        <f t="shared" si="55"/>
        <v>3.9041703637976877E-2</v>
      </c>
      <c r="F915" s="7">
        <f t="shared" si="54"/>
        <v>6.3583610888674924E-2</v>
      </c>
    </row>
    <row r="916" spans="1:6" x14ac:dyDescent="0.25">
      <c r="A916" s="1">
        <f t="shared" si="56"/>
        <v>5</v>
      </c>
      <c r="B916" s="1">
        <f t="shared" si="57"/>
        <v>1988</v>
      </c>
      <c r="C916" s="4">
        <v>32264</v>
      </c>
      <c r="D916" s="5">
        <v>117.5</v>
      </c>
      <c r="E916" s="41">
        <f t="shared" si="55"/>
        <v>3.89036251105217E-2</v>
      </c>
      <c r="F916" s="7">
        <f t="shared" si="54"/>
        <v>4.1769548045105021E-2</v>
      </c>
    </row>
    <row r="917" spans="1:6" x14ac:dyDescent="0.25">
      <c r="A917" s="1">
        <f t="shared" si="56"/>
        <v>6</v>
      </c>
      <c r="B917" s="1">
        <f t="shared" si="57"/>
        <v>1988</v>
      </c>
      <c r="C917" s="4">
        <v>32295</v>
      </c>
      <c r="D917" s="5">
        <v>118</v>
      </c>
      <c r="E917" s="41">
        <f t="shared" si="55"/>
        <v>3.9647577092511099E-2</v>
      </c>
      <c r="F917" s="7">
        <f t="shared" si="54"/>
        <v>5.2276056041204333E-2</v>
      </c>
    </row>
    <row r="918" spans="1:6" x14ac:dyDescent="0.25">
      <c r="A918" s="1">
        <f t="shared" si="56"/>
        <v>7</v>
      </c>
      <c r="B918" s="1">
        <f t="shared" si="57"/>
        <v>1988</v>
      </c>
      <c r="C918" s="4">
        <v>32325</v>
      </c>
      <c r="D918" s="5">
        <v>118.5</v>
      </c>
      <c r="E918" s="41">
        <f t="shared" si="55"/>
        <v>4.1300527240773377E-2</v>
      </c>
      <c r="F918" s="7">
        <f t="shared" si="54"/>
        <v>5.2049359944619233E-2</v>
      </c>
    </row>
    <row r="919" spans="1:6" x14ac:dyDescent="0.25">
      <c r="A919" s="1">
        <f t="shared" si="56"/>
        <v>8</v>
      </c>
      <c r="B919" s="1">
        <f t="shared" si="57"/>
        <v>1988</v>
      </c>
      <c r="C919" s="4">
        <v>32356</v>
      </c>
      <c r="D919" s="5">
        <v>119</v>
      </c>
      <c r="E919" s="41">
        <f t="shared" si="55"/>
        <v>4.0209790209790208E-2</v>
      </c>
      <c r="F919" s="7">
        <f t="shared" si="54"/>
        <v>5.182462109920638E-2</v>
      </c>
    </row>
    <row r="920" spans="1:6" x14ac:dyDescent="0.25">
      <c r="A920" s="1">
        <f t="shared" si="56"/>
        <v>9</v>
      </c>
      <c r="B920" s="1">
        <f t="shared" si="57"/>
        <v>1988</v>
      </c>
      <c r="C920" s="4">
        <v>32387</v>
      </c>
      <c r="D920" s="5">
        <v>119.8</v>
      </c>
      <c r="E920" s="41">
        <f t="shared" si="55"/>
        <v>4.1739130434782501E-2</v>
      </c>
      <c r="F920" s="7">
        <f t="shared" ref="F920:F983" si="58">+(D920 / D919)^12 - 1</f>
        <v>8.3722973481706653E-2</v>
      </c>
    </row>
    <row r="921" spans="1:6" x14ac:dyDescent="0.25">
      <c r="A921" s="1">
        <f t="shared" si="56"/>
        <v>10</v>
      </c>
      <c r="B921" s="1">
        <f t="shared" si="57"/>
        <v>1988</v>
      </c>
      <c r="C921" s="4">
        <v>32417</v>
      </c>
      <c r="D921" s="5">
        <v>120.2</v>
      </c>
      <c r="E921" s="41">
        <f t="shared" ref="E921:E984" si="59">+(D921 / D909) - 1</f>
        <v>4.249783174327848E-2</v>
      </c>
      <c r="F921" s="7">
        <f t="shared" si="58"/>
        <v>4.0810812740999181E-2</v>
      </c>
    </row>
    <row r="922" spans="1:6" x14ac:dyDescent="0.25">
      <c r="A922" s="1">
        <f t="shared" si="56"/>
        <v>11</v>
      </c>
      <c r="B922" s="1">
        <f t="shared" si="57"/>
        <v>1988</v>
      </c>
      <c r="C922" s="4">
        <v>32448</v>
      </c>
      <c r="D922" s="5">
        <v>120.3</v>
      </c>
      <c r="E922" s="41">
        <f t="shared" si="59"/>
        <v>4.2461005199306623E-2</v>
      </c>
      <c r="F922" s="7">
        <f t="shared" si="58"/>
        <v>1.002916891934813E-2</v>
      </c>
    </row>
    <row r="923" spans="1:6" x14ac:dyDescent="0.25">
      <c r="A923" s="1">
        <f t="shared" si="56"/>
        <v>12</v>
      </c>
      <c r="B923" s="1">
        <f t="shared" si="57"/>
        <v>1988</v>
      </c>
      <c r="C923" s="4">
        <v>32478</v>
      </c>
      <c r="D923" s="5">
        <v>120.5</v>
      </c>
      <c r="E923" s="41">
        <f t="shared" si="59"/>
        <v>4.4194107452339537E-2</v>
      </c>
      <c r="F923" s="7">
        <f t="shared" si="58"/>
        <v>2.0133559490255193E-2</v>
      </c>
    </row>
    <row r="924" spans="1:6" x14ac:dyDescent="0.25">
      <c r="A924" s="1">
        <f t="shared" si="56"/>
        <v>1</v>
      </c>
      <c r="B924" s="1">
        <f t="shared" si="57"/>
        <v>1989</v>
      </c>
      <c r="C924" s="4">
        <v>32509</v>
      </c>
      <c r="D924" s="5">
        <v>121.1</v>
      </c>
      <c r="E924" s="41">
        <f t="shared" si="59"/>
        <v>4.6672428694900514E-2</v>
      </c>
      <c r="F924" s="7">
        <f t="shared" si="58"/>
        <v>6.1414838611990819E-2</v>
      </c>
    </row>
    <row r="925" spans="1:6" x14ac:dyDescent="0.25">
      <c r="A925" s="1">
        <f t="shared" si="56"/>
        <v>2</v>
      </c>
      <c r="B925" s="1">
        <f t="shared" si="57"/>
        <v>1989</v>
      </c>
      <c r="C925" s="4">
        <v>32540</v>
      </c>
      <c r="D925" s="5">
        <v>121.6</v>
      </c>
      <c r="E925" s="41">
        <f t="shared" si="59"/>
        <v>4.8275862068965392E-2</v>
      </c>
      <c r="F925" s="7">
        <f t="shared" si="58"/>
        <v>5.0686571050922558E-2</v>
      </c>
    </row>
    <row r="926" spans="1:6" x14ac:dyDescent="0.25">
      <c r="A926" s="1">
        <f t="shared" si="56"/>
        <v>3</v>
      </c>
      <c r="B926" s="1">
        <f t="shared" si="57"/>
        <v>1989</v>
      </c>
      <c r="C926" s="4">
        <v>32568</v>
      </c>
      <c r="D926" s="5">
        <v>122.3</v>
      </c>
      <c r="E926" s="41">
        <f t="shared" si="59"/>
        <v>4.9785407725321917E-2</v>
      </c>
      <c r="F926" s="7">
        <f t="shared" si="58"/>
        <v>7.1308585053727613E-2</v>
      </c>
    </row>
    <row r="927" spans="1:6" x14ac:dyDescent="0.25">
      <c r="A927" s="42">
        <f t="shared" si="56"/>
        <v>4</v>
      </c>
      <c r="B927" s="1">
        <f t="shared" si="57"/>
        <v>1989</v>
      </c>
      <c r="C927" s="4">
        <v>32599</v>
      </c>
      <c r="D927" s="5">
        <v>123.1</v>
      </c>
      <c r="E927" s="41">
        <f t="shared" si="59"/>
        <v>5.1238257899231421E-2</v>
      </c>
      <c r="F927" s="7">
        <f t="shared" si="58"/>
        <v>8.1382035934147723E-2</v>
      </c>
    </row>
    <row r="928" spans="1:6" x14ac:dyDescent="0.25">
      <c r="A928" s="1">
        <f t="shared" si="56"/>
        <v>5</v>
      </c>
      <c r="B928" s="1">
        <f t="shared" si="57"/>
        <v>1989</v>
      </c>
      <c r="C928" s="4">
        <v>32629</v>
      </c>
      <c r="D928" s="5">
        <v>123.8</v>
      </c>
      <c r="E928" s="41">
        <f t="shared" si="59"/>
        <v>5.3617021276595622E-2</v>
      </c>
      <c r="F928" s="7">
        <f t="shared" si="58"/>
        <v>7.0412325008963217E-2</v>
      </c>
    </row>
    <row r="929" spans="1:6" x14ac:dyDescent="0.25">
      <c r="A929" s="1">
        <f t="shared" si="56"/>
        <v>6</v>
      </c>
      <c r="B929" s="1">
        <f t="shared" si="57"/>
        <v>1989</v>
      </c>
      <c r="C929" s="4">
        <v>32660</v>
      </c>
      <c r="D929" s="5">
        <v>124.1</v>
      </c>
      <c r="E929" s="41">
        <f t="shared" si="59"/>
        <v>5.1694915254237195E-2</v>
      </c>
      <c r="F929" s="7">
        <f t="shared" si="58"/>
        <v>2.9469873188932683E-2</v>
      </c>
    </row>
    <row r="930" spans="1:6" x14ac:dyDescent="0.25">
      <c r="A930" s="1">
        <f t="shared" si="56"/>
        <v>7</v>
      </c>
      <c r="B930" s="1">
        <f t="shared" si="57"/>
        <v>1989</v>
      </c>
      <c r="C930" s="4">
        <v>32690</v>
      </c>
      <c r="D930" s="5">
        <v>124.4</v>
      </c>
      <c r="E930" s="41">
        <f t="shared" si="59"/>
        <v>4.9789029535864948E-2</v>
      </c>
      <c r="F930" s="7">
        <f t="shared" si="58"/>
        <v>2.9397682717893892E-2</v>
      </c>
    </row>
    <row r="931" spans="1:6" x14ac:dyDescent="0.25">
      <c r="A931" s="1">
        <f t="shared" si="56"/>
        <v>8</v>
      </c>
      <c r="B931" s="1">
        <f t="shared" si="57"/>
        <v>1989</v>
      </c>
      <c r="C931" s="4">
        <v>32721</v>
      </c>
      <c r="D931" s="5">
        <v>124.6</v>
      </c>
      <c r="E931" s="41">
        <f t="shared" si="59"/>
        <v>4.705882352941182E-2</v>
      </c>
      <c r="F931" s="7">
        <f t="shared" si="58"/>
        <v>1.9464115808613069E-2</v>
      </c>
    </row>
    <row r="932" spans="1:6" x14ac:dyDescent="0.25">
      <c r="A932" s="1">
        <f t="shared" si="56"/>
        <v>9</v>
      </c>
      <c r="B932" s="1">
        <f t="shared" si="57"/>
        <v>1989</v>
      </c>
      <c r="C932" s="4">
        <v>32752</v>
      </c>
      <c r="D932" s="5">
        <v>125</v>
      </c>
      <c r="E932" s="41">
        <f t="shared" si="59"/>
        <v>4.3405676126878179E-2</v>
      </c>
      <c r="F932" s="7">
        <f t="shared" si="58"/>
        <v>3.9210792161679331E-2</v>
      </c>
    </row>
    <row r="933" spans="1:6" x14ac:dyDescent="0.25">
      <c r="A933" s="1">
        <f t="shared" si="56"/>
        <v>10</v>
      </c>
      <c r="B933" s="1">
        <f t="shared" si="57"/>
        <v>1989</v>
      </c>
      <c r="C933" s="4">
        <v>32782</v>
      </c>
      <c r="D933" s="5">
        <v>125.6</v>
      </c>
      <c r="E933" s="41">
        <f t="shared" si="59"/>
        <v>4.4925124792013271E-2</v>
      </c>
      <c r="F933" s="7">
        <f t="shared" si="58"/>
        <v>5.9145235035986454E-2</v>
      </c>
    </row>
    <row r="934" spans="1:6" x14ac:dyDescent="0.25">
      <c r="A934" s="1">
        <f t="shared" si="56"/>
        <v>11</v>
      </c>
      <c r="B934" s="1">
        <f t="shared" si="57"/>
        <v>1989</v>
      </c>
      <c r="C934" s="4">
        <v>32813</v>
      </c>
      <c r="D934" s="5">
        <v>125.9</v>
      </c>
      <c r="E934" s="41">
        <f t="shared" si="59"/>
        <v>4.6550290939318506E-2</v>
      </c>
      <c r="F934" s="7">
        <f t="shared" si="58"/>
        <v>2.9041971031398717E-2</v>
      </c>
    </row>
    <row r="935" spans="1:6" x14ac:dyDescent="0.25">
      <c r="A935" s="1">
        <f t="shared" si="56"/>
        <v>12</v>
      </c>
      <c r="B935" s="1">
        <f t="shared" si="57"/>
        <v>1989</v>
      </c>
      <c r="C935" s="4">
        <v>32843</v>
      </c>
      <c r="D935" s="5">
        <v>126.1</v>
      </c>
      <c r="E935" s="41">
        <f t="shared" si="59"/>
        <v>4.647302904564321E-2</v>
      </c>
      <c r="F935" s="7">
        <f t="shared" si="58"/>
        <v>1.923018630857487E-2</v>
      </c>
    </row>
    <row r="936" spans="1:6" x14ac:dyDescent="0.25">
      <c r="A936" s="1">
        <f t="shared" si="56"/>
        <v>1</v>
      </c>
      <c r="B936" s="1">
        <f t="shared" si="57"/>
        <v>1990</v>
      </c>
      <c r="C936" s="4">
        <v>32874</v>
      </c>
      <c r="D936" s="5">
        <v>127.4</v>
      </c>
      <c r="E936" s="41">
        <f t="shared" si="59"/>
        <v>5.2023121387283267E-2</v>
      </c>
      <c r="F936" s="7">
        <f t="shared" si="58"/>
        <v>0.13097263564160144</v>
      </c>
    </row>
    <row r="937" spans="1:6" x14ac:dyDescent="0.25">
      <c r="A937" s="1">
        <f t="shared" si="56"/>
        <v>2</v>
      </c>
      <c r="B937" s="1">
        <f t="shared" si="57"/>
        <v>1990</v>
      </c>
      <c r="C937" s="4">
        <v>32905</v>
      </c>
      <c r="D937" s="5">
        <v>128</v>
      </c>
      <c r="E937" s="41">
        <f t="shared" si="59"/>
        <v>5.2631578947368363E-2</v>
      </c>
      <c r="F937" s="7">
        <f t="shared" si="58"/>
        <v>5.800202706915103E-2</v>
      </c>
    </row>
    <row r="938" spans="1:6" x14ac:dyDescent="0.25">
      <c r="A938" s="1">
        <f t="shared" si="56"/>
        <v>3</v>
      </c>
      <c r="B938" s="1">
        <f t="shared" si="57"/>
        <v>1990</v>
      </c>
      <c r="C938" s="4">
        <v>32933</v>
      </c>
      <c r="D938" s="5">
        <v>128.69999999999999</v>
      </c>
      <c r="E938" s="41">
        <f t="shared" si="59"/>
        <v>5.2330335241210113E-2</v>
      </c>
      <c r="F938" s="7">
        <f t="shared" si="58"/>
        <v>6.7635305732858031E-2</v>
      </c>
    </row>
    <row r="939" spans="1:6" x14ac:dyDescent="0.25">
      <c r="A939" s="42">
        <f t="shared" si="56"/>
        <v>4</v>
      </c>
      <c r="B939" s="1">
        <f t="shared" si="57"/>
        <v>1990</v>
      </c>
      <c r="C939" s="4">
        <v>32964</v>
      </c>
      <c r="D939" s="5">
        <v>128.9</v>
      </c>
      <c r="E939" s="41">
        <f t="shared" si="59"/>
        <v>4.7116165718927849E-2</v>
      </c>
      <c r="F939" s="7">
        <f t="shared" si="58"/>
        <v>1.8808231930699915E-2</v>
      </c>
    </row>
    <row r="940" spans="1:6" x14ac:dyDescent="0.25">
      <c r="A940" s="1">
        <f t="shared" si="56"/>
        <v>5</v>
      </c>
      <c r="B940" s="1">
        <f t="shared" si="57"/>
        <v>1990</v>
      </c>
      <c r="C940" s="4">
        <v>32994</v>
      </c>
      <c r="D940" s="5">
        <v>129.19999999999999</v>
      </c>
      <c r="E940" s="41">
        <f t="shared" si="59"/>
        <v>4.3618739903069415E-2</v>
      </c>
      <c r="F940" s="7">
        <f t="shared" si="58"/>
        <v>2.8288918674535868E-2</v>
      </c>
    </row>
    <row r="941" spans="1:6" x14ac:dyDescent="0.25">
      <c r="A941" s="1">
        <f t="shared" si="56"/>
        <v>6</v>
      </c>
      <c r="B941" s="1">
        <f t="shared" si="57"/>
        <v>1990</v>
      </c>
      <c r="C941" s="4">
        <v>33025</v>
      </c>
      <c r="D941" s="5">
        <v>129.9</v>
      </c>
      <c r="E941" s="41">
        <f t="shared" si="59"/>
        <v>4.6736502820306391E-2</v>
      </c>
      <c r="F941" s="7">
        <f t="shared" si="58"/>
        <v>6.6988279727723921E-2</v>
      </c>
    </row>
    <row r="942" spans="1:6" x14ac:dyDescent="0.25">
      <c r="A942" s="1">
        <f t="shared" si="56"/>
        <v>7</v>
      </c>
      <c r="B942" s="1">
        <f t="shared" si="57"/>
        <v>1990</v>
      </c>
      <c r="C942" s="4">
        <v>33055</v>
      </c>
      <c r="D942" s="5">
        <v>130.4</v>
      </c>
      <c r="E942" s="41">
        <f t="shared" si="59"/>
        <v>4.8231511254019255E-2</v>
      </c>
      <c r="F942" s="7">
        <f t="shared" si="58"/>
        <v>4.7179866913191759E-2</v>
      </c>
    </row>
    <row r="943" spans="1:6" x14ac:dyDescent="0.25">
      <c r="A943" s="1">
        <f t="shared" si="56"/>
        <v>8</v>
      </c>
      <c r="B943" s="1">
        <f t="shared" si="57"/>
        <v>1990</v>
      </c>
      <c r="C943" s="4">
        <v>33086</v>
      </c>
      <c r="D943" s="5">
        <v>131.6</v>
      </c>
      <c r="E943" s="41">
        <f t="shared" si="59"/>
        <v>5.6179775280898792E-2</v>
      </c>
      <c r="F943" s="7">
        <f t="shared" si="58"/>
        <v>0.11619371961989122</v>
      </c>
    </row>
    <row r="944" spans="1:6" x14ac:dyDescent="0.25">
      <c r="A944" s="1">
        <f t="shared" si="56"/>
        <v>9</v>
      </c>
      <c r="B944" s="1">
        <f t="shared" si="57"/>
        <v>1990</v>
      </c>
      <c r="C944" s="4">
        <v>33117</v>
      </c>
      <c r="D944" s="5">
        <v>132.69999999999999</v>
      </c>
      <c r="E944" s="41">
        <f t="shared" si="59"/>
        <v>6.1599999999999877E-2</v>
      </c>
      <c r="F944" s="7">
        <f t="shared" si="58"/>
        <v>0.10504611746729076</v>
      </c>
    </row>
    <row r="945" spans="1:6" x14ac:dyDescent="0.25">
      <c r="A945" s="1">
        <f t="shared" si="56"/>
        <v>10</v>
      </c>
      <c r="B945" s="1">
        <f t="shared" si="57"/>
        <v>1990</v>
      </c>
      <c r="C945" s="4">
        <v>33147</v>
      </c>
      <c r="D945" s="5">
        <v>133.5</v>
      </c>
      <c r="E945" s="41">
        <f t="shared" si="59"/>
        <v>6.2898089171974592E-2</v>
      </c>
      <c r="F945" s="7">
        <f t="shared" si="58"/>
        <v>7.4791229954226601E-2</v>
      </c>
    </row>
    <row r="946" spans="1:6" x14ac:dyDescent="0.25">
      <c r="A946" s="1">
        <f t="shared" si="56"/>
        <v>11</v>
      </c>
      <c r="B946" s="1">
        <f t="shared" si="57"/>
        <v>1990</v>
      </c>
      <c r="C946" s="4">
        <v>33178</v>
      </c>
      <c r="D946" s="5">
        <v>133.80000000000001</v>
      </c>
      <c r="E946" s="41">
        <f t="shared" si="59"/>
        <v>6.2748212867355102E-2</v>
      </c>
      <c r="F946" s="7">
        <f t="shared" si="58"/>
        <v>2.7302092618195495E-2</v>
      </c>
    </row>
    <row r="947" spans="1:6" x14ac:dyDescent="0.25">
      <c r="A947" s="1">
        <f t="shared" si="56"/>
        <v>12</v>
      </c>
      <c r="B947" s="1">
        <f t="shared" si="57"/>
        <v>1990</v>
      </c>
      <c r="C947" s="4">
        <v>33208</v>
      </c>
      <c r="D947" s="5">
        <v>133.80000000000001</v>
      </c>
      <c r="E947" s="41">
        <f t="shared" si="59"/>
        <v>6.1062648691514898E-2</v>
      </c>
      <c r="F947" s="7">
        <f t="shared" si="58"/>
        <v>0</v>
      </c>
    </row>
    <row r="948" spans="1:6" x14ac:dyDescent="0.25">
      <c r="A948" s="1">
        <f t="shared" si="56"/>
        <v>1</v>
      </c>
      <c r="B948" s="1">
        <f t="shared" si="57"/>
        <v>1991</v>
      </c>
      <c r="C948" s="4">
        <v>33239</v>
      </c>
      <c r="D948" s="5">
        <v>134.6</v>
      </c>
      <c r="E948" s="41">
        <f t="shared" si="59"/>
        <v>5.6514913657770727E-2</v>
      </c>
      <c r="F948" s="7">
        <f t="shared" si="58"/>
        <v>7.4155997059639489E-2</v>
      </c>
    </row>
    <row r="949" spans="1:6" x14ac:dyDescent="0.25">
      <c r="A949" s="1">
        <f t="shared" si="56"/>
        <v>2</v>
      </c>
      <c r="B949" s="1">
        <f t="shared" si="57"/>
        <v>1991</v>
      </c>
      <c r="C949" s="4">
        <v>33270</v>
      </c>
      <c r="D949" s="5">
        <v>134.80000000000001</v>
      </c>
      <c r="E949" s="41">
        <f t="shared" si="59"/>
        <v>5.3125000000000089E-2</v>
      </c>
      <c r="F949" s="7">
        <f t="shared" si="58"/>
        <v>1.7977051568772939E-2</v>
      </c>
    </row>
    <row r="950" spans="1:6" x14ac:dyDescent="0.25">
      <c r="A950" s="1">
        <f t="shared" si="56"/>
        <v>3</v>
      </c>
      <c r="B950" s="1">
        <f t="shared" si="57"/>
        <v>1991</v>
      </c>
      <c r="C950" s="4">
        <v>33298</v>
      </c>
      <c r="D950" s="5">
        <v>135</v>
      </c>
      <c r="E950" s="41">
        <f t="shared" si="59"/>
        <v>4.8951048951048959E-2</v>
      </c>
      <c r="F950" s="7">
        <f t="shared" si="58"/>
        <v>1.7950161359464589E-2</v>
      </c>
    </row>
    <row r="951" spans="1:6" x14ac:dyDescent="0.25">
      <c r="A951" s="42">
        <f t="shared" si="56"/>
        <v>4</v>
      </c>
      <c r="B951" s="1">
        <f t="shared" si="57"/>
        <v>1991</v>
      </c>
      <c r="C951" s="4">
        <v>33329</v>
      </c>
      <c r="D951" s="5">
        <v>135.19999999999999</v>
      </c>
      <c r="E951" s="41">
        <f t="shared" si="59"/>
        <v>4.8875096974398735E-2</v>
      </c>
      <c r="F951" s="7">
        <f t="shared" si="58"/>
        <v>1.7923351473086768E-2</v>
      </c>
    </row>
    <row r="952" spans="1:6" x14ac:dyDescent="0.25">
      <c r="A952" s="1">
        <f t="shared" si="56"/>
        <v>5</v>
      </c>
      <c r="B952" s="1">
        <f t="shared" si="57"/>
        <v>1991</v>
      </c>
      <c r="C952" s="4">
        <v>33359</v>
      </c>
      <c r="D952" s="5">
        <v>135.6</v>
      </c>
      <c r="E952" s="41">
        <f t="shared" si="59"/>
        <v>4.9535603715170407E-2</v>
      </c>
      <c r="F952" s="7">
        <f t="shared" si="58"/>
        <v>3.6086404896424673E-2</v>
      </c>
    </row>
    <row r="953" spans="1:6" x14ac:dyDescent="0.25">
      <c r="A953" s="1">
        <f t="shared" si="56"/>
        <v>6</v>
      </c>
      <c r="B953" s="1">
        <f t="shared" si="57"/>
        <v>1991</v>
      </c>
      <c r="C953" s="4">
        <v>33390</v>
      </c>
      <c r="D953" s="5">
        <v>136</v>
      </c>
      <c r="E953" s="41">
        <f t="shared" si="59"/>
        <v>4.6959199384141614E-2</v>
      </c>
      <c r="F953" s="7">
        <f t="shared" si="58"/>
        <v>3.5978222389800418E-2</v>
      </c>
    </row>
    <row r="954" spans="1:6" x14ac:dyDescent="0.25">
      <c r="A954" s="1">
        <f t="shared" si="56"/>
        <v>7</v>
      </c>
      <c r="B954" s="1">
        <f t="shared" si="57"/>
        <v>1991</v>
      </c>
      <c r="C954" s="4">
        <v>33420</v>
      </c>
      <c r="D954" s="5">
        <v>136.19999999999999</v>
      </c>
      <c r="E954" s="41">
        <f t="shared" si="59"/>
        <v>4.4478527607361817E-2</v>
      </c>
      <c r="F954" s="7">
        <f t="shared" si="58"/>
        <v>1.779049438243141E-2</v>
      </c>
    </row>
    <row r="955" spans="1:6" x14ac:dyDescent="0.25">
      <c r="A955" s="1">
        <f t="shared" si="56"/>
        <v>8</v>
      </c>
      <c r="B955" s="1">
        <f t="shared" si="57"/>
        <v>1991</v>
      </c>
      <c r="C955" s="4">
        <v>33451</v>
      </c>
      <c r="D955" s="5">
        <v>136.6</v>
      </c>
      <c r="E955" s="41">
        <f t="shared" si="59"/>
        <v>3.7993920972644313E-2</v>
      </c>
      <c r="F955" s="7">
        <f t="shared" si="58"/>
        <v>3.5817159254316167E-2</v>
      </c>
    </row>
    <row r="956" spans="1:6" x14ac:dyDescent="0.25">
      <c r="A956" s="1">
        <f t="shared" si="56"/>
        <v>9</v>
      </c>
      <c r="B956" s="1">
        <f t="shared" si="57"/>
        <v>1991</v>
      </c>
      <c r="C956" s="4">
        <v>33482</v>
      </c>
      <c r="D956" s="5">
        <v>137.19999999999999</v>
      </c>
      <c r="E956" s="41">
        <f t="shared" si="59"/>
        <v>3.3911077618688834E-2</v>
      </c>
      <c r="F956" s="7">
        <f t="shared" si="58"/>
        <v>5.4000809200348776E-2</v>
      </c>
    </row>
    <row r="957" spans="1:6" x14ac:dyDescent="0.25">
      <c r="A957" s="1">
        <f t="shared" si="56"/>
        <v>10</v>
      </c>
      <c r="B957" s="1">
        <f t="shared" si="57"/>
        <v>1991</v>
      </c>
      <c r="C957" s="4">
        <v>33512</v>
      </c>
      <c r="D957" s="5">
        <v>137.4</v>
      </c>
      <c r="E957" s="41">
        <f t="shared" si="59"/>
        <v>2.9213483146067531E-2</v>
      </c>
      <c r="F957" s="7">
        <f t="shared" si="58"/>
        <v>1.7633642772194813E-2</v>
      </c>
    </row>
    <row r="958" spans="1:6" x14ac:dyDescent="0.25">
      <c r="A958" s="1">
        <f t="shared" si="56"/>
        <v>11</v>
      </c>
      <c r="B958" s="1">
        <f t="shared" si="57"/>
        <v>1991</v>
      </c>
      <c r="C958" s="4">
        <v>33543</v>
      </c>
      <c r="D958" s="5">
        <v>137.80000000000001</v>
      </c>
      <c r="E958" s="41">
        <f t="shared" si="59"/>
        <v>2.9895366218236186E-2</v>
      </c>
      <c r="F958" s="7">
        <f t="shared" si="58"/>
        <v>3.5499320341730867E-2</v>
      </c>
    </row>
    <row r="959" spans="1:6" x14ac:dyDescent="0.25">
      <c r="A959" s="1">
        <f t="shared" si="56"/>
        <v>12</v>
      </c>
      <c r="B959" s="1">
        <f t="shared" si="57"/>
        <v>1991</v>
      </c>
      <c r="C959" s="4">
        <v>33573</v>
      </c>
      <c r="D959" s="5">
        <v>137.9</v>
      </c>
      <c r="E959" s="41">
        <f t="shared" si="59"/>
        <v>3.0642750373692129E-2</v>
      </c>
      <c r="F959" s="7">
        <f t="shared" si="58"/>
        <v>8.7431143306533343E-3</v>
      </c>
    </row>
    <row r="960" spans="1:6" x14ac:dyDescent="0.25">
      <c r="A960" s="1">
        <f t="shared" si="56"/>
        <v>1</v>
      </c>
      <c r="B960" s="1">
        <f t="shared" si="57"/>
        <v>1992</v>
      </c>
      <c r="C960" s="4">
        <v>33604</v>
      </c>
      <c r="D960" s="5">
        <v>138.1</v>
      </c>
      <c r="E960" s="41">
        <f t="shared" si="59"/>
        <v>2.6002971768201988E-2</v>
      </c>
      <c r="F960" s="7">
        <f t="shared" si="58"/>
        <v>1.7543416692039626E-2</v>
      </c>
    </row>
    <row r="961" spans="1:6" x14ac:dyDescent="0.25">
      <c r="A961" s="1">
        <f t="shared" si="56"/>
        <v>2</v>
      </c>
      <c r="B961" s="1">
        <f t="shared" si="57"/>
        <v>1992</v>
      </c>
      <c r="C961" s="4">
        <v>33635</v>
      </c>
      <c r="D961" s="5">
        <v>138.6</v>
      </c>
      <c r="E961" s="41">
        <f t="shared" si="59"/>
        <v>2.8189910979228294E-2</v>
      </c>
      <c r="F961" s="7">
        <f t="shared" si="58"/>
        <v>4.4322464788076665E-2</v>
      </c>
    </row>
    <row r="962" spans="1:6" x14ac:dyDescent="0.25">
      <c r="A962" s="1">
        <f t="shared" si="56"/>
        <v>3</v>
      </c>
      <c r="B962" s="1">
        <f t="shared" si="57"/>
        <v>1992</v>
      </c>
      <c r="C962" s="4">
        <v>33664</v>
      </c>
      <c r="D962" s="5">
        <v>139.30000000000001</v>
      </c>
      <c r="E962" s="41">
        <f t="shared" si="59"/>
        <v>3.185185185185202E-2</v>
      </c>
      <c r="F962" s="7">
        <f t="shared" si="58"/>
        <v>6.2318228752372251E-2</v>
      </c>
    </row>
    <row r="963" spans="1:6" x14ac:dyDescent="0.25">
      <c r="A963" s="42">
        <f t="shared" si="56"/>
        <v>4</v>
      </c>
      <c r="B963" s="1">
        <f t="shared" si="57"/>
        <v>1992</v>
      </c>
      <c r="C963" s="4">
        <v>33695</v>
      </c>
      <c r="D963" s="5">
        <v>139.5</v>
      </c>
      <c r="E963" s="41">
        <f t="shared" si="59"/>
        <v>3.1804733727810675E-2</v>
      </c>
      <c r="F963" s="7">
        <f t="shared" si="58"/>
        <v>1.7365706365421119E-2</v>
      </c>
    </row>
    <row r="964" spans="1:6" x14ac:dyDescent="0.25">
      <c r="A964" s="1">
        <f t="shared" si="56"/>
        <v>5</v>
      </c>
      <c r="B964" s="1">
        <f t="shared" si="57"/>
        <v>1992</v>
      </c>
      <c r="C964" s="4">
        <v>33725</v>
      </c>
      <c r="D964" s="5">
        <v>139.69999999999999</v>
      </c>
      <c r="E964" s="41">
        <f t="shared" si="59"/>
        <v>3.0235988200590036E-2</v>
      </c>
      <c r="F964" s="7">
        <f t="shared" si="58"/>
        <v>1.7340612647796405E-2</v>
      </c>
    </row>
    <row r="965" spans="1:6" x14ac:dyDescent="0.25">
      <c r="A965" s="1">
        <f t="shared" si="56"/>
        <v>6</v>
      </c>
      <c r="B965" s="1">
        <f t="shared" si="57"/>
        <v>1992</v>
      </c>
      <c r="C965" s="4">
        <v>33756</v>
      </c>
      <c r="D965" s="5">
        <v>140.19999999999999</v>
      </c>
      <c r="E965" s="41">
        <f t="shared" si="59"/>
        <v>3.0882352941176361E-2</v>
      </c>
      <c r="F965" s="7">
        <f t="shared" si="58"/>
        <v>4.3804801307027352E-2</v>
      </c>
    </row>
    <row r="966" spans="1:6" x14ac:dyDescent="0.25">
      <c r="A966" s="1">
        <f t="shared" si="56"/>
        <v>7</v>
      </c>
      <c r="B966" s="1">
        <f t="shared" si="57"/>
        <v>1992</v>
      </c>
      <c r="C966" s="4">
        <v>33786</v>
      </c>
      <c r="D966" s="5">
        <v>140.5</v>
      </c>
      <c r="E966" s="41">
        <f t="shared" si="59"/>
        <v>3.1571218795888534E-2</v>
      </c>
      <c r="F966" s="7">
        <f t="shared" si="58"/>
        <v>2.5981966496246844E-2</v>
      </c>
    </row>
    <row r="967" spans="1:6" x14ac:dyDescent="0.25">
      <c r="A967" s="1">
        <f t="shared" si="56"/>
        <v>8</v>
      </c>
      <c r="B967" s="1">
        <f t="shared" si="57"/>
        <v>1992</v>
      </c>
      <c r="C967" s="4">
        <v>33817</v>
      </c>
      <c r="D967" s="5">
        <v>140.9</v>
      </c>
      <c r="E967" s="41">
        <f t="shared" si="59"/>
        <v>3.1478770131771583E-2</v>
      </c>
      <c r="F967" s="7">
        <f t="shared" si="58"/>
        <v>3.4703757976425775E-2</v>
      </c>
    </row>
    <row r="968" spans="1:6" x14ac:dyDescent="0.25">
      <c r="A968" s="1">
        <f t="shared" si="56"/>
        <v>9</v>
      </c>
      <c r="B968" s="1">
        <f t="shared" si="57"/>
        <v>1992</v>
      </c>
      <c r="C968" s="4">
        <v>33848</v>
      </c>
      <c r="D968" s="5">
        <v>141.30000000000001</v>
      </c>
      <c r="E968" s="41">
        <f t="shared" si="59"/>
        <v>2.9883381924198371E-2</v>
      </c>
      <c r="F968" s="7">
        <f t="shared" si="58"/>
        <v>3.4603694400651142E-2</v>
      </c>
    </row>
    <row r="969" spans="1:6" x14ac:dyDescent="0.25">
      <c r="A969" s="1">
        <f t="shared" si="56"/>
        <v>10</v>
      </c>
      <c r="B969" s="1">
        <f t="shared" si="57"/>
        <v>1992</v>
      </c>
      <c r="C969" s="4">
        <v>33878</v>
      </c>
      <c r="D969" s="5">
        <v>141.80000000000001</v>
      </c>
      <c r="E969" s="41">
        <f t="shared" si="59"/>
        <v>3.2023289665211063E-2</v>
      </c>
      <c r="F969" s="7">
        <f t="shared" si="58"/>
        <v>4.3299088572221089E-2</v>
      </c>
    </row>
    <row r="970" spans="1:6" x14ac:dyDescent="0.25">
      <c r="A970" s="1">
        <f t="shared" si="56"/>
        <v>11</v>
      </c>
      <c r="B970" s="1">
        <f t="shared" si="57"/>
        <v>1992</v>
      </c>
      <c r="C970" s="4">
        <v>33909</v>
      </c>
      <c r="D970" s="5">
        <v>142</v>
      </c>
      <c r="E970" s="41">
        <f t="shared" si="59"/>
        <v>3.0478955007256836E-2</v>
      </c>
      <c r="F970" s="7">
        <f t="shared" si="58"/>
        <v>1.7057162063292663E-2</v>
      </c>
    </row>
    <row r="971" spans="1:6" x14ac:dyDescent="0.25">
      <c r="A971" s="1">
        <f t="shared" si="56"/>
        <v>12</v>
      </c>
      <c r="B971" s="1">
        <f t="shared" si="57"/>
        <v>1992</v>
      </c>
      <c r="C971" s="4">
        <v>33939</v>
      </c>
      <c r="D971" s="5">
        <v>141.9</v>
      </c>
      <c r="E971" s="41">
        <f t="shared" si="59"/>
        <v>2.9006526468455363E-2</v>
      </c>
      <c r="F971" s="7">
        <f t="shared" si="58"/>
        <v>-8.418049337614586E-3</v>
      </c>
    </row>
    <row r="972" spans="1:6" x14ac:dyDescent="0.25">
      <c r="A972" s="1">
        <f t="shared" ref="A972:A1035" si="60">+MONTH(C972)</f>
        <v>1</v>
      </c>
      <c r="B972" s="1">
        <f t="shared" ref="B972:B1035" si="61">+YEAR(C972)</f>
        <v>1993</v>
      </c>
      <c r="C972" s="4">
        <v>33970</v>
      </c>
      <c r="D972" s="5">
        <v>142.6</v>
      </c>
      <c r="E972" s="41">
        <f t="shared" si="59"/>
        <v>3.2585083272990589E-2</v>
      </c>
      <c r="F972" s="7">
        <f t="shared" si="58"/>
        <v>6.0829432644740278E-2</v>
      </c>
    </row>
    <row r="973" spans="1:6" x14ac:dyDescent="0.25">
      <c r="A973" s="1">
        <f t="shared" si="60"/>
        <v>2</v>
      </c>
      <c r="B973" s="1">
        <f t="shared" si="61"/>
        <v>1993</v>
      </c>
      <c r="C973" s="4">
        <v>34001</v>
      </c>
      <c r="D973" s="5">
        <v>143.1</v>
      </c>
      <c r="E973" s="41">
        <f t="shared" si="59"/>
        <v>3.2467532467532534E-2</v>
      </c>
      <c r="F973" s="7">
        <f t="shared" si="58"/>
        <v>4.2896713661962238E-2</v>
      </c>
    </row>
    <row r="974" spans="1:6" x14ac:dyDescent="0.25">
      <c r="A974" s="1">
        <f t="shared" si="60"/>
        <v>3</v>
      </c>
      <c r="B974" s="1">
        <f t="shared" si="61"/>
        <v>1993</v>
      </c>
      <c r="C974" s="4">
        <v>34029</v>
      </c>
      <c r="D974" s="5">
        <v>143.6</v>
      </c>
      <c r="E974" s="41">
        <f t="shared" si="59"/>
        <v>3.086862885857844E-2</v>
      </c>
      <c r="F974" s="7">
        <f t="shared" si="58"/>
        <v>4.2743938017300476E-2</v>
      </c>
    </row>
    <row r="975" spans="1:6" x14ac:dyDescent="0.25">
      <c r="A975" s="42">
        <f t="shared" si="60"/>
        <v>4</v>
      </c>
      <c r="B975" s="1">
        <f t="shared" si="61"/>
        <v>1993</v>
      </c>
      <c r="C975" s="4">
        <v>34060</v>
      </c>
      <c r="D975" s="5">
        <v>144</v>
      </c>
      <c r="E975" s="41">
        <f t="shared" si="59"/>
        <v>3.2258064516129004E-2</v>
      </c>
      <c r="F975" s="7">
        <f t="shared" si="58"/>
        <v>3.3943068965138545E-2</v>
      </c>
    </row>
    <row r="976" spans="1:6" x14ac:dyDescent="0.25">
      <c r="A976" s="1">
        <f t="shared" si="60"/>
        <v>5</v>
      </c>
      <c r="B976" s="1">
        <f t="shared" si="61"/>
        <v>1993</v>
      </c>
      <c r="C976" s="4">
        <v>34090</v>
      </c>
      <c r="D976" s="5">
        <v>144.19999999999999</v>
      </c>
      <c r="E976" s="41">
        <f t="shared" si="59"/>
        <v>3.2211882605583497E-2</v>
      </c>
      <c r="F976" s="7">
        <f t="shared" si="58"/>
        <v>1.6794572747958814E-2</v>
      </c>
    </row>
    <row r="977" spans="1:6" x14ac:dyDescent="0.25">
      <c r="A977" s="1">
        <f t="shared" si="60"/>
        <v>6</v>
      </c>
      <c r="B977" s="1">
        <f t="shared" si="61"/>
        <v>1993</v>
      </c>
      <c r="C977" s="4">
        <v>34121</v>
      </c>
      <c r="D977" s="5">
        <v>144.4</v>
      </c>
      <c r="E977" s="41">
        <f t="shared" si="59"/>
        <v>2.9957203994293913E-2</v>
      </c>
      <c r="F977" s="7">
        <f t="shared" si="58"/>
        <v>1.6771101329240867E-2</v>
      </c>
    </row>
    <row r="978" spans="1:6" x14ac:dyDescent="0.25">
      <c r="A978" s="1">
        <f t="shared" si="60"/>
        <v>7</v>
      </c>
      <c r="B978" s="1">
        <f t="shared" si="61"/>
        <v>1993</v>
      </c>
      <c r="C978" s="4">
        <v>34151</v>
      </c>
      <c r="D978" s="5">
        <v>144.4</v>
      </c>
      <c r="E978" s="41">
        <f t="shared" si="59"/>
        <v>2.77580071174377E-2</v>
      </c>
      <c r="F978" s="7">
        <f t="shared" si="58"/>
        <v>0</v>
      </c>
    </row>
    <row r="979" spans="1:6" x14ac:dyDescent="0.25">
      <c r="A979" s="1">
        <f t="shared" si="60"/>
        <v>8</v>
      </c>
      <c r="B979" s="1">
        <f t="shared" si="61"/>
        <v>1993</v>
      </c>
      <c r="C979" s="4">
        <v>34182</v>
      </c>
      <c r="D979" s="5">
        <v>144.80000000000001</v>
      </c>
      <c r="E979" s="41">
        <f t="shared" si="59"/>
        <v>2.767920511000721E-2</v>
      </c>
      <c r="F979" s="7">
        <f t="shared" si="58"/>
        <v>3.3752144577504639E-2</v>
      </c>
    </row>
    <row r="980" spans="1:6" x14ac:dyDescent="0.25">
      <c r="A980" s="1">
        <f t="shared" si="60"/>
        <v>9</v>
      </c>
      <c r="B980" s="1">
        <f t="shared" si="61"/>
        <v>1993</v>
      </c>
      <c r="C980" s="4">
        <v>34213</v>
      </c>
      <c r="D980" s="5">
        <v>145.1</v>
      </c>
      <c r="E980" s="41">
        <f t="shared" si="59"/>
        <v>2.689313517338987E-2</v>
      </c>
      <c r="F980" s="7">
        <f t="shared" si="58"/>
        <v>2.5147145899637513E-2</v>
      </c>
    </row>
    <row r="981" spans="1:6" x14ac:dyDescent="0.25">
      <c r="A981" s="1">
        <f t="shared" si="60"/>
        <v>10</v>
      </c>
      <c r="B981" s="1">
        <f t="shared" si="61"/>
        <v>1993</v>
      </c>
      <c r="C981" s="4">
        <v>34243</v>
      </c>
      <c r="D981" s="5">
        <v>145.69999999999999</v>
      </c>
      <c r="E981" s="41">
        <f t="shared" si="59"/>
        <v>2.7503526093088704E-2</v>
      </c>
      <c r="F981" s="7">
        <f t="shared" si="58"/>
        <v>5.0765178013815193E-2</v>
      </c>
    </row>
    <row r="982" spans="1:6" x14ac:dyDescent="0.25">
      <c r="A982" s="1">
        <f t="shared" si="60"/>
        <v>11</v>
      </c>
      <c r="B982" s="1">
        <f t="shared" si="61"/>
        <v>1993</v>
      </c>
      <c r="C982" s="4">
        <v>34274</v>
      </c>
      <c r="D982" s="5">
        <v>145.80000000000001</v>
      </c>
      <c r="E982" s="41">
        <f t="shared" si="59"/>
        <v>2.6760563380281877E-2</v>
      </c>
      <c r="F982" s="7">
        <f t="shared" si="58"/>
        <v>8.2672631113356321E-3</v>
      </c>
    </row>
    <row r="983" spans="1:6" x14ac:dyDescent="0.25">
      <c r="A983" s="1">
        <f t="shared" si="60"/>
        <v>12</v>
      </c>
      <c r="B983" s="1">
        <f t="shared" si="61"/>
        <v>1993</v>
      </c>
      <c r="C983" s="4">
        <v>34304</v>
      </c>
      <c r="D983" s="5">
        <v>145.80000000000001</v>
      </c>
      <c r="E983" s="41">
        <f t="shared" si="59"/>
        <v>2.748414376321362E-2</v>
      </c>
      <c r="F983" s="7">
        <f t="shared" si="58"/>
        <v>0</v>
      </c>
    </row>
    <row r="984" spans="1:6" x14ac:dyDescent="0.25">
      <c r="A984" s="1">
        <f t="shared" si="60"/>
        <v>1</v>
      </c>
      <c r="B984" s="1">
        <f t="shared" si="61"/>
        <v>1994</v>
      </c>
      <c r="C984" s="4">
        <v>34335</v>
      </c>
      <c r="D984" s="5">
        <v>146.19999999999999</v>
      </c>
      <c r="E984" s="41">
        <f t="shared" si="59"/>
        <v>2.5245441795231471E-2</v>
      </c>
      <c r="F984" s="7">
        <f t="shared" ref="F984:F1047" si="62">+(D984 / D983)^12 - 1</f>
        <v>3.3423144308817099E-2</v>
      </c>
    </row>
    <row r="985" spans="1:6" x14ac:dyDescent="0.25">
      <c r="A985" s="1">
        <f t="shared" si="60"/>
        <v>2</v>
      </c>
      <c r="B985" s="1">
        <f t="shared" si="61"/>
        <v>1994</v>
      </c>
      <c r="C985" s="4">
        <v>34366</v>
      </c>
      <c r="D985" s="5">
        <v>146.69999999999999</v>
      </c>
      <c r="E985" s="41">
        <f t="shared" ref="E985:E1048" si="63">+(D985 / D973) - 1</f>
        <v>2.515723270440251E-2</v>
      </c>
      <c r="F985" s="7">
        <f t="shared" si="62"/>
        <v>4.1820489980246567E-2</v>
      </c>
    </row>
    <row r="986" spans="1:6" x14ac:dyDescent="0.25">
      <c r="A986" s="1">
        <f t="shared" si="60"/>
        <v>3</v>
      </c>
      <c r="B986" s="1">
        <f t="shared" si="61"/>
        <v>1994</v>
      </c>
      <c r="C986" s="4">
        <v>34394</v>
      </c>
      <c r="D986" s="5">
        <v>147.19999999999999</v>
      </c>
      <c r="E986" s="41">
        <f t="shared" si="63"/>
        <v>2.5069637883008422E-2</v>
      </c>
      <c r="F986" s="7">
        <f t="shared" si="62"/>
        <v>4.167527006659566E-2</v>
      </c>
    </row>
    <row r="987" spans="1:6" x14ac:dyDescent="0.25">
      <c r="A987" s="42">
        <f t="shared" si="60"/>
        <v>4</v>
      </c>
      <c r="B987" s="1">
        <f t="shared" si="61"/>
        <v>1994</v>
      </c>
      <c r="C987" s="4">
        <v>34425</v>
      </c>
      <c r="D987" s="5">
        <v>147.4</v>
      </c>
      <c r="E987" s="41">
        <f t="shared" si="63"/>
        <v>2.3611111111111249E-2</v>
      </c>
      <c r="F987" s="7">
        <f t="shared" si="62"/>
        <v>1.6426740882028223E-2</v>
      </c>
    </row>
    <row r="988" spans="1:6" x14ac:dyDescent="0.25">
      <c r="A988" s="1">
        <f t="shared" si="60"/>
        <v>5</v>
      </c>
      <c r="B988" s="1">
        <f t="shared" si="61"/>
        <v>1994</v>
      </c>
      <c r="C988" s="4">
        <v>34455</v>
      </c>
      <c r="D988" s="5">
        <v>147.5</v>
      </c>
      <c r="E988" s="41">
        <f t="shared" si="63"/>
        <v>2.2884882108183069E-2</v>
      </c>
      <c r="F988" s="7">
        <f t="shared" si="62"/>
        <v>8.1715587053983185E-3</v>
      </c>
    </row>
    <row r="989" spans="1:6" x14ac:dyDescent="0.25">
      <c r="A989" s="1">
        <f t="shared" si="60"/>
        <v>6</v>
      </c>
      <c r="B989" s="1">
        <f t="shared" si="61"/>
        <v>1994</v>
      </c>
      <c r="C989" s="4">
        <v>34486</v>
      </c>
      <c r="D989" s="5">
        <v>148</v>
      </c>
      <c r="E989" s="41">
        <f t="shared" si="63"/>
        <v>2.4930747922437657E-2</v>
      </c>
      <c r="F989" s="7">
        <f t="shared" si="62"/>
        <v>4.1445004098880966E-2</v>
      </c>
    </row>
    <row r="990" spans="1:6" x14ac:dyDescent="0.25">
      <c r="A990" s="1">
        <f t="shared" si="60"/>
        <v>7</v>
      </c>
      <c r="B990" s="1">
        <f t="shared" si="61"/>
        <v>1994</v>
      </c>
      <c r="C990" s="4">
        <v>34516</v>
      </c>
      <c r="D990" s="5">
        <v>148.4</v>
      </c>
      <c r="E990" s="41">
        <f t="shared" si="63"/>
        <v>2.7700831024930705E-2</v>
      </c>
      <c r="F990" s="7">
        <f t="shared" si="62"/>
        <v>3.2918905960976241E-2</v>
      </c>
    </row>
    <row r="991" spans="1:6" x14ac:dyDescent="0.25">
      <c r="A991" s="1">
        <f t="shared" si="60"/>
        <v>8</v>
      </c>
      <c r="B991" s="1">
        <f t="shared" si="61"/>
        <v>1994</v>
      </c>
      <c r="C991" s="4">
        <v>34547</v>
      </c>
      <c r="D991" s="5">
        <v>149</v>
      </c>
      <c r="E991" s="41">
        <f t="shared" si="63"/>
        <v>2.9005524861878351E-2</v>
      </c>
      <c r="F991" s="7">
        <f t="shared" si="62"/>
        <v>4.9611087338608639E-2</v>
      </c>
    </row>
    <row r="992" spans="1:6" x14ac:dyDescent="0.25">
      <c r="A992" s="1">
        <f t="shared" si="60"/>
        <v>9</v>
      </c>
      <c r="B992" s="1">
        <f t="shared" si="61"/>
        <v>1994</v>
      </c>
      <c r="C992" s="4">
        <v>34578</v>
      </c>
      <c r="D992" s="5">
        <v>149.4</v>
      </c>
      <c r="E992" s="41">
        <f t="shared" si="63"/>
        <v>2.9634734665747731E-2</v>
      </c>
      <c r="F992" s="7">
        <f t="shared" si="62"/>
        <v>3.2694701585008756E-2</v>
      </c>
    </row>
    <row r="993" spans="1:6" x14ac:dyDescent="0.25">
      <c r="A993" s="1">
        <f t="shared" si="60"/>
        <v>10</v>
      </c>
      <c r="B993" s="1">
        <f t="shared" si="61"/>
        <v>1994</v>
      </c>
      <c r="C993" s="4">
        <v>34608</v>
      </c>
      <c r="D993" s="5">
        <v>149.5</v>
      </c>
      <c r="E993" s="41">
        <f t="shared" si="63"/>
        <v>2.6080988332189525E-2</v>
      </c>
      <c r="F993" s="7">
        <f t="shared" si="62"/>
        <v>8.0617640027753623E-3</v>
      </c>
    </row>
    <row r="994" spans="1:6" x14ac:dyDescent="0.25">
      <c r="A994" s="1">
        <f t="shared" si="60"/>
        <v>11</v>
      </c>
      <c r="B994" s="1">
        <f t="shared" si="61"/>
        <v>1994</v>
      </c>
      <c r="C994" s="4">
        <v>34639</v>
      </c>
      <c r="D994" s="5">
        <v>149.69999999999999</v>
      </c>
      <c r="E994" s="41">
        <f t="shared" si="63"/>
        <v>2.6748971193415461E-2</v>
      </c>
      <c r="F994" s="7">
        <f t="shared" si="62"/>
        <v>1.6172159509938888E-2</v>
      </c>
    </row>
    <row r="995" spans="1:6" x14ac:dyDescent="0.25">
      <c r="A995" s="1">
        <f t="shared" si="60"/>
        <v>12</v>
      </c>
      <c r="B995" s="1">
        <f t="shared" si="61"/>
        <v>1994</v>
      </c>
      <c r="C995" s="4">
        <v>34669</v>
      </c>
      <c r="D995" s="5">
        <v>149.69999999999999</v>
      </c>
      <c r="E995" s="41">
        <f t="shared" si="63"/>
        <v>2.6748971193415461E-2</v>
      </c>
      <c r="F995" s="7">
        <f t="shared" si="62"/>
        <v>0</v>
      </c>
    </row>
    <row r="996" spans="1:6" x14ac:dyDescent="0.25">
      <c r="A996" s="1">
        <f t="shared" si="60"/>
        <v>1</v>
      </c>
      <c r="B996" s="1">
        <f t="shared" si="61"/>
        <v>1995</v>
      </c>
      <c r="C996" s="4">
        <v>34700</v>
      </c>
      <c r="D996" s="5">
        <v>150.30000000000001</v>
      </c>
      <c r="E996" s="41">
        <f t="shared" si="63"/>
        <v>2.8043775649794878E-2</v>
      </c>
      <c r="F996" s="7">
        <f t="shared" si="62"/>
        <v>4.9170722471558959E-2</v>
      </c>
    </row>
    <row r="997" spans="1:6" x14ac:dyDescent="0.25">
      <c r="A997" s="1">
        <f t="shared" si="60"/>
        <v>2</v>
      </c>
      <c r="B997" s="1">
        <f t="shared" si="61"/>
        <v>1995</v>
      </c>
      <c r="C997" s="4">
        <v>34731</v>
      </c>
      <c r="D997" s="5">
        <v>150.9</v>
      </c>
      <c r="E997" s="41">
        <f t="shared" si="63"/>
        <v>2.8629856850715951E-2</v>
      </c>
      <c r="F997" s="7">
        <f t="shared" si="62"/>
        <v>4.8970102629841694E-2</v>
      </c>
    </row>
    <row r="998" spans="1:6" x14ac:dyDescent="0.25">
      <c r="A998" s="1">
        <f t="shared" si="60"/>
        <v>3</v>
      </c>
      <c r="B998" s="1">
        <f t="shared" si="61"/>
        <v>1995</v>
      </c>
      <c r="C998" s="4">
        <v>34759</v>
      </c>
      <c r="D998" s="5">
        <v>151.4</v>
      </c>
      <c r="E998" s="41">
        <f t="shared" si="63"/>
        <v>2.8532608695652328E-2</v>
      </c>
      <c r="F998" s="7">
        <f t="shared" si="62"/>
        <v>4.0494106523750739E-2</v>
      </c>
    </row>
    <row r="999" spans="1:6" x14ac:dyDescent="0.25">
      <c r="A999" s="42">
        <f t="shared" si="60"/>
        <v>4</v>
      </c>
      <c r="B999" s="1">
        <f t="shared" si="61"/>
        <v>1995</v>
      </c>
      <c r="C999" s="4">
        <v>34790</v>
      </c>
      <c r="D999" s="5">
        <v>151.9</v>
      </c>
      <c r="E999" s="41">
        <f t="shared" si="63"/>
        <v>3.0529172320217013E-2</v>
      </c>
      <c r="F999" s="7">
        <f t="shared" si="62"/>
        <v>4.0357936009506989E-2</v>
      </c>
    </row>
    <row r="1000" spans="1:6" x14ac:dyDescent="0.25">
      <c r="A1000" s="1">
        <f t="shared" si="60"/>
        <v>5</v>
      </c>
      <c r="B1000" s="1">
        <f t="shared" si="61"/>
        <v>1995</v>
      </c>
      <c r="C1000" s="4">
        <v>34820</v>
      </c>
      <c r="D1000" s="5">
        <v>152.19999999999999</v>
      </c>
      <c r="E1000" s="41">
        <f t="shared" si="63"/>
        <v>3.1864406779660959E-2</v>
      </c>
      <c r="F1000" s="7">
        <f t="shared" si="62"/>
        <v>2.3958941795167998E-2</v>
      </c>
    </row>
    <row r="1001" spans="1:6" x14ac:dyDescent="0.25">
      <c r="A1001" s="1">
        <f t="shared" si="60"/>
        <v>6</v>
      </c>
      <c r="B1001" s="1">
        <f t="shared" si="61"/>
        <v>1995</v>
      </c>
      <c r="C1001" s="4">
        <v>34851</v>
      </c>
      <c r="D1001" s="5">
        <v>152.5</v>
      </c>
      <c r="E1001" s="41">
        <f t="shared" si="63"/>
        <v>3.0405405405405483E-2</v>
      </c>
      <c r="F1001" s="7">
        <f t="shared" si="62"/>
        <v>2.3911203411204562E-2</v>
      </c>
    </row>
    <row r="1002" spans="1:6" x14ac:dyDescent="0.25">
      <c r="A1002" s="1">
        <f t="shared" si="60"/>
        <v>7</v>
      </c>
      <c r="B1002" s="1">
        <f t="shared" si="61"/>
        <v>1995</v>
      </c>
      <c r="C1002" s="4">
        <v>34881</v>
      </c>
      <c r="D1002" s="5">
        <v>152.5</v>
      </c>
      <c r="E1002" s="41">
        <f t="shared" si="63"/>
        <v>2.7628032345013542E-2</v>
      </c>
      <c r="F1002" s="7">
        <f t="shared" si="62"/>
        <v>0</v>
      </c>
    </row>
    <row r="1003" spans="1:6" x14ac:dyDescent="0.25">
      <c r="A1003" s="1">
        <f t="shared" si="60"/>
        <v>8</v>
      </c>
      <c r="B1003" s="1">
        <f t="shared" si="61"/>
        <v>1995</v>
      </c>
      <c r="C1003" s="4">
        <v>34912</v>
      </c>
      <c r="D1003" s="5">
        <v>152.9</v>
      </c>
      <c r="E1003" s="41">
        <f t="shared" si="63"/>
        <v>2.6174496644295386E-2</v>
      </c>
      <c r="F1003" s="7">
        <f t="shared" si="62"/>
        <v>3.1933474874427992E-2</v>
      </c>
    </row>
    <row r="1004" spans="1:6" x14ac:dyDescent="0.25">
      <c r="A1004" s="1">
        <f t="shared" si="60"/>
        <v>9</v>
      </c>
      <c r="B1004" s="1">
        <f t="shared" si="61"/>
        <v>1995</v>
      </c>
      <c r="C1004" s="4">
        <v>34943</v>
      </c>
      <c r="D1004" s="5">
        <v>153.19999999999999</v>
      </c>
      <c r="E1004" s="41">
        <f t="shared" si="63"/>
        <v>2.5435073627844584E-2</v>
      </c>
      <c r="F1004" s="7">
        <f t="shared" si="62"/>
        <v>2.3800550207000892E-2</v>
      </c>
    </row>
    <row r="1005" spans="1:6" x14ac:dyDescent="0.25">
      <c r="A1005" s="1">
        <f t="shared" si="60"/>
        <v>10</v>
      </c>
      <c r="B1005" s="1">
        <f t="shared" si="61"/>
        <v>1995</v>
      </c>
      <c r="C1005" s="4">
        <v>34973</v>
      </c>
      <c r="D1005" s="5">
        <v>153.69999999999999</v>
      </c>
      <c r="E1005" s="41">
        <f t="shared" si="63"/>
        <v>2.8093645484949858E-2</v>
      </c>
      <c r="F1005" s="7">
        <f t="shared" si="62"/>
        <v>3.98752134185556E-2</v>
      </c>
    </row>
    <row r="1006" spans="1:6" x14ac:dyDescent="0.25">
      <c r="A1006" s="1">
        <f t="shared" si="60"/>
        <v>11</v>
      </c>
      <c r="B1006" s="1">
        <f t="shared" si="61"/>
        <v>1995</v>
      </c>
      <c r="C1006" s="4">
        <v>35004</v>
      </c>
      <c r="D1006" s="5">
        <v>153.6</v>
      </c>
      <c r="E1006" s="41">
        <f t="shared" si="63"/>
        <v>2.6052104208416971E-2</v>
      </c>
      <c r="F1006" s="7">
        <f t="shared" si="62"/>
        <v>-7.7795394905120219E-3</v>
      </c>
    </row>
    <row r="1007" spans="1:6" x14ac:dyDescent="0.25">
      <c r="A1007" s="1">
        <f t="shared" si="60"/>
        <v>12</v>
      </c>
      <c r="B1007" s="1">
        <f t="shared" si="61"/>
        <v>1995</v>
      </c>
      <c r="C1007" s="4">
        <v>35034</v>
      </c>
      <c r="D1007" s="5">
        <v>153.5</v>
      </c>
      <c r="E1007" s="41">
        <f t="shared" si="63"/>
        <v>2.5384101536406245E-2</v>
      </c>
      <c r="F1007" s="7">
        <f t="shared" si="62"/>
        <v>-7.7845861729834986E-3</v>
      </c>
    </row>
    <row r="1008" spans="1:6" x14ac:dyDescent="0.25">
      <c r="A1008" s="1">
        <f t="shared" si="60"/>
        <v>1</v>
      </c>
      <c r="B1008" s="1">
        <f t="shared" si="61"/>
        <v>1996</v>
      </c>
      <c r="C1008" s="4">
        <v>35065</v>
      </c>
      <c r="D1008" s="5">
        <v>154.4</v>
      </c>
      <c r="E1008" s="41">
        <f t="shared" si="63"/>
        <v>2.7278775781769848E-2</v>
      </c>
      <c r="F1008" s="7">
        <f t="shared" si="62"/>
        <v>7.2672123184638338E-2</v>
      </c>
    </row>
    <row r="1009" spans="1:6" x14ac:dyDescent="0.25">
      <c r="A1009" s="1">
        <f t="shared" si="60"/>
        <v>2</v>
      </c>
      <c r="B1009" s="1">
        <f t="shared" si="61"/>
        <v>1996</v>
      </c>
      <c r="C1009" s="4">
        <v>35096</v>
      </c>
      <c r="D1009" s="5">
        <v>154.9</v>
      </c>
      <c r="E1009" s="41">
        <f t="shared" si="63"/>
        <v>2.6507620941020438E-2</v>
      </c>
      <c r="F1009" s="7">
        <f t="shared" si="62"/>
        <v>3.9559762229632645E-2</v>
      </c>
    </row>
    <row r="1010" spans="1:6" x14ac:dyDescent="0.25">
      <c r="A1010" s="1">
        <f t="shared" si="60"/>
        <v>3</v>
      </c>
      <c r="B1010" s="1">
        <f t="shared" si="61"/>
        <v>1996</v>
      </c>
      <c r="C1010" s="4">
        <v>35125</v>
      </c>
      <c r="D1010" s="5">
        <v>155.69999999999999</v>
      </c>
      <c r="E1010" s="41">
        <f t="shared" si="63"/>
        <v>2.8401585204755442E-2</v>
      </c>
      <c r="F1010" s="7">
        <f t="shared" si="62"/>
        <v>6.3766569205531365E-2</v>
      </c>
    </row>
    <row r="1011" spans="1:6" x14ac:dyDescent="0.25">
      <c r="A1011" s="42">
        <f t="shared" si="60"/>
        <v>4</v>
      </c>
      <c r="B1011" s="1">
        <f t="shared" si="61"/>
        <v>1996</v>
      </c>
      <c r="C1011" s="4">
        <v>35156</v>
      </c>
      <c r="D1011" s="5">
        <v>156.30000000000001</v>
      </c>
      <c r="E1011" s="41">
        <f t="shared" si="63"/>
        <v>2.8966425279789432E-2</v>
      </c>
      <c r="F1011" s="7">
        <f t="shared" si="62"/>
        <v>4.7235571303306578E-2</v>
      </c>
    </row>
    <row r="1012" spans="1:6" x14ac:dyDescent="0.25">
      <c r="A1012" s="1">
        <f t="shared" si="60"/>
        <v>5</v>
      </c>
      <c r="B1012" s="1">
        <f t="shared" si="61"/>
        <v>1996</v>
      </c>
      <c r="C1012" s="4">
        <v>35186</v>
      </c>
      <c r="D1012" s="5">
        <v>156.6</v>
      </c>
      <c r="E1012" s="41">
        <f t="shared" si="63"/>
        <v>2.890932982917227E-2</v>
      </c>
      <c r="F1012" s="7">
        <f t="shared" si="62"/>
        <v>2.3277338700079531E-2</v>
      </c>
    </row>
    <row r="1013" spans="1:6" x14ac:dyDescent="0.25">
      <c r="A1013" s="1">
        <f t="shared" si="60"/>
        <v>6</v>
      </c>
      <c r="B1013" s="1">
        <f t="shared" si="61"/>
        <v>1996</v>
      </c>
      <c r="C1013" s="4">
        <v>35217</v>
      </c>
      <c r="D1013" s="5">
        <v>156.69999999999999</v>
      </c>
      <c r="E1013" s="41">
        <f t="shared" si="63"/>
        <v>2.7540983606557212E-2</v>
      </c>
      <c r="F1013" s="7">
        <f t="shared" si="62"/>
        <v>7.6898055124796638E-3</v>
      </c>
    </row>
    <row r="1014" spans="1:6" x14ac:dyDescent="0.25">
      <c r="A1014" s="1">
        <f t="shared" si="60"/>
        <v>7</v>
      </c>
      <c r="B1014" s="1">
        <f t="shared" si="61"/>
        <v>1996</v>
      </c>
      <c r="C1014" s="4">
        <v>35247</v>
      </c>
      <c r="D1014" s="5">
        <v>157</v>
      </c>
      <c r="E1014" s="41">
        <f t="shared" si="63"/>
        <v>2.9508196721311553E-2</v>
      </c>
      <c r="F1014" s="7">
        <f t="shared" si="62"/>
        <v>2.3217292792469424E-2</v>
      </c>
    </row>
    <row r="1015" spans="1:6" x14ac:dyDescent="0.25">
      <c r="A1015" s="1">
        <f t="shared" si="60"/>
        <v>8</v>
      </c>
      <c r="B1015" s="1">
        <f t="shared" si="61"/>
        <v>1996</v>
      </c>
      <c r="C1015" s="4">
        <v>35278</v>
      </c>
      <c r="D1015" s="5">
        <v>157.30000000000001</v>
      </c>
      <c r="E1015" s="41">
        <f t="shared" si="63"/>
        <v>2.877697841726623E-2</v>
      </c>
      <c r="F1015" s="7">
        <f t="shared" si="62"/>
        <v>2.3172461258353927E-2</v>
      </c>
    </row>
    <row r="1016" spans="1:6" x14ac:dyDescent="0.25">
      <c r="A1016" s="1">
        <f t="shared" si="60"/>
        <v>9</v>
      </c>
      <c r="B1016" s="1">
        <f t="shared" si="61"/>
        <v>1996</v>
      </c>
      <c r="C1016" s="4">
        <v>35309</v>
      </c>
      <c r="D1016" s="5">
        <v>157.80000000000001</v>
      </c>
      <c r="E1016" s="41">
        <f t="shared" si="63"/>
        <v>3.0026109660574507E-2</v>
      </c>
      <c r="F1016" s="7">
        <f t="shared" si="62"/>
        <v>3.8817638313112024E-2</v>
      </c>
    </row>
    <row r="1017" spans="1:6" x14ac:dyDescent="0.25">
      <c r="A1017" s="1">
        <f t="shared" si="60"/>
        <v>10</v>
      </c>
      <c r="B1017" s="1">
        <f t="shared" si="61"/>
        <v>1996</v>
      </c>
      <c r="C1017" s="4">
        <v>35339</v>
      </c>
      <c r="D1017" s="5">
        <v>158.30000000000001</v>
      </c>
      <c r="E1017" s="41">
        <f t="shared" si="63"/>
        <v>2.9928432010410067E-2</v>
      </c>
      <c r="F1017" s="7">
        <f t="shared" si="62"/>
        <v>3.8692490694267168E-2</v>
      </c>
    </row>
    <row r="1018" spans="1:6" x14ac:dyDescent="0.25">
      <c r="A1018" s="1">
        <f t="shared" si="60"/>
        <v>11</v>
      </c>
      <c r="B1018" s="1">
        <f t="shared" si="61"/>
        <v>1996</v>
      </c>
      <c r="C1018" s="4">
        <v>35370</v>
      </c>
      <c r="D1018" s="5">
        <v>158.6</v>
      </c>
      <c r="E1018" s="41">
        <f t="shared" si="63"/>
        <v>3.2552083333333259E-2</v>
      </c>
      <c r="F1018" s="7">
        <f t="shared" si="62"/>
        <v>2.298017526628171E-2</v>
      </c>
    </row>
    <row r="1019" spans="1:6" x14ac:dyDescent="0.25">
      <c r="A1019" s="1">
        <f t="shared" si="60"/>
        <v>12</v>
      </c>
      <c r="B1019" s="1">
        <f t="shared" si="61"/>
        <v>1996</v>
      </c>
      <c r="C1019" s="4">
        <v>35400</v>
      </c>
      <c r="D1019" s="5">
        <v>158.6</v>
      </c>
      <c r="E1019" s="41">
        <f t="shared" si="63"/>
        <v>3.3224755700325792E-2</v>
      </c>
      <c r="F1019" s="7">
        <f t="shared" si="62"/>
        <v>0</v>
      </c>
    </row>
    <row r="1020" spans="1:6" x14ac:dyDescent="0.25">
      <c r="A1020" s="1">
        <f t="shared" si="60"/>
        <v>1</v>
      </c>
      <c r="B1020" s="1">
        <f t="shared" si="61"/>
        <v>1997</v>
      </c>
      <c r="C1020" s="4">
        <v>35431</v>
      </c>
      <c r="D1020" s="5">
        <v>159.1</v>
      </c>
      <c r="E1020" s="41">
        <f t="shared" si="63"/>
        <v>3.0440414507771907E-2</v>
      </c>
      <c r="F1020" s="7">
        <f t="shared" si="62"/>
        <v>3.849392415086883E-2</v>
      </c>
    </row>
    <row r="1021" spans="1:6" x14ac:dyDescent="0.25">
      <c r="A1021" s="1">
        <f t="shared" si="60"/>
        <v>2</v>
      </c>
      <c r="B1021" s="1">
        <f t="shared" si="61"/>
        <v>1997</v>
      </c>
      <c r="C1021" s="4">
        <v>35462</v>
      </c>
      <c r="D1021" s="5">
        <v>159.6</v>
      </c>
      <c r="E1021" s="41">
        <f t="shared" si="63"/>
        <v>3.0342156229825612E-2</v>
      </c>
      <c r="F1021" s="7">
        <f t="shared" si="62"/>
        <v>3.8370851582314014E-2</v>
      </c>
    </row>
    <row r="1022" spans="1:6" x14ac:dyDescent="0.25">
      <c r="A1022" s="1">
        <f t="shared" si="60"/>
        <v>3</v>
      </c>
      <c r="B1022" s="1">
        <f t="shared" si="61"/>
        <v>1997</v>
      </c>
      <c r="C1022" s="4">
        <v>35490</v>
      </c>
      <c r="D1022" s="5">
        <v>160</v>
      </c>
      <c r="E1022" s="41">
        <f t="shared" si="63"/>
        <v>2.7617212588310958E-2</v>
      </c>
      <c r="F1022" s="7">
        <f t="shared" si="62"/>
        <v>3.0493241249915926E-2</v>
      </c>
    </row>
    <row r="1023" spans="1:6" x14ac:dyDescent="0.25">
      <c r="A1023" s="42">
        <f t="shared" si="60"/>
        <v>4</v>
      </c>
      <c r="B1023" s="1">
        <f t="shared" si="61"/>
        <v>1997</v>
      </c>
      <c r="C1023" s="4">
        <v>35521</v>
      </c>
      <c r="D1023" s="5">
        <v>160.19999999999999</v>
      </c>
      <c r="E1023" s="41">
        <f t="shared" si="63"/>
        <v>2.4952015355086177E-2</v>
      </c>
      <c r="F1023" s="7">
        <f t="shared" si="62"/>
        <v>1.5103555898416277E-2</v>
      </c>
    </row>
    <row r="1024" spans="1:6" x14ac:dyDescent="0.25">
      <c r="A1024" s="1">
        <f t="shared" si="60"/>
        <v>5</v>
      </c>
      <c r="B1024" s="1">
        <f t="shared" si="61"/>
        <v>1997</v>
      </c>
      <c r="C1024" s="4">
        <v>35551</v>
      </c>
      <c r="D1024" s="5">
        <v>160.1</v>
      </c>
      <c r="E1024" s="41">
        <f t="shared" si="63"/>
        <v>2.2349936143039484E-2</v>
      </c>
      <c r="F1024" s="7">
        <f t="shared" si="62"/>
        <v>-7.4649732215408271E-3</v>
      </c>
    </row>
    <row r="1025" spans="1:6" x14ac:dyDescent="0.25">
      <c r="A1025" s="1">
        <f t="shared" si="60"/>
        <v>6</v>
      </c>
      <c r="B1025" s="1">
        <f t="shared" si="61"/>
        <v>1997</v>
      </c>
      <c r="C1025" s="4">
        <v>35582</v>
      </c>
      <c r="D1025" s="5">
        <v>160.30000000000001</v>
      </c>
      <c r="E1025" s="41">
        <f t="shared" si="63"/>
        <v>2.2973835354180183E-2</v>
      </c>
      <c r="F1025" s="7">
        <f t="shared" si="62"/>
        <v>1.509405716094836E-2</v>
      </c>
    </row>
    <row r="1026" spans="1:6" x14ac:dyDescent="0.25">
      <c r="A1026" s="1">
        <f t="shared" si="60"/>
        <v>7</v>
      </c>
      <c r="B1026" s="1">
        <f t="shared" si="61"/>
        <v>1997</v>
      </c>
      <c r="C1026" s="4">
        <v>35612</v>
      </c>
      <c r="D1026" s="5">
        <v>160.5</v>
      </c>
      <c r="E1026" s="41">
        <f t="shared" si="63"/>
        <v>2.2292993630573354E-2</v>
      </c>
      <c r="F1026" s="7">
        <f t="shared" si="62"/>
        <v>1.5075095483281231E-2</v>
      </c>
    </row>
    <row r="1027" spans="1:6" x14ac:dyDescent="0.25">
      <c r="A1027" s="1">
        <f t="shared" si="60"/>
        <v>8</v>
      </c>
      <c r="B1027" s="1">
        <f t="shared" si="61"/>
        <v>1997</v>
      </c>
      <c r="C1027" s="4">
        <v>35643</v>
      </c>
      <c r="D1027" s="5">
        <v>160.80000000000001</v>
      </c>
      <c r="E1027" s="41">
        <f t="shared" si="63"/>
        <v>2.2250476795931284E-2</v>
      </c>
      <c r="F1027" s="7">
        <f t="shared" si="62"/>
        <v>2.2661937110823427E-2</v>
      </c>
    </row>
    <row r="1028" spans="1:6" x14ac:dyDescent="0.25">
      <c r="A1028" s="1">
        <f t="shared" si="60"/>
        <v>9</v>
      </c>
      <c r="B1028" s="1">
        <f t="shared" si="61"/>
        <v>1997</v>
      </c>
      <c r="C1028" s="4">
        <v>35674</v>
      </c>
      <c r="D1028" s="5">
        <v>161.19999999999999</v>
      </c>
      <c r="E1028" s="41">
        <f t="shared" si="63"/>
        <v>2.1546261089987251E-2</v>
      </c>
      <c r="F1028" s="7">
        <f t="shared" si="62"/>
        <v>3.0262557479708851E-2</v>
      </c>
    </row>
    <row r="1029" spans="1:6" x14ac:dyDescent="0.25">
      <c r="A1029" s="1">
        <f t="shared" si="60"/>
        <v>10</v>
      </c>
      <c r="B1029" s="1">
        <f t="shared" si="61"/>
        <v>1997</v>
      </c>
      <c r="C1029" s="4">
        <v>35704</v>
      </c>
      <c r="D1029" s="5">
        <v>161.6</v>
      </c>
      <c r="E1029" s="41">
        <f t="shared" si="63"/>
        <v>2.0846493998736504E-2</v>
      </c>
      <c r="F1029" s="7">
        <f t="shared" si="62"/>
        <v>3.0186436501080882E-2</v>
      </c>
    </row>
    <row r="1030" spans="1:6" x14ac:dyDescent="0.25">
      <c r="A1030" s="1">
        <f t="shared" si="60"/>
        <v>11</v>
      </c>
      <c r="B1030" s="1">
        <f t="shared" si="61"/>
        <v>1997</v>
      </c>
      <c r="C1030" s="4">
        <v>35735</v>
      </c>
      <c r="D1030" s="5">
        <v>161.5</v>
      </c>
      <c r="E1030" s="41">
        <f t="shared" si="63"/>
        <v>1.8284993694829721E-2</v>
      </c>
      <c r="F1030" s="7">
        <f t="shared" si="62"/>
        <v>-7.4005213755278243E-3</v>
      </c>
    </row>
    <row r="1031" spans="1:6" x14ac:dyDescent="0.25">
      <c r="A1031" s="1">
        <f t="shared" si="60"/>
        <v>12</v>
      </c>
      <c r="B1031" s="1">
        <f t="shared" si="61"/>
        <v>1997</v>
      </c>
      <c r="C1031" s="4">
        <v>35765</v>
      </c>
      <c r="D1031" s="5">
        <v>161.30000000000001</v>
      </c>
      <c r="E1031" s="41">
        <f t="shared" si="63"/>
        <v>1.7023959646910614E-2</v>
      </c>
      <c r="F1031" s="7">
        <f t="shared" si="62"/>
        <v>-1.4759879516813124E-2</v>
      </c>
    </row>
    <row r="1032" spans="1:6" x14ac:dyDescent="0.25">
      <c r="A1032" s="1">
        <f t="shared" si="60"/>
        <v>1</v>
      </c>
      <c r="B1032" s="1">
        <f t="shared" si="61"/>
        <v>1998</v>
      </c>
      <c r="C1032" s="4">
        <v>35796</v>
      </c>
      <c r="D1032" s="5">
        <v>161.6</v>
      </c>
      <c r="E1032" s="41">
        <f t="shared" si="63"/>
        <v>1.5713387806411072E-2</v>
      </c>
      <c r="F1032" s="7">
        <f t="shared" si="62"/>
        <v>2.2548388437126476E-2</v>
      </c>
    </row>
    <row r="1033" spans="1:6" x14ac:dyDescent="0.25">
      <c r="A1033" s="1">
        <f t="shared" si="60"/>
        <v>2</v>
      </c>
      <c r="B1033" s="1">
        <f t="shared" si="61"/>
        <v>1998</v>
      </c>
      <c r="C1033" s="4">
        <v>35827</v>
      </c>
      <c r="D1033" s="5">
        <v>161.9</v>
      </c>
      <c r="E1033" s="41">
        <f t="shared" si="63"/>
        <v>1.441102756892243E-2</v>
      </c>
      <c r="F1033" s="7">
        <f t="shared" si="62"/>
        <v>2.2506100482560187E-2</v>
      </c>
    </row>
    <row r="1034" spans="1:6" x14ac:dyDescent="0.25">
      <c r="A1034" s="1">
        <f t="shared" si="60"/>
        <v>3</v>
      </c>
      <c r="B1034" s="1">
        <f t="shared" si="61"/>
        <v>1998</v>
      </c>
      <c r="C1034" s="4">
        <v>35855</v>
      </c>
      <c r="D1034" s="5">
        <v>162.19999999999999</v>
      </c>
      <c r="E1034" s="41">
        <f t="shared" si="63"/>
        <v>1.3749999999999929E-2</v>
      </c>
      <c r="F1034" s="7">
        <f t="shared" si="62"/>
        <v>2.2463970840991498E-2</v>
      </c>
    </row>
    <row r="1035" spans="1:6" x14ac:dyDescent="0.25">
      <c r="A1035" s="42">
        <f t="shared" si="60"/>
        <v>4</v>
      </c>
      <c r="B1035" s="1">
        <f t="shared" si="61"/>
        <v>1998</v>
      </c>
      <c r="C1035" s="4">
        <v>35886</v>
      </c>
      <c r="D1035" s="5">
        <v>162.5</v>
      </c>
      <c r="E1035" s="41">
        <f t="shared" si="63"/>
        <v>1.4357053682896526E-2</v>
      </c>
      <c r="F1035" s="7">
        <f t="shared" si="62"/>
        <v>2.2421998625109074E-2</v>
      </c>
    </row>
    <row r="1036" spans="1:6" x14ac:dyDescent="0.25">
      <c r="A1036" s="1">
        <f t="shared" ref="A1036:A1099" si="64">+MONTH(C1036)</f>
        <v>5</v>
      </c>
      <c r="B1036" s="1">
        <f t="shared" ref="B1036:B1099" si="65">+YEAR(C1036)</f>
        <v>1998</v>
      </c>
      <c r="C1036" s="4">
        <v>35916</v>
      </c>
      <c r="D1036" s="5">
        <v>162.80000000000001</v>
      </c>
      <c r="E1036" s="41">
        <f t="shared" si="63"/>
        <v>1.6864459712679691E-2</v>
      </c>
      <c r="F1036" s="7">
        <f t="shared" si="62"/>
        <v>2.2380182954212957E-2</v>
      </c>
    </row>
    <row r="1037" spans="1:6" x14ac:dyDescent="0.25">
      <c r="A1037" s="1">
        <f t="shared" si="64"/>
        <v>6</v>
      </c>
      <c r="B1037" s="1">
        <f t="shared" si="65"/>
        <v>1998</v>
      </c>
      <c r="C1037" s="4">
        <v>35947</v>
      </c>
      <c r="D1037" s="5">
        <v>163</v>
      </c>
      <c r="E1037" s="41">
        <f t="shared" si="63"/>
        <v>1.6843418590143378E-2</v>
      </c>
      <c r="F1037" s="7">
        <f t="shared" si="62"/>
        <v>1.4842031975445646E-2</v>
      </c>
    </row>
    <row r="1038" spans="1:6" x14ac:dyDescent="0.25">
      <c r="A1038" s="1">
        <f t="shared" si="64"/>
        <v>7</v>
      </c>
      <c r="B1038" s="1">
        <f t="shared" si="65"/>
        <v>1998</v>
      </c>
      <c r="C1038" s="4">
        <v>35977</v>
      </c>
      <c r="D1038" s="5">
        <v>163.19999999999999</v>
      </c>
      <c r="E1038" s="41">
        <f t="shared" si="63"/>
        <v>1.6822429906542036E-2</v>
      </c>
      <c r="F1038" s="7">
        <f t="shared" si="62"/>
        <v>1.4823697821287896E-2</v>
      </c>
    </row>
    <row r="1039" spans="1:6" x14ac:dyDescent="0.25">
      <c r="A1039" s="1">
        <f t="shared" si="64"/>
        <v>8</v>
      </c>
      <c r="B1039" s="1">
        <f t="shared" si="65"/>
        <v>1998</v>
      </c>
      <c r="C1039" s="4">
        <v>36008</v>
      </c>
      <c r="D1039" s="5">
        <v>163.4</v>
      </c>
      <c r="E1039" s="41">
        <f t="shared" si="63"/>
        <v>1.6169154228855787E-2</v>
      </c>
      <c r="F1039" s="7">
        <f t="shared" si="62"/>
        <v>1.4805408906290562E-2</v>
      </c>
    </row>
    <row r="1040" spans="1:6" x14ac:dyDescent="0.25">
      <c r="A1040" s="1">
        <f t="shared" si="64"/>
        <v>9</v>
      </c>
      <c r="B1040" s="1">
        <f t="shared" si="65"/>
        <v>1998</v>
      </c>
      <c r="C1040" s="4">
        <v>36039</v>
      </c>
      <c r="D1040" s="5">
        <v>163.6</v>
      </c>
      <c r="E1040" s="41">
        <f t="shared" si="63"/>
        <v>1.4888337468982771E-2</v>
      </c>
      <c r="F1040" s="7">
        <f t="shared" si="62"/>
        <v>1.4787165063220975E-2</v>
      </c>
    </row>
    <row r="1041" spans="1:6" x14ac:dyDescent="0.25">
      <c r="A1041" s="1">
        <f t="shared" si="64"/>
        <v>10</v>
      </c>
      <c r="B1041" s="1">
        <f t="shared" si="65"/>
        <v>1998</v>
      </c>
      <c r="C1041" s="4">
        <v>36069</v>
      </c>
      <c r="D1041" s="5">
        <v>164</v>
      </c>
      <c r="E1041" s="41">
        <f t="shared" si="63"/>
        <v>1.4851485148514865E-2</v>
      </c>
      <c r="F1041" s="7">
        <f t="shared" si="62"/>
        <v>2.9737632295433691E-2</v>
      </c>
    </row>
    <row r="1042" spans="1:6" x14ac:dyDescent="0.25">
      <c r="A1042" s="1">
        <f t="shared" si="64"/>
        <v>11</v>
      </c>
      <c r="B1042" s="1">
        <f t="shared" si="65"/>
        <v>1998</v>
      </c>
      <c r="C1042" s="4">
        <v>36100</v>
      </c>
      <c r="D1042" s="5">
        <v>164</v>
      </c>
      <c r="E1042" s="41">
        <f t="shared" si="63"/>
        <v>1.5479876160990669E-2</v>
      </c>
      <c r="F1042" s="7">
        <f t="shared" si="62"/>
        <v>0</v>
      </c>
    </row>
    <row r="1043" spans="1:6" x14ac:dyDescent="0.25">
      <c r="A1043" s="1">
        <f t="shared" si="64"/>
        <v>12</v>
      </c>
      <c r="B1043" s="1">
        <f t="shared" si="65"/>
        <v>1998</v>
      </c>
      <c r="C1043" s="4">
        <v>36130</v>
      </c>
      <c r="D1043" s="5">
        <v>163.9</v>
      </c>
      <c r="E1043" s="41">
        <f t="shared" si="63"/>
        <v>1.6119032858028515E-2</v>
      </c>
      <c r="F1043" s="7">
        <f t="shared" si="62"/>
        <v>-7.2925840134139275E-3</v>
      </c>
    </row>
    <row r="1044" spans="1:6" x14ac:dyDescent="0.25">
      <c r="A1044" s="1">
        <f t="shared" si="64"/>
        <v>1</v>
      </c>
      <c r="B1044" s="1">
        <f t="shared" si="65"/>
        <v>1999</v>
      </c>
      <c r="C1044" s="4">
        <v>36161</v>
      </c>
      <c r="D1044" s="5">
        <v>164.3</v>
      </c>
      <c r="E1044" s="41">
        <f t="shared" si="63"/>
        <v>1.6707920792079278E-2</v>
      </c>
      <c r="F1044" s="7">
        <f t="shared" si="62"/>
        <v>2.9682468313010357E-2</v>
      </c>
    </row>
    <row r="1045" spans="1:6" x14ac:dyDescent="0.25">
      <c r="A1045" s="1">
        <f t="shared" si="64"/>
        <v>2</v>
      </c>
      <c r="B1045" s="1">
        <f t="shared" si="65"/>
        <v>1999</v>
      </c>
      <c r="C1045" s="4">
        <v>36192</v>
      </c>
      <c r="D1045" s="5">
        <v>164.5</v>
      </c>
      <c r="E1045" s="41">
        <f t="shared" si="63"/>
        <v>1.6059295861643008E-2</v>
      </c>
      <c r="F1045" s="7">
        <f t="shared" si="62"/>
        <v>1.4705621091877896E-2</v>
      </c>
    </row>
    <row r="1046" spans="1:6" x14ac:dyDescent="0.25">
      <c r="A1046" s="1">
        <f t="shared" si="64"/>
        <v>3</v>
      </c>
      <c r="B1046" s="1">
        <f t="shared" si="65"/>
        <v>1999</v>
      </c>
      <c r="C1046" s="4">
        <v>36220</v>
      </c>
      <c r="D1046" s="5">
        <v>165</v>
      </c>
      <c r="E1046" s="41">
        <f t="shared" si="63"/>
        <v>1.7262638717632672E-2</v>
      </c>
      <c r="F1046" s="7">
        <f t="shared" si="62"/>
        <v>3.7090134869937952E-2</v>
      </c>
    </row>
    <row r="1047" spans="1:6" x14ac:dyDescent="0.25">
      <c r="A1047" s="42">
        <f t="shared" si="64"/>
        <v>4</v>
      </c>
      <c r="B1047" s="1">
        <f t="shared" si="65"/>
        <v>1999</v>
      </c>
      <c r="C1047" s="4">
        <v>36251</v>
      </c>
      <c r="D1047" s="5">
        <v>166.2</v>
      </c>
      <c r="E1047" s="41">
        <f t="shared" si="63"/>
        <v>2.2769230769230653E-2</v>
      </c>
      <c r="F1047" s="7">
        <f t="shared" si="62"/>
        <v>9.0849665538141222E-2</v>
      </c>
    </row>
    <row r="1048" spans="1:6" x14ac:dyDescent="0.25">
      <c r="A1048" s="1">
        <f t="shared" si="64"/>
        <v>5</v>
      </c>
      <c r="B1048" s="1">
        <f t="shared" si="65"/>
        <v>1999</v>
      </c>
      <c r="C1048" s="4">
        <v>36281</v>
      </c>
      <c r="D1048" s="5">
        <v>166.2</v>
      </c>
      <c r="E1048" s="41">
        <f t="shared" si="63"/>
        <v>2.0884520884520752E-2</v>
      </c>
      <c r="F1048" s="7">
        <f t="shared" ref="F1048:F1111" si="66">+(D1048 / D1047)^12 - 1</f>
        <v>0</v>
      </c>
    </row>
    <row r="1049" spans="1:6" x14ac:dyDescent="0.25">
      <c r="A1049" s="1">
        <f t="shared" si="64"/>
        <v>6</v>
      </c>
      <c r="B1049" s="1">
        <f t="shared" si="65"/>
        <v>1999</v>
      </c>
      <c r="C1049" s="4">
        <v>36312</v>
      </c>
      <c r="D1049" s="5">
        <v>166.2</v>
      </c>
      <c r="E1049" s="41">
        <f t="shared" ref="E1049:E1112" si="67">+(D1049 / D1037) - 1</f>
        <v>1.9631901840490684E-2</v>
      </c>
      <c r="F1049" s="7">
        <f t="shared" si="66"/>
        <v>0</v>
      </c>
    </row>
    <row r="1050" spans="1:6" x14ac:dyDescent="0.25">
      <c r="A1050" s="1">
        <f t="shared" si="64"/>
        <v>7</v>
      </c>
      <c r="B1050" s="1">
        <f t="shared" si="65"/>
        <v>1999</v>
      </c>
      <c r="C1050" s="4">
        <v>36342</v>
      </c>
      <c r="D1050" s="5">
        <v>166.7</v>
      </c>
      <c r="E1050" s="41">
        <f t="shared" si="67"/>
        <v>2.1446078431372584E-2</v>
      </c>
      <c r="F1050" s="7">
        <f t="shared" si="66"/>
        <v>3.6704454375523055E-2</v>
      </c>
    </row>
    <row r="1051" spans="1:6" x14ac:dyDescent="0.25">
      <c r="A1051" s="1">
        <f t="shared" si="64"/>
        <v>8</v>
      </c>
      <c r="B1051" s="1">
        <f t="shared" si="65"/>
        <v>1999</v>
      </c>
      <c r="C1051" s="4">
        <v>36373</v>
      </c>
      <c r="D1051" s="5">
        <v>167.1</v>
      </c>
      <c r="E1051" s="41">
        <f t="shared" si="67"/>
        <v>2.2643818849449104E-2</v>
      </c>
      <c r="F1051" s="7">
        <f t="shared" si="66"/>
        <v>2.9177305062295655E-2</v>
      </c>
    </row>
    <row r="1052" spans="1:6" x14ac:dyDescent="0.25">
      <c r="A1052" s="1">
        <f t="shared" si="64"/>
        <v>9</v>
      </c>
      <c r="B1052" s="1">
        <f t="shared" si="65"/>
        <v>1999</v>
      </c>
      <c r="C1052" s="4">
        <v>36404</v>
      </c>
      <c r="D1052" s="5">
        <v>167.9</v>
      </c>
      <c r="E1052" s="41">
        <f t="shared" si="67"/>
        <v>2.6283618581907087E-2</v>
      </c>
      <c r="F1052" s="7">
        <f t="shared" si="66"/>
        <v>5.8987795271648658E-2</v>
      </c>
    </row>
    <row r="1053" spans="1:6" x14ac:dyDescent="0.25">
      <c r="A1053" s="1">
        <f t="shared" si="64"/>
        <v>10</v>
      </c>
      <c r="B1053" s="1">
        <f t="shared" si="65"/>
        <v>1999</v>
      </c>
      <c r="C1053" s="4">
        <v>36434</v>
      </c>
      <c r="D1053" s="5">
        <v>168.2</v>
      </c>
      <c r="E1053" s="41">
        <f t="shared" si="67"/>
        <v>2.5609756097560998E-2</v>
      </c>
      <c r="F1053" s="7">
        <f t="shared" si="66"/>
        <v>2.1653304114340743E-2</v>
      </c>
    </row>
    <row r="1054" spans="1:6" x14ac:dyDescent="0.25">
      <c r="A1054" s="1">
        <f t="shared" si="64"/>
        <v>11</v>
      </c>
      <c r="B1054" s="1">
        <f t="shared" si="65"/>
        <v>1999</v>
      </c>
      <c r="C1054" s="4">
        <v>36465</v>
      </c>
      <c r="D1054" s="5">
        <v>168.3</v>
      </c>
      <c r="E1054" s="41">
        <f t="shared" si="67"/>
        <v>2.6219512195122086E-2</v>
      </c>
      <c r="F1054" s="7">
        <f t="shared" si="66"/>
        <v>7.1577389226531452E-3</v>
      </c>
    </row>
    <row r="1055" spans="1:6" x14ac:dyDescent="0.25">
      <c r="A1055" s="1">
        <f t="shared" si="64"/>
        <v>12</v>
      </c>
      <c r="B1055" s="1">
        <f t="shared" si="65"/>
        <v>1999</v>
      </c>
      <c r="C1055" s="4">
        <v>36495</v>
      </c>
      <c r="D1055" s="5">
        <v>168.3</v>
      </c>
      <c r="E1055" s="41">
        <f t="shared" si="67"/>
        <v>2.6845637583892579E-2</v>
      </c>
      <c r="F1055" s="7">
        <f t="shared" si="66"/>
        <v>0</v>
      </c>
    </row>
    <row r="1056" spans="1:6" x14ac:dyDescent="0.25">
      <c r="A1056" s="1">
        <f t="shared" si="64"/>
        <v>1</v>
      </c>
      <c r="B1056" s="1">
        <f t="shared" si="65"/>
        <v>2000</v>
      </c>
      <c r="C1056" s="4">
        <v>36526</v>
      </c>
      <c r="D1056" s="5">
        <v>168.8</v>
      </c>
      <c r="E1056" s="41">
        <f t="shared" si="67"/>
        <v>2.7388922702373808E-2</v>
      </c>
      <c r="F1056" s="7">
        <f t="shared" si="66"/>
        <v>3.623895789674747E-2</v>
      </c>
    </row>
    <row r="1057" spans="1:6" x14ac:dyDescent="0.25">
      <c r="A1057" s="1">
        <f t="shared" si="64"/>
        <v>2</v>
      </c>
      <c r="B1057" s="1">
        <f t="shared" si="65"/>
        <v>2000</v>
      </c>
      <c r="C1057" s="4">
        <v>36557</v>
      </c>
      <c r="D1057" s="5">
        <v>169.8</v>
      </c>
      <c r="E1057" s="41">
        <f t="shared" si="67"/>
        <v>3.2218844984802431E-2</v>
      </c>
      <c r="F1057" s="7">
        <f t="shared" si="66"/>
        <v>7.3452726514127153E-2</v>
      </c>
    </row>
    <row r="1058" spans="1:6" x14ac:dyDescent="0.25">
      <c r="A1058" s="1">
        <f t="shared" si="64"/>
        <v>3</v>
      </c>
      <c r="B1058" s="1">
        <f t="shared" si="65"/>
        <v>2000</v>
      </c>
      <c r="C1058" s="4">
        <v>36586</v>
      </c>
      <c r="D1058" s="5">
        <v>171.2</v>
      </c>
      <c r="E1058" s="41">
        <f t="shared" si="67"/>
        <v>3.7575757575757596E-2</v>
      </c>
      <c r="F1058" s="7">
        <f t="shared" si="66"/>
        <v>0.10355223127054103</v>
      </c>
    </row>
    <row r="1059" spans="1:6" x14ac:dyDescent="0.25">
      <c r="A1059" s="42">
        <f t="shared" si="64"/>
        <v>4</v>
      </c>
      <c r="B1059" s="1">
        <f t="shared" si="65"/>
        <v>2000</v>
      </c>
      <c r="C1059" s="4">
        <v>36617</v>
      </c>
      <c r="D1059" s="5">
        <v>171.3</v>
      </c>
      <c r="E1059" s="41">
        <f t="shared" si="67"/>
        <v>3.0685920577617543E-2</v>
      </c>
      <c r="F1059" s="7">
        <f t="shared" si="66"/>
        <v>7.0319080384093624E-3</v>
      </c>
    </row>
    <row r="1060" spans="1:6" x14ac:dyDescent="0.25">
      <c r="A1060" s="1">
        <f t="shared" si="64"/>
        <v>5</v>
      </c>
      <c r="B1060" s="1">
        <f t="shared" si="65"/>
        <v>2000</v>
      </c>
      <c r="C1060" s="4">
        <v>36647</v>
      </c>
      <c r="D1060" s="5">
        <v>171.5</v>
      </c>
      <c r="E1060" s="41">
        <f t="shared" si="67"/>
        <v>3.1889290012033777E-2</v>
      </c>
      <c r="F1060" s="7">
        <f t="shared" si="66"/>
        <v>1.4100827176589448E-2</v>
      </c>
    </row>
    <row r="1061" spans="1:6" x14ac:dyDescent="0.25">
      <c r="A1061" s="1">
        <f t="shared" si="64"/>
        <v>6</v>
      </c>
      <c r="B1061" s="1">
        <f t="shared" si="65"/>
        <v>2000</v>
      </c>
      <c r="C1061" s="4">
        <v>36678</v>
      </c>
      <c r="D1061" s="5">
        <v>172.4</v>
      </c>
      <c r="E1061" s="41">
        <f t="shared" si="67"/>
        <v>3.7304452466907501E-2</v>
      </c>
      <c r="F1061" s="7">
        <f t="shared" si="66"/>
        <v>6.4823544462422111E-2</v>
      </c>
    </row>
    <row r="1062" spans="1:6" x14ac:dyDescent="0.25">
      <c r="A1062" s="1">
        <f t="shared" si="64"/>
        <v>7</v>
      </c>
      <c r="B1062" s="1">
        <f t="shared" si="65"/>
        <v>2000</v>
      </c>
      <c r="C1062" s="4">
        <v>36708</v>
      </c>
      <c r="D1062" s="5">
        <v>172.8</v>
      </c>
      <c r="E1062" s="41">
        <f t="shared" si="67"/>
        <v>3.6592681463707422E-2</v>
      </c>
      <c r="F1062" s="7">
        <f t="shared" si="66"/>
        <v>2.8200284857793578E-2</v>
      </c>
    </row>
    <row r="1063" spans="1:6" x14ac:dyDescent="0.25">
      <c r="A1063" s="1">
        <f t="shared" si="64"/>
        <v>8</v>
      </c>
      <c r="B1063" s="1">
        <f t="shared" si="65"/>
        <v>2000</v>
      </c>
      <c r="C1063" s="4">
        <v>36739</v>
      </c>
      <c r="D1063" s="5">
        <v>172.8</v>
      </c>
      <c r="E1063" s="41">
        <f t="shared" si="67"/>
        <v>3.4111310592459754E-2</v>
      </c>
      <c r="F1063" s="7">
        <f t="shared" si="66"/>
        <v>0</v>
      </c>
    </row>
    <row r="1064" spans="1:6" x14ac:dyDescent="0.25">
      <c r="A1064" s="1">
        <f t="shared" si="64"/>
        <v>9</v>
      </c>
      <c r="B1064" s="1">
        <f t="shared" si="65"/>
        <v>2000</v>
      </c>
      <c r="C1064" s="4">
        <v>36770</v>
      </c>
      <c r="D1064" s="5">
        <v>173.7</v>
      </c>
      <c r="E1064" s="41">
        <f t="shared" si="67"/>
        <v>3.4544371649791517E-2</v>
      </c>
      <c r="F1064" s="7">
        <f t="shared" si="66"/>
        <v>6.4321814606349115E-2</v>
      </c>
    </row>
    <row r="1065" spans="1:6" x14ac:dyDescent="0.25">
      <c r="A1065" s="1">
        <f t="shared" si="64"/>
        <v>10</v>
      </c>
      <c r="B1065" s="1">
        <f t="shared" si="65"/>
        <v>2000</v>
      </c>
      <c r="C1065" s="4">
        <v>36800</v>
      </c>
      <c r="D1065" s="5">
        <v>174</v>
      </c>
      <c r="E1065" s="41">
        <f t="shared" si="67"/>
        <v>3.4482758620689724E-2</v>
      </c>
      <c r="F1065" s="7">
        <f t="shared" si="66"/>
        <v>2.0923399721681779E-2</v>
      </c>
    </row>
    <row r="1066" spans="1:6" x14ac:dyDescent="0.25">
      <c r="A1066" s="1">
        <f t="shared" si="64"/>
        <v>11</v>
      </c>
      <c r="B1066" s="1">
        <f t="shared" si="65"/>
        <v>2000</v>
      </c>
      <c r="C1066" s="4">
        <v>36831</v>
      </c>
      <c r="D1066" s="5">
        <v>174.1</v>
      </c>
      <c r="E1066" s="41">
        <f t="shared" si="67"/>
        <v>3.446226975638722E-2</v>
      </c>
      <c r="F1066" s="7">
        <f t="shared" si="66"/>
        <v>6.9183929846829972E-3</v>
      </c>
    </row>
    <row r="1067" spans="1:6" x14ac:dyDescent="0.25">
      <c r="A1067" s="1">
        <f t="shared" si="64"/>
        <v>12</v>
      </c>
      <c r="B1067" s="1">
        <f t="shared" si="65"/>
        <v>2000</v>
      </c>
      <c r="C1067" s="4">
        <v>36861</v>
      </c>
      <c r="D1067" s="5">
        <v>174</v>
      </c>
      <c r="E1067" s="41">
        <f t="shared" si="67"/>
        <v>3.3868092691621943E-2</v>
      </c>
      <c r="F1067" s="7">
        <f t="shared" si="66"/>
        <v>-6.8708576910340158E-3</v>
      </c>
    </row>
    <row r="1068" spans="1:6" x14ac:dyDescent="0.25">
      <c r="A1068" s="1">
        <f t="shared" si="64"/>
        <v>1</v>
      </c>
      <c r="B1068" s="1">
        <f t="shared" si="65"/>
        <v>2001</v>
      </c>
      <c r="C1068" s="4">
        <v>36892</v>
      </c>
      <c r="D1068" s="5">
        <v>175.1</v>
      </c>
      <c r="E1068" s="41">
        <f t="shared" si="67"/>
        <v>3.7322274881516515E-2</v>
      </c>
      <c r="F1068" s="7">
        <f t="shared" si="66"/>
        <v>7.8556184928990858E-2</v>
      </c>
    </row>
    <row r="1069" spans="1:6" x14ac:dyDescent="0.25">
      <c r="A1069" s="1">
        <f t="shared" si="64"/>
        <v>2</v>
      </c>
      <c r="B1069" s="1">
        <f t="shared" si="65"/>
        <v>2001</v>
      </c>
      <c r="C1069" s="4">
        <v>36923</v>
      </c>
      <c r="D1069" s="5">
        <v>175.8</v>
      </c>
      <c r="E1069" s="41">
        <f t="shared" si="67"/>
        <v>3.5335689045936425E-2</v>
      </c>
      <c r="F1069" s="7">
        <f t="shared" si="66"/>
        <v>4.9041564403272009E-2</v>
      </c>
    </row>
    <row r="1070" spans="1:6" x14ac:dyDescent="0.25">
      <c r="A1070" s="1">
        <f t="shared" si="64"/>
        <v>3</v>
      </c>
      <c r="B1070" s="1">
        <f t="shared" si="65"/>
        <v>2001</v>
      </c>
      <c r="C1070" s="4">
        <v>36951</v>
      </c>
      <c r="D1070" s="5">
        <v>176.2</v>
      </c>
      <c r="E1070" s="41">
        <f t="shared" si="67"/>
        <v>2.9205607476635587E-2</v>
      </c>
      <c r="F1070" s="7">
        <f t="shared" si="66"/>
        <v>2.7648044257661875E-2</v>
      </c>
    </row>
    <row r="1071" spans="1:6" x14ac:dyDescent="0.25">
      <c r="A1071" s="42">
        <f t="shared" si="64"/>
        <v>4</v>
      </c>
      <c r="B1071" s="1">
        <f t="shared" si="65"/>
        <v>2001</v>
      </c>
      <c r="C1071" s="4">
        <v>36982</v>
      </c>
      <c r="D1071" s="5">
        <v>176.9</v>
      </c>
      <c r="E1071" s="41">
        <f t="shared" si="67"/>
        <v>3.2691185055458316E-2</v>
      </c>
      <c r="F1071" s="7">
        <f t="shared" si="66"/>
        <v>4.8728682448083926E-2</v>
      </c>
    </row>
    <row r="1072" spans="1:6" x14ac:dyDescent="0.25">
      <c r="A1072" s="1">
        <f t="shared" si="64"/>
        <v>5</v>
      </c>
      <c r="B1072" s="1">
        <f t="shared" si="65"/>
        <v>2001</v>
      </c>
      <c r="C1072" s="4">
        <v>37012</v>
      </c>
      <c r="D1072" s="5">
        <v>177.7</v>
      </c>
      <c r="E1072" s="41">
        <f t="shared" si="67"/>
        <v>3.6151603498542295E-2</v>
      </c>
      <c r="F1072" s="7">
        <f t="shared" si="66"/>
        <v>5.5638300281567465E-2</v>
      </c>
    </row>
    <row r="1073" spans="1:6" x14ac:dyDescent="0.25">
      <c r="A1073" s="1">
        <f t="shared" si="64"/>
        <v>6</v>
      </c>
      <c r="B1073" s="1">
        <f t="shared" si="65"/>
        <v>2001</v>
      </c>
      <c r="C1073" s="4">
        <v>37043</v>
      </c>
      <c r="D1073" s="5">
        <v>178</v>
      </c>
      <c r="E1073" s="41">
        <f t="shared" si="67"/>
        <v>3.2482598607888491E-2</v>
      </c>
      <c r="F1073" s="7">
        <f t="shared" si="66"/>
        <v>2.0448035738412695E-2</v>
      </c>
    </row>
    <row r="1074" spans="1:6" x14ac:dyDescent="0.25">
      <c r="A1074" s="1">
        <f t="shared" si="64"/>
        <v>7</v>
      </c>
      <c r="B1074" s="1">
        <f t="shared" si="65"/>
        <v>2001</v>
      </c>
      <c r="C1074" s="4">
        <v>37073</v>
      </c>
      <c r="D1074" s="5">
        <v>177.5</v>
      </c>
      <c r="E1074" s="41">
        <f t="shared" si="67"/>
        <v>2.7199074074073959E-2</v>
      </c>
      <c r="F1074" s="7">
        <f t="shared" si="66"/>
        <v>-3.3191943009624358E-2</v>
      </c>
    </row>
    <row r="1075" spans="1:6" x14ac:dyDescent="0.25">
      <c r="A1075" s="1">
        <f t="shared" si="64"/>
        <v>8</v>
      </c>
      <c r="B1075" s="1">
        <f t="shared" si="65"/>
        <v>2001</v>
      </c>
      <c r="C1075" s="4">
        <v>37104</v>
      </c>
      <c r="D1075" s="5">
        <v>177.5</v>
      </c>
      <c r="E1075" s="41">
        <f t="shared" si="67"/>
        <v>2.7199074074073959E-2</v>
      </c>
      <c r="F1075" s="7">
        <f t="shared" si="66"/>
        <v>0</v>
      </c>
    </row>
    <row r="1076" spans="1:6" x14ac:dyDescent="0.25">
      <c r="A1076" s="1">
        <f t="shared" si="64"/>
        <v>9</v>
      </c>
      <c r="B1076" s="1">
        <f t="shared" si="65"/>
        <v>2001</v>
      </c>
      <c r="C1076" s="4">
        <v>37135</v>
      </c>
      <c r="D1076" s="5">
        <v>178.3</v>
      </c>
      <c r="E1076" s="41">
        <f t="shared" si="67"/>
        <v>2.648244099021313E-2</v>
      </c>
      <c r="F1076" s="7">
        <f t="shared" si="66"/>
        <v>5.5445540916341685E-2</v>
      </c>
    </row>
    <row r="1077" spans="1:6" x14ac:dyDescent="0.25">
      <c r="A1077" s="1">
        <f t="shared" si="64"/>
        <v>10</v>
      </c>
      <c r="B1077" s="1">
        <f t="shared" si="65"/>
        <v>2001</v>
      </c>
      <c r="C1077" s="4">
        <v>37165</v>
      </c>
      <c r="D1077" s="5">
        <v>177.7</v>
      </c>
      <c r="E1077" s="41">
        <f t="shared" si="67"/>
        <v>2.1264367816091978E-2</v>
      </c>
      <c r="F1077" s="7">
        <f t="shared" si="66"/>
        <v>-3.9642316084635532E-2</v>
      </c>
    </row>
    <row r="1078" spans="1:6" x14ac:dyDescent="0.25">
      <c r="A1078" s="1">
        <f t="shared" si="64"/>
        <v>11</v>
      </c>
      <c r="B1078" s="1">
        <f t="shared" si="65"/>
        <v>2001</v>
      </c>
      <c r="C1078" s="4">
        <v>37196</v>
      </c>
      <c r="D1078" s="5">
        <v>177.4</v>
      </c>
      <c r="E1078" s="41">
        <f t="shared" si="67"/>
        <v>1.895462377943713E-2</v>
      </c>
      <c r="F1078" s="7">
        <f t="shared" si="66"/>
        <v>-2.0071807950981735E-2</v>
      </c>
    </row>
    <row r="1079" spans="1:6" x14ac:dyDescent="0.25">
      <c r="A1079" s="1">
        <f t="shared" si="64"/>
        <v>12</v>
      </c>
      <c r="B1079" s="1">
        <f t="shared" si="65"/>
        <v>2001</v>
      </c>
      <c r="C1079" s="4">
        <v>37226</v>
      </c>
      <c r="D1079" s="5">
        <v>176.7</v>
      </c>
      <c r="E1079" s="41">
        <f t="shared" si="67"/>
        <v>1.551724137931032E-2</v>
      </c>
      <c r="F1079" s="7">
        <f t="shared" si="66"/>
        <v>-4.6336396503654509E-2</v>
      </c>
    </row>
    <row r="1080" spans="1:6" x14ac:dyDescent="0.25">
      <c r="A1080" s="1">
        <f t="shared" si="64"/>
        <v>1</v>
      </c>
      <c r="B1080" s="1">
        <f t="shared" si="65"/>
        <v>2002</v>
      </c>
      <c r="C1080" s="4">
        <v>37257</v>
      </c>
      <c r="D1080" s="5">
        <v>177.1</v>
      </c>
      <c r="E1080" s="41">
        <f t="shared" si="67"/>
        <v>1.142204454597362E-2</v>
      </c>
      <c r="F1080" s="7">
        <f t="shared" si="66"/>
        <v>2.750546443358215E-2</v>
      </c>
    </row>
    <row r="1081" spans="1:6" x14ac:dyDescent="0.25">
      <c r="A1081" s="1">
        <f t="shared" si="64"/>
        <v>2</v>
      </c>
      <c r="B1081" s="1">
        <f t="shared" si="65"/>
        <v>2002</v>
      </c>
      <c r="C1081" s="4">
        <v>37288</v>
      </c>
      <c r="D1081" s="5">
        <v>177.8</v>
      </c>
      <c r="E1081" s="41">
        <f t="shared" si="67"/>
        <v>1.1376564277588264E-2</v>
      </c>
      <c r="F1081" s="7">
        <f t="shared" si="66"/>
        <v>4.8475641669725844E-2</v>
      </c>
    </row>
    <row r="1082" spans="1:6" x14ac:dyDescent="0.25">
      <c r="A1082" s="1">
        <f t="shared" si="64"/>
        <v>3</v>
      </c>
      <c r="B1082" s="1">
        <f t="shared" si="65"/>
        <v>2002</v>
      </c>
      <c r="C1082" s="4">
        <v>37316</v>
      </c>
      <c r="D1082" s="5">
        <v>178.8</v>
      </c>
      <c r="E1082" s="41">
        <f t="shared" si="67"/>
        <v>1.4755959137344066E-2</v>
      </c>
      <c r="F1082" s="7">
        <f t="shared" si="66"/>
        <v>6.9618963223854857E-2</v>
      </c>
    </row>
    <row r="1083" spans="1:6" x14ac:dyDescent="0.25">
      <c r="A1083" s="42">
        <f t="shared" si="64"/>
        <v>4</v>
      </c>
      <c r="B1083" s="1">
        <f t="shared" si="65"/>
        <v>2002</v>
      </c>
      <c r="C1083" s="4">
        <v>37347</v>
      </c>
      <c r="D1083" s="5">
        <v>179.8</v>
      </c>
      <c r="E1083" s="41">
        <f t="shared" si="67"/>
        <v>1.6393442622950838E-2</v>
      </c>
      <c r="F1083" s="7">
        <f t="shared" si="66"/>
        <v>6.921754175413497E-2</v>
      </c>
    </row>
    <row r="1084" spans="1:6" x14ac:dyDescent="0.25">
      <c r="A1084" s="1">
        <f t="shared" si="64"/>
        <v>5</v>
      </c>
      <c r="B1084" s="1">
        <f t="shared" si="65"/>
        <v>2002</v>
      </c>
      <c r="C1084" s="4">
        <v>37377</v>
      </c>
      <c r="D1084" s="5">
        <v>179.8</v>
      </c>
      <c r="E1084" s="41">
        <f t="shared" si="67"/>
        <v>1.1817670230725996E-2</v>
      </c>
      <c r="F1084" s="7">
        <f t="shared" si="66"/>
        <v>0</v>
      </c>
    </row>
    <row r="1085" spans="1:6" x14ac:dyDescent="0.25">
      <c r="A1085" s="1">
        <f t="shared" si="64"/>
        <v>6</v>
      </c>
      <c r="B1085" s="1">
        <f t="shared" si="65"/>
        <v>2002</v>
      </c>
      <c r="C1085" s="4">
        <v>37408</v>
      </c>
      <c r="D1085" s="5">
        <v>179.9</v>
      </c>
      <c r="E1085" s="41">
        <f t="shared" si="67"/>
        <v>1.0674157303370846E-2</v>
      </c>
      <c r="F1085" s="7">
        <f t="shared" si="66"/>
        <v>6.6945359234356072E-3</v>
      </c>
    </row>
    <row r="1086" spans="1:6" x14ac:dyDescent="0.25">
      <c r="A1086" s="1">
        <f t="shared" si="64"/>
        <v>7</v>
      </c>
      <c r="B1086" s="1">
        <f t="shared" si="65"/>
        <v>2002</v>
      </c>
      <c r="C1086" s="4">
        <v>37438</v>
      </c>
      <c r="D1086" s="5">
        <v>180.1</v>
      </c>
      <c r="E1086" s="41">
        <f t="shared" si="67"/>
        <v>1.4647887323943731E-2</v>
      </c>
      <c r="F1086" s="7">
        <f t="shared" si="66"/>
        <v>1.3422619994496676E-2</v>
      </c>
    </row>
    <row r="1087" spans="1:6" x14ac:dyDescent="0.25">
      <c r="A1087" s="1">
        <f t="shared" si="64"/>
        <v>8</v>
      </c>
      <c r="B1087" s="1">
        <f t="shared" si="65"/>
        <v>2002</v>
      </c>
      <c r="C1087" s="4">
        <v>37469</v>
      </c>
      <c r="D1087" s="5">
        <v>180.7</v>
      </c>
      <c r="E1087" s="41">
        <f t="shared" si="67"/>
        <v>1.8028169014084439E-2</v>
      </c>
      <c r="F1087" s="7">
        <f t="shared" si="66"/>
        <v>4.0718505198392485E-2</v>
      </c>
    </row>
    <row r="1088" spans="1:6" x14ac:dyDescent="0.25">
      <c r="A1088" s="1">
        <f t="shared" si="64"/>
        <v>9</v>
      </c>
      <c r="B1088" s="1">
        <f t="shared" si="65"/>
        <v>2002</v>
      </c>
      <c r="C1088" s="4">
        <v>37500</v>
      </c>
      <c r="D1088" s="5">
        <v>181</v>
      </c>
      <c r="E1088" s="41">
        <f t="shared" si="67"/>
        <v>1.5143017386427315E-2</v>
      </c>
      <c r="F1088" s="7">
        <f t="shared" si="66"/>
        <v>2.0105449700274391E-2</v>
      </c>
    </row>
    <row r="1089" spans="1:6" x14ac:dyDescent="0.25">
      <c r="A1089" s="1">
        <f t="shared" si="64"/>
        <v>10</v>
      </c>
      <c r="B1089" s="1">
        <f t="shared" si="65"/>
        <v>2002</v>
      </c>
      <c r="C1089" s="4">
        <v>37530</v>
      </c>
      <c r="D1089" s="5">
        <v>181.3</v>
      </c>
      <c r="E1089" s="41">
        <f t="shared" si="67"/>
        <v>2.0258863252673232E-2</v>
      </c>
      <c r="F1089" s="7">
        <f t="shared" si="66"/>
        <v>2.0071821384915145E-2</v>
      </c>
    </row>
    <row r="1090" spans="1:6" x14ac:dyDescent="0.25">
      <c r="A1090" s="1">
        <f t="shared" si="64"/>
        <v>11</v>
      </c>
      <c r="B1090" s="1">
        <f t="shared" si="65"/>
        <v>2002</v>
      </c>
      <c r="C1090" s="4">
        <v>37561</v>
      </c>
      <c r="D1090" s="5">
        <v>181.3</v>
      </c>
      <c r="E1090" s="41">
        <f t="shared" si="67"/>
        <v>2.1984216459977501E-2</v>
      </c>
      <c r="F1090" s="7">
        <f t="shared" si="66"/>
        <v>0</v>
      </c>
    </row>
    <row r="1091" spans="1:6" x14ac:dyDescent="0.25">
      <c r="A1091" s="1">
        <f t="shared" si="64"/>
        <v>12</v>
      </c>
      <c r="B1091" s="1">
        <f t="shared" si="65"/>
        <v>2002</v>
      </c>
      <c r="C1091" s="4">
        <v>37591</v>
      </c>
      <c r="D1091" s="5">
        <v>180.9</v>
      </c>
      <c r="E1091" s="41">
        <f t="shared" si="67"/>
        <v>2.3769100169779289E-2</v>
      </c>
      <c r="F1091" s="7">
        <f t="shared" si="66"/>
        <v>-2.6156537441328953E-2</v>
      </c>
    </row>
    <row r="1092" spans="1:6" x14ac:dyDescent="0.25">
      <c r="A1092" s="1">
        <f t="shared" si="64"/>
        <v>1</v>
      </c>
      <c r="B1092" s="1">
        <f t="shared" si="65"/>
        <v>2003</v>
      </c>
      <c r="C1092" s="4">
        <v>37622</v>
      </c>
      <c r="D1092" s="5">
        <v>181.7</v>
      </c>
      <c r="E1092" s="41">
        <f t="shared" si="67"/>
        <v>2.5974025974025983E-2</v>
      </c>
      <c r="F1092" s="7">
        <f t="shared" si="66"/>
        <v>5.4377975126139511E-2</v>
      </c>
    </row>
    <row r="1093" spans="1:6" x14ac:dyDescent="0.25">
      <c r="A1093" s="1">
        <f t="shared" si="64"/>
        <v>2</v>
      </c>
      <c r="B1093" s="1">
        <f t="shared" si="65"/>
        <v>2003</v>
      </c>
      <c r="C1093" s="4">
        <v>37653</v>
      </c>
      <c r="D1093" s="5">
        <v>183.1</v>
      </c>
      <c r="E1093" s="41">
        <f t="shared" si="67"/>
        <v>2.9808773903261976E-2</v>
      </c>
      <c r="F1093" s="7">
        <f t="shared" si="66"/>
        <v>9.6480730787385838E-2</v>
      </c>
    </row>
    <row r="1094" spans="1:6" x14ac:dyDescent="0.25">
      <c r="A1094" s="1">
        <f t="shared" si="64"/>
        <v>3</v>
      </c>
      <c r="B1094" s="1">
        <f t="shared" si="65"/>
        <v>2003</v>
      </c>
      <c r="C1094" s="4">
        <v>37681</v>
      </c>
      <c r="D1094" s="5">
        <v>184.2</v>
      </c>
      <c r="E1094" s="41">
        <f t="shared" si="67"/>
        <v>3.0201342281878985E-2</v>
      </c>
      <c r="F1094" s="7">
        <f t="shared" si="66"/>
        <v>7.452216564693237E-2</v>
      </c>
    </row>
    <row r="1095" spans="1:6" x14ac:dyDescent="0.25">
      <c r="A1095" s="42">
        <f t="shared" si="64"/>
        <v>4</v>
      </c>
      <c r="B1095" s="1">
        <f t="shared" si="65"/>
        <v>2003</v>
      </c>
      <c r="C1095" s="4">
        <v>37712</v>
      </c>
      <c r="D1095" s="5">
        <v>183.8</v>
      </c>
      <c r="E1095" s="41">
        <f t="shared" si="67"/>
        <v>2.2246941045606317E-2</v>
      </c>
      <c r="F1095" s="7">
        <f t="shared" si="66"/>
        <v>-2.5749641507224696E-2</v>
      </c>
    </row>
    <row r="1096" spans="1:6" x14ac:dyDescent="0.25">
      <c r="A1096" s="1">
        <f t="shared" si="64"/>
        <v>5</v>
      </c>
      <c r="B1096" s="1">
        <f t="shared" si="65"/>
        <v>2003</v>
      </c>
      <c r="C1096" s="4">
        <v>37742</v>
      </c>
      <c r="D1096" s="5">
        <v>183.5</v>
      </c>
      <c r="E1096" s="41">
        <f t="shared" si="67"/>
        <v>2.0578420467185721E-2</v>
      </c>
      <c r="F1096" s="7">
        <f t="shared" si="66"/>
        <v>-1.9411629218023863E-2</v>
      </c>
    </row>
    <row r="1097" spans="1:6" x14ac:dyDescent="0.25">
      <c r="A1097" s="1">
        <f t="shared" si="64"/>
        <v>6</v>
      </c>
      <c r="B1097" s="1">
        <f t="shared" si="65"/>
        <v>2003</v>
      </c>
      <c r="C1097" s="4">
        <v>37773</v>
      </c>
      <c r="D1097" s="5">
        <v>183.7</v>
      </c>
      <c r="E1097" s="41">
        <f t="shared" si="67"/>
        <v>2.1122846025569686E-2</v>
      </c>
      <c r="F1097" s="7">
        <f t="shared" si="66"/>
        <v>1.3157707454732215E-2</v>
      </c>
    </row>
    <row r="1098" spans="1:6" x14ac:dyDescent="0.25">
      <c r="A1098" s="1">
        <f t="shared" si="64"/>
        <v>7</v>
      </c>
      <c r="B1098" s="1">
        <f t="shared" si="65"/>
        <v>2003</v>
      </c>
      <c r="C1098" s="4">
        <v>37803</v>
      </c>
      <c r="D1098" s="5">
        <v>183.9</v>
      </c>
      <c r="E1098" s="41">
        <f t="shared" si="67"/>
        <v>2.1099389228206533E-2</v>
      </c>
      <c r="F1098" s="7">
        <f t="shared" si="66"/>
        <v>1.3143296354258371E-2</v>
      </c>
    </row>
    <row r="1099" spans="1:6" x14ac:dyDescent="0.25">
      <c r="A1099" s="1">
        <f t="shared" si="64"/>
        <v>8</v>
      </c>
      <c r="B1099" s="1">
        <f t="shared" si="65"/>
        <v>2003</v>
      </c>
      <c r="C1099" s="4">
        <v>37834</v>
      </c>
      <c r="D1099" s="5">
        <v>184.6</v>
      </c>
      <c r="E1099" s="41">
        <f t="shared" si="67"/>
        <v>2.1582733812949728E-2</v>
      </c>
      <c r="F1099" s="7">
        <f t="shared" si="66"/>
        <v>4.664549726206646E-2</v>
      </c>
    </row>
    <row r="1100" spans="1:6" x14ac:dyDescent="0.25">
      <c r="A1100" s="1">
        <f t="shared" ref="A1100:A1163" si="68">+MONTH(C1100)</f>
        <v>9</v>
      </c>
      <c r="B1100" s="1">
        <f t="shared" ref="B1100:B1163" si="69">+YEAR(C1100)</f>
        <v>2003</v>
      </c>
      <c r="C1100" s="4">
        <v>37865</v>
      </c>
      <c r="D1100" s="5">
        <v>185.2</v>
      </c>
      <c r="E1100" s="41">
        <f t="shared" si="67"/>
        <v>2.3204419889502725E-2</v>
      </c>
      <c r="F1100" s="7">
        <f t="shared" si="66"/>
        <v>3.9708101080908831E-2</v>
      </c>
    </row>
    <row r="1101" spans="1:6" x14ac:dyDescent="0.25">
      <c r="A1101" s="1">
        <f t="shared" si="68"/>
        <v>10</v>
      </c>
      <c r="B1101" s="1">
        <f t="shared" si="69"/>
        <v>2003</v>
      </c>
      <c r="C1101" s="4">
        <v>37895</v>
      </c>
      <c r="D1101" s="5">
        <v>185</v>
      </c>
      <c r="E1101" s="41">
        <f t="shared" si="67"/>
        <v>2.0408163265306145E-2</v>
      </c>
      <c r="F1101" s="7">
        <f t="shared" si="66"/>
        <v>-1.288226959671579E-2</v>
      </c>
    </row>
    <row r="1102" spans="1:6" x14ac:dyDescent="0.25">
      <c r="A1102" s="1">
        <f t="shared" si="68"/>
        <v>11</v>
      </c>
      <c r="B1102" s="1">
        <f t="shared" si="69"/>
        <v>2003</v>
      </c>
      <c r="C1102" s="4">
        <v>37926</v>
      </c>
      <c r="D1102" s="5">
        <v>184.5</v>
      </c>
      <c r="E1102" s="41">
        <f t="shared" si="67"/>
        <v>1.7650303364588948E-2</v>
      </c>
      <c r="F1102" s="7">
        <f t="shared" si="66"/>
        <v>-3.1954645685925542E-2</v>
      </c>
    </row>
    <row r="1103" spans="1:6" x14ac:dyDescent="0.25">
      <c r="A1103" s="1">
        <f t="shared" si="68"/>
        <v>12</v>
      </c>
      <c r="B1103" s="1">
        <f t="shared" si="69"/>
        <v>2003</v>
      </c>
      <c r="C1103" s="4">
        <v>37956</v>
      </c>
      <c r="D1103" s="5">
        <v>184.3</v>
      </c>
      <c r="E1103" s="41">
        <f t="shared" si="67"/>
        <v>1.8794914317302513E-2</v>
      </c>
      <c r="F1103" s="7">
        <f t="shared" si="66"/>
        <v>-1.2930854387646962E-2</v>
      </c>
    </row>
    <row r="1104" spans="1:6" x14ac:dyDescent="0.25">
      <c r="A1104" s="1">
        <f t="shared" si="68"/>
        <v>1</v>
      </c>
      <c r="B1104" s="1">
        <f t="shared" si="69"/>
        <v>2004</v>
      </c>
      <c r="C1104" s="4">
        <v>37987</v>
      </c>
      <c r="D1104" s="5">
        <v>185.2</v>
      </c>
      <c r="E1104" s="41">
        <f t="shared" si="67"/>
        <v>1.9262520638414937E-2</v>
      </c>
      <c r="F1104" s="7">
        <f t="shared" si="66"/>
        <v>6.0199916100064366E-2</v>
      </c>
    </row>
    <row r="1105" spans="1:6" x14ac:dyDescent="0.25">
      <c r="A1105" s="1">
        <f t="shared" si="68"/>
        <v>2</v>
      </c>
      <c r="B1105" s="1">
        <f t="shared" si="69"/>
        <v>2004</v>
      </c>
      <c r="C1105" s="4">
        <v>38018</v>
      </c>
      <c r="D1105" s="5">
        <v>186.2</v>
      </c>
      <c r="E1105" s="41">
        <f t="shared" si="67"/>
        <v>1.6930638995084513E-2</v>
      </c>
      <c r="F1105" s="7">
        <f t="shared" si="66"/>
        <v>6.6754126714016149E-2</v>
      </c>
    </row>
    <row r="1106" spans="1:6" x14ac:dyDescent="0.25">
      <c r="A1106" s="1">
        <f t="shared" si="68"/>
        <v>3</v>
      </c>
      <c r="B1106" s="1">
        <f t="shared" si="69"/>
        <v>2004</v>
      </c>
      <c r="C1106" s="4">
        <v>38047</v>
      </c>
      <c r="D1106" s="5">
        <v>187.4</v>
      </c>
      <c r="E1106" s="41">
        <f t="shared" si="67"/>
        <v>1.7372421281216077E-2</v>
      </c>
      <c r="F1106" s="7">
        <f t="shared" si="66"/>
        <v>8.0137188584695762E-2</v>
      </c>
    </row>
    <row r="1107" spans="1:6" x14ac:dyDescent="0.25">
      <c r="A1107" s="42">
        <f t="shared" si="68"/>
        <v>4</v>
      </c>
      <c r="B1107" s="1">
        <f t="shared" si="69"/>
        <v>2004</v>
      </c>
      <c r="C1107" s="4">
        <v>38078</v>
      </c>
      <c r="D1107" s="5">
        <v>188</v>
      </c>
      <c r="E1107" s="41">
        <f t="shared" si="67"/>
        <v>2.285092491838947E-2</v>
      </c>
      <c r="F1107" s="7">
        <f t="shared" si="66"/>
        <v>3.9104325191119838E-2</v>
      </c>
    </row>
    <row r="1108" spans="1:6" x14ac:dyDescent="0.25">
      <c r="A1108" s="1">
        <f t="shared" si="68"/>
        <v>5</v>
      </c>
      <c r="B1108" s="1">
        <f t="shared" si="69"/>
        <v>2004</v>
      </c>
      <c r="C1108" s="4">
        <v>38108</v>
      </c>
      <c r="D1108" s="5">
        <v>189.1</v>
      </c>
      <c r="E1108" s="41">
        <f t="shared" si="67"/>
        <v>3.0517711171662132E-2</v>
      </c>
      <c r="F1108" s="7">
        <f t="shared" si="66"/>
        <v>7.2516926536115633E-2</v>
      </c>
    </row>
    <row r="1109" spans="1:6" x14ac:dyDescent="0.25">
      <c r="A1109" s="1">
        <f t="shared" si="68"/>
        <v>6</v>
      </c>
      <c r="B1109" s="1">
        <f t="shared" si="69"/>
        <v>2004</v>
      </c>
      <c r="C1109" s="4">
        <v>38139</v>
      </c>
      <c r="D1109" s="5">
        <v>189.7</v>
      </c>
      <c r="E1109" s="41">
        <f t="shared" si="67"/>
        <v>3.2661948829613596E-2</v>
      </c>
      <c r="F1109" s="7">
        <f t="shared" si="66"/>
        <v>3.8746622126733632E-2</v>
      </c>
    </row>
    <row r="1110" spans="1:6" x14ac:dyDescent="0.25">
      <c r="A1110" s="1">
        <f t="shared" si="68"/>
        <v>7</v>
      </c>
      <c r="B1110" s="1">
        <f t="shared" si="69"/>
        <v>2004</v>
      </c>
      <c r="C1110" s="4">
        <v>38169</v>
      </c>
      <c r="D1110" s="5">
        <v>189.4</v>
      </c>
      <c r="E1110" s="41">
        <f t="shared" si="67"/>
        <v>2.9907558455682492E-2</v>
      </c>
      <c r="F1110" s="7">
        <f t="shared" si="66"/>
        <v>-1.8813135893957167E-2</v>
      </c>
    </row>
    <row r="1111" spans="1:6" x14ac:dyDescent="0.25">
      <c r="A1111" s="1">
        <f t="shared" si="68"/>
        <v>8</v>
      </c>
      <c r="B1111" s="1">
        <f t="shared" si="69"/>
        <v>2004</v>
      </c>
      <c r="C1111" s="4">
        <v>38200</v>
      </c>
      <c r="D1111" s="5">
        <v>189.5</v>
      </c>
      <c r="E1111" s="41">
        <f t="shared" si="67"/>
        <v>2.6543878656554831E-2</v>
      </c>
      <c r="F1111" s="7">
        <f t="shared" si="66"/>
        <v>6.3542282398996175E-3</v>
      </c>
    </row>
    <row r="1112" spans="1:6" x14ac:dyDescent="0.25">
      <c r="A1112" s="1">
        <f t="shared" si="68"/>
        <v>9</v>
      </c>
      <c r="B1112" s="1">
        <f t="shared" si="69"/>
        <v>2004</v>
      </c>
      <c r="C1112" s="4">
        <v>38231</v>
      </c>
      <c r="D1112" s="5">
        <v>189.9</v>
      </c>
      <c r="E1112" s="41">
        <f t="shared" si="67"/>
        <v>2.5377969762419017E-2</v>
      </c>
      <c r="F1112" s="7">
        <f t="shared" ref="F1112:F1175" si="70">+(D1112 / D1111)^12 - 1</f>
        <v>2.5625960689942717E-2</v>
      </c>
    </row>
    <row r="1113" spans="1:6" x14ac:dyDescent="0.25">
      <c r="A1113" s="1">
        <f t="shared" si="68"/>
        <v>10</v>
      </c>
      <c r="B1113" s="1">
        <f t="shared" si="69"/>
        <v>2004</v>
      </c>
      <c r="C1113" s="4">
        <v>38261</v>
      </c>
      <c r="D1113" s="5">
        <v>190.9</v>
      </c>
      <c r="E1113" s="41">
        <f t="shared" ref="E1113:E1176" si="71">+(D1113 / D1101) - 1</f>
        <v>3.189189189189201E-2</v>
      </c>
      <c r="F1113" s="7">
        <f t="shared" si="70"/>
        <v>6.5053843288195967E-2</v>
      </c>
    </row>
    <row r="1114" spans="1:6" x14ac:dyDescent="0.25">
      <c r="A1114" s="1">
        <f t="shared" si="68"/>
        <v>11</v>
      </c>
      <c r="B1114" s="1">
        <f t="shared" si="69"/>
        <v>2004</v>
      </c>
      <c r="C1114" s="4">
        <v>38292</v>
      </c>
      <c r="D1114" s="5">
        <v>191</v>
      </c>
      <c r="E1114" s="41">
        <f t="shared" si="71"/>
        <v>3.5230352303523116E-2</v>
      </c>
      <c r="F1114" s="7">
        <f t="shared" si="70"/>
        <v>6.3041558484455695E-3</v>
      </c>
    </row>
    <row r="1115" spans="1:6" x14ac:dyDescent="0.25">
      <c r="A1115" s="1">
        <f t="shared" si="68"/>
        <v>12</v>
      </c>
      <c r="B1115" s="1">
        <f t="shared" si="69"/>
        <v>2004</v>
      </c>
      <c r="C1115" s="4">
        <v>38322</v>
      </c>
      <c r="D1115" s="5">
        <v>190.3</v>
      </c>
      <c r="E1115" s="41">
        <f t="shared" si="71"/>
        <v>3.255561584373301E-2</v>
      </c>
      <c r="F1115" s="7">
        <f t="shared" si="70"/>
        <v>-4.3103309660086908E-2</v>
      </c>
    </row>
    <row r="1116" spans="1:6" x14ac:dyDescent="0.25">
      <c r="A1116" s="1">
        <f t="shared" si="68"/>
        <v>1</v>
      </c>
      <c r="B1116" s="1">
        <f t="shared" si="69"/>
        <v>2005</v>
      </c>
      <c r="C1116" s="4">
        <v>38353</v>
      </c>
      <c r="D1116" s="5">
        <v>190.7</v>
      </c>
      <c r="E1116" s="41">
        <f t="shared" si="71"/>
        <v>2.9697624190064831E-2</v>
      </c>
      <c r="F1116" s="7">
        <f t="shared" si="70"/>
        <v>2.5516983570152973E-2</v>
      </c>
    </row>
    <row r="1117" spans="1:6" x14ac:dyDescent="0.25">
      <c r="A1117" s="1">
        <f t="shared" si="68"/>
        <v>2</v>
      </c>
      <c r="B1117" s="1">
        <f t="shared" si="69"/>
        <v>2005</v>
      </c>
      <c r="C1117" s="4">
        <v>38384</v>
      </c>
      <c r="D1117" s="5">
        <v>191.8</v>
      </c>
      <c r="E1117" s="41">
        <f t="shared" si="71"/>
        <v>3.0075187969925032E-2</v>
      </c>
      <c r="F1117" s="7">
        <f t="shared" si="70"/>
        <v>7.145742177623049E-2</v>
      </c>
    </row>
    <row r="1118" spans="1:6" x14ac:dyDescent="0.25">
      <c r="A1118" s="1">
        <f t="shared" si="68"/>
        <v>3</v>
      </c>
      <c r="B1118" s="1">
        <f t="shared" si="69"/>
        <v>2005</v>
      </c>
      <c r="C1118" s="4">
        <v>38412</v>
      </c>
      <c r="D1118" s="5">
        <v>193.3</v>
      </c>
      <c r="E1118" s="41">
        <f t="shared" si="71"/>
        <v>3.1483457844183604E-2</v>
      </c>
      <c r="F1118" s="7">
        <f t="shared" si="70"/>
        <v>9.7991591649242427E-2</v>
      </c>
    </row>
    <row r="1119" spans="1:6" x14ac:dyDescent="0.25">
      <c r="A1119" s="42">
        <f t="shared" si="68"/>
        <v>4</v>
      </c>
      <c r="B1119" s="1">
        <f t="shared" si="69"/>
        <v>2005</v>
      </c>
      <c r="C1119" s="4">
        <v>38443</v>
      </c>
      <c r="D1119" s="5">
        <v>194.6</v>
      </c>
      <c r="E1119" s="41">
        <f t="shared" si="71"/>
        <v>3.5106382978723483E-2</v>
      </c>
      <c r="F1119" s="7">
        <f t="shared" si="70"/>
        <v>8.3756668701460146E-2</v>
      </c>
    </row>
    <row r="1120" spans="1:6" x14ac:dyDescent="0.25">
      <c r="A1120" s="1">
        <f t="shared" si="68"/>
        <v>5</v>
      </c>
      <c r="B1120" s="1">
        <f t="shared" si="69"/>
        <v>2005</v>
      </c>
      <c r="C1120" s="4">
        <v>38473</v>
      </c>
      <c r="D1120" s="5">
        <v>194.4</v>
      </c>
      <c r="E1120" s="41">
        <f t="shared" si="71"/>
        <v>2.8027498677948293E-2</v>
      </c>
      <c r="F1120" s="7">
        <f t="shared" si="70"/>
        <v>-1.2263515306740858E-2</v>
      </c>
    </row>
    <row r="1121" spans="1:6" x14ac:dyDescent="0.25">
      <c r="A1121" s="1">
        <f t="shared" si="68"/>
        <v>6</v>
      </c>
      <c r="B1121" s="1">
        <f t="shared" si="69"/>
        <v>2005</v>
      </c>
      <c r="C1121" s="4">
        <v>38504</v>
      </c>
      <c r="D1121" s="5">
        <v>194.5</v>
      </c>
      <c r="E1121" s="41">
        <f t="shared" si="71"/>
        <v>2.530311017395892E-2</v>
      </c>
      <c r="F1121" s="7">
        <f t="shared" si="70"/>
        <v>6.1903337958248983E-3</v>
      </c>
    </row>
    <row r="1122" spans="1:6" x14ac:dyDescent="0.25">
      <c r="A1122" s="1">
        <f t="shared" si="68"/>
        <v>7</v>
      </c>
      <c r="B1122" s="1">
        <f t="shared" si="69"/>
        <v>2005</v>
      </c>
      <c r="C1122" s="4">
        <v>38534</v>
      </c>
      <c r="D1122" s="5">
        <v>195.4</v>
      </c>
      <c r="E1122" s="41">
        <f t="shared" si="71"/>
        <v>3.1678986272439369E-2</v>
      </c>
      <c r="F1122" s="7">
        <f t="shared" si="70"/>
        <v>5.6962172458673965E-2</v>
      </c>
    </row>
    <row r="1123" spans="1:6" x14ac:dyDescent="0.25">
      <c r="A1123" s="1">
        <f t="shared" si="68"/>
        <v>8</v>
      </c>
      <c r="B1123" s="1">
        <f t="shared" si="69"/>
        <v>2005</v>
      </c>
      <c r="C1123" s="4">
        <v>38565</v>
      </c>
      <c r="D1123" s="5">
        <v>196.4</v>
      </c>
      <c r="E1123" s="41">
        <f t="shared" si="71"/>
        <v>3.641160949868083E-2</v>
      </c>
      <c r="F1123" s="7">
        <f t="shared" si="70"/>
        <v>6.3170919031853678E-2</v>
      </c>
    </row>
    <row r="1124" spans="1:6" x14ac:dyDescent="0.25">
      <c r="A1124" s="1">
        <f t="shared" si="68"/>
        <v>9</v>
      </c>
      <c r="B1124" s="1">
        <f t="shared" si="69"/>
        <v>2005</v>
      </c>
      <c r="C1124" s="4">
        <v>38596</v>
      </c>
      <c r="D1124" s="5">
        <v>198.8</v>
      </c>
      <c r="E1124" s="41">
        <f t="shared" si="71"/>
        <v>4.6866771985255351E-2</v>
      </c>
      <c r="F1124" s="7">
        <f t="shared" si="70"/>
        <v>0.15690782711740847</v>
      </c>
    </row>
    <row r="1125" spans="1:6" x14ac:dyDescent="0.25">
      <c r="A1125" s="1">
        <f t="shared" si="68"/>
        <v>10</v>
      </c>
      <c r="B1125" s="1">
        <f t="shared" si="69"/>
        <v>2005</v>
      </c>
      <c r="C1125" s="4">
        <v>38626</v>
      </c>
      <c r="D1125" s="5">
        <v>199.2</v>
      </c>
      <c r="E1125" s="41">
        <f t="shared" si="71"/>
        <v>4.3478260869565188E-2</v>
      </c>
      <c r="F1125" s="7">
        <f t="shared" si="70"/>
        <v>2.4413866160251541E-2</v>
      </c>
    </row>
    <row r="1126" spans="1:6" x14ac:dyDescent="0.25">
      <c r="A1126" s="1">
        <f t="shared" si="68"/>
        <v>11</v>
      </c>
      <c r="B1126" s="1">
        <f t="shared" si="69"/>
        <v>2005</v>
      </c>
      <c r="C1126" s="4">
        <v>38657</v>
      </c>
      <c r="D1126" s="5">
        <v>197.6</v>
      </c>
      <c r="E1126" s="41">
        <f t="shared" si="71"/>
        <v>3.4554973821989465E-2</v>
      </c>
      <c r="F1126" s="7">
        <f t="shared" si="70"/>
        <v>-9.2239514839697057E-2</v>
      </c>
    </row>
    <row r="1127" spans="1:6" x14ac:dyDescent="0.25">
      <c r="A1127" s="1">
        <f t="shared" si="68"/>
        <v>12</v>
      </c>
      <c r="B1127" s="1">
        <f t="shared" si="69"/>
        <v>2005</v>
      </c>
      <c r="C1127" s="4">
        <v>38687</v>
      </c>
      <c r="D1127" s="5">
        <v>196.8</v>
      </c>
      <c r="E1127" s="41">
        <f t="shared" si="71"/>
        <v>3.4156594850236477E-2</v>
      </c>
      <c r="F1127" s="7">
        <f t="shared" si="70"/>
        <v>-4.7515655510041221E-2</v>
      </c>
    </row>
    <row r="1128" spans="1:6" x14ac:dyDescent="0.25">
      <c r="A1128" s="1">
        <f t="shared" si="68"/>
        <v>1</v>
      </c>
      <c r="B1128" s="1">
        <f t="shared" si="69"/>
        <v>2006</v>
      </c>
      <c r="C1128" s="4">
        <v>38718</v>
      </c>
      <c r="D1128" s="5">
        <v>198.3</v>
      </c>
      <c r="E1128" s="41">
        <f t="shared" si="71"/>
        <v>3.9853172522286373E-2</v>
      </c>
      <c r="F1128" s="7">
        <f t="shared" si="70"/>
        <v>9.539673300031426E-2</v>
      </c>
    </row>
    <row r="1129" spans="1:6" x14ac:dyDescent="0.25">
      <c r="A1129" s="1">
        <f t="shared" si="68"/>
        <v>2</v>
      </c>
      <c r="B1129" s="1">
        <f t="shared" si="69"/>
        <v>2006</v>
      </c>
      <c r="C1129" s="4">
        <v>38749</v>
      </c>
      <c r="D1129" s="5">
        <v>198.7</v>
      </c>
      <c r="E1129" s="41">
        <f t="shared" si="71"/>
        <v>3.59749739311781E-2</v>
      </c>
      <c r="F1129" s="7">
        <f t="shared" si="70"/>
        <v>2.44761086183507E-2</v>
      </c>
    </row>
    <row r="1130" spans="1:6" x14ac:dyDescent="0.25">
      <c r="A1130" s="1">
        <f t="shared" si="68"/>
        <v>3</v>
      </c>
      <c r="B1130" s="1">
        <f t="shared" si="69"/>
        <v>2006</v>
      </c>
      <c r="C1130" s="4">
        <v>38777</v>
      </c>
      <c r="D1130" s="5">
        <v>199.8</v>
      </c>
      <c r="E1130" s="41">
        <f t="shared" si="71"/>
        <v>3.3626487325400856E-2</v>
      </c>
      <c r="F1130" s="7">
        <f t="shared" si="70"/>
        <v>6.8492311211847845E-2</v>
      </c>
    </row>
    <row r="1131" spans="1:6" x14ac:dyDescent="0.25">
      <c r="A1131" s="42">
        <f t="shared" si="68"/>
        <v>4</v>
      </c>
      <c r="B1131" s="1">
        <f t="shared" si="69"/>
        <v>2006</v>
      </c>
      <c r="C1131" s="4">
        <v>38808</v>
      </c>
      <c r="D1131" s="5">
        <v>201.5</v>
      </c>
      <c r="E1131" s="41">
        <f t="shared" si="71"/>
        <v>3.5457348406988665E-2</v>
      </c>
      <c r="F1131" s="7">
        <f t="shared" si="70"/>
        <v>0.10701829702459964</v>
      </c>
    </row>
    <row r="1132" spans="1:6" x14ac:dyDescent="0.25">
      <c r="A1132" s="1">
        <f t="shared" si="68"/>
        <v>5</v>
      </c>
      <c r="B1132" s="1">
        <f t="shared" si="69"/>
        <v>2006</v>
      </c>
      <c r="C1132" s="4">
        <v>38838</v>
      </c>
      <c r="D1132" s="5">
        <v>202.5</v>
      </c>
      <c r="E1132" s="41">
        <f t="shared" si="71"/>
        <v>4.1666666666666741E-2</v>
      </c>
      <c r="F1132" s="7">
        <f t="shared" si="70"/>
        <v>6.120606863475353E-2</v>
      </c>
    </row>
    <row r="1133" spans="1:6" x14ac:dyDescent="0.25">
      <c r="A1133" s="1">
        <f t="shared" si="68"/>
        <v>6</v>
      </c>
      <c r="B1133" s="1">
        <f t="shared" si="69"/>
        <v>2006</v>
      </c>
      <c r="C1133" s="4">
        <v>38869</v>
      </c>
      <c r="D1133" s="5">
        <v>202.9</v>
      </c>
      <c r="E1133" s="41">
        <f t="shared" si="71"/>
        <v>4.3187660668380534E-2</v>
      </c>
      <c r="F1133" s="7">
        <f t="shared" si="70"/>
        <v>2.3962928599157607E-2</v>
      </c>
    </row>
    <row r="1134" spans="1:6" x14ac:dyDescent="0.25">
      <c r="A1134" s="1">
        <f t="shared" si="68"/>
        <v>7</v>
      </c>
      <c r="B1134" s="1">
        <f t="shared" si="69"/>
        <v>2006</v>
      </c>
      <c r="C1134" s="4">
        <v>38899</v>
      </c>
      <c r="D1134" s="5">
        <v>203.5</v>
      </c>
      <c r="E1134" s="41">
        <f t="shared" si="71"/>
        <v>4.1453428863869046E-2</v>
      </c>
      <c r="F1134" s="7">
        <f t="shared" si="70"/>
        <v>3.6068329326343518E-2</v>
      </c>
    </row>
    <row r="1135" spans="1:6" x14ac:dyDescent="0.25">
      <c r="A1135" s="1">
        <f t="shared" si="68"/>
        <v>8</v>
      </c>
      <c r="B1135" s="1">
        <f t="shared" si="69"/>
        <v>2006</v>
      </c>
      <c r="C1135" s="4">
        <v>38930</v>
      </c>
      <c r="D1135" s="5">
        <v>203.9</v>
      </c>
      <c r="E1135" s="41">
        <f t="shared" si="71"/>
        <v>3.8187372708757605E-2</v>
      </c>
      <c r="F1135" s="7">
        <f t="shared" si="70"/>
        <v>2.38438987533931E-2</v>
      </c>
    </row>
    <row r="1136" spans="1:6" x14ac:dyDescent="0.25">
      <c r="A1136" s="1">
        <f t="shared" si="68"/>
        <v>9</v>
      </c>
      <c r="B1136" s="1">
        <f t="shared" si="69"/>
        <v>2006</v>
      </c>
      <c r="C1136" s="4">
        <v>38961</v>
      </c>
      <c r="D1136" s="5">
        <v>202.9</v>
      </c>
      <c r="E1136" s="41">
        <f t="shared" si="71"/>
        <v>2.0623742454728422E-2</v>
      </c>
      <c r="F1136" s="7">
        <f t="shared" si="70"/>
        <v>-5.7290562020878677E-2</v>
      </c>
    </row>
    <row r="1137" spans="1:6" x14ac:dyDescent="0.25">
      <c r="A1137" s="1">
        <f t="shared" si="68"/>
        <v>10</v>
      </c>
      <c r="B1137" s="1">
        <f t="shared" si="69"/>
        <v>2006</v>
      </c>
      <c r="C1137" s="4">
        <v>38991</v>
      </c>
      <c r="D1137" s="5">
        <v>201.8</v>
      </c>
      <c r="E1137" s="41">
        <f t="shared" si="71"/>
        <v>1.3052208835341528E-2</v>
      </c>
      <c r="F1137" s="7">
        <f t="shared" si="70"/>
        <v>-6.3151472735950898E-2</v>
      </c>
    </row>
    <row r="1138" spans="1:6" x14ac:dyDescent="0.25">
      <c r="A1138" s="1">
        <f t="shared" si="68"/>
        <v>11</v>
      </c>
      <c r="B1138" s="1">
        <f t="shared" si="69"/>
        <v>2006</v>
      </c>
      <c r="C1138" s="4">
        <v>39022</v>
      </c>
      <c r="D1138" s="5">
        <v>201.5</v>
      </c>
      <c r="E1138" s="41">
        <f t="shared" si="71"/>
        <v>1.9736842105263275E-2</v>
      </c>
      <c r="F1138" s="7">
        <f t="shared" si="70"/>
        <v>-1.7694302733789802E-2</v>
      </c>
    </row>
    <row r="1139" spans="1:6" x14ac:dyDescent="0.25">
      <c r="A1139" s="1">
        <f t="shared" si="68"/>
        <v>12</v>
      </c>
      <c r="B1139" s="1">
        <f t="shared" si="69"/>
        <v>2006</v>
      </c>
      <c r="C1139" s="4">
        <v>39052</v>
      </c>
      <c r="D1139" s="5">
        <v>201.8</v>
      </c>
      <c r="E1139" s="41">
        <f t="shared" si="71"/>
        <v>2.5406504065040636E-2</v>
      </c>
      <c r="F1139" s="7">
        <f t="shared" si="70"/>
        <v>1.8013030753087689E-2</v>
      </c>
    </row>
    <row r="1140" spans="1:6" x14ac:dyDescent="0.25">
      <c r="A1140" s="1">
        <f t="shared" si="68"/>
        <v>1</v>
      </c>
      <c r="B1140" s="1">
        <f t="shared" si="69"/>
        <v>2007</v>
      </c>
      <c r="C1140" s="4">
        <v>39083</v>
      </c>
      <c r="D1140" s="5">
        <v>202.416</v>
      </c>
      <c r="E1140" s="41">
        <f t="shared" si="71"/>
        <v>2.0756429652042385E-2</v>
      </c>
      <c r="F1140" s="7">
        <f t="shared" si="70"/>
        <v>3.7251610645975708E-2</v>
      </c>
    </row>
    <row r="1141" spans="1:6" x14ac:dyDescent="0.25">
      <c r="A1141" s="1">
        <f t="shared" si="68"/>
        <v>2</v>
      </c>
      <c r="B1141" s="1">
        <f t="shared" si="69"/>
        <v>2007</v>
      </c>
      <c r="C1141" s="4">
        <v>39114</v>
      </c>
      <c r="D1141" s="5">
        <v>203.499</v>
      </c>
      <c r="E1141" s="41">
        <f t="shared" si="71"/>
        <v>2.4151987921489759E-2</v>
      </c>
      <c r="F1141" s="7">
        <f t="shared" si="70"/>
        <v>6.6127860057972221E-2</v>
      </c>
    </row>
    <row r="1142" spans="1:6" x14ac:dyDescent="0.25">
      <c r="A1142" s="1">
        <f t="shared" si="68"/>
        <v>3</v>
      </c>
      <c r="B1142" s="1">
        <f t="shared" si="69"/>
        <v>2007</v>
      </c>
      <c r="C1142" s="4">
        <v>39142</v>
      </c>
      <c r="D1142" s="5">
        <v>205.352</v>
      </c>
      <c r="E1142" s="41">
        <f t="shared" si="71"/>
        <v>2.7787787787787677E-2</v>
      </c>
      <c r="F1142" s="7">
        <f t="shared" si="70"/>
        <v>0.11491020440611877</v>
      </c>
    </row>
    <row r="1143" spans="1:6" x14ac:dyDescent="0.25">
      <c r="A1143" s="42">
        <f t="shared" si="68"/>
        <v>4</v>
      </c>
      <c r="B1143" s="1">
        <f t="shared" si="69"/>
        <v>2007</v>
      </c>
      <c r="C1143" s="4">
        <v>39173</v>
      </c>
      <c r="D1143" s="5">
        <v>206.68600000000001</v>
      </c>
      <c r="E1143" s="41">
        <f t="shared" si="71"/>
        <v>2.5736972704714756E-2</v>
      </c>
      <c r="F1143" s="7">
        <f t="shared" si="70"/>
        <v>8.0800362108105928E-2</v>
      </c>
    </row>
    <row r="1144" spans="1:6" x14ac:dyDescent="0.25">
      <c r="A1144" s="1">
        <f t="shared" si="68"/>
        <v>5</v>
      </c>
      <c r="B1144" s="1">
        <f t="shared" si="69"/>
        <v>2007</v>
      </c>
      <c r="C1144" s="4">
        <v>39203</v>
      </c>
      <c r="D1144" s="5">
        <v>207.94900000000001</v>
      </c>
      <c r="E1144" s="41">
        <f t="shared" si="71"/>
        <v>2.6908641975308623E-2</v>
      </c>
      <c r="F1144" s="7">
        <f t="shared" si="70"/>
        <v>7.5844018870125707E-2</v>
      </c>
    </row>
    <row r="1145" spans="1:6" x14ac:dyDescent="0.25">
      <c r="A1145" s="1">
        <f t="shared" si="68"/>
        <v>6</v>
      </c>
      <c r="B1145" s="1">
        <f t="shared" si="69"/>
        <v>2007</v>
      </c>
      <c r="C1145" s="4">
        <v>39234</v>
      </c>
      <c r="D1145" s="5">
        <v>208.352</v>
      </c>
      <c r="E1145" s="41">
        <f t="shared" si="71"/>
        <v>2.6870379497289321E-2</v>
      </c>
      <c r="F1145" s="7">
        <f t="shared" si="70"/>
        <v>2.3505189757196066E-2</v>
      </c>
    </row>
    <row r="1146" spans="1:6" x14ac:dyDescent="0.25">
      <c r="A1146" s="1">
        <f t="shared" si="68"/>
        <v>7</v>
      </c>
      <c r="B1146" s="1">
        <f t="shared" si="69"/>
        <v>2007</v>
      </c>
      <c r="C1146" s="4">
        <v>39264</v>
      </c>
      <c r="D1146" s="5">
        <v>208.29900000000001</v>
      </c>
      <c r="E1146" s="41">
        <f t="shared" si="71"/>
        <v>2.3582309582309557E-2</v>
      </c>
      <c r="F1146" s="7">
        <f t="shared" si="70"/>
        <v>-3.0482594003805596E-3</v>
      </c>
    </row>
    <row r="1147" spans="1:6" x14ac:dyDescent="0.25">
      <c r="A1147" s="1">
        <f t="shared" si="68"/>
        <v>8</v>
      </c>
      <c r="B1147" s="1">
        <f t="shared" si="69"/>
        <v>2007</v>
      </c>
      <c r="C1147" s="4">
        <v>39295</v>
      </c>
      <c r="D1147" s="5">
        <v>207.917</v>
      </c>
      <c r="E1147" s="41">
        <f t="shared" si="71"/>
        <v>1.9700833742030355E-2</v>
      </c>
      <c r="F1147" s="7">
        <f t="shared" si="70"/>
        <v>-2.1786207025999094E-2</v>
      </c>
    </row>
    <row r="1148" spans="1:6" x14ac:dyDescent="0.25">
      <c r="A1148" s="1">
        <f t="shared" si="68"/>
        <v>9</v>
      </c>
      <c r="B1148" s="1">
        <f t="shared" si="69"/>
        <v>2007</v>
      </c>
      <c r="C1148" s="4">
        <v>39326</v>
      </c>
      <c r="D1148" s="5">
        <v>208.49</v>
      </c>
      <c r="E1148" s="41">
        <f t="shared" si="71"/>
        <v>2.755051749630355E-2</v>
      </c>
      <c r="F1148" s="7">
        <f t="shared" si="70"/>
        <v>3.3576794097001539E-2</v>
      </c>
    </row>
    <row r="1149" spans="1:6" x14ac:dyDescent="0.25">
      <c r="A1149" s="1">
        <f t="shared" si="68"/>
        <v>10</v>
      </c>
      <c r="B1149" s="1">
        <f t="shared" si="69"/>
        <v>2007</v>
      </c>
      <c r="C1149" s="4">
        <v>39356</v>
      </c>
      <c r="D1149" s="5">
        <v>208.93600000000001</v>
      </c>
      <c r="E1149" s="41">
        <f t="shared" si="71"/>
        <v>3.5361744301288356E-2</v>
      </c>
      <c r="F1149" s="7">
        <f t="shared" si="70"/>
        <v>2.5974485180736639E-2</v>
      </c>
    </row>
    <row r="1150" spans="1:6" x14ac:dyDescent="0.25">
      <c r="A1150" s="1">
        <f t="shared" si="68"/>
        <v>11</v>
      </c>
      <c r="B1150" s="1">
        <f t="shared" si="69"/>
        <v>2007</v>
      </c>
      <c r="C1150" s="4">
        <v>39387</v>
      </c>
      <c r="D1150" s="5">
        <v>210.17699999999999</v>
      </c>
      <c r="E1150" s="41">
        <f t="shared" si="71"/>
        <v>4.3062034739454136E-2</v>
      </c>
      <c r="F1150" s="7">
        <f t="shared" si="70"/>
        <v>7.3650554161866166E-2</v>
      </c>
    </row>
    <row r="1151" spans="1:6" x14ac:dyDescent="0.25">
      <c r="A1151" s="1">
        <f t="shared" si="68"/>
        <v>12</v>
      </c>
      <c r="B1151" s="1">
        <f t="shared" si="69"/>
        <v>2007</v>
      </c>
      <c r="C1151" s="4">
        <v>39417</v>
      </c>
      <c r="D1151" s="5">
        <v>210.036</v>
      </c>
      <c r="E1151" s="41">
        <f t="shared" si="71"/>
        <v>4.0812685827551931E-2</v>
      </c>
      <c r="F1151" s="7">
        <f t="shared" si="70"/>
        <v>-8.0207200951750712E-3</v>
      </c>
    </row>
    <row r="1152" spans="1:6" x14ac:dyDescent="0.25">
      <c r="A1152" s="1">
        <f t="shared" si="68"/>
        <v>1</v>
      </c>
      <c r="B1152" s="1">
        <f t="shared" si="69"/>
        <v>2008</v>
      </c>
      <c r="C1152" s="4">
        <v>39448</v>
      </c>
      <c r="D1152" s="5">
        <v>211.08</v>
      </c>
      <c r="E1152" s="41">
        <f t="shared" si="71"/>
        <v>4.2802940479013563E-2</v>
      </c>
      <c r="F1152" s="7">
        <f t="shared" si="70"/>
        <v>6.1304877219155562E-2</v>
      </c>
    </row>
    <row r="1153" spans="1:6" x14ac:dyDescent="0.25">
      <c r="A1153" s="1">
        <f t="shared" si="68"/>
        <v>2</v>
      </c>
      <c r="B1153" s="1">
        <f t="shared" si="69"/>
        <v>2008</v>
      </c>
      <c r="C1153" s="4">
        <v>39479</v>
      </c>
      <c r="D1153" s="5">
        <v>211.69300000000001</v>
      </c>
      <c r="E1153" s="41">
        <f t="shared" si="71"/>
        <v>4.0265554130487269E-2</v>
      </c>
      <c r="F1153" s="7">
        <f t="shared" si="70"/>
        <v>3.5411405290951992E-2</v>
      </c>
    </row>
    <row r="1154" spans="1:6" x14ac:dyDescent="0.25">
      <c r="A1154" s="1">
        <f t="shared" si="68"/>
        <v>3</v>
      </c>
      <c r="B1154" s="1">
        <f t="shared" si="69"/>
        <v>2008</v>
      </c>
      <c r="C1154" s="4">
        <v>39508</v>
      </c>
      <c r="D1154" s="5">
        <v>213.52799999999999</v>
      </c>
      <c r="E1154" s="41">
        <f t="shared" si="71"/>
        <v>3.981456231251701E-2</v>
      </c>
      <c r="F1154" s="7">
        <f t="shared" si="70"/>
        <v>0.10912377988697353</v>
      </c>
    </row>
    <row r="1155" spans="1:6" x14ac:dyDescent="0.25">
      <c r="A1155" s="42">
        <f t="shared" si="68"/>
        <v>4</v>
      </c>
      <c r="B1155" s="1">
        <f t="shared" si="69"/>
        <v>2008</v>
      </c>
      <c r="C1155" s="4">
        <v>39539</v>
      </c>
      <c r="D1155" s="5">
        <v>214.82300000000001</v>
      </c>
      <c r="E1155" s="41">
        <f t="shared" si="71"/>
        <v>3.9368897748275122E-2</v>
      </c>
      <c r="F1155" s="7">
        <f t="shared" si="70"/>
        <v>7.5254674145408984E-2</v>
      </c>
    </row>
    <row r="1156" spans="1:6" x14ac:dyDescent="0.25">
      <c r="A1156" s="1">
        <f t="shared" si="68"/>
        <v>5</v>
      </c>
      <c r="B1156" s="1">
        <f t="shared" si="69"/>
        <v>2008</v>
      </c>
      <c r="C1156" s="4">
        <v>39569</v>
      </c>
      <c r="D1156" s="5">
        <v>216.63200000000001</v>
      </c>
      <c r="E1156" s="41">
        <f t="shared" si="71"/>
        <v>4.17554304180352E-2</v>
      </c>
      <c r="F1156" s="7">
        <f t="shared" si="70"/>
        <v>0.1058646724923813</v>
      </c>
    </row>
    <row r="1157" spans="1:6" x14ac:dyDescent="0.25">
      <c r="A1157" s="1">
        <f t="shared" si="68"/>
        <v>6</v>
      </c>
      <c r="B1157" s="1">
        <f t="shared" si="69"/>
        <v>2008</v>
      </c>
      <c r="C1157" s="4">
        <v>39600</v>
      </c>
      <c r="D1157" s="5">
        <v>218.815</v>
      </c>
      <c r="E1157" s="41">
        <f t="shared" si="71"/>
        <v>5.0217900476117405E-2</v>
      </c>
      <c r="F1157" s="7">
        <f t="shared" si="70"/>
        <v>0.12785629897813156</v>
      </c>
    </row>
    <row r="1158" spans="1:6" x14ac:dyDescent="0.25">
      <c r="A1158" s="1">
        <f t="shared" si="68"/>
        <v>7</v>
      </c>
      <c r="B1158" s="1">
        <f t="shared" si="69"/>
        <v>2008</v>
      </c>
      <c r="C1158" s="4">
        <v>39630</v>
      </c>
      <c r="D1158" s="5">
        <v>219.964</v>
      </c>
      <c r="E1158" s="41">
        <f t="shared" si="71"/>
        <v>5.6001229002539565E-2</v>
      </c>
      <c r="F1158" s="7">
        <f t="shared" si="70"/>
        <v>6.4864191919782321E-2</v>
      </c>
    </row>
    <row r="1159" spans="1:6" x14ac:dyDescent="0.25">
      <c r="A1159" s="1">
        <f t="shared" si="68"/>
        <v>8</v>
      </c>
      <c r="B1159" s="1">
        <f t="shared" si="69"/>
        <v>2008</v>
      </c>
      <c r="C1159" s="4">
        <v>39661</v>
      </c>
      <c r="D1159" s="5">
        <v>219.08600000000001</v>
      </c>
      <c r="E1159" s="41">
        <f t="shared" si="71"/>
        <v>5.3718551152623473E-2</v>
      </c>
      <c r="F1159" s="7">
        <f t="shared" si="70"/>
        <v>-4.6861063727679175E-2</v>
      </c>
    </row>
    <row r="1160" spans="1:6" x14ac:dyDescent="0.25">
      <c r="A1160" s="1">
        <f t="shared" si="68"/>
        <v>9</v>
      </c>
      <c r="B1160" s="1">
        <f t="shared" si="69"/>
        <v>2008</v>
      </c>
      <c r="C1160" s="4">
        <v>39692</v>
      </c>
      <c r="D1160" s="5">
        <v>218.78299999999999</v>
      </c>
      <c r="E1160" s="41">
        <f t="shared" si="71"/>
        <v>4.9369274305721911E-2</v>
      </c>
      <c r="F1160" s="7">
        <f t="shared" si="70"/>
        <v>-1.6470561800408179E-2</v>
      </c>
    </row>
    <row r="1161" spans="1:6" x14ac:dyDescent="0.25">
      <c r="A1161" s="1">
        <f t="shared" si="68"/>
        <v>10</v>
      </c>
      <c r="B1161" s="1">
        <f t="shared" si="69"/>
        <v>2008</v>
      </c>
      <c r="C1161" s="4">
        <v>39722</v>
      </c>
      <c r="D1161" s="5">
        <v>216.57300000000001</v>
      </c>
      <c r="E1161" s="41">
        <f t="shared" si="71"/>
        <v>3.655186277137501E-2</v>
      </c>
      <c r="F1161" s="7">
        <f t="shared" si="70"/>
        <v>-0.11470324637148055</v>
      </c>
    </row>
    <row r="1162" spans="1:6" x14ac:dyDescent="0.25">
      <c r="A1162" s="1">
        <f t="shared" si="68"/>
        <v>11</v>
      </c>
      <c r="B1162" s="1">
        <f t="shared" si="69"/>
        <v>2008</v>
      </c>
      <c r="C1162" s="4">
        <v>39753</v>
      </c>
      <c r="D1162" s="5">
        <v>212.42500000000001</v>
      </c>
      <c r="E1162" s="41">
        <f t="shared" si="71"/>
        <v>1.0695746918073956E-2</v>
      </c>
      <c r="F1162" s="7">
        <f t="shared" si="70"/>
        <v>-0.20710482819857612</v>
      </c>
    </row>
    <row r="1163" spans="1:6" x14ac:dyDescent="0.25">
      <c r="A1163" s="1">
        <f t="shared" si="68"/>
        <v>12</v>
      </c>
      <c r="B1163" s="1">
        <f t="shared" si="69"/>
        <v>2008</v>
      </c>
      <c r="C1163" s="4">
        <v>39783</v>
      </c>
      <c r="D1163" s="5">
        <v>210.22800000000001</v>
      </c>
      <c r="E1163" s="41">
        <f t="shared" si="71"/>
        <v>9.1412900645604367E-4</v>
      </c>
      <c r="F1163" s="7">
        <f t="shared" si="70"/>
        <v>-0.11728769438691433</v>
      </c>
    </row>
    <row r="1164" spans="1:6" x14ac:dyDescent="0.25">
      <c r="A1164" s="1">
        <f t="shared" ref="A1164:A1227" si="72">+MONTH(C1164)</f>
        <v>1</v>
      </c>
      <c r="B1164" s="1">
        <f t="shared" ref="B1164:B1227" si="73">+YEAR(C1164)</f>
        <v>2009</v>
      </c>
      <c r="C1164" s="4">
        <v>39814</v>
      </c>
      <c r="D1164" s="5">
        <v>211.143</v>
      </c>
      <c r="E1164" s="41">
        <f t="shared" si="71"/>
        <v>2.984650369528552E-4</v>
      </c>
      <c r="F1164" s="7">
        <f t="shared" si="70"/>
        <v>5.3497599865060641E-2</v>
      </c>
    </row>
    <row r="1165" spans="1:6" x14ac:dyDescent="0.25">
      <c r="A1165" s="1">
        <f t="shared" si="72"/>
        <v>2</v>
      </c>
      <c r="B1165" s="1">
        <f t="shared" si="73"/>
        <v>2009</v>
      </c>
      <c r="C1165" s="4">
        <v>39845</v>
      </c>
      <c r="D1165" s="5">
        <v>212.19300000000001</v>
      </c>
      <c r="E1165" s="41">
        <f t="shared" si="71"/>
        <v>2.361910880378737E-3</v>
      </c>
      <c r="F1165" s="7">
        <f t="shared" si="70"/>
        <v>6.1334741548780602E-2</v>
      </c>
    </row>
    <row r="1166" spans="1:6" x14ac:dyDescent="0.25">
      <c r="A1166" s="1">
        <f t="shared" si="72"/>
        <v>3</v>
      </c>
      <c r="B1166" s="1">
        <f t="shared" si="73"/>
        <v>2009</v>
      </c>
      <c r="C1166" s="4">
        <v>39873</v>
      </c>
      <c r="D1166" s="5">
        <v>212.709</v>
      </c>
      <c r="E1166" s="41">
        <f t="shared" si="71"/>
        <v>-3.8355625491738321E-3</v>
      </c>
      <c r="F1166" s="7">
        <f t="shared" si="70"/>
        <v>2.9574446856747372E-2</v>
      </c>
    </row>
    <row r="1167" spans="1:6" x14ac:dyDescent="0.25">
      <c r="A1167" s="42">
        <f t="shared" si="72"/>
        <v>4</v>
      </c>
      <c r="B1167" s="1">
        <f t="shared" si="73"/>
        <v>2009</v>
      </c>
      <c r="C1167" s="4">
        <v>39904</v>
      </c>
      <c r="D1167" s="5">
        <v>213.24</v>
      </c>
      <c r="E1167" s="41">
        <f t="shared" si="71"/>
        <v>-7.3688571521671742E-3</v>
      </c>
      <c r="F1167" s="7">
        <f t="shared" si="70"/>
        <v>3.0371163577359139E-2</v>
      </c>
    </row>
    <row r="1168" spans="1:6" x14ac:dyDescent="0.25">
      <c r="A1168" s="1">
        <f t="shared" si="72"/>
        <v>5</v>
      </c>
      <c r="B1168" s="1">
        <f t="shared" si="73"/>
        <v>2009</v>
      </c>
      <c r="C1168" s="4">
        <v>39934</v>
      </c>
      <c r="D1168" s="5">
        <v>213.85599999999999</v>
      </c>
      <c r="E1168" s="41">
        <f t="shared" si="71"/>
        <v>-1.2814357989586078E-2</v>
      </c>
      <c r="F1168" s="7">
        <f t="shared" si="70"/>
        <v>3.5221271223139006E-2</v>
      </c>
    </row>
    <row r="1169" spans="1:6" x14ac:dyDescent="0.25">
      <c r="A1169" s="1">
        <f t="shared" si="72"/>
        <v>6</v>
      </c>
      <c r="B1169" s="1">
        <f t="shared" si="73"/>
        <v>2009</v>
      </c>
      <c r="C1169" s="4">
        <v>39965</v>
      </c>
      <c r="D1169" s="5">
        <v>215.69300000000001</v>
      </c>
      <c r="E1169" s="41">
        <f t="shared" si="71"/>
        <v>-1.4267760436898702E-2</v>
      </c>
      <c r="F1169" s="7">
        <f t="shared" si="70"/>
        <v>0.10809077150969193</v>
      </c>
    </row>
    <row r="1170" spans="1:6" x14ac:dyDescent="0.25">
      <c r="A1170" s="1">
        <f t="shared" si="72"/>
        <v>7</v>
      </c>
      <c r="B1170" s="1">
        <f t="shared" si="73"/>
        <v>2009</v>
      </c>
      <c r="C1170" s="4">
        <v>39995</v>
      </c>
      <c r="D1170" s="5">
        <v>215.351</v>
      </c>
      <c r="E1170" s="41">
        <f t="shared" si="71"/>
        <v>-2.097161353676058E-2</v>
      </c>
      <c r="F1170" s="7">
        <f t="shared" si="70"/>
        <v>-1.8861987262837943E-2</v>
      </c>
    </row>
    <row r="1171" spans="1:6" x14ac:dyDescent="0.25">
      <c r="A1171" s="1">
        <f t="shared" si="72"/>
        <v>8</v>
      </c>
      <c r="B1171" s="1">
        <f t="shared" si="73"/>
        <v>2009</v>
      </c>
      <c r="C1171" s="4">
        <v>40026</v>
      </c>
      <c r="D1171" s="5">
        <v>215.834</v>
      </c>
      <c r="E1171" s="41">
        <f t="shared" si="71"/>
        <v>-1.4843486119606064E-2</v>
      </c>
      <c r="F1171" s="7">
        <f t="shared" si="70"/>
        <v>2.7248700069513854E-2</v>
      </c>
    </row>
    <row r="1172" spans="1:6" x14ac:dyDescent="0.25">
      <c r="A1172" s="1">
        <f t="shared" si="72"/>
        <v>9</v>
      </c>
      <c r="B1172" s="1">
        <f t="shared" si="73"/>
        <v>2009</v>
      </c>
      <c r="C1172" s="4">
        <v>40057</v>
      </c>
      <c r="D1172" s="5">
        <v>215.96899999999999</v>
      </c>
      <c r="E1172" s="41">
        <f t="shared" si="71"/>
        <v>-1.2862059666427395E-2</v>
      </c>
      <c r="F1172" s="7">
        <f t="shared" si="70"/>
        <v>7.5316431552170382E-3</v>
      </c>
    </row>
    <row r="1173" spans="1:6" x14ac:dyDescent="0.25">
      <c r="A1173" s="1">
        <f t="shared" si="72"/>
        <v>10</v>
      </c>
      <c r="B1173" s="1">
        <f t="shared" si="73"/>
        <v>2009</v>
      </c>
      <c r="C1173" s="4">
        <v>40087</v>
      </c>
      <c r="D1173" s="5">
        <v>216.17699999999999</v>
      </c>
      <c r="E1173" s="41">
        <f t="shared" si="71"/>
        <v>-1.8284827748612509E-3</v>
      </c>
      <c r="F1173" s="7">
        <f t="shared" si="70"/>
        <v>1.161863040771105E-2</v>
      </c>
    </row>
    <row r="1174" spans="1:6" x14ac:dyDescent="0.25">
      <c r="A1174" s="1">
        <f t="shared" si="72"/>
        <v>11</v>
      </c>
      <c r="B1174" s="1">
        <f t="shared" si="73"/>
        <v>2009</v>
      </c>
      <c r="C1174" s="4">
        <v>40118</v>
      </c>
      <c r="D1174" s="5">
        <v>216.33</v>
      </c>
      <c r="E1174" s="41">
        <f t="shared" si="71"/>
        <v>1.8382958691302909E-2</v>
      </c>
      <c r="F1174" s="7">
        <f t="shared" si="70"/>
        <v>8.5261789237129904E-3</v>
      </c>
    </row>
    <row r="1175" spans="1:6" x14ac:dyDescent="0.25">
      <c r="A1175" s="1">
        <f t="shared" si="72"/>
        <v>12</v>
      </c>
      <c r="B1175" s="1">
        <f t="shared" si="73"/>
        <v>2009</v>
      </c>
      <c r="C1175" s="4">
        <v>40148</v>
      </c>
      <c r="D1175" s="5">
        <v>215.94900000000001</v>
      </c>
      <c r="E1175" s="41">
        <f t="shared" si="71"/>
        <v>2.7213311262058282E-2</v>
      </c>
      <c r="F1175" s="7">
        <f t="shared" si="70"/>
        <v>-2.0930855072883392E-2</v>
      </c>
    </row>
    <row r="1176" spans="1:6" x14ac:dyDescent="0.25">
      <c r="A1176" s="1">
        <f t="shared" si="72"/>
        <v>1</v>
      </c>
      <c r="B1176" s="1">
        <f t="shared" si="73"/>
        <v>2010</v>
      </c>
      <c r="C1176" s="4">
        <v>40179</v>
      </c>
      <c r="D1176" s="5">
        <v>216.68700000000001</v>
      </c>
      <c r="E1176" s="41">
        <f t="shared" si="71"/>
        <v>2.6257086429576137E-2</v>
      </c>
      <c r="F1176" s="7">
        <f t="shared" ref="F1176:F1239" si="74">+(D1176 / D1175)^12 - 1</f>
        <v>4.1789353903876725E-2</v>
      </c>
    </row>
    <row r="1177" spans="1:6" x14ac:dyDescent="0.25">
      <c r="A1177" s="1">
        <f t="shared" si="72"/>
        <v>2</v>
      </c>
      <c r="B1177" s="1">
        <f t="shared" si="73"/>
        <v>2010</v>
      </c>
      <c r="C1177" s="4">
        <v>40210</v>
      </c>
      <c r="D1177" s="5">
        <v>216.74100000000001</v>
      </c>
      <c r="E1177" s="41">
        <f t="shared" ref="E1177:E1240" si="75">+(D1177 / D1165) - 1</f>
        <v>2.1433317781453631E-2</v>
      </c>
      <c r="F1177" s="7">
        <f t="shared" si="74"/>
        <v>2.994590876808978E-3</v>
      </c>
    </row>
    <row r="1178" spans="1:6" x14ac:dyDescent="0.25">
      <c r="A1178" s="1">
        <f t="shared" si="72"/>
        <v>3</v>
      </c>
      <c r="B1178" s="1">
        <f t="shared" si="73"/>
        <v>2010</v>
      </c>
      <c r="C1178" s="4">
        <v>40238</v>
      </c>
      <c r="D1178" s="5">
        <v>217.631</v>
      </c>
      <c r="E1178" s="41">
        <f t="shared" si="75"/>
        <v>2.3139594469439473E-2</v>
      </c>
      <c r="F1178" s="7">
        <f t="shared" si="74"/>
        <v>5.0403639798630273E-2</v>
      </c>
    </row>
    <row r="1179" spans="1:6" x14ac:dyDescent="0.25">
      <c r="A1179" s="42">
        <f t="shared" si="72"/>
        <v>4</v>
      </c>
      <c r="B1179" s="1">
        <f t="shared" si="73"/>
        <v>2010</v>
      </c>
      <c r="C1179" s="4">
        <v>40269</v>
      </c>
      <c r="D1179" s="5">
        <v>218.00899999999999</v>
      </c>
      <c r="E1179" s="41">
        <f t="shared" si="75"/>
        <v>2.2364471956480836E-2</v>
      </c>
      <c r="F1179" s="7">
        <f t="shared" si="74"/>
        <v>2.1042882964390497E-2</v>
      </c>
    </row>
    <row r="1180" spans="1:6" x14ac:dyDescent="0.25">
      <c r="A1180" s="1">
        <f t="shared" si="72"/>
        <v>5</v>
      </c>
      <c r="B1180" s="1">
        <f t="shared" si="73"/>
        <v>2010</v>
      </c>
      <c r="C1180" s="4">
        <v>40299</v>
      </c>
      <c r="D1180" s="5">
        <v>218.178</v>
      </c>
      <c r="E1180" s="41">
        <f t="shared" si="75"/>
        <v>2.0209860840939786E-2</v>
      </c>
      <c r="F1180" s="7">
        <f t="shared" si="74"/>
        <v>9.3421323565547887E-3</v>
      </c>
    </row>
    <row r="1181" spans="1:6" x14ac:dyDescent="0.25">
      <c r="A1181" s="1">
        <f t="shared" si="72"/>
        <v>6</v>
      </c>
      <c r="B1181" s="1">
        <f t="shared" si="73"/>
        <v>2010</v>
      </c>
      <c r="C1181" s="4">
        <v>40330</v>
      </c>
      <c r="D1181" s="5">
        <v>217.965</v>
      </c>
      <c r="E1181" s="41">
        <f t="shared" si="75"/>
        <v>1.053348972845658E-2</v>
      </c>
      <c r="F1181" s="7">
        <f t="shared" si="74"/>
        <v>-1.1652504842452838E-2</v>
      </c>
    </row>
    <row r="1182" spans="1:6" x14ac:dyDescent="0.25">
      <c r="A1182" s="1">
        <f t="shared" si="72"/>
        <v>7</v>
      </c>
      <c r="B1182" s="1">
        <f t="shared" si="73"/>
        <v>2010</v>
      </c>
      <c r="C1182" s="4">
        <v>40360</v>
      </c>
      <c r="D1182" s="5">
        <v>218.011</v>
      </c>
      <c r="E1182" s="41">
        <f t="shared" si="75"/>
        <v>1.2351927783014638E-2</v>
      </c>
      <c r="F1182" s="7">
        <f t="shared" si="74"/>
        <v>2.5354583427286137E-3</v>
      </c>
    </row>
    <row r="1183" spans="1:6" x14ac:dyDescent="0.25">
      <c r="A1183" s="1">
        <f t="shared" si="72"/>
        <v>8</v>
      </c>
      <c r="B1183" s="1">
        <f t="shared" si="73"/>
        <v>2010</v>
      </c>
      <c r="C1183" s="4">
        <v>40391</v>
      </c>
      <c r="D1183" s="5">
        <v>218.31200000000001</v>
      </c>
      <c r="E1183" s="41">
        <f t="shared" si="75"/>
        <v>1.1481045618392027E-2</v>
      </c>
      <c r="F1183" s="7">
        <f t="shared" si="74"/>
        <v>1.6694363588825478E-2</v>
      </c>
    </row>
    <row r="1184" spans="1:6" x14ac:dyDescent="0.25">
      <c r="A1184" s="1">
        <f t="shared" si="72"/>
        <v>9</v>
      </c>
      <c r="B1184" s="1">
        <f t="shared" si="73"/>
        <v>2010</v>
      </c>
      <c r="C1184" s="4">
        <v>40422</v>
      </c>
      <c r="D1184" s="5">
        <v>218.43899999999999</v>
      </c>
      <c r="E1184" s="41">
        <f t="shared" si="75"/>
        <v>1.1436826581592729E-2</v>
      </c>
      <c r="F1184" s="7">
        <f t="shared" si="74"/>
        <v>7.0032136613920049E-3</v>
      </c>
    </row>
    <row r="1185" spans="1:6" x14ac:dyDescent="0.25">
      <c r="A1185" s="1">
        <f t="shared" si="72"/>
        <v>10</v>
      </c>
      <c r="B1185" s="1">
        <f t="shared" si="73"/>
        <v>2010</v>
      </c>
      <c r="C1185" s="4">
        <v>40452</v>
      </c>
      <c r="D1185" s="5">
        <v>218.71100000000001</v>
      </c>
      <c r="E1185" s="41">
        <f t="shared" si="75"/>
        <v>1.1721876055269531E-2</v>
      </c>
      <c r="F1185" s="7">
        <f t="shared" si="74"/>
        <v>1.5045146947423538E-2</v>
      </c>
    </row>
    <row r="1186" spans="1:6" x14ac:dyDescent="0.25">
      <c r="A1186" s="1">
        <f t="shared" si="72"/>
        <v>11</v>
      </c>
      <c r="B1186" s="1">
        <f t="shared" si="73"/>
        <v>2010</v>
      </c>
      <c r="C1186" s="4">
        <v>40483</v>
      </c>
      <c r="D1186" s="5">
        <v>218.803</v>
      </c>
      <c r="E1186" s="41">
        <f t="shared" si="75"/>
        <v>1.1431609115702734E-2</v>
      </c>
      <c r="F1186" s="7">
        <f t="shared" si="74"/>
        <v>5.0594517413928841E-3</v>
      </c>
    </row>
    <row r="1187" spans="1:6" x14ac:dyDescent="0.25">
      <c r="A1187" s="1">
        <f t="shared" si="72"/>
        <v>12</v>
      </c>
      <c r="B1187" s="1">
        <f t="shared" si="73"/>
        <v>2010</v>
      </c>
      <c r="C1187" s="4">
        <v>40513</v>
      </c>
      <c r="D1187" s="5">
        <v>219.179</v>
      </c>
      <c r="E1187" s="41">
        <f t="shared" si="75"/>
        <v>1.4957235273143077E-2</v>
      </c>
      <c r="F1187" s="7">
        <f t="shared" si="74"/>
        <v>2.0817310773072473E-2</v>
      </c>
    </row>
    <row r="1188" spans="1:6" x14ac:dyDescent="0.25">
      <c r="A1188" s="1">
        <f t="shared" si="72"/>
        <v>1</v>
      </c>
      <c r="B1188" s="1">
        <f t="shared" si="73"/>
        <v>2011</v>
      </c>
      <c r="C1188" s="4">
        <v>40544</v>
      </c>
      <c r="D1188" s="5">
        <v>220.22300000000001</v>
      </c>
      <c r="E1188" s="41">
        <f t="shared" si="75"/>
        <v>1.631846857448771E-2</v>
      </c>
      <c r="F1188" s="7">
        <f t="shared" si="74"/>
        <v>5.8680224577386753E-2</v>
      </c>
    </row>
    <row r="1189" spans="1:6" x14ac:dyDescent="0.25">
      <c r="A1189" s="1">
        <f t="shared" si="72"/>
        <v>2</v>
      </c>
      <c r="B1189" s="1">
        <f t="shared" si="73"/>
        <v>2011</v>
      </c>
      <c r="C1189" s="4">
        <v>40575</v>
      </c>
      <c r="D1189" s="5">
        <v>221.309</v>
      </c>
      <c r="E1189" s="41">
        <f t="shared" si="75"/>
        <v>2.1075846286581656E-2</v>
      </c>
      <c r="F1189" s="7">
        <f t="shared" si="74"/>
        <v>6.0808070187154506E-2</v>
      </c>
    </row>
    <row r="1190" spans="1:6" x14ac:dyDescent="0.25">
      <c r="A1190" s="1">
        <f t="shared" si="72"/>
        <v>3</v>
      </c>
      <c r="B1190" s="1">
        <f t="shared" si="73"/>
        <v>2011</v>
      </c>
      <c r="C1190" s="4">
        <v>40603</v>
      </c>
      <c r="D1190" s="5">
        <v>223.46700000000001</v>
      </c>
      <c r="E1190" s="41">
        <f t="shared" si="75"/>
        <v>2.6816032642408505E-2</v>
      </c>
      <c r="F1190" s="7">
        <f t="shared" si="74"/>
        <v>0.12349689132054631</v>
      </c>
    </row>
    <row r="1191" spans="1:6" x14ac:dyDescent="0.25">
      <c r="A1191" s="42">
        <f t="shared" si="72"/>
        <v>4</v>
      </c>
      <c r="B1191" s="1">
        <f t="shared" si="73"/>
        <v>2011</v>
      </c>
      <c r="C1191" s="4">
        <v>40634</v>
      </c>
      <c r="D1191" s="5">
        <v>224.90600000000001</v>
      </c>
      <c r="E1191" s="41">
        <f t="shared" si="75"/>
        <v>3.1636308592764673E-2</v>
      </c>
      <c r="F1191" s="7">
        <f t="shared" si="74"/>
        <v>8.0069531252540571E-2</v>
      </c>
    </row>
    <row r="1192" spans="1:6" x14ac:dyDescent="0.25">
      <c r="A1192" s="1">
        <f t="shared" si="72"/>
        <v>5</v>
      </c>
      <c r="B1192" s="1">
        <f t="shared" si="73"/>
        <v>2011</v>
      </c>
      <c r="C1192" s="4">
        <v>40664</v>
      </c>
      <c r="D1192" s="5">
        <v>225.964</v>
      </c>
      <c r="E1192" s="41">
        <f t="shared" si="75"/>
        <v>3.5686457846345609E-2</v>
      </c>
      <c r="F1192" s="7">
        <f t="shared" si="74"/>
        <v>5.79339358328399E-2</v>
      </c>
    </row>
    <row r="1193" spans="1:6" x14ac:dyDescent="0.25">
      <c r="A1193" s="1">
        <f t="shared" si="72"/>
        <v>6</v>
      </c>
      <c r="B1193" s="1">
        <f t="shared" si="73"/>
        <v>2011</v>
      </c>
      <c r="C1193" s="4">
        <v>40695</v>
      </c>
      <c r="D1193" s="5">
        <v>225.72200000000001</v>
      </c>
      <c r="E1193" s="41">
        <f t="shared" si="75"/>
        <v>3.5588282522423409E-2</v>
      </c>
      <c r="F1193" s="7">
        <f t="shared" si="74"/>
        <v>-1.2776174222363323E-2</v>
      </c>
    </row>
    <row r="1194" spans="1:6" x14ac:dyDescent="0.25">
      <c r="A1194" s="1">
        <f t="shared" si="72"/>
        <v>7</v>
      </c>
      <c r="B1194" s="1">
        <f t="shared" si="73"/>
        <v>2011</v>
      </c>
      <c r="C1194" s="4">
        <v>40725</v>
      </c>
      <c r="D1194" s="5">
        <v>225.922</v>
      </c>
      <c r="E1194" s="41">
        <f t="shared" si="75"/>
        <v>3.6287159822210757E-2</v>
      </c>
      <c r="F1194" s="7">
        <f t="shared" si="74"/>
        <v>1.0684516419089851E-2</v>
      </c>
    </row>
    <row r="1195" spans="1:6" x14ac:dyDescent="0.25">
      <c r="A1195" s="1">
        <f t="shared" si="72"/>
        <v>8</v>
      </c>
      <c r="B1195" s="1">
        <f t="shared" si="73"/>
        <v>2011</v>
      </c>
      <c r="C1195" s="4">
        <v>40756</v>
      </c>
      <c r="D1195" s="5">
        <v>226.54499999999999</v>
      </c>
      <c r="E1195" s="41">
        <f t="shared" si="75"/>
        <v>3.7712081791197782E-2</v>
      </c>
      <c r="F1195" s="7">
        <f t="shared" si="74"/>
        <v>3.3597592446436009E-2</v>
      </c>
    </row>
    <row r="1196" spans="1:6" x14ac:dyDescent="0.25">
      <c r="A1196" s="1">
        <f t="shared" si="72"/>
        <v>9</v>
      </c>
      <c r="B1196" s="1">
        <f t="shared" si="73"/>
        <v>2011</v>
      </c>
      <c r="C1196" s="4">
        <v>40787</v>
      </c>
      <c r="D1196" s="5">
        <v>226.88900000000001</v>
      </c>
      <c r="E1196" s="41">
        <f t="shared" si="75"/>
        <v>3.8683568410402991E-2</v>
      </c>
      <c r="F1196" s="7">
        <f t="shared" si="74"/>
        <v>1.8374496276401864E-2</v>
      </c>
    </row>
    <row r="1197" spans="1:6" x14ac:dyDescent="0.25">
      <c r="A1197" s="1">
        <f t="shared" si="72"/>
        <v>10</v>
      </c>
      <c r="B1197" s="1">
        <f t="shared" si="73"/>
        <v>2011</v>
      </c>
      <c r="C1197" s="4">
        <v>40817</v>
      </c>
      <c r="D1197" s="5">
        <v>226.42099999999999</v>
      </c>
      <c r="E1197" s="41">
        <f t="shared" si="75"/>
        <v>3.5251999213574026E-2</v>
      </c>
      <c r="F1197" s="7">
        <f t="shared" si="74"/>
        <v>-2.4473305855377991E-2</v>
      </c>
    </row>
    <row r="1198" spans="1:6" x14ac:dyDescent="0.25">
      <c r="A1198" s="1">
        <f t="shared" si="72"/>
        <v>11</v>
      </c>
      <c r="B1198" s="1">
        <f t="shared" si="73"/>
        <v>2011</v>
      </c>
      <c r="C1198" s="4">
        <v>40848</v>
      </c>
      <c r="D1198" s="5">
        <v>226.23</v>
      </c>
      <c r="E1198" s="41">
        <f t="shared" si="75"/>
        <v>3.3943775908008567E-2</v>
      </c>
      <c r="F1198" s="7">
        <f t="shared" si="74"/>
        <v>-1.0075902458005381E-2</v>
      </c>
    </row>
    <row r="1199" spans="1:6" x14ac:dyDescent="0.25">
      <c r="A1199" s="1">
        <f t="shared" si="72"/>
        <v>12</v>
      </c>
      <c r="B1199" s="1">
        <f t="shared" si="73"/>
        <v>2011</v>
      </c>
      <c r="C1199" s="4">
        <v>40878</v>
      </c>
      <c r="D1199" s="5">
        <v>225.672</v>
      </c>
      <c r="E1199" s="41">
        <f t="shared" si="75"/>
        <v>2.9624188448710953E-2</v>
      </c>
      <c r="F1199" s="7">
        <f t="shared" si="74"/>
        <v>-2.9199955098234254E-2</v>
      </c>
    </row>
    <row r="1200" spans="1:6" x14ac:dyDescent="0.25">
      <c r="A1200" s="1">
        <f t="shared" si="72"/>
        <v>1</v>
      </c>
      <c r="B1200" s="1">
        <f t="shared" si="73"/>
        <v>2012</v>
      </c>
      <c r="C1200" s="4">
        <v>40909</v>
      </c>
      <c r="D1200" s="5">
        <v>226.66499999999999</v>
      </c>
      <c r="E1200" s="41">
        <f t="shared" si="75"/>
        <v>2.9252167121508466E-2</v>
      </c>
      <c r="F1200" s="7">
        <f t="shared" si="74"/>
        <v>5.4099098125462097E-2</v>
      </c>
    </row>
    <row r="1201" spans="1:6" x14ac:dyDescent="0.25">
      <c r="A1201" s="1">
        <f t="shared" si="72"/>
        <v>2</v>
      </c>
      <c r="B1201" s="1">
        <f t="shared" si="73"/>
        <v>2012</v>
      </c>
      <c r="C1201" s="4">
        <v>40940</v>
      </c>
      <c r="D1201" s="5">
        <v>227.66300000000001</v>
      </c>
      <c r="E1201" s="41">
        <f t="shared" si="75"/>
        <v>2.8710987804382082E-2</v>
      </c>
      <c r="F1201" s="7">
        <f t="shared" si="74"/>
        <v>5.4134136088107132E-2</v>
      </c>
    </row>
    <row r="1202" spans="1:6" x14ac:dyDescent="0.25">
      <c r="A1202" s="1">
        <f t="shared" si="72"/>
        <v>3</v>
      </c>
      <c r="B1202" s="1">
        <f t="shared" si="73"/>
        <v>2012</v>
      </c>
      <c r="C1202" s="4">
        <v>40969</v>
      </c>
      <c r="D1202" s="5">
        <v>229.392</v>
      </c>
      <c r="E1202" s="41">
        <f t="shared" si="75"/>
        <v>2.6513981930217811E-2</v>
      </c>
      <c r="F1202" s="7">
        <f t="shared" si="74"/>
        <v>9.5039440978705869E-2</v>
      </c>
    </row>
    <row r="1203" spans="1:6" x14ac:dyDescent="0.25">
      <c r="A1203" s="42">
        <f t="shared" si="72"/>
        <v>4</v>
      </c>
      <c r="B1203" s="1">
        <f t="shared" si="73"/>
        <v>2012</v>
      </c>
      <c r="C1203" s="4">
        <v>41000</v>
      </c>
      <c r="D1203" s="5">
        <v>230.08500000000001</v>
      </c>
      <c r="E1203" s="41">
        <f t="shared" si="75"/>
        <v>2.3027398112989372E-2</v>
      </c>
      <c r="F1203" s="7">
        <f t="shared" si="74"/>
        <v>3.6860818144474061E-2</v>
      </c>
    </row>
    <row r="1204" spans="1:6" x14ac:dyDescent="0.25">
      <c r="A1204" s="1">
        <f t="shared" si="72"/>
        <v>5</v>
      </c>
      <c r="B1204" s="1">
        <f t="shared" si="73"/>
        <v>2012</v>
      </c>
      <c r="C1204" s="4">
        <v>41030</v>
      </c>
      <c r="D1204" s="5">
        <v>229.815</v>
      </c>
      <c r="E1204" s="41">
        <f t="shared" si="75"/>
        <v>1.7042537749375919E-2</v>
      </c>
      <c r="F1204" s="7">
        <f t="shared" si="74"/>
        <v>-1.3991221414361488E-2</v>
      </c>
    </row>
    <row r="1205" spans="1:6" x14ac:dyDescent="0.25">
      <c r="A1205" s="1">
        <f t="shared" si="72"/>
        <v>6</v>
      </c>
      <c r="B1205" s="1">
        <f t="shared" si="73"/>
        <v>2012</v>
      </c>
      <c r="C1205" s="4">
        <v>41061</v>
      </c>
      <c r="D1205" s="5">
        <v>229.47800000000001</v>
      </c>
      <c r="E1205" s="41">
        <f t="shared" si="75"/>
        <v>1.6639937622385137E-2</v>
      </c>
      <c r="F1205" s="7">
        <f t="shared" si="74"/>
        <v>-1.745553293055202E-2</v>
      </c>
    </row>
    <row r="1206" spans="1:6" x14ac:dyDescent="0.25">
      <c r="A1206" s="1">
        <f t="shared" si="72"/>
        <v>7</v>
      </c>
      <c r="B1206" s="1">
        <f t="shared" si="73"/>
        <v>2012</v>
      </c>
      <c r="C1206" s="4">
        <v>41091</v>
      </c>
      <c r="D1206" s="5">
        <v>229.10400000000001</v>
      </c>
      <c r="E1206" s="41">
        <f t="shared" si="75"/>
        <v>1.4084507042253502E-2</v>
      </c>
      <c r="F1206" s="7">
        <f t="shared" si="74"/>
        <v>-1.9383069918397999E-2</v>
      </c>
    </row>
    <row r="1207" spans="1:6" x14ac:dyDescent="0.25">
      <c r="A1207" s="1">
        <f t="shared" si="72"/>
        <v>8</v>
      </c>
      <c r="B1207" s="1">
        <f t="shared" si="73"/>
        <v>2012</v>
      </c>
      <c r="C1207" s="4">
        <v>41122</v>
      </c>
      <c r="D1207" s="5">
        <v>230.37899999999999</v>
      </c>
      <c r="E1207" s="41">
        <f t="shared" si="75"/>
        <v>1.692378997550148E-2</v>
      </c>
      <c r="F1207" s="7">
        <f t="shared" si="74"/>
        <v>6.8864381141584108E-2</v>
      </c>
    </row>
    <row r="1208" spans="1:6" x14ac:dyDescent="0.25">
      <c r="A1208" s="1">
        <f t="shared" si="72"/>
        <v>9</v>
      </c>
      <c r="B1208" s="1">
        <f t="shared" si="73"/>
        <v>2012</v>
      </c>
      <c r="C1208" s="4">
        <v>41153</v>
      </c>
      <c r="D1208" s="5">
        <v>231.40700000000001</v>
      </c>
      <c r="E1208" s="41">
        <f t="shared" si="75"/>
        <v>1.9912820806649911E-2</v>
      </c>
      <c r="F1208" s="7">
        <f t="shared" si="74"/>
        <v>5.4880439893357558E-2</v>
      </c>
    </row>
    <row r="1209" spans="1:6" x14ac:dyDescent="0.25">
      <c r="A1209" s="1">
        <f t="shared" si="72"/>
        <v>10</v>
      </c>
      <c r="B1209" s="1">
        <f t="shared" si="73"/>
        <v>2012</v>
      </c>
      <c r="C1209" s="4">
        <v>41183</v>
      </c>
      <c r="D1209" s="5">
        <v>231.31700000000001</v>
      </c>
      <c r="E1209" s="41">
        <f t="shared" si="75"/>
        <v>2.1623435988711304E-2</v>
      </c>
      <c r="F1209" s="7">
        <f t="shared" si="74"/>
        <v>-4.65713127540901E-3</v>
      </c>
    </row>
    <row r="1210" spans="1:6" x14ac:dyDescent="0.25">
      <c r="A1210" s="1">
        <f t="shared" si="72"/>
        <v>11</v>
      </c>
      <c r="B1210" s="1">
        <f t="shared" si="73"/>
        <v>2012</v>
      </c>
      <c r="C1210" s="4">
        <v>41214</v>
      </c>
      <c r="D1210" s="5">
        <v>230.221</v>
      </c>
      <c r="E1210" s="41">
        <f t="shared" si="75"/>
        <v>1.7641338460858469E-2</v>
      </c>
      <c r="F1210" s="7">
        <f t="shared" si="74"/>
        <v>-5.5398528878226161E-2</v>
      </c>
    </row>
    <row r="1211" spans="1:6" x14ac:dyDescent="0.25">
      <c r="A1211" s="1">
        <f t="shared" si="72"/>
        <v>12</v>
      </c>
      <c r="B1211" s="1">
        <f t="shared" si="73"/>
        <v>2012</v>
      </c>
      <c r="C1211" s="4">
        <v>41244</v>
      </c>
      <c r="D1211" s="5">
        <v>229.601</v>
      </c>
      <c r="E1211" s="41">
        <f t="shared" si="75"/>
        <v>1.7410223687475579E-2</v>
      </c>
      <c r="F1211" s="7">
        <f t="shared" si="74"/>
        <v>-3.184237357438624E-2</v>
      </c>
    </row>
    <row r="1212" spans="1:6" x14ac:dyDescent="0.25">
      <c r="A1212" s="1">
        <f t="shared" si="72"/>
        <v>1</v>
      </c>
      <c r="B1212" s="1">
        <f t="shared" si="73"/>
        <v>2013</v>
      </c>
      <c r="C1212" s="4">
        <v>41275</v>
      </c>
      <c r="D1212" s="5">
        <v>230.28</v>
      </c>
      <c r="E1212" s="41">
        <f t="shared" si="75"/>
        <v>1.5948646681225531E-2</v>
      </c>
      <c r="F1212" s="7">
        <f t="shared" si="74"/>
        <v>3.6070591108721128E-2</v>
      </c>
    </row>
    <row r="1213" spans="1:6" x14ac:dyDescent="0.25">
      <c r="A1213" s="1">
        <f t="shared" si="72"/>
        <v>2</v>
      </c>
      <c r="B1213" s="1">
        <f t="shared" si="73"/>
        <v>2013</v>
      </c>
      <c r="C1213" s="4">
        <v>41306</v>
      </c>
      <c r="D1213" s="5">
        <v>232.166</v>
      </c>
      <c r="E1213" s="41">
        <f t="shared" si="75"/>
        <v>1.9779235097490577E-2</v>
      </c>
      <c r="F1213" s="7">
        <f t="shared" si="74"/>
        <v>0.10283052450208019</v>
      </c>
    </row>
    <row r="1214" spans="1:6" x14ac:dyDescent="0.25">
      <c r="A1214" s="1">
        <f t="shared" si="72"/>
        <v>3</v>
      </c>
      <c r="B1214" s="1">
        <f t="shared" si="73"/>
        <v>2013</v>
      </c>
      <c r="C1214" s="4">
        <v>41334</v>
      </c>
      <c r="D1214" s="5">
        <v>232.773</v>
      </c>
      <c r="E1214" s="41">
        <f t="shared" si="75"/>
        <v>1.4738962125967703E-2</v>
      </c>
      <c r="F1214" s="7">
        <f t="shared" si="74"/>
        <v>3.1829211291490855E-2</v>
      </c>
    </row>
    <row r="1215" spans="1:6" x14ac:dyDescent="0.25">
      <c r="A1215" s="42">
        <f t="shared" si="72"/>
        <v>4</v>
      </c>
      <c r="B1215" s="1">
        <f t="shared" si="73"/>
        <v>2013</v>
      </c>
      <c r="C1215" s="4">
        <v>41365</v>
      </c>
      <c r="D1215" s="5">
        <v>232.53100000000001</v>
      </c>
      <c r="E1215" s="41">
        <f t="shared" si="75"/>
        <v>1.0630853814894481E-2</v>
      </c>
      <c r="F1215" s="7">
        <f t="shared" si="74"/>
        <v>-1.2404584244543049E-2</v>
      </c>
    </row>
    <row r="1216" spans="1:6" x14ac:dyDescent="0.25">
      <c r="A1216" s="1">
        <f t="shared" si="72"/>
        <v>5</v>
      </c>
      <c r="B1216" s="1">
        <f t="shared" si="73"/>
        <v>2013</v>
      </c>
      <c r="C1216" s="4">
        <v>41395</v>
      </c>
      <c r="D1216" s="5">
        <v>232.94499999999999</v>
      </c>
      <c r="E1216" s="41">
        <f t="shared" si="75"/>
        <v>1.3619650588516885E-2</v>
      </c>
      <c r="F1216" s="7">
        <f t="shared" si="74"/>
        <v>2.1575350090791368E-2</v>
      </c>
    </row>
    <row r="1217" spans="1:6" x14ac:dyDescent="0.25">
      <c r="A1217" s="1">
        <f t="shared" si="72"/>
        <v>6</v>
      </c>
      <c r="B1217" s="1">
        <f t="shared" si="73"/>
        <v>2013</v>
      </c>
      <c r="C1217" s="4">
        <v>41426</v>
      </c>
      <c r="D1217" s="5">
        <v>233.50399999999999</v>
      </c>
      <c r="E1217" s="41">
        <f t="shared" si="75"/>
        <v>1.7544165453768912E-2</v>
      </c>
      <c r="F1217" s="7">
        <f t="shared" si="74"/>
        <v>2.9179621202855888E-2</v>
      </c>
    </row>
    <row r="1218" spans="1:6" x14ac:dyDescent="0.25">
      <c r="A1218" s="1">
        <f t="shared" si="72"/>
        <v>7</v>
      </c>
      <c r="B1218" s="1">
        <f t="shared" si="73"/>
        <v>2013</v>
      </c>
      <c r="C1218" s="4">
        <v>41456</v>
      </c>
      <c r="D1218" s="5">
        <v>233.596</v>
      </c>
      <c r="E1218" s="41">
        <f t="shared" si="75"/>
        <v>1.9606816118443948E-2</v>
      </c>
      <c r="F1218" s="7">
        <f t="shared" si="74"/>
        <v>4.7382293140449949E-3</v>
      </c>
    </row>
    <row r="1219" spans="1:6" x14ac:dyDescent="0.25">
      <c r="A1219" s="1">
        <f t="shared" si="72"/>
        <v>8</v>
      </c>
      <c r="B1219" s="1">
        <f t="shared" si="73"/>
        <v>2013</v>
      </c>
      <c r="C1219" s="4">
        <v>41487</v>
      </c>
      <c r="D1219" s="5">
        <v>233.87700000000001</v>
      </c>
      <c r="E1219" s="41">
        <f t="shared" si="75"/>
        <v>1.5183675595431989E-2</v>
      </c>
      <c r="F1219" s="7">
        <f t="shared" si="74"/>
        <v>1.4531067601869285E-2</v>
      </c>
    </row>
    <row r="1220" spans="1:6" x14ac:dyDescent="0.25">
      <c r="A1220" s="1">
        <f t="shared" si="72"/>
        <v>9</v>
      </c>
      <c r="B1220" s="1">
        <f t="shared" si="73"/>
        <v>2013</v>
      </c>
      <c r="C1220" s="4">
        <v>41518</v>
      </c>
      <c r="D1220" s="5">
        <v>234.149</v>
      </c>
      <c r="E1220" s="41">
        <f t="shared" si="75"/>
        <v>1.184925261552161E-2</v>
      </c>
      <c r="F1220" s="7">
        <f t="shared" si="74"/>
        <v>1.404567104530674E-2</v>
      </c>
    </row>
    <row r="1221" spans="1:6" x14ac:dyDescent="0.25">
      <c r="A1221" s="1">
        <f t="shared" si="72"/>
        <v>10</v>
      </c>
      <c r="B1221" s="1">
        <f t="shared" si="73"/>
        <v>2013</v>
      </c>
      <c r="C1221" s="4">
        <v>41548</v>
      </c>
      <c r="D1221" s="5">
        <v>233.54599999999999</v>
      </c>
      <c r="E1221" s="41">
        <f t="shared" si="75"/>
        <v>9.6361270464340176E-3</v>
      </c>
      <c r="F1221" s="7">
        <f t="shared" si="74"/>
        <v>-3.0469417388255038E-2</v>
      </c>
    </row>
    <row r="1222" spans="1:6" x14ac:dyDescent="0.25">
      <c r="A1222" s="1">
        <f t="shared" si="72"/>
        <v>11</v>
      </c>
      <c r="B1222" s="1">
        <f t="shared" si="73"/>
        <v>2013</v>
      </c>
      <c r="C1222" s="4">
        <v>41579</v>
      </c>
      <c r="D1222" s="5">
        <v>233.06899999999999</v>
      </c>
      <c r="E1222" s="41">
        <f t="shared" si="75"/>
        <v>1.2370722045339066E-2</v>
      </c>
      <c r="F1222" s="7">
        <f t="shared" si="74"/>
        <v>-2.423563731920475E-2</v>
      </c>
    </row>
    <row r="1223" spans="1:6" x14ac:dyDescent="0.25">
      <c r="A1223" s="1">
        <f t="shared" si="72"/>
        <v>12</v>
      </c>
      <c r="B1223" s="1">
        <f t="shared" si="73"/>
        <v>2013</v>
      </c>
      <c r="C1223" s="4">
        <v>41609</v>
      </c>
      <c r="D1223" s="5">
        <v>233.04900000000001</v>
      </c>
      <c r="E1223" s="41">
        <f t="shared" si="75"/>
        <v>1.501735619618394E-2</v>
      </c>
      <c r="F1223" s="7">
        <f t="shared" si="74"/>
        <v>-1.0292521151088474E-3</v>
      </c>
    </row>
    <row r="1224" spans="1:6" x14ac:dyDescent="0.25">
      <c r="A1224" s="1">
        <f t="shared" si="72"/>
        <v>1</v>
      </c>
      <c r="B1224" s="1">
        <f t="shared" si="73"/>
        <v>2014</v>
      </c>
      <c r="C1224" s="4">
        <v>41640</v>
      </c>
      <c r="D1224" s="5">
        <v>233.916</v>
      </c>
      <c r="E1224" s="41">
        <f t="shared" si="75"/>
        <v>1.5789473684210575E-2</v>
      </c>
      <c r="F1224" s="7">
        <f t="shared" si="74"/>
        <v>4.5567851094395539E-2</v>
      </c>
    </row>
    <row r="1225" spans="1:6" x14ac:dyDescent="0.25">
      <c r="A1225" s="1">
        <f t="shared" si="72"/>
        <v>2</v>
      </c>
      <c r="B1225" s="1">
        <f t="shared" si="73"/>
        <v>2014</v>
      </c>
      <c r="C1225" s="4">
        <v>41671</v>
      </c>
      <c r="D1225" s="5">
        <v>234.78100000000001</v>
      </c>
      <c r="E1225" s="41">
        <f t="shared" si="75"/>
        <v>1.1263492501055294E-2</v>
      </c>
      <c r="F1225" s="7">
        <f t="shared" si="74"/>
        <v>4.5288640571352623E-2</v>
      </c>
    </row>
    <row r="1226" spans="1:6" x14ac:dyDescent="0.25">
      <c r="A1226" s="1">
        <f t="shared" si="72"/>
        <v>3</v>
      </c>
      <c r="B1226" s="1">
        <f t="shared" si="73"/>
        <v>2014</v>
      </c>
      <c r="C1226" s="4">
        <v>41699</v>
      </c>
      <c r="D1226" s="5">
        <v>236.29300000000001</v>
      </c>
      <c r="E1226" s="41">
        <f t="shared" si="75"/>
        <v>1.5122028757630801E-2</v>
      </c>
      <c r="F1226" s="7">
        <f t="shared" si="74"/>
        <v>8.0077445922528856E-2</v>
      </c>
    </row>
    <row r="1227" spans="1:6" x14ac:dyDescent="0.25">
      <c r="A1227" s="42">
        <f t="shared" si="72"/>
        <v>4</v>
      </c>
      <c r="B1227" s="1">
        <f t="shared" si="73"/>
        <v>2014</v>
      </c>
      <c r="C1227" s="4">
        <v>41730</v>
      </c>
      <c r="D1227" s="5">
        <v>237.072</v>
      </c>
      <c r="E1227" s="41">
        <f t="shared" si="75"/>
        <v>1.9528578985167577E-2</v>
      </c>
      <c r="F1227" s="7">
        <f t="shared" si="74"/>
        <v>4.0286321990908425E-2</v>
      </c>
    </row>
    <row r="1228" spans="1:6" x14ac:dyDescent="0.25">
      <c r="A1228" s="1">
        <f t="shared" ref="A1228:A1291" si="76">+MONTH(C1228)</f>
        <v>5</v>
      </c>
      <c r="B1228" s="1">
        <f t="shared" ref="B1228:B1291" si="77">+YEAR(C1228)</f>
        <v>2014</v>
      </c>
      <c r="C1228" s="4">
        <v>41760</v>
      </c>
      <c r="D1228" s="5">
        <v>237.9</v>
      </c>
      <c r="E1228" s="41">
        <f t="shared" si="75"/>
        <v>2.1271115499366777E-2</v>
      </c>
      <c r="F1228" s="7">
        <f t="shared" si="74"/>
        <v>4.2725854376701511E-2</v>
      </c>
    </row>
    <row r="1229" spans="1:6" x14ac:dyDescent="0.25">
      <c r="A1229" s="1">
        <f t="shared" si="76"/>
        <v>6</v>
      </c>
      <c r="B1229" s="1">
        <f t="shared" si="77"/>
        <v>2014</v>
      </c>
      <c r="C1229" s="4">
        <v>41791</v>
      </c>
      <c r="D1229" s="5">
        <v>238.34299999999999</v>
      </c>
      <c r="E1229" s="41">
        <f t="shared" si="75"/>
        <v>2.0723413731670526E-2</v>
      </c>
      <c r="F1229" s="7">
        <f t="shared" si="74"/>
        <v>2.2575805934913706E-2</v>
      </c>
    </row>
    <row r="1230" spans="1:6" x14ac:dyDescent="0.25">
      <c r="A1230" s="1">
        <f t="shared" si="76"/>
        <v>7</v>
      </c>
      <c r="B1230" s="1">
        <f t="shared" si="77"/>
        <v>2014</v>
      </c>
      <c r="C1230" s="4">
        <v>41821</v>
      </c>
      <c r="D1230" s="5">
        <v>238.25</v>
      </c>
      <c r="E1230" s="41">
        <f t="shared" si="75"/>
        <v>1.9923286357643066E-2</v>
      </c>
      <c r="F1230" s="7">
        <f t="shared" si="74"/>
        <v>-4.6722920403658996E-3</v>
      </c>
    </row>
    <row r="1231" spans="1:6" x14ac:dyDescent="0.25">
      <c r="A1231" s="1">
        <f t="shared" si="76"/>
        <v>8</v>
      </c>
      <c r="B1231" s="1">
        <f t="shared" si="77"/>
        <v>2014</v>
      </c>
      <c r="C1231" s="4">
        <v>41852</v>
      </c>
      <c r="D1231" s="5">
        <v>237.852</v>
      </c>
      <c r="E1231" s="41">
        <f t="shared" si="75"/>
        <v>1.6996113341628316E-2</v>
      </c>
      <c r="F1231" s="7">
        <f t="shared" si="74"/>
        <v>-1.9863010973362072E-2</v>
      </c>
    </row>
    <row r="1232" spans="1:6" x14ac:dyDescent="0.25">
      <c r="A1232" s="1">
        <f t="shared" si="76"/>
        <v>9</v>
      </c>
      <c r="B1232" s="1">
        <f t="shared" si="77"/>
        <v>2014</v>
      </c>
      <c r="C1232" s="4">
        <v>41883</v>
      </c>
      <c r="D1232" s="5">
        <v>238.03100000000001</v>
      </c>
      <c r="E1232" s="41">
        <f t="shared" si="75"/>
        <v>1.657918675715031E-2</v>
      </c>
      <c r="F1232" s="7">
        <f t="shared" si="74"/>
        <v>9.0682995692761281E-3</v>
      </c>
    </row>
    <row r="1233" spans="1:6" x14ac:dyDescent="0.25">
      <c r="A1233" s="1">
        <f t="shared" si="76"/>
        <v>10</v>
      </c>
      <c r="B1233" s="1">
        <f t="shared" si="77"/>
        <v>2014</v>
      </c>
      <c r="C1233" s="4">
        <v>41913</v>
      </c>
      <c r="D1233" s="5">
        <v>237.43299999999999</v>
      </c>
      <c r="E1233" s="41">
        <f t="shared" si="75"/>
        <v>1.664340215632043E-2</v>
      </c>
      <c r="F1233" s="7">
        <f t="shared" si="74"/>
        <v>-2.973424087890808E-2</v>
      </c>
    </row>
    <row r="1234" spans="1:6" x14ac:dyDescent="0.25">
      <c r="A1234" s="1">
        <f t="shared" si="76"/>
        <v>11</v>
      </c>
      <c r="B1234" s="1">
        <f t="shared" si="77"/>
        <v>2014</v>
      </c>
      <c r="C1234" s="4">
        <v>41944</v>
      </c>
      <c r="D1234" s="5">
        <v>236.15100000000001</v>
      </c>
      <c r="E1234" s="41">
        <f t="shared" si="75"/>
        <v>1.3223551823708934E-2</v>
      </c>
      <c r="F1234" s="7">
        <f t="shared" si="74"/>
        <v>-6.2903083933129489E-2</v>
      </c>
    </row>
    <row r="1235" spans="1:6" x14ac:dyDescent="0.25">
      <c r="A1235" s="1">
        <f t="shared" si="76"/>
        <v>12</v>
      </c>
      <c r="B1235" s="1">
        <f t="shared" si="77"/>
        <v>2014</v>
      </c>
      <c r="C1235" s="4">
        <v>41974</v>
      </c>
      <c r="D1235" s="5">
        <v>234.81200000000001</v>
      </c>
      <c r="E1235" s="41">
        <f t="shared" si="75"/>
        <v>7.564932696557447E-3</v>
      </c>
      <c r="F1235" s="7">
        <f t="shared" si="74"/>
        <v>-6.5958905640022047E-2</v>
      </c>
    </row>
    <row r="1236" spans="1:6" x14ac:dyDescent="0.25">
      <c r="A1236" s="1">
        <f t="shared" si="76"/>
        <v>1</v>
      </c>
      <c r="B1236" s="1">
        <f t="shared" si="77"/>
        <v>2015</v>
      </c>
      <c r="C1236" s="4">
        <v>42005</v>
      </c>
      <c r="D1236" s="5">
        <v>233.70699999999999</v>
      </c>
      <c r="E1236" s="41">
        <f t="shared" si="75"/>
        <v>-8.9348313069648189E-4</v>
      </c>
      <c r="F1236" s="7">
        <f t="shared" si="74"/>
        <v>-5.5031796696719537E-2</v>
      </c>
    </row>
    <row r="1237" spans="1:6" x14ac:dyDescent="0.25">
      <c r="A1237" s="1">
        <f t="shared" si="76"/>
        <v>2</v>
      </c>
      <c r="B1237" s="1">
        <f t="shared" si="77"/>
        <v>2015</v>
      </c>
      <c r="C1237" s="4">
        <v>42036</v>
      </c>
      <c r="D1237" s="5">
        <v>234.72200000000001</v>
      </c>
      <c r="E1237" s="41">
        <f t="shared" si="75"/>
        <v>-2.5129801815304553E-4</v>
      </c>
      <c r="F1237" s="7">
        <f t="shared" si="74"/>
        <v>5.3379633122885739E-2</v>
      </c>
    </row>
    <row r="1238" spans="1:6" x14ac:dyDescent="0.25">
      <c r="A1238" s="1">
        <f t="shared" si="76"/>
        <v>3</v>
      </c>
      <c r="B1238" s="1">
        <f t="shared" si="77"/>
        <v>2015</v>
      </c>
      <c r="C1238" s="4">
        <v>42064</v>
      </c>
      <c r="D1238" s="5">
        <v>236.119</v>
      </c>
      <c r="E1238" s="41">
        <f t="shared" si="75"/>
        <v>-7.3637390866432284E-4</v>
      </c>
      <c r="F1238" s="7">
        <f t="shared" si="74"/>
        <v>7.3805585869077373E-2</v>
      </c>
    </row>
    <row r="1239" spans="1:6" x14ac:dyDescent="0.25">
      <c r="A1239" s="42">
        <f t="shared" si="76"/>
        <v>4</v>
      </c>
      <c r="B1239" s="1">
        <f t="shared" si="77"/>
        <v>2015</v>
      </c>
      <c r="C1239" s="4">
        <v>42095</v>
      </c>
      <c r="D1239" s="5">
        <v>236.59899999999999</v>
      </c>
      <c r="E1239" s="41">
        <f t="shared" si="75"/>
        <v>-1.9951744617668909E-3</v>
      </c>
      <c r="F1239" s="7">
        <f t="shared" si="74"/>
        <v>2.4669085618142406E-2</v>
      </c>
    </row>
    <row r="1240" spans="1:6" x14ac:dyDescent="0.25">
      <c r="A1240" s="1">
        <f t="shared" si="76"/>
        <v>5</v>
      </c>
      <c r="B1240" s="1">
        <f t="shared" si="77"/>
        <v>2015</v>
      </c>
      <c r="C1240" s="4">
        <v>42125</v>
      </c>
      <c r="D1240" s="5">
        <v>237.80500000000001</v>
      </c>
      <c r="E1240" s="41">
        <f t="shared" si="75"/>
        <v>-3.9932744850779134E-4</v>
      </c>
      <c r="F1240" s="7">
        <f t="shared" ref="F1240:F1303" si="78">+(D1240 / D1239)^12 - 1</f>
        <v>6.2911054032749769E-2</v>
      </c>
    </row>
    <row r="1241" spans="1:6" x14ac:dyDescent="0.25">
      <c r="A1241" s="1">
        <f t="shared" si="76"/>
        <v>6</v>
      </c>
      <c r="B1241" s="1">
        <f t="shared" si="77"/>
        <v>2015</v>
      </c>
      <c r="C1241" s="4">
        <v>42156</v>
      </c>
      <c r="D1241" s="5">
        <v>238.63800000000001</v>
      </c>
      <c r="E1241" s="41">
        <f t="shared" ref="E1241:E1304" si="79">+(D1241 / D1229) - 1</f>
        <v>1.2377120368545214E-3</v>
      </c>
      <c r="F1241" s="7">
        <f t="shared" si="78"/>
        <v>4.2853797132536009E-2</v>
      </c>
    </row>
    <row r="1242" spans="1:6" x14ac:dyDescent="0.25">
      <c r="A1242" s="1">
        <f t="shared" si="76"/>
        <v>7</v>
      </c>
      <c r="B1242" s="1">
        <f t="shared" si="77"/>
        <v>2015</v>
      </c>
      <c r="C1242" s="4">
        <v>42186</v>
      </c>
      <c r="D1242" s="5">
        <v>238.654</v>
      </c>
      <c r="E1242" s="41">
        <f t="shared" si="79"/>
        <v>1.695697796432194E-3</v>
      </c>
      <c r="F1242" s="7">
        <f t="shared" si="78"/>
        <v>8.0486266908952331E-4</v>
      </c>
    </row>
    <row r="1243" spans="1:6" x14ac:dyDescent="0.25">
      <c r="A1243" s="1">
        <f t="shared" si="76"/>
        <v>8</v>
      </c>
      <c r="B1243" s="1">
        <f t="shared" si="77"/>
        <v>2015</v>
      </c>
      <c r="C1243" s="4">
        <v>42217</v>
      </c>
      <c r="D1243" s="5">
        <v>238.316</v>
      </c>
      <c r="E1243" s="41">
        <f t="shared" si="79"/>
        <v>1.9507929300572879E-3</v>
      </c>
      <c r="F1243" s="7">
        <f t="shared" si="78"/>
        <v>-1.6863553045881385E-2</v>
      </c>
    </row>
    <row r="1244" spans="1:6" x14ac:dyDescent="0.25">
      <c r="A1244" s="1">
        <f t="shared" si="76"/>
        <v>9</v>
      </c>
      <c r="B1244" s="1">
        <f t="shared" si="77"/>
        <v>2015</v>
      </c>
      <c r="C1244" s="4">
        <v>42248</v>
      </c>
      <c r="D1244" s="5">
        <v>237.94499999999999</v>
      </c>
      <c r="E1244" s="41">
        <f t="shared" si="79"/>
        <v>-3.612974780596856E-4</v>
      </c>
      <c r="F1244" s="7">
        <f t="shared" si="78"/>
        <v>-1.8521955608120533E-2</v>
      </c>
    </row>
    <row r="1245" spans="1:6" x14ac:dyDescent="0.25">
      <c r="A1245" s="1">
        <f t="shared" si="76"/>
        <v>10</v>
      </c>
      <c r="B1245" s="1">
        <f t="shared" si="77"/>
        <v>2015</v>
      </c>
      <c r="C1245" s="4">
        <v>42278</v>
      </c>
      <c r="D1245" s="5">
        <v>237.83799999999999</v>
      </c>
      <c r="E1245" s="41">
        <f t="shared" si="79"/>
        <v>1.7057443573555986E-3</v>
      </c>
      <c r="F1245" s="7">
        <f t="shared" si="78"/>
        <v>-5.3828787690175517E-3</v>
      </c>
    </row>
    <row r="1246" spans="1:6" x14ac:dyDescent="0.25">
      <c r="A1246" s="1">
        <f t="shared" si="76"/>
        <v>11</v>
      </c>
      <c r="B1246" s="1">
        <f t="shared" si="77"/>
        <v>2015</v>
      </c>
      <c r="C1246" s="4">
        <v>42309</v>
      </c>
      <c r="D1246" s="5">
        <v>237.33600000000001</v>
      </c>
      <c r="E1246" s="41">
        <f t="shared" si="79"/>
        <v>5.017975786678841E-3</v>
      </c>
      <c r="F1246" s="7">
        <f t="shared" si="78"/>
        <v>-2.503619529286738E-2</v>
      </c>
    </row>
    <row r="1247" spans="1:6" x14ac:dyDescent="0.25">
      <c r="A1247" s="1">
        <f t="shared" si="76"/>
        <v>12</v>
      </c>
      <c r="B1247" s="1">
        <f t="shared" si="77"/>
        <v>2015</v>
      </c>
      <c r="C1247" s="4">
        <v>42339</v>
      </c>
      <c r="D1247" s="5">
        <v>236.52500000000001</v>
      </c>
      <c r="E1247" s="41">
        <f t="shared" si="79"/>
        <v>7.2951978604158807E-3</v>
      </c>
      <c r="F1247" s="7">
        <f t="shared" si="78"/>
        <v>-4.0243215927740161E-2</v>
      </c>
    </row>
    <row r="1248" spans="1:6" x14ac:dyDescent="0.25">
      <c r="A1248" s="1">
        <f t="shared" si="76"/>
        <v>1</v>
      </c>
      <c r="B1248" s="1">
        <f t="shared" si="77"/>
        <v>2016</v>
      </c>
      <c r="C1248" s="4">
        <v>42370</v>
      </c>
      <c r="D1248" s="5">
        <v>236.916</v>
      </c>
      <c r="E1248" s="41">
        <f t="shared" si="79"/>
        <v>1.3730868138309926E-2</v>
      </c>
      <c r="F1248" s="7">
        <f t="shared" si="78"/>
        <v>2.0018585363724473E-2</v>
      </c>
    </row>
    <row r="1249" spans="1:6" x14ac:dyDescent="0.25">
      <c r="A1249" s="1">
        <f t="shared" si="76"/>
        <v>2</v>
      </c>
      <c r="B1249" s="1">
        <f t="shared" si="77"/>
        <v>2016</v>
      </c>
      <c r="C1249" s="4">
        <v>42401</v>
      </c>
      <c r="D1249" s="5">
        <v>237.11099999999999</v>
      </c>
      <c r="E1249" s="41">
        <f t="shared" si="79"/>
        <v>1.0177997801654737E-2</v>
      </c>
      <c r="F1249" s="7">
        <f t="shared" si="78"/>
        <v>9.9217533290161253E-3</v>
      </c>
    </row>
    <row r="1250" spans="1:6" x14ac:dyDescent="0.25">
      <c r="A1250" s="1">
        <f t="shared" si="76"/>
        <v>3</v>
      </c>
      <c r="B1250" s="1">
        <f t="shared" si="77"/>
        <v>2016</v>
      </c>
      <c r="C1250" s="4">
        <v>42430</v>
      </c>
      <c r="D1250" s="5">
        <v>238.13200000000001</v>
      </c>
      <c r="E1250" s="41">
        <f t="shared" si="79"/>
        <v>8.5253622114274119E-3</v>
      </c>
      <c r="F1250" s="7">
        <f t="shared" si="78"/>
        <v>5.2913485998146159E-2</v>
      </c>
    </row>
    <row r="1251" spans="1:6" x14ac:dyDescent="0.25">
      <c r="A1251" s="42">
        <f t="shared" si="76"/>
        <v>4</v>
      </c>
      <c r="B1251" s="1">
        <f t="shared" si="77"/>
        <v>2016</v>
      </c>
      <c r="C1251" s="4">
        <v>42461</v>
      </c>
      <c r="D1251" s="5">
        <v>239.261</v>
      </c>
      <c r="E1251" s="41">
        <f t="shared" si="79"/>
        <v>1.1251104188944261E-2</v>
      </c>
      <c r="F1251" s="7">
        <f t="shared" si="78"/>
        <v>5.8400042696731269E-2</v>
      </c>
    </row>
    <row r="1252" spans="1:6" x14ac:dyDescent="0.25">
      <c r="A1252" s="1">
        <f t="shared" si="76"/>
        <v>5</v>
      </c>
      <c r="B1252" s="1">
        <f t="shared" si="77"/>
        <v>2016</v>
      </c>
      <c r="C1252" s="4">
        <v>42491</v>
      </c>
      <c r="D1252" s="5">
        <v>240.22900000000001</v>
      </c>
      <c r="E1252" s="41">
        <f t="shared" si="79"/>
        <v>1.0193225541935691E-2</v>
      </c>
      <c r="F1252" s="7">
        <f t="shared" si="78"/>
        <v>4.9644510609474723E-2</v>
      </c>
    </row>
    <row r="1253" spans="1:6" x14ac:dyDescent="0.25">
      <c r="A1253" s="1">
        <f t="shared" si="76"/>
        <v>6</v>
      </c>
      <c r="B1253" s="1">
        <f t="shared" si="77"/>
        <v>2016</v>
      </c>
      <c r="C1253" s="4">
        <v>42522</v>
      </c>
      <c r="D1253" s="5">
        <v>241.018</v>
      </c>
      <c r="E1253" s="41">
        <f t="shared" si="79"/>
        <v>9.9732649452308753E-3</v>
      </c>
      <c r="F1253" s="7">
        <f t="shared" si="78"/>
        <v>4.0132192248627074E-2</v>
      </c>
    </row>
    <row r="1254" spans="1:6" x14ac:dyDescent="0.25">
      <c r="A1254" s="1">
        <f t="shared" si="76"/>
        <v>7</v>
      </c>
      <c r="B1254" s="1">
        <f t="shared" si="77"/>
        <v>2016</v>
      </c>
      <c r="C1254" s="4">
        <v>42552</v>
      </c>
      <c r="D1254" s="5">
        <v>240.62799999999999</v>
      </c>
      <c r="E1254" s="41">
        <f t="shared" si="79"/>
        <v>8.2713887049870038E-3</v>
      </c>
      <c r="F1254" s="7">
        <f t="shared" si="78"/>
        <v>-1.9245753466051729E-2</v>
      </c>
    </row>
    <row r="1255" spans="1:6" x14ac:dyDescent="0.25">
      <c r="A1255" s="1">
        <f t="shared" si="76"/>
        <v>8</v>
      </c>
      <c r="B1255" s="1">
        <f t="shared" si="77"/>
        <v>2016</v>
      </c>
      <c r="C1255" s="4">
        <v>42583</v>
      </c>
      <c r="D1255" s="5">
        <v>240.84899999999999</v>
      </c>
      <c r="E1255" s="41">
        <f t="shared" si="79"/>
        <v>1.0628745027610353E-2</v>
      </c>
      <c r="F1255" s="7">
        <f t="shared" si="78"/>
        <v>1.1077003998169133E-2</v>
      </c>
    </row>
    <row r="1256" spans="1:6" x14ac:dyDescent="0.25">
      <c r="A1256" s="1">
        <f t="shared" si="76"/>
        <v>9</v>
      </c>
      <c r="B1256" s="1">
        <f t="shared" si="77"/>
        <v>2016</v>
      </c>
      <c r="C1256" s="4">
        <v>42614</v>
      </c>
      <c r="D1256" s="5">
        <v>241.428</v>
      </c>
      <c r="E1256" s="41">
        <f t="shared" si="79"/>
        <v>1.4637836474815646E-2</v>
      </c>
      <c r="F1256" s="7">
        <f t="shared" si="78"/>
        <v>2.9232450411591726E-2</v>
      </c>
    </row>
    <row r="1257" spans="1:6" x14ac:dyDescent="0.25">
      <c r="A1257" s="1">
        <f t="shared" si="76"/>
        <v>10</v>
      </c>
      <c r="B1257" s="1">
        <f t="shared" si="77"/>
        <v>2016</v>
      </c>
      <c r="C1257" s="4">
        <v>42644</v>
      </c>
      <c r="D1257" s="5">
        <v>241.72900000000001</v>
      </c>
      <c r="E1257" s="41">
        <f t="shared" si="79"/>
        <v>1.6359875209176034E-2</v>
      </c>
      <c r="F1257" s="7">
        <f t="shared" si="78"/>
        <v>1.5063998900061604E-2</v>
      </c>
    </row>
    <row r="1258" spans="1:6" x14ac:dyDescent="0.25">
      <c r="A1258" s="1">
        <f t="shared" si="76"/>
        <v>11</v>
      </c>
      <c r="B1258" s="1">
        <f t="shared" si="77"/>
        <v>2016</v>
      </c>
      <c r="C1258" s="4">
        <v>42675</v>
      </c>
      <c r="D1258" s="5">
        <v>241.35300000000001</v>
      </c>
      <c r="E1258" s="41">
        <f t="shared" si="79"/>
        <v>1.6925371625037933E-2</v>
      </c>
      <c r="F1258" s="7">
        <f t="shared" si="78"/>
        <v>-1.8506671198016522E-2</v>
      </c>
    </row>
    <row r="1259" spans="1:6" x14ac:dyDescent="0.25">
      <c r="A1259" s="1">
        <f t="shared" si="76"/>
        <v>12</v>
      </c>
      <c r="B1259" s="1">
        <f t="shared" si="77"/>
        <v>2016</v>
      </c>
      <c r="C1259" s="4">
        <v>42705</v>
      </c>
      <c r="D1259" s="5">
        <v>241.43199999999999</v>
      </c>
      <c r="E1259" s="41">
        <f t="shared" si="79"/>
        <v>2.074622132966919E-2</v>
      </c>
      <c r="F1259" s="7">
        <f t="shared" si="78"/>
        <v>3.9349356220652609E-3</v>
      </c>
    </row>
    <row r="1260" spans="1:6" x14ac:dyDescent="0.25">
      <c r="A1260" s="1">
        <f t="shared" si="76"/>
        <v>1</v>
      </c>
      <c r="B1260" s="1">
        <f t="shared" si="77"/>
        <v>2017</v>
      </c>
      <c r="C1260" s="4">
        <v>42736</v>
      </c>
      <c r="D1260" s="5">
        <v>242.839</v>
      </c>
      <c r="E1260" s="41">
        <f t="shared" si="79"/>
        <v>2.5000422090529995E-2</v>
      </c>
      <c r="F1260" s="7">
        <f t="shared" si="78"/>
        <v>7.2218373428184712E-2</v>
      </c>
    </row>
    <row r="1261" spans="1:6" x14ac:dyDescent="0.25">
      <c r="A1261" s="1">
        <f t="shared" si="76"/>
        <v>2</v>
      </c>
      <c r="B1261" s="1">
        <f t="shared" si="77"/>
        <v>2017</v>
      </c>
      <c r="C1261" s="4">
        <v>42767</v>
      </c>
      <c r="D1261" s="5">
        <v>243.60300000000001</v>
      </c>
      <c r="E1261" s="41">
        <f t="shared" si="79"/>
        <v>2.7379581714893186E-2</v>
      </c>
      <c r="F1261" s="7">
        <f t="shared" si="78"/>
        <v>3.8413579879273296E-2</v>
      </c>
    </row>
    <row r="1262" spans="1:6" x14ac:dyDescent="0.25">
      <c r="A1262" s="1">
        <f t="shared" si="76"/>
        <v>3</v>
      </c>
      <c r="B1262" s="1">
        <f t="shared" si="77"/>
        <v>2017</v>
      </c>
      <c r="C1262" s="4">
        <v>42795</v>
      </c>
      <c r="D1262" s="5">
        <v>243.80099999999999</v>
      </c>
      <c r="E1262" s="41">
        <f t="shared" si="79"/>
        <v>2.3806124334402767E-2</v>
      </c>
      <c r="F1262" s="7">
        <f t="shared" si="78"/>
        <v>9.7972950775715439E-3</v>
      </c>
    </row>
    <row r="1263" spans="1:6" x14ac:dyDescent="0.25">
      <c r="A1263" s="42">
        <f t="shared" si="76"/>
        <v>4</v>
      </c>
      <c r="B1263" s="1">
        <f t="shared" si="77"/>
        <v>2017</v>
      </c>
      <c r="C1263" s="4">
        <v>42826</v>
      </c>
      <c r="D1263" s="5">
        <v>244.524</v>
      </c>
      <c r="E1263" s="41">
        <f t="shared" si="79"/>
        <v>2.1996898784172991E-2</v>
      </c>
      <c r="F1263" s="7">
        <f t="shared" si="78"/>
        <v>3.6172606078745062E-2</v>
      </c>
    </row>
    <row r="1264" spans="1:6" x14ac:dyDescent="0.25">
      <c r="A1264" s="1">
        <f t="shared" si="76"/>
        <v>5</v>
      </c>
      <c r="B1264" s="1">
        <f t="shared" si="77"/>
        <v>2017</v>
      </c>
      <c r="C1264" s="4">
        <v>42856</v>
      </c>
      <c r="D1264" s="5">
        <v>244.733</v>
      </c>
      <c r="E1264" s="41">
        <f t="shared" si="79"/>
        <v>1.8748777208413614E-2</v>
      </c>
      <c r="F1264" s="7">
        <f t="shared" si="78"/>
        <v>1.0305015819426222E-2</v>
      </c>
    </row>
    <row r="1265" spans="1:6" x14ac:dyDescent="0.25">
      <c r="A1265" s="1">
        <f t="shared" si="76"/>
        <v>6</v>
      </c>
      <c r="B1265" s="1">
        <f t="shared" si="77"/>
        <v>2017</v>
      </c>
      <c r="C1265" s="4">
        <v>42887</v>
      </c>
      <c r="D1265" s="5">
        <v>244.95500000000001</v>
      </c>
      <c r="E1265" s="41">
        <f t="shared" si="79"/>
        <v>1.633487955256463E-2</v>
      </c>
      <c r="F1265" s="7">
        <f t="shared" si="78"/>
        <v>1.0939804851597401E-2</v>
      </c>
    </row>
    <row r="1266" spans="1:6" x14ac:dyDescent="0.25">
      <c r="A1266" s="1">
        <f t="shared" si="76"/>
        <v>7</v>
      </c>
      <c r="B1266" s="1">
        <f t="shared" si="77"/>
        <v>2017</v>
      </c>
      <c r="C1266" s="4">
        <v>42917</v>
      </c>
      <c r="D1266" s="5">
        <v>244.786</v>
      </c>
      <c r="E1266" s="41">
        <f t="shared" si="79"/>
        <v>1.727978456372492E-2</v>
      </c>
      <c r="F1266" s="7">
        <f t="shared" si="78"/>
        <v>-8.2477282475286184E-3</v>
      </c>
    </row>
    <row r="1267" spans="1:6" x14ac:dyDescent="0.25">
      <c r="A1267" s="1">
        <f t="shared" si="76"/>
        <v>8</v>
      </c>
      <c r="B1267" s="1">
        <f t="shared" si="77"/>
        <v>2017</v>
      </c>
      <c r="C1267" s="4">
        <v>42948</v>
      </c>
      <c r="D1267" s="5">
        <v>245.51900000000001</v>
      </c>
      <c r="E1267" s="41">
        <f t="shared" si="79"/>
        <v>1.9389742120581754E-2</v>
      </c>
      <c r="F1267" s="7">
        <f t="shared" si="78"/>
        <v>3.6531179804379255E-2</v>
      </c>
    </row>
    <row r="1268" spans="1:6" x14ac:dyDescent="0.25">
      <c r="A1268" s="1">
        <f t="shared" si="76"/>
        <v>9</v>
      </c>
      <c r="B1268" s="1">
        <f t="shared" si="77"/>
        <v>2017</v>
      </c>
      <c r="C1268" s="4">
        <v>42979</v>
      </c>
      <c r="D1268" s="5">
        <v>246.81899999999999</v>
      </c>
      <c r="E1268" s="41">
        <f t="shared" si="79"/>
        <v>2.2329638650032235E-2</v>
      </c>
      <c r="F1268" s="7">
        <f t="shared" si="78"/>
        <v>6.5422299579447785E-2</v>
      </c>
    </row>
    <row r="1269" spans="1:6" x14ac:dyDescent="0.25">
      <c r="A1269" s="1">
        <f t="shared" si="76"/>
        <v>10</v>
      </c>
      <c r="B1269" s="1">
        <f t="shared" si="77"/>
        <v>2017</v>
      </c>
      <c r="C1269" s="4">
        <v>43009</v>
      </c>
      <c r="D1269" s="5">
        <v>246.66300000000001</v>
      </c>
      <c r="E1269" s="41">
        <f t="shared" si="79"/>
        <v>2.0411287019761692E-2</v>
      </c>
      <c r="F1269" s="7">
        <f t="shared" si="78"/>
        <v>-7.5581952162540045E-3</v>
      </c>
    </row>
    <row r="1270" spans="1:6" x14ac:dyDescent="0.25">
      <c r="A1270" s="1">
        <f t="shared" si="76"/>
        <v>11</v>
      </c>
      <c r="B1270" s="1">
        <f t="shared" si="77"/>
        <v>2017</v>
      </c>
      <c r="C1270" s="4">
        <v>43040</v>
      </c>
      <c r="D1270" s="5">
        <v>246.66900000000001</v>
      </c>
      <c r="E1270" s="41">
        <f t="shared" si="79"/>
        <v>2.2025829386831841E-2</v>
      </c>
      <c r="F1270" s="7">
        <f t="shared" si="78"/>
        <v>2.9193528561899384E-4</v>
      </c>
    </row>
    <row r="1271" spans="1:6" x14ac:dyDescent="0.25">
      <c r="A1271" s="1">
        <f t="shared" si="76"/>
        <v>12</v>
      </c>
      <c r="B1271" s="1">
        <f t="shared" si="77"/>
        <v>2017</v>
      </c>
      <c r="C1271" s="4">
        <v>43070</v>
      </c>
      <c r="D1271" s="5">
        <v>246.524</v>
      </c>
      <c r="E1271" s="41">
        <f t="shared" si="79"/>
        <v>2.1090824745684245E-2</v>
      </c>
      <c r="F1271" s="7">
        <f t="shared" si="78"/>
        <v>-7.0312258673926875E-3</v>
      </c>
    </row>
    <row r="1272" spans="1:6" x14ac:dyDescent="0.25">
      <c r="A1272" s="1">
        <f t="shared" si="76"/>
        <v>1</v>
      </c>
      <c r="B1272" s="1">
        <f t="shared" si="77"/>
        <v>2018</v>
      </c>
      <c r="C1272" s="4">
        <v>43101</v>
      </c>
      <c r="D1272" s="5">
        <v>247.86699999999999</v>
      </c>
      <c r="E1272" s="41">
        <f t="shared" si="79"/>
        <v>2.0705076202751638E-2</v>
      </c>
      <c r="F1272" s="7">
        <f t="shared" si="78"/>
        <v>6.736769777630558E-2</v>
      </c>
    </row>
    <row r="1273" spans="1:6" x14ac:dyDescent="0.25">
      <c r="A1273" s="1">
        <f t="shared" si="76"/>
        <v>2</v>
      </c>
      <c r="B1273" s="1">
        <f t="shared" si="77"/>
        <v>2018</v>
      </c>
      <c r="C1273" s="4">
        <v>43132</v>
      </c>
      <c r="D1273" s="5">
        <v>248.99100000000001</v>
      </c>
      <c r="E1273" s="41">
        <f t="shared" si="79"/>
        <v>2.2117954212386604E-2</v>
      </c>
      <c r="F1273" s="7">
        <f t="shared" si="78"/>
        <v>5.5794190521712084E-2</v>
      </c>
    </row>
    <row r="1274" spans="1:6" x14ac:dyDescent="0.25">
      <c r="A1274" s="1">
        <f t="shared" si="76"/>
        <v>3</v>
      </c>
      <c r="B1274" s="1">
        <f t="shared" si="77"/>
        <v>2018</v>
      </c>
      <c r="C1274" s="4">
        <v>43160</v>
      </c>
      <c r="D1274" s="5">
        <v>249.554</v>
      </c>
      <c r="E1274" s="41">
        <f t="shared" si="79"/>
        <v>2.3597114039729084E-2</v>
      </c>
      <c r="F1274" s="7">
        <f t="shared" si="78"/>
        <v>2.7473504695271433E-2</v>
      </c>
    </row>
    <row r="1275" spans="1:6" x14ac:dyDescent="0.25">
      <c r="A1275" s="42">
        <f t="shared" si="76"/>
        <v>4</v>
      </c>
      <c r="B1275" s="1">
        <f t="shared" si="77"/>
        <v>2018</v>
      </c>
      <c r="C1275" s="4">
        <v>43191</v>
      </c>
      <c r="D1275" s="5">
        <v>250.54599999999999</v>
      </c>
      <c r="E1275" s="41">
        <f t="shared" si="79"/>
        <v>2.4627439433348108E-2</v>
      </c>
      <c r="F1275" s="7">
        <f t="shared" si="78"/>
        <v>4.8757931038166058E-2</v>
      </c>
    </row>
    <row r="1276" spans="1:6" x14ac:dyDescent="0.25">
      <c r="A1276" s="1">
        <f t="shared" si="76"/>
        <v>5</v>
      </c>
      <c r="B1276" s="1">
        <f t="shared" si="77"/>
        <v>2018</v>
      </c>
      <c r="C1276" s="4">
        <v>43221</v>
      </c>
      <c r="D1276" s="5">
        <v>251.58799999999999</v>
      </c>
      <c r="E1276" s="41">
        <f t="shared" si="79"/>
        <v>2.8010117148075553E-2</v>
      </c>
      <c r="F1276" s="7">
        <f t="shared" si="78"/>
        <v>5.1064552842908562E-2</v>
      </c>
    </row>
    <row r="1277" spans="1:6" x14ac:dyDescent="0.25">
      <c r="A1277" s="1">
        <f t="shared" si="76"/>
        <v>6</v>
      </c>
      <c r="B1277" s="1">
        <f t="shared" si="77"/>
        <v>2018</v>
      </c>
      <c r="C1277" s="4">
        <v>43252</v>
      </c>
      <c r="D1277" s="5">
        <v>251.989</v>
      </c>
      <c r="E1277" s="41">
        <f t="shared" si="79"/>
        <v>2.8715478353166901E-2</v>
      </c>
      <c r="F1277" s="7">
        <f t="shared" si="78"/>
        <v>1.9295071456908897E-2</v>
      </c>
    </row>
    <row r="1278" spans="1:6" x14ac:dyDescent="0.25">
      <c r="A1278" s="1">
        <f t="shared" si="76"/>
        <v>7</v>
      </c>
      <c r="B1278" s="1">
        <f t="shared" si="77"/>
        <v>2018</v>
      </c>
      <c r="C1278" s="4">
        <v>43282</v>
      </c>
      <c r="D1278" s="5">
        <v>252.006</v>
      </c>
      <c r="E1278" s="41">
        <f t="shared" si="79"/>
        <v>2.9495150866471143E-2</v>
      </c>
      <c r="F1278" s="7">
        <f t="shared" si="78"/>
        <v>8.098596002394931E-4</v>
      </c>
    </row>
    <row r="1279" spans="1:6" x14ac:dyDescent="0.25">
      <c r="A1279" s="1">
        <f t="shared" si="76"/>
        <v>8</v>
      </c>
      <c r="B1279" s="1">
        <f t="shared" si="77"/>
        <v>2018</v>
      </c>
      <c r="C1279" s="4">
        <v>43313</v>
      </c>
      <c r="D1279" s="5">
        <v>252.14599999999999</v>
      </c>
      <c r="E1279" s="41">
        <f t="shared" si="79"/>
        <v>2.6991801041874375E-2</v>
      </c>
      <c r="F1279" s="7">
        <f t="shared" si="78"/>
        <v>6.6869151080790612E-3</v>
      </c>
    </row>
    <row r="1280" spans="1:6" x14ac:dyDescent="0.25">
      <c r="A1280" s="1">
        <f t="shared" si="76"/>
        <v>9</v>
      </c>
      <c r="B1280" s="1">
        <f t="shared" si="77"/>
        <v>2018</v>
      </c>
      <c r="C1280" s="4">
        <v>43344</v>
      </c>
      <c r="D1280" s="5">
        <v>252.43899999999999</v>
      </c>
      <c r="E1280" s="41">
        <f t="shared" si="79"/>
        <v>2.2769721941990007E-2</v>
      </c>
      <c r="F1280" s="7">
        <f t="shared" si="78"/>
        <v>1.403376817933677E-2</v>
      </c>
    </row>
    <row r="1281" spans="1:6" x14ac:dyDescent="0.25">
      <c r="A1281" s="1">
        <f t="shared" si="76"/>
        <v>10</v>
      </c>
      <c r="B1281" s="1">
        <f t="shared" si="77"/>
        <v>2018</v>
      </c>
      <c r="C1281" s="4">
        <v>43374</v>
      </c>
      <c r="D1281" s="5">
        <v>252.88499999999999</v>
      </c>
      <c r="E1281" s="41">
        <f t="shared" si="79"/>
        <v>2.5224699286070296E-2</v>
      </c>
      <c r="F1281" s="7">
        <f t="shared" si="78"/>
        <v>2.1408395481792075E-2</v>
      </c>
    </row>
    <row r="1282" spans="1:6" x14ac:dyDescent="0.25">
      <c r="A1282" s="1">
        <f t="shared" si="76"/>
        <v>11</v>
      </c>
      <c r="B1282" s="1">
        <f t="shared" si="77"/>
        <v>2018</v>
      </c>
      <c r="C1282" s="4">
        <v>43405</v>
      </c>
      <c r="D1282" s="5">
        <v>252.03800000000001</v>
      </c>
      <c r="E1282" s="41">
        <f t="shared" si="79"/>
        <v>2.1766010321524032E-2</v>
      </c>
      <c r="F1282" s="7">
        <f t="shared" si="78"/>
        <v>-3.945998947098639E-2</v>
      </c>
    </row>
    <row r="1283" spans="1:6" x14ac:dyDescent="0.25">
      <c r="A1283" s="1">
        <f t="shared" si="76"/>
        <v>12</v>
      </c>
      <c r="B1283" s="1">
        <f t="shared" si="77"/>
        <v>2018</v>
      </c>
      <c r="C1283" s="4">
        <v>43435</v>
      </c>
      <c r="D1283" s="5">
        <v>251.233</v>
      </c>
      <c r="E1283" s="41">
        <f t="shared" si="79"/>
        <v>1.9101588486313714E-2</v>
      </c>
      <c r="F1283" s="7">
        <f t="shared" si="78"/>
        <v>-3.7661378466491313E-2</v>
      </c>
    </row>
    <row r="1284" spans="1:6" x14ac:dyDescent="0.25">
      <c r="A1284" s="1">
        <f t="shared" si="76"/>
        <v>1</v>
      </c>
      <c r="B1284" s="1">
        <f t="shared" si="77"/>
        <v>2019</v>
      </c>
      <c r="C1284" s="4">
        <v>43466</v>
      </c>
      <c r="D1284" s="5">
        <v>251.71199999999999</v>
      </c>
      <c r="E1284" s="41">
        <f t="shared" si="79"/>
        <v>1.5512351381991252E-2</v>
      </c>
      <c r="F1284" s="7">
        <f t="shared" si="78"/>
        <v>2.312060861145282E-2</v>
      </c>
    </row>
    <row r="1285" spans="1:6" x14ac:dyDescent="0.25">
      <c r="A1285" s="1">
        <f t="shared" si="76"/>
        <v>2</v>
      </c>
      <c r="B1285" s="1">
        <f t="shared" si="77"/>
        <v>2019</v>
      </c>
      <c r="C1285" s="4">
        <v>43497</v>
      </c>
      <c r="D1285" s="5">
        <v>252.77600000000001</v>
      </c>
      <c r="E1285" s="41">
        <f t="shared" si="79"/>
        <v>1.5201352659333089E-2</v>
      </c>
      <c r="F1285" s="7">
        <f t="shared" si="78"/>
        <v>5.1920699712325824E-2</v>
      </c>
    </row>
    <row r="1286" spans="1:6" x14ac:dyDescent="0.25">
      <c r="A1286" s="1">
        <f t="shared" si="76"/>
        <v>3</v>
      </c>
      <c r="B1286" s="1">
        <f t="shared" si="77"/>
        <v>2019</v>
      </c>
      <c r="C1286" s="4">
        <v>43525</v>
      </c>
      <c r="D1286" s="5">
        <v>254.202</v>
      </c>
      <c r="E1286" s="41">
        <f t="shared" si="79"/>
        <v>1.8625227405691724E-2</v>
      </c>
      <c r="F1286" s="7">
        <f t="shared" si="78"/>
        <v>6.983674905323034E-2</v>
      </c>
    </row>
    <row r="1287" spans="1:6" x14ac:dyDescent="0.25">
      <c r="A1287" s="42">
        <f t="shared" si="76"/>
        <v>4</v>
      </c>
      <c r="B1287" s="1">
        <f t="shared" si="77"/>
        <v>2019</v>
      </c>
      <c r="C1287" s="4">
        <v>43556</v>
      </c>
      <c r="D1287" s="5">
        <v>255.548</v>
      </c>
      <c r="E1287" s="41">
        <f t="shared" si="79"/>
        <v>1.9964397755302565E-2</v>
      </c>
      <c r="F1287" s="7">
        <f t="shared" si="78"/>
        <v>6.5423516916729874E-2</v>
      </c>
    </row>
    <row r="1288" spans="1:6" x14ac:dyDescent="0.25">
      <c r="A1288" s="1">
        <f t="shared" si="76"/>
        <v>5</v>
      </c>
      <c r="B1288" s="1">
        <f t="shared" si="77"/>
        <v>2019</v>
      </c>
      <c r="C1288" s="4">
        <v>43586</v>
      </c>
      <c r="D1288" s="5">
        <v>256.09199999999998</v>
      </c>
      <c r="E1288" s="41">
        <f t="shared" si="79"/>
        <v>1.7902284687663972E-2</v>
      </c>
      <c r="F1288" s="7">
        <f t="shared" si="78"/>
        <v>2.584632201538839E-2</v>
      </c>
    </row>
    <row r="1289" spans="1:6" x14ac:dyDescent="0.25">
      <c r="A1289" s="1">
        <f t="shared" si="76"/>
        <v>6</v>
      </c>
      <c r="B1289" s="1">
        <f t="shared" si="77"/>
        <v>2019</v>
      </c>
      <c r="C1289" s="4">
        <v>43617</v>
      </c>
      <c r="D1289" s="5">
        <v>256.14299999999997</v>
      </c>
      <c r="E1289" s="41">
        <f t="shared" si="79"/>
        <v>1.6484846560762545E-2</v>
      </c>
      <c r="F1289" s="7">
        <f t="shared" si="78"/>
        <v>2.3923854497309716E-3</v>
      </c>
    </row>
    <row r="1290" spans="1:6" x14ac:dyDescent="0.25">
      <c r="A1290" s="1">
        <f t="shared" si="76"/>
        <v>7</v>
      </c>
      <c r="B1290" s="1">
        <f t="shared" si="77"/>
        <v>2019</v>
      </c>
      <c r="C1290" s="4">
        <v>43647</v>
      </c>
      <c r="D1290" s="5">
        <v>256.57100000000003</v>
      </c>
      <c r="E1290" s="41">
        <f t="shared" si="79"/>
        <v>1.8114648063935146E-2</v>
      </c>
      <c r="F1290" s="7">
        <f t="shared" si="78"/>
        <v>2.0236604744389819E-2</v>
      </c>
    </row>
    <row r="1291" spans="1:6" x14ac:dyDescent="0.25">
      <c r="A1291" s="1">
        <f t="shared" si="76"/>
        <v>8</v>
      </c>
      <c r="B1291" s="1">
        <f t="shared" si="77"/>
        <v>2019</v>
      </c>
      <c r="C1291" s="4">
        <v>43678</v>
      </c>
      <c r="D1291" s="5">
        <v>256.55799999999999</v>
      </c>
      <c r="E1291" s="41">
        <f t="shared" si="79"/>
        <v>1.7497798894291483E-2</v>
      </c>
      <c r="F1291" s="7">
        <f t="shared" si="78"/>
        <v>-6.0784942177893875E-4</v>
      </c>
    </row>
    <row r="1292" spans="1:6" x14ac:dyDescent="0.25">
      <c r="A1292" s="1">
        <f t="shared" ref="A1292:A1345" si="80">+MONTH(C1292)</f>
        <v>9</v>
      </c>
      <c r="B1292" s="1">
        <f t="shared" ref="B1292:B1345" si="81">+YEAR(C1292)</f>
        <v>2019</v>
      </c>
      <c r="C1292" s="4">
        <v>43709</v>
      </c>
      <c r="D1292" s="5">
        <v>256.75900000000001</v>
      </c>
      <c r="E1292" s="41">
        <f t="shared" si="79"/>
        <v>1.7113045131695204E-2</v>
      </c>
      <c r="F1292" s="7">
        <f t="shared" si="78"/>
        <v>9.4419991526044633E-3</v>
      </c>
    </row>
    <row r="1293" spans="1:6" x14ac:dyDescent="0.25">
      <c r="A1293" s="1">
        <f t="shared" si="80"/>
        <v>10</v>
      </c>
      <c r="B1293" s="1">
        <f t="shared" si="81"/>
        <v>2019</v>
      </c>
      <c r="C1293" s="4">
        <v>43739</v>
      </c>
      <c r="D1293" s="5">
        <v>257.346</v>
      </c>
      <c r="E1293" s="41">
        <f t="shared" si="79"/>
        <v>1.7640429444213845E-2</v>
      </c>
      <c r="F1293" s="7">
        <f t="shared" si="78"/>
        <v>2.778188905129908E-2</v>
      </c>
    </row>
    <row r="1294" spans="1:6" x14ac:dyDescent="0.25">
      <c r="A1294" s="1">
        <f t="shared" si="80"/>
        <v>11</v>
      </c>
      <c r="B1294" s="1">
        <f t="shared" si="81"/>
        <v>2019</v>
      </c>
      <c r="C1294" s="4">
        <v>43770</v>
      </c>
      <c r="D1294" s="5">
        <v>257.20800000000003</v>
      </c>
      <c r="E1294" s="41">
        <f t="shared" si="79"/>
        <v>2.0512779818916194E-2</v>
      </c>
      <c r="F1294" s="7">
        <f t="shared" si="78"/>
        <v>-6.4159715640952353E-3</v>
      </c>
    </row>
    <row r="1295" spans="1:6" x14ac:dyDescent="0.25">
      <c r="A1295" s="1">
        <f t="shared" si="80"/>
        <v>12</v>
      </c>
      <c r="B1295" s="1">
        <f t="shared" si="81"/>
        <v>2019</v>
      </c>
      <c r="C1295" s="4">
        <v>43800</v>
      </c>
      <c r="D1295" s="5">
        <v>256.97399999999999</v>
      </c>
      <c r="E1295" s="41">
        <f t="shared" si="79"/>
        <v>2.2851297401217163E-2</v>
      </c>
      <c r="F1295" s="7">
        <f t="shared" si="78"/>
        <v>-1.0862772702868173E-2</v>
      </c>
    </row>
    <row r="1296" spans="1:6" x14ac:dyDescent="0.25">
      <c r="A1296" s="1">
        <f t="shared" si="80"/>
        <v>1</v>
      </c>
      <c r="B1296" s="1">
        <f t="shared" si="81"/>
        <v>2020</v>
      </c>
      <c r="C1296" s="4">
        <v>43831</v>
      </c>
      <c r="D1296" s="5">
        <v>257.971</v>
      </c>
      <c r="E1296" s="41">
        <f t="shared" si="79"/>
        <v>2.4865719552504606E-2</v>
      </c>
      <c r="F1296" s="7">
        <f t="shared" si="78"/>
        <v>4.7563672835817528E-2</v>
      </c>
    </row>
    <row r="1297" spans="1:6" x14ac:dyDescent="0.25">
      <c r="A1297" s="1">
        <f t="shared" si="80"/>
        <v>2</v>
      </c>
      <c r="B1297" s="1">
        <f t="shared" si="81"/>
        <v>2020</v>
      </c>
      <c r="C1297" s="4">
        <v>43862</v>
      </c>
      <c r="D1297" s="5">
        <v>258.678</v>
      </c>
      <c r="E1297" s="41">
        <f t="shared" si="79"/>
        <v>2.3348735639459495E-2</v>
      </c>
      <c r="F1297" s="7">
        <f t="shared" si="78"/>
        <v>3.338769946202147E-2</v>
      </c>
    </row>
    <row r="1298" spans="1:6" x14ac:dyDescent="0.25">
      <c r="A1298" s="1">
        <f t="shared" si="80"/>
        <v>3</v>
      </c>
      <c r="B1298" s="1">
        <f t="shared" si="81"/>
        <v>2020</v>
      </c>
      <c r="C1298" s="4">
        <v>43891</v>
      </c>
      <c r="D1298" s="5">
        <v>258.11500000000001</v>
      </c>
      <c r="E1298" s="41">
        <f t="shared" si="79"/>
        <v>1.5393269919198094E-2</v>
      </c>
      <c r="F1298" s="7">
        <f t="shared" si="78"/>
        <v>-2.5807031470220454E-2</v>
      </c>
    </row>
    <row r="1299" spans="1:6" x14ac:dyDescent="0.25">
      <c r="A1299" s="42">
        <f t="shared" si="80"/>
        <v>4</v>
      </c>
      <c r="B1299" s="1">
        <f t="shared" si="81"/>
        <v>2020</v>
      </c>
      <c r="C1299" s="4">
        <v>43922</v>
      </c>
      <c r="D1299" s="5">
        <v>256.38900000000001</v>
      </c>
      <c r="E1299" s="41">
        <f t="shared" si="79"/>
        <v>3.290966863368272E-3</v>
      </c>
      <c r="F1299" s="7">
        <f t="shared" si="78"/>
        <v>-7.7356902277932127E-2</v>
      </c>
    </row>
    <row r="1300" spans="1:6" x14ac:dyDescent="0.25">
      <c r="A1300" s="1">
        <f t="shared" si="80"/>
        <v>5</v>
      </c>
      <c r="B1300" s="1">
        <f t="shared" si="81"/>
        <v>2020</v>
      </c>
      <c r="C1300" s="4">
        <v>43952</v>
      </c>
      <c r="D1300" s="5">
        <v>256.39400000000001</v>
      </c>
      <c r="E1300" s="41">
        <f t="shared" si="79"/>
        <v>1.1792637021070806E-3</v>
      </c>
      <c r="F1300" s="7">
        <f t="shared" si="78"/>
        <v>2.3404450250152919E-4</v>
      </c>
    </row>
    <row r="1301" spans="1:6" x14ac:dyDescent="0.25">
      <c r="A1301" s="1">
        <f t="shared" si="80"/>
        <v>6</v>
      </c>
      <c r="B1301" s="1">
        <f t="shared" si="81"/>
        <v>2020</v>
      </c>
      <c r="C1301" s="4">
        <v>43983</v>
      </c>
      <c r="D1301" s="5">
        <v>257.79700000000003</v>
      </c>
      <c r="E1301" s="41">
        <f t="shared" si="79"/>
        <v>6.4573304755548566E-3</v>
      </c>
      <c r="F1301" s="7">
        <f t="shared" si="78"/>
        <v>6.7677315750264366E-2</v>
      </c>
    </row>
    <row r="1302" spans="1:6" x14ac:dyDescent="0.25">
      <c r="A1302" s="1">
        <f t="shared" si="80"/>
        <v>7</v>
      </c>
      <c r="B1302" s="1">
        <f t="shared" si="81"/>
        <v>2020</v>
      </c>
      <c r="C1302" s="4">
        <v>44013</v>
      </c>
      <c r="D1302" s="5">
        <v>259.101</v>
      </c>
      <c r="E1302" s="41">
        <f t="shared" si="79"/>
        <v>9.8608182530370847E-3</v>
      </c>
      <c r="F1302" s="7">
        <f t="shared" si="78"/>
        <v>6.2416385561354648E-2</v>
      </c>
    </row>
    <row r="1303" spans="1:6" x14ac:dyDescent="0.25">
      <c r="A1303" s="1">
        <f t="shared" si="80"/>
        <v>8</v>
      </c>
      <c r="B1303" s="1">
        <f t="shared" si="81"/>
        <v>2020</v>
      </c>
      <c r="C1303" s="4">
        <v>44044</v>
      </c>
      <c r="D1303" s="5">
        <v>259.91800000000001</v>
      </c>
      <c r="E1303" s="41">
        <f t="shared" si="79"/>
        <v>1.3096453823307153E-2</v>
      </c>
      <c r="F1303" s="7">
        <f t="shared" si="78"/>
        <v>3.8501693426868933E-2</v>
      </c>
    </row>
    <row r="1304" spans="1:6" x14ac:dyDescent="0.25">
      <c r="A1304" s="1">
        <f t="shared" si="80"/>
        <v>9</v>
      </c>
      <c r="B1304" s="1">
        <f t="shared" si="81"/>
        <v>2020</v>
      </c>
      <c r="C1304" s="4">
        <v>44075</v>
      </c>
      <c r="D1304" s="5">
        <v>260.27999999999997</v>
      </c>
      <c r="E1304" s="41">
        <f t="shared" si="79"/>
        <v>1.3713248610564666E-2</v>
      </c>
      <c r="F1304" s="7">
        <f t="shared" ref="F1304:F1345" si="82">+(D1304 / D1303)^12 - 1</f>
        <v>1.684158263898472E-2</v>
      </c>
    </row>
    <row r="1305" spans="1:6" x14ac:dyDescent="0.25">
      <c r="A1305" s="1">
        <f t="shared" si="80"/>
        <v>10</v>
      </c>
      <c r="B1305" s="1">
        <f t="shared" si="81"/>
        <v>2020</v>
      </c>
      <c r="C1305" s="4">
        <v>44105</v>
      </c>
      <c r="D1305" s="5">
        <v>260.38799999999998</v>
      </c>
      <c r="E1305" s="41">
        <f t="shared" ref="E1305:E1346" si="83">+(D1305 / D1293) - 1</f>
        <v>1.1820661677274913E-2</v>
      </c>
      <c r="F1305" s="7">
        <f t="shared" si="82"/>
        <v>4.9906322844970319E-3</v>
      </c>
    </row>
    <row r="1306" spans="1:6" x14ac:dyDescent="0.25">
      <c r="A1306" s="1">
        <f t="shared" si="80"/>
        <v>11</v>
      </c>
      <c r="B1306" s="1">
        <f t="shared" si="81"/>
        <v>2020</v>
      </c>
      <c r="C1306" s="4">
        <v>44136</v>
      </c>
      <c r="D1306" s="5">
        <v>260.22899999999998</v>
      </c>
      <c r="E1306" s="41">
        <f t="shared" si="83"/>
        <v>1.1745357842679605E-2</v>
      </c>
      <c r="F1306" s="7">
        <f t="shared" si="82"/>
        <v>-7.3029675058461363E-3</v>
      </c>
    </row>
    <row r="1307" spans="1:6" x14ac:dyDescent="0.25">
      <c r="A1307" s="1">
        <f t="shared" si="80"/>
        <v>12</v>
      </c>
      <c r="B1307" s="1">
        <f t="shared" si="81"/>
        <v>2020</v>
      </c>
      <c r="C1307" s="4">
        <v>44166</v>
      </c>
      <c r="D1307" s="5">
        <v>260.47399999999999</v>
      </c>
      <c r="E1307" s="41">
        <f t="shared" si="83"/>
        <v>1.3620054947193205E-2</v>
      </c>
      <c r="F1307" s="7">
        <f t="shared" si="82"/>
        <v>1.1356426778505124E-2</v>
      </c>
    </row>
    <row r="1308" spans="1:6" x14ac:dyDescent="0.25">
      <c r="A1308" s="1">
        <f t="shared" si="80"/>
        <v>1</v>
      </c>
      <c r="B1308" s="1">
        <f t="shared" si="81"/>
        <v>2021</v>
      </c>
      <c r="C1308" s="4">
        <v>44197</v>
      </c>
      <c r="D1308" s="5">
        <v>261.58199999999999</v>
      </c>
      <c r="E1308" s="41">
        <f t="shared" si="83"/>
        <v>1.3997697415600863E-2</v>
      </c>
      <c r="F1308" s="7">
        <f t="shared" si="82"/>
        <v>5.2256747086976141E-2</v>
      </c>
    </row>
    <row r="1309" spans="1:6" x14ac:dyDescent="0.25">
      <c r="A1309" s="1">
        <f t="shared" si="80"/>
        <v>2</v>
      </c>
      <c r="B1309" s="1">
        <f t="shared" si="81"/>
        <v>2021</v>
      </c>
      <c r="C1309" s="4">
        <v>44228</v>
      </c>
      <c r="D1309" s="5">
        <v>263.01400000000001</v>
      </c>
      <c r="E1309" s="41">
        <f t="shared" si="83"/>
        <v>1.6762152173745104E-2</v>
      </c>
      <c r="F1309" s="7">
        <f t="shared" si="82"/>
        <v>6.770708067318898E-2</v>
      </c>
    </row>
    <row r="1310" spans="1:6" x14ac:dyDescent="0.25">
      <c r="A1310" s="1">
        <f t="shared" si="80"/>
        <v>3</v>
      </c>
      <c r="B1310" s="1">
        <f t="shared" si="81"/>
        <v>2021</v>
      </c>
      <c r="C1310" s="4">
        <v>44256</v>
      </c>
      <c r="D1310" s="5">
        <v>264.87700000000001</v>
      </c>
      <c r="E1310" s="41">
        <f t="shared" si="83"/>
        <v>2.6197625089591892E-2</v>
      </c>
      <c r="F1310" s="7">
        <f t="shared" si="82"/>
        <v>8.8390125174824252E-2</v>
      </c>
    </row>
    <row r="1311" spans="1:6" x14ac:dyDescent="0.25">
      <c r="A1311" s="42">
        <f t="shared" si="80"/>
        <v>4</v>
      </c>
      <c r="B1311" s="1">
        <f t="shared" si="81"/>
        <v>2021</v>
      </c>
      <c r="C1311" s="4">
        <v>44287</v>
      </c>
      <c r="D1311" s="5">
        <v>267.05399999999997</v>
      </c>
      <c r="E1311" s="41">
        <f t="shared" si="83"/>
        <v>4.1596948387021104E-2</v>
      </c>
      <c r="F1311" s="7">
        <f t="shared" si="82"/>
        <v>0.10320967147741422</v>
      </c>
    </row>
    <row r="1312" spans="1:6" x14ac:dyDescent="0.25">
      <c r="A1312" s="1">
        <f t="shared" si="80"/>
        <v>5</v>
      </c>
      <c r="B1312" s="1">
        <f t="shared" si="81"/>
        <v>2021</v>
      </c>
      <c r="C1312" s="4">
        <v>44317</v>
      </c>
      <c r="D1312" s="5">
        <v>269.19499999999999</v>
      </c>
      <c r="E1312" s="41">
        <f t="shared" si="83"/>
        <v>4.9927065375944712E-2</v>
      </c>
      <c r="F1312" s="7">
        <f t="shared" si="82"/>
        <v>0.10056277967312344</v>
      </c>
    </row>
    <row r="1313" spans="1:6" x14ac:dyDescent="0.25">
      <c r="A1313" s="1">
        <f t="shared" si="80"/>
        <v>6</v>
      </c>
      <c r="B1313" s="1">
        <f t="shared" si="81"/>
        <v>2021</v>
      </c>
      <c r="C1313" s="4">
        <v>44348</v>
      </c>
      <c r="D1313" s="5">
        <v>271.69600000000003</v>
      </c>
      <c r="E1313" s="41">
        <f t="shared" si="83"/>
        <v>5.3914514133213354E-2</v>
      </c>
      <c r="F1313" s="7">
        <f t="shared" si="82"/>
        <v>0.11736500787363813</v>
      </c>
    </row>
    <row r="1314" spans="1:6" x14ac:dyDescent="0.25">
      <c r="A1314" s="1">
        <f t="shared" si="80"/>
        <v>7</v>
      </c>
      <c r="B1314" s="1">
        <f t="shared" si="81"/>
        <v>2021</v>
      </c>
      <c r="C1314" s="4">
        <v>44378</v>
      </c>
      <c r="D1314" s="5">
        <v>273.00299999999999</v>
      </c>
      <c r="E1314" s="41">
        <f t="shared" si="83"/>
        <v>5.3654752393853977E-2</v>
      </c>
      <c r="F1314" s="7">
        <f t="shared" si="82"/>
        <v>5.9278355077279743E-2</v>
      </c>
    </row>
    <row r="1315" spans="1:6" x14ac:dyDescent="0.25">
      <c r="A1315" s="1">
        <f t="shared" si="80"/>
        <v>8</v>
      </c>
      <c r="B1315" s="1">
        <f t="shared" si="81"/>
        <v>2021</v>
      </c>
      <c r="C1315" s="4">
        <v>44409</v>
      </c>
      <c r="D1315" s="5">
        <v>273.56700000000001</v>
      </c>
      <c r="E1315" s="41">
        <f t="shared" si="83"/>
        <v>5.2512715548749922E-2</v>
      </c>
      <c r="F1315" s="7">
        <f t="shared" si="82"/>
        <v>2.5074572537796325E-2</v>
      </c>
    </row>
    <row r="1316" spans="1:6" x14ac:dyDescent="0.25">
      <c r="A1316" s="1">
        <f t="shared" si="80"/>
        <v>9</v>
      </c>
      <c r="B1316" s="1">
        <f t="shared" si="81"/>
        <v>2021</v>
      </c>
      <c r="C1316" s="4">
        <v>44440</v>
      </c>
      <c r="D1316" s="5">
        <v>274.31</v>
      </c>
      <c r="E1316" s="41">
        <f t="shared" si="83"/>
        <v>5.3903488550791634E-2</v>
      </c>
      <c r="F1316" s="7">
        <f t="shared" si="82"/>
        <v>3.3082933766709344E-2</v>
      </c>
    </row>
    <row r="1317" spans="1:6" x14ac:dyDescent="0.25">
      <c r="A1317" s="1">
        <f t="shared" si="80"/>
        <v>10</v>
      </c>
      <c r="B1317" s="1">
        <f t="shared" si="81"/>
        <v>2021</v>
      </c>
      <c r="C1317" s="4">
        <v>44470</v>
      </c>
      <c r="D1317" s="5">
        <v>276.589</v>
      </c>
      <c r="E1317" s="41">
        <f t="shared" si="83"/>
        <v>6.2218689033288976E-2</v>
      </c>
      <c r="F1317" s="7">
        <f t="shared" si="82"/>
        <v>0.10438161433818882</v>
      </c>
    </row>
    <row r="1318" spans="1:6" x14ac:dyDescent="0.25">
      <c r="A1318" s="1">
        <f t="shared" si="80"/>
        <v>11</v>
      </c>
      <c r="B1318" s="1">
        <f t="shared" si="81"/>
        <v>2021</v>
      </c>
      <c r="C1318" s="4">
        <v>44501</v>
      </c>
      <c r="D1318" s="5">
        <v>277.94799999999998</v>
      </c>
      <c r="E1318" s="41">
        <f t="shared" si="83"/>
        <v>6.8090028398064772E-2</v>
      </c>
      <c r="F1318" s="7">
        <f t="shared" si="82"/>
        <v>6.0580873785032185E-2</v>
      </c>
    </row>
    <row r="1319" spans="1:6" x14ac:dyDescent="0.25">
      <c r="A1319" s="1">
        <f t="shared" si="80"/>
        <v>12</v>
      </c>
      <c r="B1319" s="1">
        <f t="shared" si="81"/>
        <v>2021</v>
      </c>
      <c r="C1319" s="4">
        <v>44531</v>
      </c>
      <c r="D1319" s="5">
        <v>278.80200000000002</v>
      </c>
      <c r="E1319" s="41">
        <f t="shared" si="83"/>
        <v>7.0364028655451438E-2</v>
      </c>
      <c r="F1319" s="7">
        <f t="shared" si="82"/>
        <v>3.749969539090503E-2</v>
      </c>
    </row>
    <row r="1320" spans="1:6" x14ac:dyDescent="0.25">
      <c r="A1320" s="1">
        <f t="shared" si="80"/>
        <v>1</v>
      </c>
      <c r="B1320" s="1">
        <f t="shared" si="81"/>
        <v>2022</v>
      </c>
      <c r="C1320" s="4">
        <v>44562</v>
      </c>
      <c r="D1320" s="5">
        <v>281.14800000000002</v>
      </c>
      <c r="E1320" s="41">
        <f t="shared" si="83"/>
        <v>7.4798724682891171E-2</v>
      </c>
      <c r="F1320" s="7">
        <f t="shared" si="82"/>
        <v>0.1057816089372916</v>
      </c>
    </row>
    <row r="1321" spans="1:6" x14ac:dyDescent="0.25">
      <c r="A1321" s="1">
        <f t="shared" si="80"/>
        <v>2</v>
      </c>
      <c r="B1321" s="1">
        <f t="shared" si="81"/>
        <v>2022</v>
      </c>
      <c r="C1321" s="4">
        <v>44593</v>
      </c>
      <c r="D1321" s="5">
        <v>283.71600000000001</v>
      </c>
      <c r="E1321" s="41">
        <f t="shared" si="83"/>
        <v>7.8710638977392833E-2</v>
      </c>
      <c r="F1321" s="7">
        <f t="shared" si="82"/>
        <v>0.11528524918778982</v>
      </c>
    </row>
    <row r="1322" spans="1:6" x14ac:dyDescent="0.25">
      <c r="A1322" s="1">
        <f t="shared" si="80"/>
        <v>3</v>
      </c>
      <c r="B1322" s="1">
        <f t="shared" si="81"/>
        <v>2022</v>
      </c>
      <c r="C1322" s="4">
        <v>44621</v>
      </c>
      <c r="D1322" s="5">
        <v>287.50400000000002</v>
      </c>
      <c r="E1322" s="41">
        <f t="shared" si="83"/>
        <v>8.5424555548424319E-2</v>
      </c>
      <c r="F1322" s="7">
        <f t="shared" si="82"/>
        <v>0.17252134314070844</v>
      </c>
    </row>
    <row r="1323" spans="1:6" x14ac:dyDescent="0.25">
      <c r="A1323" s="42">
        <f t="shared" si="80"/>
        <v>4</v>
      </c>
      <c r="B1323" s="1">
        <f t="shared" si="81"/>
        <v>2022</v>
      </c>
      <c r="C1323" s="4">
        <v>44652</v>
      </c>
      <c r="D1323" s="5">
        <v>289.10899999999998</v>
      </c>
      <c r="E1323" s="41">
        <f t="shared" si="83"/>
        <v>8.258629340882373E-2</v>
      </c>
      <c r="F1323" s="7">
        <f t="shared" si="82"/>
        <v>6.9085999547692678E-2</v>
      </c>
    </row>
    <row r="1324" spans="1:6" x14ac:dyDescent="0.25">
      <c r="A1324" s="1">
        <f t="shared" si="80"/>
        <v>5</v>
      </c>
      <c r="B1324" s="1">
        <f t="shared" si="81"/>
        <v>2022</v>
      </c>
      <c r="C1324" s="4">
        <v>44682</v>
      </c>
      <c r="D1324" s="5">
        <v>292.29599999999999</v>
      </c>
      <c r="E1324" s="41">
        <f t="shared" si="83"/>
        <v>8.5815115436765232E-2</v>
      </c>
      <c r="F1324" s="7">
        <f t="shared" si="82"/>
        <v>0.14060462409735175</v>
      </c>
    </row>
    <row r="1325" spans="1:6" x14ac:dyDescent="0.25">
      <c r="A1325" s="1">
        <f t="shared" si="80"/>
        <v>6</v>
      </c>
      <c r="B1325" s="1">
        <f t="shared" si="81"/>
        <v>2022</v>
      </c>
      <c r="C1325" s="4">
        <v>44713</v>
      </c>
      <c r="D1325" s="5">
        <v>296.31099999999998</v>
      </c>
      <c r="E1325" s="41">
        <f t="shared" si="83"/>
        <v>9.0597579647841542E-2</v>
      </c>
      <c r="F1325" s="7">
        <f t="shared" si="82"/>
        <v>0.17787396834280345</v>
      </c>
    </row>
    <row r="1326" spans="1:6" x14ac:dyDescent="0.25">
      <c r="A1326" s="1">
        <f t="shared" si="80"/>
        <v>7</v>
      </c>
      <c r="B1326" s="1">
        <f t="shared" si="81"/>
        <v>2022</v>
      </c>
      <c r="C1326" s="4">
        <v>44743</v>
      </c>
      <c r="D1326" s="5">
        <v>296.27600000000001</v>
      </c>
      <c r="E1326" s="41">
        <f t="shared" si="83"/>
        <v>8.5248147456255197E-2</v>
      </c>
      <c r="F1326" s="7">
        <f t="shared" si="82"/>
        <v>-1.4165091818831854E-3</v>
      </c>
    </row>
    <row r="1327" spans="1:6" x14ac:dyDescent="0.25">
      <c r="A1327" s="1">
        <f t="shared" si="80"/>
        <v>8</v>
      </c>
      <c r="B1327" s="1">
        <f t="shared" si="81"/>
        <v>2022</v>
      </c>
      <c r="C1327" s="4">
        <v>44774</v>
      </c>
      <c r="D1327" s="5">
        <v>296.17099999999999</v>
      </c>
      <c r="E1327" s="41">
        <f t="shared" si="83"/>
        <v>8.2626925031162424E-2</v>
      </c>
      <c r="F1327" s="7">
        <f t="shared" si="82"/>
        <v>-4.244511577165655E-3</v>
      </c>
    </row>
    <row r="1328" spans="1:6" x14ac:dyDescent="0.25">
      <c r="A1328" s="1">
        <f t="shared" si="80"/>
        <v>9</v>
      </c>
      <c r="B1328" s="1">
        <f t="shared" si="81"/>
        <v>2022</v>
      </c>
      <c r="C1328" s="4">
        <v>44805</v>
      </c>
      <c r="D1328" s="5">
        <v>296.80799999999999</v>
      </c>
      <c r="E1328" s="41">
        <f t="shared" si="83"/>
        <v>8.2016696438336201E-2</v>
      </c>
      <c r="F1328" s="7">
        <f t="shared" si="82"/>
        <v>2.611692130713017E-2</v>
      </c>
    </row>
    <row r="1329" spans="1:6" x14ac:dyDescent="0.25">
      <c r="A1329" s="1">
        <f t="shared" si="80"/>
        <v>10</v>
      </c>
      <c r="B1329" s="1">
        <f t="shared" si="81"/>
        <v>2022</v>
      </c>
      <c r="C1329" s="4">
        <v>44835</v>
      </c>
      <c r="D1329" s="5">
        <v>298.012</v>
      </c>
      <c r="E1329" s="41">
        <f t="shared" si="83"/>
        <v>7.7454273308049215E-2</v>
      </c>
      <c r="F1329" s="7">
        <f t="shared" si="82"/>
        <v>4.9778792870449395E-2</v>
      </c>
    </row>
    <row r="1330" spans="1:6" x14ac:dyDescent="0.25">
      <c r="A1330" s="1">
        <f t="shared" si="80"/>
        <v>11</v>
      </c>
      <c r="B1330" s="1">
        <f t="shared" si="81"/>
        <v>2022</v>
      </c>
      <c r="C1330" s="4">
        <v>44866</v>
      </c>
      <c r="D1330" s="5">
        <v>297.71100000000001</v>
      </c>
      <c r="E1330" s="41">
        <f t="shared" si="83"/>
        <v>7.1103227941917257E-2</v>
      </c>
      <c r="F1330" s="7">
        <f t="shared" si="82"/>
        <v>-1.2053213347081315E-2</v>
      </c>
    </row>
    <row r="1331" spans="1:6" x14ac:dyDescent="0.25">
      <c r="A1331" s="1">
        <f t="shared" si="80"/>
        <v>12</v>
      </c>
      <c r="B1331" s="1">
        <f t="shared" si="81"/>
        <v>2022</v>
      </c>
      <c r="C1331" s="4">
        <v>44896</v>
      </c>
      <c r="D1331" s="5">
        <v>296.79700000000003</v>
      </c>
      <c r="E1331" s="41">
        <f t="shared" si="83"/>
        <v>6.4544013314108195E-2</v>
      </c>
      <c r="F1331" s="7">
        <f t="shared" si="82"/>
        <v>-3.6225339495051689E-2</v>
      </c>
    </row>
    <row r="1332" spans="1:6" x14ac:dyDescent="0.25">
      <c r="A1332" s="1">
        <f t="shared" si="80"/>
        <v>1</v>
      </c>
      <c r="B1332" s="1">
        <f t="shared" si="81"/>
        <v>2023</v>
      </c>
      <c r="C1332" s="4">
        <v>44927</v>
      </c>
      <c r="D1332" s="5">
        <v>299.17</v>
      </c>
      <c r="E1332" s="41">
        <f t="shared" si="83"/>
        <v>6.4101469688562673E-2</v>
      </c>
      <c r="F1332" s="7">
        <f t="shared" si="82"/>
        <v>0.10027796486850993</v>
      </c>
    </row>
    <row r="1333" spans="1:6" x14ac:dyDescent="0.25">
      <c r="A1333" s="1">
        <f t="shared" si="80"/>
        <v>2</v>
      </c>
      <c r="B1333" s="1">
        <f t="shared" si="81"/>
        <v>2023</v>
      </c>
      <c r="C1333" s="4">
        <v>44958</v>
      </c>
      <c r="D1333" s="5">
        <v>300.83999999999997</v>
      </c>
      <c r="E1333" s="41">
        <f t="shared" si="83"/>
        <v>6.0356130778665973E-2</v>
      </c>
      <c r="F1333" s="7">
        <f t="shared" si="82"/>
        <v>6.9080634646285333E-2</v>
      </c>
    </row>
    <row r="1334" spans="1:6" x14ac:dyDescent="0.25">
      <c r="A1334" s="1">
        <f t="shared" si="80"/>
        <v>3</v>
      </c>
      <c r="B1334" s="1">
        <f t="shared" si="81"/>
        <v>2023</v>
      </c>
      <c r="C1334" s="4">
        <v>44986</v>
      </c>
      <c r="D1334" s="5">
        <v>301.83600000000001</v>
      </c>
      <c r="E1334" s="41">
        <f t="shared" si="83"/>
        <v>4.9849741220991728E-2</v>
      </c>
      <c r="F1334" s="7">
        <f t="shared" si="82"/>
        <v>4.0460224339148088E-2</v>
      </c>
    </row>
    <row r="1335" spans="1:6" x14ac:dyDescent="0.25">
      <c r="A1335" s="42">
        <f t="shared" si="80"/>
        <v>4</v>
      </c>
      <c r="B1335" s="1">
        <f t="shared" si="81"/>
        <v>2023</v>
      </c>
      <c r="C1335" s="4">
        <v>45017</v>
      </c>
      <c r="D1335" s="5">
        <v>303.363</v>
      </c>
      <c r="E1335" s="41">
        <f t="shared" si="83"/>
        <v>4.9303203981889254E-2</v>
      </c>
      <c r="F1335" s="7">
        <f t="shared" si="82"/>
        <v>6.2426472351422513E-2</v>
      </c>
    </row>
    <row r="1336" spans="1:6" x14ac:dyDescent="0.25">
      <c r="A1336" s="1">
        <f t="shared" si="80"/>
        <v>5</v>
      </c>
      <c r="B1336" s="1">
        <f t="shared" si="81"/>
        <v>2023</v>
      </c>
      <c r="C1336" s="4">
        <v>45047</v>
      </c>
      <c r="D1336" s="5">
        <v>304.12700000000001</v>
      </c>
      <c r="E1336" s="41">
        <f t="shared" si="83"/>
        <v>4.0476092727919744E-2</v>
      </c>
      <c r="F1336" s="7">
        <f t="shared" si="82"/>
        <v>3.0643360205499626E-2</v>
      </c>
    </row>
    <row r="1337" spans="1:6" x14ac:dyDescent="0.25">
      <c r="A1337" s="1">
        <f t="shared" si="80"/>
        <v>6</v>
      </c>
      <c r="B1337" s="1">
        <f t="shared" si="81"/>
        <v>2023</v>
      </c>
      <c r="C1337" s="4">
        <v>45078</v>
      </c>
      <c r="D1337" s="5">
        <v>305.10899999999998</v>
      </c>
      <c r="E1337" s="41">
        <f t="shared" si="83"/>
        <v>2.9691776545588855E-2</v>
      </c>
      <c r="F1337" s="7">
        <f t="shared" si="82"/>
        <v>3.9442539619600092E-2</v>
      </c>
    </row>
    <row r="1338" spans="1:6" x14ac:dyDescent="0.25">
      <c r="A1338" s="1">
        <f t="shared" si="80"/>
        <v>7</v>
      </c>
      <c r="B1338" s="1">
        <f t="shared" si="81"/>
        <v>2023</v>
      </c>
      <c r="C1338" s="4">
        <v>45108</v>
      </c>
      <c r="D1338" s="5">
        <v>305.69099999999997</v>
      </c>
      <c r="E1338" s="41">
        <f t="shared" si="83"/>
        <v>3.1777801779421688E-2</v>
      </c>
      <c r="F1338" s="7">
        <f t="shared" si="82"/>
        <v>2.3131862254678337E-2</v>
      </c>
    </row>
    <row r="1339" spans="1:6" x14ac:dyDescent="0.25">
      <c r="A1339" s="1">
        <f t="shared" si="80"/>
        <v>8</v>
      </c>
      <c r="B1339" s="1">
        <f t="shared" si="81"/>
        <v>2023</v>
      </c>
      <c r="C1339" s="4">
        <v>45139</v>
      </c>
      <c r="D1339" s="5">
        <v>307.02600000000001</v>
      </c>
      <c r="E1339" s="41">
        <f t="shared" si="83"/>
        <v>3.6651123843995492E-2</v>
      </c>
      <c r="F1339" s="7">
        <f t="shared" si="82"/>
        <v>5.368312092691041E-2</v>
      </c>
    </row>
    <row r="1340" spans="1:6" x14ac:dyDescent="0.25">
      <c r="A1340" s="1">
        <f t="shared" si="80"/>
        <v>9</v>
      </c>
      <c r="B1340" s="1">
        <f t="shared" si="81"/>
        <v>2023</v>
      </c>
      <c r="C1340" s="4">
        <v>45170</v>
      </c>
      <c r="D1340" s="5">
        <v>307.78899999999999</v>
      </c>
      <c r="E1340" s="41">
        <f t="shared" si="83"/>
        <v>3.6996981213444302E-2</v>
      </c>
      <c r="F1340" s="7">
        <f t="shared" si="82"/>
        <v>3.0232582118490336E-2</v>
      </c>
    </row>
    <row r="1341" spans="1:6" x14ac:dyDescent="0.25">
      <c r="A1341" s="1">
        <f t="shared" si="80"/>
        <v>10</v>
      </c>
      <c r="B1341" s="1">
        <f t="shared" si="81"/>
        <v>2023</v>
      </c>
      <c r="C1341" s="4">
        <v>45200</v>
      </c>
      <c r="D1341" s="5">
        <v>307.67099999999999</v>
      </c>
      <c r="E1341" s="41">
        <f t="shared" si="83"/>
        <v>3.2411446518932019E-2</v>
      </c>
      <c r="F1341" s="7">
        <f t="shared" si="82"/>
        <v>-4.5908659912557992E-3</v>
      </c>
    </row>
    <row r="1342" spans="1:6" x14ac:dyDescent="0.25">
      <c r="A1342" s="1">
        <f t="shared" si="80"/>
        <v>11</v>
      </c>
      <c r="B1342" s="1">
        <f t="shared" si="81"/>
        <v>2023</v>
      </c>
      <c r="C1342" s="4">
        <v>45231</v>
      </c>
      <c r="D1342" s="5">
        <v>307.05099999999999</v>
      </c>
      <c r="E1342" s="41">
        <f t="shared" si="83"/>
        <v>3.1372707088417773E-2</v>
      </c>
      <c r="F1342" s="7">
        <f t="shared" si="82"/>
        <v>-2.3915454748024367E-2</v>
      </c>
    </row>
    <row r="1343" spans="1:6" x14ac:dyDescent="0.25">
      <c r="A1343" s="1">
        <f t="shared" si="80"/>
        <v>12</v>
      </c>
      <c r="B1343" s="1">
        <f t="shared" si="81"/>
        <v>2023</v>
      </c>
      <c r="C1343" s="4">
        <v>45261</v>
      </c>
      <c r="D1343" s="5">
        <v>306.74599999999998</v>
      </c>
      <c r="E1343" s="41">
        <f t="shared" si="83"/>
        <v>3.3521228314302265E-2</v>
      </c>
      <c r="F1343" s="7">
        <f t="shared" si="82"/>
        <v>-1.1854937846307756E-2</v>
      </c>
    </row>
    <row r="1344" spans="1:6" x14ac:dyDescent="0.25">
      <c r="A1344" s="1">
        <f t="shared" si="80"/>
        <v>1</v>
      </c>
      <c r="B1344" s="1">
        <f t="shared" si="81"/>
        <v>2024</v>
      </c>
      <c r="C1344" s="4">
        <v>45292</v>
      </c>
      <c r="D1344" s="5">
        <v>308.41699999999997</v>
      </c>
      <c r="E1344" s="41">
        <f t="shared" si="83"/>
        <v>3.0908847812280538E-2</v>
      </c>
      <c r="F1344" s="7">
        <f t="shared" si="82"/>
        <v>6.7364619336052423E-2</v>
      </c>
    </row>
    <row r="1345" spans="1:7" x14ac:dyDescent="0.25">
      <c r="A1345" s="1">
        <f t="shared" si="80"/>
        <v>2</v>
      </c>
      <c r="B1345" s="1">
        <f t="shared" si="81"/>
        <v>2024</v>
      </c>
      <c r="C1345" s="4">
        <v>45323</v>
      </c>
      <c r="D1345" s="5">
        <v>310.32600000000002</v>
      </c>
      <c r="E1345" s="41">
        <f t="shared" si="83"/>
        <v>3.1531711208615976E-2</v>
      </c>
      <c r="F1345" s="7">
        <f t="shared" si="82"/>
        <v>7.6857560107954415E-2</v>
      </c>
    </row>
    <row r="1346" spans="1:7" x14ac:dyDescent="0.25">
      <c r="A1346" s="1">
        <f>+MONTH(C1346)</f>
        <v>3</v>
      </c>
      <c r="B1346" s="1">
        <f>+YEAR(C1346)</f>
        <v>2024</v>
      </c>
      <c r="C1346" s="4">
        <v>45352</v>
      </c>
      <c r="D1346" s="5">
        <v>312.33199999999999</v>
      </c>
      <c r="E1346" s="41">
        <f t="shared" si="83"/>
        <v>3.4773850700380304E-2</v>
      </c>
      <c r="F1346" s="7">
        <f>+(D1346 / D1345)^12 - 1</f>
        <v>8.0388178952142342E-2</v>
      </c>
      <c r="G1346" s="6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B86A-1F78-400A-B89B-5AF409490665}">
  <sheetPr>
    <tabColor theme="7" tint="0.79998168889431442"/>
  </sheetPr>
  <dimension ref="A1:E566"/>
  <sheetViews>
    <sheetView workbookViewId="0">
      <selection activeCell="D13" sqref="D13"/>
    </sheetView>
  </sheetViews>
  <sheetFormatPr defaultColWidth="8.77734375" defaultRowHeight="13.2" x14ac:dyDescent="0.25"/>
  <cols>
    <col min="1" max="2" width="8.77734375" style="1"/>
    <col min="3" max="258" width="20.77734375" style="1" customWidth="1"/>
    <col min="259" max="16384" width="8.77734375" style="1"/>
  </cols>
  <sheetData>
    <row r="1" spans="1:5" x14ac:dyDescent="0.25">
      <c r="C1" s="1" t="s">
        <v>0</v>
      </c>
    </row>
    <row r="2" spans="1:5" x14ac:dyDescent="0.25">
      <c r="C2" s="1" t="s">
        <v>1</v>
      </c>
    </row>
    <row r="3" spans="1:5" x14ac:dyDescent="0.25">
      <c r="C3" s="1" t="s">
        <v>3</v>
      </c>
    </row>
    <row r="4" spans="1:5" x14ac:dyDescent="0.25">
      <c r="C4" s="1" t="s">
        <v>4</v>
      </c>
    </row>
    <row r="5" spans="1:5" x14ac:dyDescent="0.25">
      <c r="C5" s="1" t="s">
        <v>5</v>
      </c>
    </row>
    <row r="6" spans="1:5" x14ac:dyDescent="0.25">
      <c r="C6" s="1" t="s">
        <v>6</v>
      </c>
    </row>
    <row r="8" spans="1:5" x14ac:dyDescent="0.25">
      <c r="C8" s="1" t="s">
        <v>16</v>
      </c>
      <c r="D8" s="1" t="s">
        <v>17</v>
      </c>
    </row>
    <row r="10" spans="1:5" x14ac:dyDescent="0.25">
      <c r="C10" s="1" t="s">
        <v>9</v>
      </c>
    </row>
    <row r="11" spans="1:5" x14ac:dyDescent="0.25">
      <c r="C11" s="1" t="s">
        <v>10</v>
      </c>
      <c r="D11" s="1" t="s">
        <v>16</v>
      </c>
    </row>
    <row r="12" spans="1:5" x14ac:dyDescent="0.25">
      <c r="A12" s="42">
        <f>+MONTH(C12)</f>
        <v>1</v>
      </c>
      <c r="B12" s="42">
        <f>+YEAR(C12)</f>
        <v>1978</v>
      </c>
      <c r="C12" s="4">
        <v>28491</v>
      </c>
      <c r="D12" s="44">
        <v>5.2</v>
      </c>
      <c r="E12" s="42"/>
    </row>
    <row r="13" spans="1:5" x14ac:dyDescent="0.25">
      <c r="A13" s="1">
        <f t="shared" ref="A13:A76" si="0">+MONTH(C13)</f>
        <v>2</v>
      </c>
      <c r="B13" s="42">
        <f t="shared" ref="B13:B76" si="1">+YEAR(C13)</f>
        <v>1978</v>
      </c>
      <c r="C13" s="4">
        <v>28522</v>
      </c>
      <c r="D13" s="44">
        <v>6.4</v>
      </c>
      <c r="E13" s="42"/>
    </row>
    <row r="14" spans="1:5" x14ac:dyDescent="0.25">
      <c r="A14" s="1">
        <f t="shared" si="0"/>
        <v>3</v>
      </c>
      <c r="B14" s="42">
        <f t="shared" si="1"/>
        <v>1978</v>
      </c>
      <c r="C14" s="4">
        <v>28550</v>
      </c>
      <c r="D14" s="44">
        <v>6.3</v>
      </c>
      <c r="E14" s="42"/>
    </row>
    <row r="15" spans="1:5" x14ac:dyDescent="0.25">
      <c r="A15" s="1">
        <f t="shared" si="0"/>
        <v>4</v>
      </c>
      <c r="B15" s="42">
        <f t="shared" si="1"/>
        <v>1978</v>
      </c>
      <c r="C15" s="4">
        <v>28581</v>
      </c>
      <c r="D15" s="44">
        <v>6.7</v>
      </c>
      <c r="E15" s="42"/>
    </row>
    <row r="16" spans="1:5" x14ac:dyDescent="0.25">
      <c r="A16" s="1">
        <f t="shared" si="0"/>
        <v>5</v>
      </c>
      <c r="B16" s="42">
        <f t="shared" si="1"/>
        <v>1978</v>
      </c>
      <c r="C16" s="4">
        <v>28611</v>
      </c>
      <c r="D16" s="44">
        <v>6.9</v>
      </c>
      <c r="E16" s="42"/>
    </row>
    <row r="17" spans="1:5" x14ac:dyDescent="0.25">
      <c r="A17" s="1">
        <f t="shared" si="0"/>
        <v>6</v>
      </c>
      <c r="B17" s="42">
        <f t="shared" si="1"/>
        <v>1978</v>
      </c>
      <c r="C17" s="4">
        <v>28642</v>
      </c>
      <c r="D17" s="44">
        <v>6.5</v>
      </c>
      <c r="E17" s="42"/>
    </row>
    <row r="18" spans="1:5" x14ac:dyDescent="0.25">
      <c r="A18" s="1">
        <f t="shared" si="0"/>
        <v>7</v>
      </c>
      <c r="B18" s="42">
        <f t="shared" si="1"/>
        <v>1978</v>
      </c>
      <c r="C18" s="4">
        <v>28672</v>
      </c>
      <c r="D18" s="44">
        <v>6.6</v>
      </c>
      <c r="E18" s="42"/>
    </row>
    <row r="19" spans="1:5" x14ac:dyDescent="0.25">
      <c r="A19" s="1">
        <f t="shared" si="0"/>
        <v>8</v>
      </c>
      <c r="B19" s="42">
        <f t="shared" si="1"/>
        <v>1978</v>
      </c>
      <c r="C19" s="4">
        <v>28703</v>
      </c>
      <c r="D19" s="44">
        <v>8.6999999999999993</v>
      </c>
      <c r="E19" s="42"/>
    </row>
    <row r="20" spans="1:5" x14ac:dyDescent="0.25">
      <c r="A20" s="1">
        <f t="shared" si="0"/>
        <v>9</v>
      </c>
      <c r="B20" s="42">
        <f t="shared" si="1"/>
        <v>1978</v>
      </c>
      <c r="C20" s="4">
        <v>28734</v>
      </c>
      <c r="D20" s="44">
        <v>6.9</v>
      </c>
      <c r="E20" s="42"/>
    </row>
    <row r="21" spans="1:5" x14ac:dyDescent="0.25">
      <c r="A21" s="1">
        <f t="shared" si="0"/>
        <v>10</v>
      </c>
      <c r="B21" s="42">
        <f t="shared" si="1"/>
        <v>1978</v>
      </c>
      <c r="C21" s="4">
        <v>28764</v>
      </c>
      <c r="D21" s="44">
        <v>7.4</v>
      </c>
      <c r="E21" s="42"/>
    </row>
    <row r="22" spans="1:5" x14ac:dyDescent="0.25">
      <c r="A22" s="1">
        <f t="shared" si="0"/>
        <v>11</v>
      </c>
      <c r="B22" s="42">
        <f t="shared" si="1"/>
        <v>1978</v>
      </c>
      <c r="C22" s="4">
        <v>28795</v>
      </c>
      <c r="D22" s="44">
        <v>7.5</v>
      </c>
      <c r="E22" s="42"/>
    </row>
    <row r="23" spans="1:5" x14ac:dyDescent="0.25">
      <c r="A23" s="1">
        <f t="shared" si="0"/>
        <v>12</v>
      </c>
      <c r="B23" s="42">
        <f t="shared" si="1"/>
        <v>1978</v>
      </c>
      <c r="C23" s="4">
        <v>28825</v>
      </c>
      <c r="D23" s="44">
        <v>7.3</v>
      </c>
      <c r="E23" s="42"/>
    </row>
    <row r="24" spans="1:5" x14ac:dyDescent="0.25">
      <c r="A24" s="42">
        <f t="shared" si="0"/>
        <v>1</v>
      </c>
      <c r="B24" s="1">
        <f t="shared" si="1"/>
        <v>1979</v>
      </c>
      <c r="C24" s="4">
        <v>28856</v>
      </c>
      <c r="D24" s="44">
        <v>7.8</v>
      </c>
      <c r="E24" s="42"/>
    </row>
    <row r="25" spans="1:5" x14ac:dyDescent="0.25">
      <c r="A25" s="1">
        <f t="shared" si="0"/>
        <v>2</v>
      </c>
      <c r="B25" s="1">
        <f t="shared" si="1"/>
        <v>1979</v>
      </c>
      <c r="C25" s="4">
        <v>28887</v>
      </c>
      <c r="D25" s="44">
        <v>9.3000000000000007</v>
      </c>
      <c r="E25" s="42"/>
    </row>
    <row r="26" spans="1:5" x14ac:dyDescent="0.25">
      <c r="A26" s="1">
        <f t="shared" si="0"/>
        <v>3</v>
      </c>
      <c r="B26" s="1">
        <f t="shared" si="1"/>
        <v>1979</v>
      </c>
      <c r="C26" s="4">
        <v>28915</v>
      </c>
      <c r="D26" s="44">
        <v>8.8000000000000007</v>
      </c>
      <c r="E26" s="42"/>
    </row>
    <row r="27" spans="1:5" x14ac:dyDescent="0.25">
      <c r="A27" s="1">
        <f t="shared" si="0"/>
        <v>4</v>
      </c>
      <c r="B27" s="1">
        <f t="shared" si="1"/>
        <v>1979</v>
      </c>
      <c r="C27" s="4">
        <v>28946</v>
      </c>
      <c r="D27" s="44">
        <v>9.6999999999999993</v>
      </c>
      <c r="E27" s="42"/>
    </row>
    <row r="28" spans="1:5" x14ac:dyDescent="0.25">
      <c r="A28" s="1">
        <f t="shared" si="0"/>
        <v>5</v>
      </c>
      <c r="B28" s="1">
        <f t="shared" si="1"/>
        <v>1979</v>
      </c>
      <c r="C28" s="4">
        <v>28976</v>
      </c>
      <c r="D28" s="44">
        <v>9.8000000000000007</v>
      </c>
      <c r="E28" s="42"/>
    </row>
    <row r="29" spans="1:5" x14ac:dyDescent="0.25">
      <c r="A29" s="1">
        <f t="shared" si="0"/>
        <v>6</v>
      </c>
      <c r="B29" s="1">
        <f t="shared" si="1"/>
        <v>1979</v>
      </c>
      <c r="C29" s="4">
        <v>29007</v>
      </c>
      <c r="D29" s="44">
        <v>9.9</v>
      </c>
      <c r="E29" s="42"/>
    </row>
    <row r="30" spans="1:5" x14ac:dyDescent="0.25">
      <c r="A30" s="1">
        <f t="shared" si="0"/>
        <v>7</v>
      </c>
      <c r="B30" s="1">
        <f t="shared" si="1"/>
        <v>1979</v>
      </c>
      <c r="C30" s="4">
        <v>29037</v>
      </c>
      <c r="D30" s="44">
        <v>9.9</v>
      </c>
      <c r="E30" s="42"/>
    </row>
    <row r="31" spans="1:5" x14ac:dyDescent="0.25">
      <c r="A31" s="1">
        <f t="shared" si="0"/>
        <v>8</v>
      </c>
      <c r="B31" s="1">
        <f t="shared" si="1"/>
        <v>1979</v>
      </c>
      <c r="C31" s="4">
        <v>29068</v>
      </c>
      <c r="D31" s="44">
        <v>9.9</v>
      </c>
      <c r="E31" s="42"/>
    </row>
    <row r="32" spans="1:5" x14ac:dyDescent="0.25">
      <c r="A32" s="1">
        <f t="shared" si="0"/>
        <v>9</v>
      </c>
      <c r="B32" s="1">
        <f t="shared" si="1"/>
        <v>1979</v>
      </c>
      <c r="C32" s="4">
        <v>29099</v>
      </c>
      <c r="D32" s="44">
        <v>9.6</v>
      </c>
      <c r="E32" s="42"/>
    </row>
    <row r="33" spans="1:5" x14ac:dyDescent="0.25">
      <c r="A33" s="1">
        <f t="shared" si="0"/>
        <v>10</v>
      </c>
      <c r="B33" s="1">
        <f t="shared" si="1"/>
        <v>1979</v>
      </c>
      <c r="C33" s="4">
        <v>29129</v>
      </c>
      <c r="D33" s="44">
        <v>9</v>
      </c>
      <c r="E33" s="42"/>
    </row>
    <row r="34" spans="1:5" x14ac:dyDescent="0.25">
      <c r="A34" s="1">
        <f t="shared" si="0"/>
        <v>11</v>
      </c>
      <c r="B34" s="1">
        <f t="shared" si="1"/>
        <v>1979</v>
      </c>
      <c r="C34" s="4">
        <v>29160</v>
      </c>
      <c r="D34" s="44">
        <v>10</v>
      </c>
      <c r="E34" s="42"/>
    </row>
    <row r="35" spans="1:5" x14ac:dyDescent="0.25">
      <c r="A35" s="1">
        <f t="shared" si="0"/>
        <v>12</v>
      </c>
      <c r="B35" s="1">
        <f t="shared" si="1"/>
        <v>1979</v>
      </c>
      <c r="C35" s="4">
        <v>29190</v>
      </c>
      <c r="D35" s="44">
        <v>9.9</v>
      </c>
      <c r="E35" s="42"/>
    </row>
    <row r="36" spans="1:5" x14ac:dyDescent="0.25">
      <c r="A36" s="42">
        <f t="shared" si="0"/>
        <v>1</v>
      </c>
      <c r="B36" s="1">
        <f t="shared" si="1"/>
        <v>1980</v>
      </c>
      <c r="C36" s="4">
        <v>29221</v>
      </c>
      <c r="D36" s="44">
        <v>10.4</v>
      </c>
      <c r="E36" s="42"/>
    </row>
    <row r="37" spans="1:5" x14ac:dyDescent="0.25">
      <c r="A37" s="1">
        <f t="shared" si="0"/>
        <v>2</v>
      </c>
      <c r="B37" s="1">
        <f t="shared" si="1"/>
        <v>1980</v>
      </c>
      <c r="C37" s="4">
        <v>29252</v>
      </c>
      <c r="D37" s="44">
        <v>10</v>
      </c>
      <c r="E37" s="42"/>
    </row>
    <row r="38" spans="1:5" x14ac:dyDescent="0.25">
      <c r="A38" s="1">
        <f t="shared" si="0"/>
        <v>3</v>
      </c>
      <c r="B38" s="1">
        <f t="shared" si="1"/>
        <v>1980</v>
      </c>
      <c r="C38" s="4">
        <v>29281</v>
      </c>
      <c r="D38" s="44">
        <v>10.199999999999999</v>
      </c>
      <c r="E38" s="42"/>
    </row>
    <row r="39" spans="1:5" x14ac:dyDescent="0.25">
      <c r="A39" s="1">
        <f t="shared" si="0"/>
        <v>4</v>
      </c>
      <c r="B39" s="1">
        <f t="shared" si="1"/>
        <v>1980</v>
      </c>
      <c r="C39" s="4">
        <v>29312</v>
      </c>
      <c r="D39" s="44">
        <v>10.1</v>
      </c>
      <c r="E39" s="42"/>
    </row>
    <row r="40" spans="1:5" x14ac:dyDescent="0.25">
      <c r="A40" s="1">
        <f t="shared" si="0"/>
        <v>5</v>
      </c>
      <c r="B40" s="1">
        <f t="shared" si="1"/>
        <v>1980</v>
      </c>
      <c r="C40" s="4">
        <v>29342</v>
      </c>
      <c r="D40" s="44">
        <v>8.6</v>
      </c>
      <c r="E40" s="42"/>
    </row>
    <row r="41" spans="1:5" x14ac:dyDescent="0.25">
      <c r="A41" s="1">
        <f t="shared" si="0"/>
        <v>6</v>
      </c>
      <c r="B41" s="1">
        <f t="shared" si="1"/>
        <v>1980</v>
      </c>
      <c r="C41" s="4">
        <v>29373</v>
      </c>
      <c r="D41" s="44">
        <v>8.5</v>
      </c>
      <c r="E41" s="42"/>
    </row>
    <row r="42" spans="1:5" x14ac:dyDescent="0.25">
      <c r="A42" s="1">
        <f t="shared" si="0"/>
        <v>7</v>
      </c>
      <c r="B42" s="1">
        <f t="shared" si="1"/>
        <v>1980</v>
      </c>
      <c r="C42" s="4">
        <v>29403</v>
      </c>
      <c r="D42" s="44">
        <v>9.6</v>
      </c>
      <c r="E42" s="42"/>
    </row>
    <row r="43" spans="1:5" x14ac:dyDescent="0.25">
      <c r="A43" s="1">
        <f t="shared" si="0"/>
        <v>8</v>
      </c>
      <c r="B43" s="1">
        <f t="shared" si="1"/>
        <v>1980</v>
      </c>
      <c r="C43" s="4">
        <v>29434</v>
      </c>
      <c r="D43" s="44">
        <v>7.6</v>
      </c>
      <c r="E43" s="42"/>
    </row>
    <row r="44" spans="1:5" x14ac:dyDescent="0.25">
      <c r="A44" s="1">
        <f t="shared" si="0"/>
        <v>9</v>
      </c>
      <c r="B44" s="1">
        <f t="shared" si="1"/>
        <v>1980</v>
      </c>
      <c r="C44" s="4">
        <v>29465</v>
      </c>
      <c r="D44" s="44">
        <v>9.1</v>
      </c>
      <c r="E44" s="42"/>
    </row>
    <row r="45" spans="1:5" x14ac:dyDescent="0.25">
      <c r="A45" s="1">
        <f t="shared" si="0"/>
        <v>10</v>
      </c>
      <c r="B45" s="1">
        <f t="shared" si="1"/>
        <v>1980</v>
      </c>
      <c r="C45" s="4">
        <v>29495</v>
      </c>
      <c r="D45" s="44">
        <v>9.6</v>
      </c>
      <c r="E45" s="42"/>
    </row>
    <row r="46" spans="1:5" x14ac:dyDescent="0.25">
      <c r="A46" s="1">
        <f t="shared" si="0"/>
        <v>11</v>
      </c>
      <c r="B46" s="1">
        <f t="shared" si="1"/>
        <v>1980</v>
      </c>
      <c r="C46" s="4">
        <v>29526</v>
      </c>
      <c r="D46" s="44">
        <v>8.6</v>
      </c>
      <c r="E46" s="42"/>
    </row>
    <row r="47" spans="1:5" x14ac:dyDescent="0.25">
      <c r="A47" s="1">
        <f t="shared" si="0"/>
        <v>12</v>
      </c>
      <c r="B47" s="1">
        <f t="shared" si="1"/>
        <v>1980</v>
      </c>
      <c r="C47" s="4">
        <v>29556</v>
      </c>
      <c r="D47" s="44">
        <v>9.6999999999999993</v>
      </c>
      <c r="E47" s="42"/>
    </row>
    <row r="48" spans="1:5" x14ac:dyDescent="0.25">
      <c r="A48" s="42">
        <f t="shared" si="0"/>
        <v>1</v>
      </c>
      <c r="B48" s="1">
        <f t="shared" si="1"/>
        <v>1981</v>
      </c>
      <c r="C48" s="4">
        <v>29587</v>
      </c>
      <c r="D48" s="44">
        <v>9.5</v>
      </c>
      <c r="E48" s="42"/>
    </row>
    <row r="49" spans="1:5" x14ac:dyDescent="0.25">
      <c r="A49" s="1">
        <f t="shared" si="0"/>
        <v>2</v>
      </c>
      <c r="B49" s="1">
        <f t="shared" si="1"/>
        <v>1981</v>
      </c>
      <c r="C49" s="4">
        <v>29618</v>
      </c>
      <c r="D49" s="44">
        <v>8.6</v>
      </c>
      <c r="E49" s="42"/>
    </row>
    <row r="50" spans="1:5" x14ac:dyDescent="0.25">
      <c r="A50" s="1">
        <f t="shared" si="0"/>
        <v>3</v>
      </c>
      <c r="B50" s="1">
        <f t="shared" si="1"/>
        <v>1981</v>
      </c>
      <c r="C50" s="4">
        <v>29646</v>
      </c>
      <c r="D50" s="44">
        <v>7.2</v>
      </c>
      <c r="E50" s="42"/>
    </row>
    <row r="51" spans="1:5" x14ac:dyDescent="0.25">
      <c r="A51" s="1">
        <f t="shared" si="0"/>
        <v>4</v>
      </c>
      <c r="B51" s="1">
        <f t="shared" si="1"/>
        <v>1981</v>
      </c>
      <c r="C51" s="4">
        <v>29677</v>
      </c>
      <c r="D51" s="44">
        <v>8</v>
      </c>
      <c r="E51" s="42"/>
    </row>
    <row r="52" spans="1:5" x14ac:dyDescent="0.25">
      <c r="A52" s="1">
        <f t="shared" si="0"/>
        <v>5</v>
      </c>
      <c r="B52" s="1">
        <f t="shared" si="1"/>
        <v>1981</v>
      </c>
      <c r="C52" s="4">
        <v>29707</v>
      </c>
      <c r="D52" s="44">
        <v>7.3</v>
      </c>
      <c r="E52" s="42"/>
    </row>
    <row r="53" spans="1:5" x14ac:dyDescent="0.25">
      <c r="A53" s="1">
        <f t="shared" si="0"/>
        <v>6</v>
      </c>
      <c r="B53" s="1">
        <f t="shared" si="1"/>
        <v>1981</v>
      </c>
      <c r="C53" s="4">
        <v>29738</v>
      </c>
      <c r="D53" s="44">
        <v>7.1</v>
      </c>
      <c r="E53" s="42"/>
    </row>
    <row r="54" spans="1:5" x14ac:dyDescent="0.25">
      <c r="A54" s="1">
        <f t="shared" si="0"/>
        <v>7</v>
      </c>
      <c r="B54" s="1">
        <f t="shared" si="1"/>
        <v>1981</v>
      </c>
      <c r="C54" s="4">
        <v>29768</v>
      </c>
      <c r="D54" s="44">
        <v>6.8</v>
      </c>
      <c r="E54" s="42"/>
    </row>
    <row r="55" spans="1:5" x14ac:dyDescent="0.25">
      <c r="A55" s="1">
        <f t="shared" si="0"/>
        <v>8</v>
      </c>
      <c r="B55" s="1">
        <f t="shared" si="1"/>
        <v>1981</v>
      </c>
      <c r="C55" s="4">
        <v>29799</v>
      </c>
      <c r="D55" s="44">
        <v>5.8</v>
      </c>
      <c r="E55" s="42"/>
    </row>
    <row r="56" spans="1:5" x14ac:dyDescent="0.25">
      <c r="A56" s="1">
        <f t="shared" si="0"/>
        <v>9</v>
      </c>
      <c r="B56" s="1">
        <f t="shared" si="1"/>
        <v>1981</v>
      </c>
      <c r="C56" s="4">
        <v>29830</v>
      </c>
      <c r="D56" s="44">
        <v>6.9</v>
      </c>
      <c r="E56" s="42"/>
    </row>
    <row r="57" spans="1:5" x14ac:dyDescent="0.25">
      <c r="A57" s="1">
        <f t="shared" si="0"/>
        <v>10</v>
      </c>
      <c r="B57" s="1">
        <f t="shared" si="1"/>
        <v>1981</v>
      </c>
      <c r="C57" s="4">
        <v>29860</v>
      </c>
      <c r="D57" s="44">
        <v>6.7</v>
      </c>
      <c r="E57" s="42"/>
    </row>
    <row r="58" spans="1:5" x14ac:dyDescent="0.25">
      <c r="A58" s="1">
        <f t="shared" si="0"/>
        <v>11</v>
      </c>
      <c r="B58" s="1">
        <f t="shared" si="1"/>
        <v>1981</v>
      </c>
      <c r="C58" s="4">
        <v>29891</v>
      </c>
      <c r="D58" s="44">
        <v>7.3</v>
      </c>
      <c r="E58" s="42"/>
    </row>
    <row r="59" spans="1:5" x14ac:dyDescent="0.25">
      <c r="A59" s="1">
        <f t="shared" si="0"/>
        <v>12</v>
      </c>
      <c r="B59" s="1">
        <f t="shared" si="1"/>
        <v>1981</v>
      </c>
      <c r="C59" s="4">
        <v>29921</v>
      </c>
      <c r="D59" s="44">
        <v>5.3</v>
      </c>
      <c r="E59" s="42"/>
    </row>
    <row r="60" spans="1:5" x14ac:dyDescent="0.25">
      <c r="A60" s="42">
        <f t="shared" si="0"/>
        <v>1</v>
      </c>
      <c r="B60" s="1">
        <f t="shared" si="1"/>
        <v>1982</v>
      </c>
      <c r="C60" s="4">
        <v>29952</v>
      </c>
      <c r="D60" s="44">
        <v>5.0999999999999996</v>
      </c>
      <c r="E60" s="42"/>
    </row>
    <row r="61" spans="1:5" x14ac:dyDescent="0.25">
      <c r="A61" s="1">
        <f t="shared" si="0"/>
        <v>2</v>
      </c>
      <c r="B61" s="1">
        <f t="shared" si="1"/>
        <v>1982</v>
      </c>
      <c r="C61" s="4">
        <v>29983</v>
      </c>
      <c r="D61" s="44">
        <v>5.2</v>
      </c>
      <c r="E61" s="42"/>
    </row>
    <row r="62" spans="1:5" x14ac:dyDescent="0.25">
      <c r="A62" s="1">
        <f t="shared" si="0"/>
        <v>3</v>
      </c>
      <c r="B62" s="1">
        <f t="shared" si="1"/>
        <v>1982</v>
      </c>
      <c r="C62" s="4">
        <v>30011</v>
      </c>
      <c r="D62" s="44">
        <v>4.2</v>
      </c>
      <c r="E62" s="42"/>
    </row>
    <row r="63" spans="1:5" x14ac:dyDescent="0.25">
      <c r="A63" s="1">
        <f t="shared" si="0"/>
        <v>4</v>
      </c>
      <c r="B63" s="1">
        <f t="shared" si="1"/>
        <v>1982</v>
      </c>
      <c r="C63" s="4">
        <v>30042</v>
      </c>
      <c r="D63" s="44">
        <v>4.7</v>
      </c>
      <c r="E63" s="42"/>
    </row>
    <row r="64" spans="1:5" x14ac:dyDescent="0.25">
      <c r="A64" s="1">
        <f t="shared" si="0"/>
        <v>5</v>
      </c>
      <c r="B64" s="1">
        <f t="shared" si="1"/>
        <v>1982</v>
      </c>
      <c r="C64" s="4">
        <v>30072</v>
      </c>
      <c r="D64" s="44">
        <v>3.5</v>
      </c>
      <c r="E64" s="42"/>
    </row>
    <row r="65" spans="1:5" x14ac:dyDescent="0.25">
      <c r="A65" s="1">
        <f t="shared" si="0"/>
        <v>6</v>
      </c>
      <c r="B65" s="1">
        <f t="shared" si="1"/>
        <v>1982</v>
      </c>
      <c r="C65" s="4">
        <v>30103</v>
      </c>
      <c r="D65" s="44">
        <v>4.5999999999999996</v>
      </c>
      <c r="E65" s="42"/>
    </row>
    <row r="66" spans="1:5" x14ac:dyDescent="0.25">
      <c r="A66" s="1">
        <f t="shared" si="0"/>
        <v>7</v>
      </c>
      <c r="B66" s="1">
        <f t="shared" si="1"/>
        <v>1982</v>
      </c>
      <c r="C66" s="4">
        <v>30133</v>
      </c>
      <c r="D66" s="44">
        <v>5</v>
      </c>
      <c r="E66" s="42"/>
    </row>
    <row r="67" spans="1:5" x14ac:dyDescent="0.25">
      <c r="A67" s="1">
        <f t="shared" si="0"/>
        <v>8</v>
      </c>
      <c r="B67" s="1">
        <f t="shared" si="1"/>
        <v>1982</v>
      </c>
      <c r="C67" s="4">
        <v>30164</v>
      </c>
      <c r="D67" s="44">
        <v>4.8</v>
      </c>
      <c r="E67" s="42"/>
    </row>
    <row r="68" spans="1:5" x14ac:dyDescent="0.25">
      <c r="A68" s="1">
        <f t="shared" si="0"/>
        <v>9</v>
      </c>
      <c r="B68" s="1">
        <f t="shared" si="1"/>
        <v>1982</v>
      </c>
      <c r="C68" s="4">
        <v>30195</v>
      </c>
      <c r="D68" s="44">
        <v>4.5</v>
      </c>
      <c r="E68" s="42"/>
    </row>
    <row r="69" spans="1:5" x14ac:dyDescent="0.25">
      <c r="A69" s="1">
        <f t="shared" si="0"/>
        <v>10</v>
      </c>
      <c r="B69" s="1">
        <f t="shared" si="1"/>
        <v>1982</v>
      </c>
      <c r="C69" s="4">
        <v>30225</v>
      </c>
      <c r="D69" s="44">
        <v>4.7</v>
      </c>
      <c r="E69" s="42"/>
    </row>
    <row r="70" spans="1:5" x14ac:dyDescent="0.25">
      <c r="A70" s="1">
        <f t="shared" si="0"/>
        <v>11</v>
      </c>
      <c r="B70" s="1">
        <f t="shared" si="1"/>
        <v>1982</v>
      </c>
      <c r="C70" s="4">
        <v>30256</v>
      </c>
      <c r="D70" s="44">
        <v>4.5</v>
      </c>
      <c r="E70" s="42"/>
    </row>
    <row r="71" spans="1:5" x14ac:dyDescent="0.25">
      <c r="A71" s="1">
        <f t="shared" si="0"/>
        <v>12</v>
      </c>
      <c r="B71" s="1">
        <f t="shared" si="1"/>
        <v>1982</v>
      </c>
      <c r="C71" s="4">
        <v>30286</v>
      </c>
      <c r="D71" s="44">
        <v>3.7</v>
      </c>
      <c r="E71" s="42"/>
    </row>
    <row r="72" spans="1:5" x14ac:dyDescent="0.25">
      <c r="A72" s="42">
        <f t="shared" si="0"/>
        <v>1</v>
      </c>
      <c r="B72" s="1">
        <f t="shared" si="1"/>
        <v>1983</v>
      </c>
      <c r="C72" s="4">
        <v>30317</v>
      </c>
      <c r="D72" s="44">
        <v>2.8</v>
      </c>
      <c r="E72" s="42"/>
    </row>
    <row r="73" spans="1:5" x14ac:dyDescent="0.25">
      <c r="A73" s="1">
        <f t="shared" si="0"/>
        <v>2</v>
      </c>
      <c r="B73" s="1">
        <f t="shared" si="1"/>
        <v>1983</v>
      </c>
      <c r="C73" s="4">
        <v>30348</v>
      </c>
      <c r="D73" s="44">
        <v>3</v>
      </c>
      <c r="E73" s="42"/>
    </row>
    <row r="74" spans="1:5" x14ac:dyDescent="0.25">
      <c r="A74" s="1">
        <f t="shared" si="0"/>
        <v>3</v>
      </c>
      <c r="B74" s="1">
        <f t="shared" si="1"/>
        <v>1983</v>
      </c>
      <c r="C74" s="4">
        <v>30376</v>
      </c>
      <c r="D74" s="44">
        <v>1.8</v>
      </c>
      <c r="E74" s="42"/>
    </row>
    <row r="75" spans="1:5" x14ac:dyDescent="0.25">
      <c r="A75" s="1">
        <f t="shared" si="0"/>
        <v>4</v>
      </c>
      <c r="B75" s="1">
        <f t="shared" si="1"/>
        <v>1983</v>
      </c>
      <c r="C75" s="4">
        <v>30407</v>
      </c>
      <c r="D75" s="44">
        <v>3.4</v>
      </c>
      <c r="E75" s="42"/>
    </row>
    <row r="76" spans="1:5" x14ac:dyDescent="0.25">
      <c r="A76" s="1">
        <f t="shared" si="0"/>
        <v>5</v>
      </c>
      <c r="B76" s="1">
        <f t="shared" si="1"/>
        <v>1983</v>
      </c>
      <c r="C76" s="4">
        <v>30437</v>
      </c>
      <c r="D76" s="44">
        <v>3.2</v>
      </c>
      <c r="E76" s="42"/>
    </row>
    <row r="77" spans="1:5" x14ac:dyDescent="0.25">
      <c r="A77" s="1">
        <f t="shared" ref="A77:A140" si="2">+MONTH(C77)</f>
        <v>6</v>
      </c>
      <c r="B77" s="1">
        <f t="shared" ref="B77:B140" si="3">+YEAR(C77)</f>
        <v>1983</v>
      </c>
      <c r="C77" s="4">
        <v>30468</v>
      </c>
      <c r="D77" s="44">
        <v>3.2</v>
      </c>
      <c r="E77" s="42"/>
    </row>
    <row r="78" spans="1:5" x14ac:dyDescent="0.25">
      <c r="A78" s="1">
        <f t="shared" si="2"/>
        <v>7</v>
      </c>
      <c r="B78" s="1">
        <f t="shared" si="3"/>
        <v>1983</v>
      </c>
      <c r="C78" s="4">
        <v>30498</v>
      </c>
      <c r="D78" s="44">
        <v>3.2</v>
      </c>
      <c r="E78" s="42"/>
    </row>
    <row r="79" spans="1:5" x14ac:dyDescent="0.25">
      <c r="A79" s="1">
        <f t="shared" si="2"/>
        <v>8</v>
      </c>
      <c r="B79" s="1">
        <f t="shared" si="3"/>
        <v>1983</v>
      </c>
      <c r="C79" s="4">
        <v>30529</v>
      </c>
      <c r="D79" s="44">
        <v>3.3</v>
      </c>
      <c r="E79" s="42"/>
    </row>
    <row r="80" spans="1:5" x14ac:dyDescent="0.25">
      <c r="A80" s="1">
        <f t="shared" si="2"/>
        <v>9</v>
      </c>
      <c r="B80" s="1">
        <f t="shared" si="3"/>
        <v>1983</v>
      </c>
      <c r="C80" s="4">
        <v>30560</v>
      </c>
      <c r="D80" s="44">
        <v>3.3</v>
      </c>
      <c r="E80" s="42"/>
    </row>
    <row r="81" spans="1:5" x14ac:dyDescent="0.25">
      <c r="A81" s="1">
        <f t="shared" si="2"/>
        <v>10</v>
      </c>
      <c r="B81" s="1">
        <f t="shared" si="3"/>
        <v>1983</v>
      </c>
      <c r="C81" s="4">
        <v>30590</v>
      </c>
      <c r="D81" s="44">
        <v>3.7</v>
      </c>
      <c r="E81" s="42"/>
    </row>
    <row r="82" spans="1:5" x14ac:dyDescent="0.25">
      <c r="A82" s="1">
        <f t="shared" si="2"/>
        <v>11</v>
      </c>
      <c r="B82" s="1">
        <f t="shared" si="3"/>
        <v>1983</v>
      </c>
      <c r="C82" s="4">
        <v>30621</v>
      </c>
      <c r="D82" s="44">
        <v>3.5</v>
      </c>
      <c r="E82" s="42"/>
    </row>
    <row r="83" spans="1:5" x14ac:dyDescent="0.25">
      <c r="A83" s="1">
        <f t="shared" si="2"/>
        <v>12</v>
      </c>
      <c r="B83" s="1">
        <f t="shared" si="3"/>
        <v>1983</v>
      </c>
      <c r="C83" s="4">
        <v>30651</v>
      </c>
      <c r="D83" s="44">
        <v>3.5</v>
      </c>
      <c r="E83" s="42"/>
    </row>
    <row r="84" spans="1:5" x14ac:dyDescent="0.25">
      <c r="A84" s="42">
        <f t="shared" si="2"/>
        <v>1</v>
      </c>
      <c r="B84" s="1">
        <f t="shared" si="3"/>
        <v>1984</v>
      </c>
      <c r="C84" s="4">
        <v>30682</v>
      </c>
      <c r="D84" s="44">
        <v>3.2</v>
      </c>
      <c r="E84" s="42"/>
    </row>
    <row r="85" spans="1:5" x14ac:dyDescent="0.25">
      <c r="A85" s="1">
        <f t="shared" si="2"/>
        <v>2</v>
      </c>
      <c r="B85" s="1">
        <f t="shared" si="3"/>
        <v>1984</v>
      </c>
      <c r="C85" s="4">
        <v>30713</v>
      </c>
      <c r="D85" s="44">
        <v>3.3</v>
      </c>
      <c r="E85" s="42"/>
    </row>
    <row r="86" spans="1:5" x14ac:dyDescent="0.25">
      <c r="A86" s="1">
        <f t="shared" si="2"/>
        <v>3</v>
      </c>
      <c r="B86" s="1">
        <f t="shared" si="3"/>
        <v>1984</v>
      </c>
      <c r="C86" s="4">
        <v>30742</v>
      </c>
      <c r="D86" s="44">
        <v>3.4</v>
      </c>
      <c r="E86" s="42"/>
    </row>
    <row r="87" spans="1:5" x14ac:dyDescent="0.25">
      <c r="A87" s="1">
        <f t="shared" si="2"/>
        <v>4</v>
      </c>
      <c r="B87" s="1">
        <f t="shared" si="3"/>
        <v>1984</v>
      </c>
      <c r="C87" s="4">
        <v>30773</v>
      </c>
      <c r="D87" s="44">
        <v>3.9</v>
      </c>
      <c r="E87" s="42"/>
    </row>
    <row r="88" spans="1:5" x14ac:dyDescent="0.25">
      <c r="A88" s="1">
        <f t="shared" si="2"/>
        <v>5</v>
      </c>
      <c r="B88" s="1">
        <f t="shared" si="3"/>
        <v>1984</v>
      </c>
      <c r="C88" s="4">
        <v>30803</v>
      </c>
      <c r="D88" s="44">
        <v>4.2</v>
      </c>
      <c r="E88" s="42"/>
    </row>
    <row r="89" spans="1:5" x14ac:dyDescent="0.25">
      <c r="A89" s="1">
        <f t="shared" si="2"/>
        <v>6</v>
      </c>
      <c r="B89" s="1">
        <f t="shared" si="3"/>
        <v>1984</v>
      </c>
      <c r="C89" s="4">
        <v>30834</v>
      </c>
      <c r="D89" s="44">
        <v>4.2</v>
      </c>
      <c r="E89" s="42"/>
    </row>
    <row r="90" spans="1:5" x14ac:dyDescent="0.25">
      <c r="A90" s="1">
        <f t="shared" si="2"/>
        <v>7</v>
      </c>
      <c r="B90" s="1">
        <f t="shared" si="3"/>
        <v>1984</v>
      </c>
      <c r="C90" s="4">
        <v>30864</v>
      </c>
      <c r="D90" s="44">
        <v>3.4</v>
      </c>
      <c r="E90" s="42"/>
    </row>
    <row r="91" spans="1:5" x14ac:dyDescent="0.25">
      <c r="A91" s="1">
        <f t="shared" si="2"/>
        <v>8</v>
      </c>
      <c r="B91" s="1">
        <f t="shared" si="3"/>
        <v>1984</v>
      </c>
      <c r="C91" s="4">
        <v>30895</v>
      </c>
      <c r="D91" s="44">
        <v>3</v>
      </c>
      <c r="E91" s="42"/>
    </row>
    <row r="92" spans="1:5" x14ac:dyDescent="0.25">
      <c r="A92" s="1">
        <f t="shared" si="2"/>
        <v>9</v>
      </c>
      <c r="B92" s="1">
        <f t="shared" si="3"/>
        <v>1984</v>
      </c>
      <c r="C92" s="4">
        <v>30926</v>
      </c>
      <c r="D92" s="44">
        <v>3</v>
      </c>
      <c r="E92" s="42"/>
    </row>
    <row r="93" spans="1:5" x14ac:dyDescent="0.25">
      <c r="A93" s="1">
        <f t="shared" si="2"/>
        <v>10</v>
      </c>
      <c r="B93" s="1">
        <f t="shared" si="3"/>
        <v>1984</v>
      </c>
      <c r="C93" s="4">
        <v>30956</v>
      </c>
      <c r="D93" s="44">
        <v>3.5</v>
      </c>
      <c r="E93" s="42"/>
    </row>
    <row r="94" spans="1:5" x14ac:dyDescent="0.25">
      <c r="A94" s="1">
        <f t="shared" si="2"/>
        <v>11</v>
      </c>
      <c r="B94" s="1">
        <f t="shared" si="3"/>
        <v>1984</v>
      </c>
      <c r="C94" s="4">
        <v>30987</v>
      </c>
      <c r="D94" s="44">
        <v>3.4</v>
      </c>
      <c r="E94" s="42"/>
    </row>
    <row r="95" spans="1:5" x14ac:dyDescent="0.25">
      <c r="A95" s="1">
        <f t="shared" si="2"/>
        <v>12</v>
      </c>
      <c r="B95" s="1">
        <f t="shared" si="3"/>
        <v>1984</v>
      </c>
      <c r="C95" s="4">
        <v>31017</v>
      </c>
      <c r="D95" s="44">
        <v>3.3</v>
      </c>
      <c r="E95" s="42"/>
    </row>
    <row r="96" spans="1:5" x14ac:dyDescent="0.25">
      <c r="A96" s="42">
        <f t="shared" si="2"/>
        <v>1</v>
      </c>
      <c r="B96" s="1">
        <f t="shared" si="3"/>
        <v>1985</v>
      </c>
      <c r="C96" s="4">
        <v>31048</v>
      </c>
      <c r="D96" s="44">
        <v>2.9</v>
      </c>
      <c r="E96" s="42"/>
    </row>
    <row r="97" spans="1:5" x14ac:dyDescent="0.25">
      <c r="A97" s="1">
        <f t="shared" si="2"/>
        <v>2</v>
      </c>
      <c r="B97" s="1">
        <f t="shared" si="3"/>
        <v>1985</v>
      </c>
      <c r="C97" s="4">
        <v>31079</v>
      </c>
      <c r="D97" s="44">
        <v>3.1</v>
      </c>
      <c r="E97" s="42"/>
    </row>
    <row r="98" spans="1:5" x14ac:dyDescent="0.25">
      <c r="A98" s="1">
        <f t="shared" si="2"/>
        <v>3</v>
      </c>
      <c r="B98" s="1">
        <f t="shared" si="3"/>
        <v>1985</v>
      </c>
      <c r="C98" s="4">
        <v>31107</v>
      </c>
      <c r="D98" s="44">
        <v>3</v>
      </c>
      <c r="E98" s="42"/>
    </row>
    <row r="99" spans="1:5" x14ac:dyDescent="0.25">
      <c r="A99" s="1">
        <f t="shared" si="2"/>
        <v>4</v>
      </c>
      <c r="B99" s="1">
        <f t="shared" si="3"/>
        <v>1985</v>
      </c>
      <c r="C99" s="4">
        <v>31138</v>
      </c>
      <c r="D99" s="44">
        <v>3.3</v>
      </c>
      <c r="E99" s="42"/>
    </row>
    <row r="100" spans="1:5" x14ac:dyDescent="0.25">
      <c r="A100" s="1">
        <f t="shared" si="2"/>
        <v>5</v>
      </c>
      <c r="B100" s="1">
        <f t="shared" si="3"/>
        <v>1985</v>
      </c>
      <c r="C100" s="4">
        <v>31168</v>
      </c>
      <c r="D100" s="44">
        <v>3.2</v>
      </c>
      <c r="E100" s="42"/>
    </row>
    <row r="101" spans="1:5" x14ac:dyDescent="0.25">
      <c r="A101" s="1">
        <f t="shared" si="2"/>
        <v>6</v>
      </c>
      <c r="B101" s="1">
        <f t="shared" si="3"/>
        <v>1985</v>
      </c>
      <c r="C101" s="4">
        <v>31199</v>
      </c>
      <c r="D101" s="44">
        <v>3.4</v>
      </c>
      <c r="E101" s="42"/>
    </row>
    <row r="102" spans="1:5" x14ac:dyDescent="0.25">
      <c r="A102" s="1">
        <f t="shared" si="2"/>
        <v>7</v>
      </c>
      <c r="B102" s="1">
        <f t="shared" si="3"/>
        <v>1985</v>
      </c>
      <c r="C102" s="4">
        <v>31229</v>
      </c>
      <c r="D102" s="44">
        <v>2.8</v>
      </c>
      <c r="E102" s="42"/>
    </row>
    <row r="103" spans="1:5" x14ac:dyDescent="0.25">
      <c r="A103" s="1">
        <f t="shared" si="2"/>
        <v>8</v>
      </c>
      <c r="B103" s="1">
        <f t="shared" si="3"/>
        <v>1985</v>
      </c>
      <c r="C103" s="4">
        <v>31260</v>
      </c>
      <c r="D103" s="44">
        <v>2.8</v>
      </c>
      <c r="E103" s="42"/>
    </row>
    <row r="104" spans="1:5" x14ac:dyDescent="0.25">
      <c r="A104" s="1">
        <f t="shared" si="2"/>
        <v>9</v>
      </c>
      <c r="B104" s="1">
        <f t="shared" si="3"/>
        <v>1985</v>
      </c>
      <c r="C104" s="4">
        <v>31291</v>
      </c>
      <c r="D104" s="44">
        <v>2.9</v>
      </c>
      <c r="E104" s="42"/>
    </row>
    <row r="105" spans="1:5" x14ac:dyDescent="0.25">
      <c r="A105" s="1">
        <f t="shared" si="2"/>
        <v>10</v>
      </c>
      <c r="B105" s="1">
        <f t="shared" si="3"/>
        <v>1985</v>
      </c>
      <c r="C105" s="4">
        <v>31321</v>
      </c>
      <c r="D105" s="44">
        <v>3.3</v>
      </c>
      <c r="E105" s="42"/>
    </row>
    <row r="106" spans="1:5" x14ac:dyDescent="0.25">
      <c r="A106" s="1">
        <f t="shared" si="2"/>
        <v>11</v>
      </c>
      <c r="B106" s="1">
        <f t="shared" si="3"/>
        <v>1985</v>
      </c>
      <c r="C106" s="4">
        <v>31352</v>
      </c>
      <c r="D106" s="44">
        <v>3.1</v>
      </c>
      <c r="E106" s="42"/>
    </row>
    <row r="107" spans="1:5" x14ac:dyDescent="0.25">
      <c r="A107" s="1">
        <f t="shared" si="2"/>
        <v>12</v>
      </c>
      <c r="B107" s="1">
        <f t="shared" si="3"/>
        <v>1985</v>
      </c>
      <c r="C107" s="4">
        <v>31382</v>
      </c>
      <c r="D107" s="44">
        <v>3.5</v>
      </c>
      <c r="E107" s="42"/>
    </row>
    <row r="108" spans="1:5" x14ac:dyDescent="0.25">
      <c r="A108" s="42">
        <f t="shared" si="2"/>
        <v>1</v>
      </c>
      <c r="B108" s="1">
        <f t="shared" si="3"/>
        <v>1986</v>
      </c>
      <c r="C108" s="4">
        <v>31413</v>
      </c>
      <c r="D108" s="44">
        <v>2.9</v>
      </c>
      <c r="E108" s="42"/>
    </row>
    <row r="109" spans="1:5" x14ac:dyDescent="0.25">
      <c r="A109" s="1">
        <f t="shared" si="2"/>
        <v>2</v>
      </c>
      <c r="B109" s="1">
        <f t="shared" si="3"/>
        <v>1986</v>
      </c>
      <c r="C109" s="4">
        <v>31444</v>
      </c>
      <c r="D109" s="44">
        <v>2.8</v>
      </c>
      <c r="E109" s="42"/>
    </row>
    <row r="110" spans="1:5" x14ac:dyDescent="0.25">
      <c r="A110" s="1">
        <f t="shared" si="2"/>
        <v>3</v>
      </c>
      <c r="B110" s="1">
        <f t="shared" si="3"/>
        <v>1986</v>
      </c>
      <c r="C110" s="4">
        <v>31472</v>
      </c>
      <c r="D110" s="44">
        <v>2.2999999999999998</v>
      </c>
      <c r="E110" s="42"/>
    </row>
    <row r="111" spans="1:5" x14ac:dyDescent="0.25">
      <c r="A111" s="1">
        <f t="shared" si="2"/>
        <v>4</v>
      </c>
      <c r="B111" s="1">
        <f t="shared" si="3"/>
        <v>1986</v>
      </c>
      <c r="C111" s="4">
        <v>31503</v>
      </c>
      <c r="D111" s="44">
        <v>2.4</v>
      </c>
      <c r="E111" s="42"/>
    </row>
    <row r="112" spans="1:5" x14ac:dyDescent="0.25">
      <c r="A112" s="1">
        <f t="shared" si="2"/>
        <v>5</v>
      </c>
      <c r="B112" s="1">
        <f t="shared" si="3"/>
        <v>1986</v>
      </c>
      <c r="C112" s="4">
        <v>31533</v>
      </c>
      <c r="D112" s="44">
        <v>2.7</v>
      </c>
      <c r="E112" s="42"/>
    </row>
    <row r="113" spans="1:5" x14ac:dyDescent="0.25">
      <c r="A113" s="1">
        <f t="shared" si="2"/>
        <v>6</v>
      </c>
      <c r="B113" s="1">
        <f t="shared" si="3"/>
        <v>1986</v>
      </c>
      <c r="C113" s="4">
        <v>31564</v>
      </c>
      <c r="D113" s="44">
        <v>2.9</v>
      </c>
      <c r="E113" s="42"/>
    </row>
    <row r="114" spans="1:5" x14ac:dyDescent="0.25">
      <c r="A114" s="1">
        <f t="shared" si="2"/>
        <v>7</v>
      </c>
      <c r="B114" s="1">
        <f t="shared" si="3"/>
        <v>1986</v>
      </c>
      <c r="C114" s="4">
        <v>31594</v>
      </c>
      <c r="D114" s="44">
        <v>2.8</v>
      </c>
      <c r="E114" s="42"/>
    </row>
    <row r="115" spans="1:5" x14ac:dyDescent="0.25">
      <c r="A115" s="1">
        <f t="shared" si="2"/>
        <v>8</v>
      </c>
      <c r="B115" s="1">
        <f t="shared" si="3"/>
        <v>1986</v>
      </c>
      <c r="C115" s="4">
        <v>31625</v>
      </c>
      <c r="D115" s="44">
        <v>3</v>
      </c>
      <c r="E115" s="42"/>
    </row>
    <row r="116" spans="1:5" x14ac:dyDescent="0.25">
      <c r="A116" s="1">
        <f t="shared" si="2"/>
        <v>9</v>
      </c>
      <c r="B116" s="1">
        <f t="shared" si="3"/>
        <v>1986</v>
      </c>
      <c r="C116" s="4">
        <v>31656</v>
      </c>
      <c r="D116" s="44">
        <v>2.9</v>
      </c>
      <c r="E116" s="42"/>
    </row>
    <row r="117" spans="1:5" x14ac:dyDescent="0.25">
      <c r="A117" s="1">
        <f t="shared" si="2"/>
        <v>10</v>
      </c>
      <c r="B117" s="1">
        <f t="shared" si="3"/>
        <v>1986</v>
      </c>
      <c r="C117" s="4">
        <v>31686</v>
      </c>
      <c r="D117" s="44">
        <v>3.2</v>
      </c>
      <c r="E117" s="42"/>
    </row>
    <row r="118" spans="1:5" x14ac:dyDescent="0.25">
      <c r="A118" s="1">
        <f t="shared" si="2"/>
        <v>11</v>
      </c>
      <c r="B118" s="1">
        <f t="shared" si="3"/>
        <v>1986</v>
      </c>
      <c r="C118" s="4">
        <v>31717</v>
      </c>
      <c r="D118" s="44">
        <v>2.8</v>
      </c>
      <c r="E118" s="42"/>
    </row>
    <row r="119" spans="1:5" x14ac:dyDescent="0.25">
      <c r="A119" s="1">
        <f t="shared" si="2"/>
        <v>12</v>
      </c>
      <c r="B119" s="1">
        <f t="shared" si="3"/>
        <v>1986</v>
      </c>
      <c r="C119" s="4">
        <v>31747</v>
      </c>
      <c r="D119" s="44">
        <v>3</v>
      </c>
      <c r="E119" s="42"/>
    </row>
    <row r="120" spans="1:5" x14ac:dyDescent="0.25">
      <c r="A120" s="42">
        <f t="shared" si="2"/>
        <v>1</v>
      </c>
      <c r="B120" s="1">
        <f t="shared" si="3"/>
        <v>1987</v>
      </c>
      <c r="C120" s="4">
        <v>31778</v>
      </c>
      <c r="D120" s="44">
        <v>2.9</v>
      </c>
      <c r="E120" s="42"/>
    </row>
    <row r="121" spans="1:5" x14ac:dyDescent="0.25">
      <c r="A121" s="1">
        <f t="shared" si="2"/>
        <v>2</v>
      </c>
      <c r="B121" s="1">
        <f t="shared" si="3"/>
        <v>1987</v>
      </c>
      <c r="C121" s="4">
        <v>31809</v>
      </c>
      <c r="D121" s="44">
        <v>3.1</v>
      </c>
      <c r="E121" s="42"/>
    </row>
    <row r="122" spans="1:5" x14ac:dyDescent="0.25">
      <c r="A122" s="1">
        <f t="shared" si="2"/>
        <v>3</v>
      </c>
      <c r="B122" s="1">
        <f t="shared" si="3"/>
        <v>1987</v>
      </c>
      <c r="C122" s="4">
        <v>31837</v>
      </c>
      <c r="D122" s="44">
        <v>3</v>
      </c>
      <c r="E122" s="42"/>
    </row>
    <row r="123" spans="1:5" x14ac:dyDescent="0.25">
      <c r="A123" s="1">
        <f t="shared" si="2"/>
        <v>4</v>
      </c>
      <c r="B123" s="1">
        <f t="shared" si="3"/>
        <v>1987</v>
      </c>
      <c r="C123" s="4">
        <v>31868</v>
      </c>
      <c r="D123" s="44">
        <v>3</v>
      </c>
      <c r="E123" s="42"/>
    </row>
    <row r="124" spans="1:5" x14ac:dyDescent="0.25">
      <c r="A124" s="1">
        <f t="shared" si="2"/>
        <v>5</v>
      </c>
      <c r="B124" s="1">
        <f t="shared" si="3"/>
        <v>1987</v>
      </c>
      <c r="C124" s="4">
        <v>31898</v>
      </c>
      <c r="D124" s="44">
        <v>3.4</v>
      </c>
      <c r="E124" s="42"/>
    </row>
    <row r="125" spans="1:5" x14ac:dyDescent="0.25">
      <c r="A125" s="1">
        <f t="shared" si="2"/>
        <v>6</v>
      </c>
      <c r="B125" s="1">
        <f t="shared" si="3"/>
        <v>1987</v>
      </c>
      <c r="C125" s="4">
        <v>31929</v>
      </c>
      <c r="D125" s="44">
        <v>3.3</v>
      </c>
      <c r="E125" s="42"/>
    </row>
    <row r="126" spans="1:5" x14ac:dyDescent="0.25">
      <c r="A126" s="1">
        <f t="shared" si="2"/>
        <v>7</v>
      </c>
      <c r="B126" s="1">
        <f t="shared" si="3"/>
        <v>1987</v>
      </c>
      <c r="C126" s="4">
        <v>31959</v>
      </c>
      <c r="D126" s="44">
        <v>3.1</v>
      </c>
      <c r="E126" s="42"/>
    </row>
    <row r="127" spans="1:5" x14ac:dyDescent="0.25">
      <c r="A127" s="1">
        <f t="shared" si="2"/>
        <v>8</v>
      </c>
      <c r="B127" s="1">
        <f t="shared" si="3"/>
        <v>1987</v>
      </c>
      <c r="C127" s="4">
        <v>31990</v>
      </c>
      <c r="D127" s="44">
        <v>3.2</v>
      </c>
      <c r="E127" s="42"/>
    </row>
    <row r="128" spans="1:5" x14ac:dyDescent="0.25">
      <c r="A128" s="1">
        <f t="shared" si="2"/>
        <v>9</v>
      </c>
      <c r="B128" s="1">
        <f t="shared" si="3"/>
        <v>1987</v>
      </c>
      <c r="C128" s="4">
        <v>32021</v>
      </c>
      <c r="D128" s="44">
        <v>3</v>
      </c>
      <c r="E128" s="42"/>
    </row>
    <row r="129" spans="1:5" x14ac:dyDescent="0.25">
      <c r="A129" s="1">
        <f t="shared" si="2"/>
        <v>10</v>
      </c>
      <c r="B129" s="1">
        <f t="shared" si="3"/>
        <v>1987</v>
      </c>
      <c r="C129" s="4">
        <v>32051</v>
      </c>
      <c r="D129" s="44">
        <v>3.3</v>
      </c>
      <c r="E129" s="42"/>
    </row>
    <row r="130" spans="1:5" x14ac:dyDescent="0.25">
      <c r="A130" s="1">
        <f t="shared" si="2"/>
        <v>11</v>
      </c>
      <c r="B130" s="1">
        <f t="shared" si="3"/>
        <v>1987</v>
      </c>
      <c r="C130" s="4">
        <v>32082</v>
      </c>
      <c r="D130" s="44">
        <v>3.2</v>
      </c>
      <c r="E130" s="42"/>
    </row>
    <row r="131" spans="1:5" x14ac:dyDescent="0.25">
      <c r="A131" s="1">
        <f t="shared" si="2"/>
        <v>12</v>
      </c>
      <c r="B131" s="1">
        <f t="shared" si="3"/>
        <v>1987</v>
      </c>
      <c r="C131" s="4">
        <v>32112</v>
      </c>
      <c r="D131" s="44">
        <v>3.1</v>
      </c>
      <c r="E131" s="42"/>
    </row>
    <row r="132" spans="1:5" x14ac:dyDescent="0.25">
      <c r="A132" s="42">
        <f t="shared" si="2"/>
        <v>1</v>
      </c>
      <c r="B132" s="1">
        <f t="shared" si="3"/>
        <v>1988</v>
      </c>
      <c r="C132" s="4">
        <v>32143</v>
      </c>
      <c r="D132" s="44">
        <v>3.2</v>
      </c>
      <c r="E132" s="42"/>
    </row>
    <row r="133" spans="1:5" x14ac:dyDescent="0.25">
      <c r="A133" s="1">
        <f t="shared" si="2"/>
        <v>2</v>
      </c>
      <c r="B133" s="1">
        <f t="shared" si="3"/>
        <v>1988</v>
      </c>
      <c r="C133" s="4">
        <v>32174</v>
      </c>
      <c r="D133" s="44">
        <v>3.1</v>
      </c>
      <c r="E133" s="42"/>
    </row>
    <row r="134" spans="1:5" x14ac:dyDescent="0.25">
      <c r="A134" s="1">
        <f t="shared" si="2"/>
        <v>3</v>
      </c>
      <c r="B134" s="1">
        <f t="shared" si="3"/>
        <v>1988</v>
      </c>
      <c r="C134" s="4">
        <v>32203</v>
      </c>
      <c r="D134" s="44">
        <v>3.2</v>
      </c>
      <c r="E134" s="42"/>
    </row>
    <row r="135" spans="1:5" x14ac:dyDescent="0.25">
      <c r="A135" s="1">
        <f t="shared" si="2"/>
        <v>4</v>
      </c>
      <c r="B135" s="1">
        <f t="shared" si="3"/>
        <v>1988</v>
      </c>
      <c r="C135" s="4">
        <v>32234</v>
      </c>
      <c r="D135" s="44">
        <v>3.3</v>
      </c>
      <c r="E135" s="42"/>
    </row>
    <row r="136" spans="1:5" x14ac:dyDescent="0.25">
      <c r="A136" s="1">
        <f t="shared" si="2"/>
        <v>5</v>
      </c>
      <c r="B136" s="1">
        <f t="shared" si="3"/>
        <v>1988</v>
      </c>
      <c r="C136" s="4">
        <v>32264</v>
      </c>
      <c r="D136" s="44">
        <v>3.3</v>
      </c>
      <c r="E136" s="42"/>
    </row>
    <row r="137" spans="1:5" x14ac:dyDescent="0.25">
      <c r="A137" s="1">
        <f t="shared" si="2"/>
        <v>6</v>
      </c>
      <c r="B137" s="1">
        <f t="shared" si="3"/>
        <v>1988</v>
      </c>
      <c r="C137" s="4">
        <v>32295</v>
      </c>
      <c r="D137" s="44">
        <v>3.7</v>
      </c>
      <c r="E137" s="42"/>
    </row>
    <row r="138" spans="1:5" x14ac:dyDescent="0.25">
      <c r="A138" s="1">
        <f t="shared" si="2"/>
        <v>7</v>
      </c>
      <c r="B138" s="1">
        <f t="shared" si="3"/>
        <v>1988</v>
      </c>
      <c r="C138" s="4">
        <v>32325</v>
      </c>
      <c r="D138" s="44">
        <v>4.5999999999999996</v>
      </c>
      <c r="E138" s="42"/>
    </row>
    <row r="139" spans="1:5" x14ac:dyDescent="0.25">
      <c r="A139" s="1">
        <f t="shared" si="2"/>
        <v>8</v>
      </c>
      <c r="B139" s="1">
        <f t="shared" si="3"/>
        <v>1988</v>
      </c>
      <c r="C139" s="4">
        <v>32356</v>
      </c>
      <c r="D139" s="44">
        <v>4.4000000000000004</v>
      </c>
      <c r="E139" s="42"/>
    </row>
    <row r="140" spans="1:5" x14ac:dyDescent="0.25">
      <c r="A140" s="1">
        <f t="shared" si="2"/>
        <v>9</v>
      </c>
      <c r="B140" s="1">
        <f t="shared" si="3"/>
        <v>1988</v>
      </c>
      <c r="C140" s="4">
        <v>32387</v>
      </c>
      <c r="D140" s="44">
        <v>3.9</v>
      </c>
      <c r="E140" s="42"/>
    </row>
    <row r="141" spans="1:5" x14ac:dyDescent="0.25">
      <c r="A141" s="1">
        <f t="shared" ref="A141:A204" si="4">+MONTH(C141)</f>
        <v>10</v>
      </c>
      <c r="B141" s="1">
        <f t="shared" ref="B141:B204" si="5">+YEAR(C141)</f>
        <v>1988</v>
      </c>
      <c r="C141" s="4">
        <v>32417</v>
      </c>
      <c r="D141" s="44">
        <v>3.9</v>
      </c>
      <c r="E141" s="42"/>
    </row>
    <row r="142" spans="1:5" x14ac:dyDescent="0.25">
      <c r="A142" s="1">
        <f t="shared" si="4"/>
        <v>11</v>
      </c>
      <c r="B142" s="1">
        <f t="shared" si="5"/>
        <v>1988</v>
      </c>
      <c r="C142" s="4">
        <v>32448</v>
      </c>
      <c r="D142" s="44">
        <v>3.7</v>
      </c>
      <c r="E142" s="42"/>
    </row>
    <row r="143" spans="1:5" x14ac:dyDescent="0.25">
      <c r="A143" s="1">
        <f t="shared" si="4"/>
        <v>12</v>
      </c>
      <c r="B143" s="1">
        <f t="shared" si="5"/>
        <v>1988</v>
      </c>
      <c r="C143" s="4">
        <v>32478</v>
      </c>
      <c r="D143" s="44">
        <v>3.9</v>
      </c>
      <c r="E143" s="42"/>
    </row>
    <row r="144" spans="1:5" x14ac:dyDescent="0.25">
      <c r="A144" s="42">
        <f t="shared" si="4"/>
        <v>1</v>
      </c>
      <c r="B144" s="1">
        <f t="shared" si="5"/>
        <v>1989</v>
      </c>
      <c r="C144" s="4">
        <v>32509</v>
      </c>
      <c r="D144" s="44">
        <v>3.5</v>
      </c>
      <c r="E144" s="42"/>
    </row>
    <row r="145" spans="1:5" x14ac:dyDescent="0.25">
      <c r="A145" s="1">
        <f t="shared" si="4"/>
        <v>2</v>
      </c>
      <c r="B145" s="1">
        <f t="shared" si="5"/>
        <v>1989</v>
      </c>
      <c r="C145" s="4">
        <v>32540</v>
      </c>
      <c r="D145" s="44">
        <v>4.0999999999999996</v>
      </c>
      <c r="E145" s="42"/>
    </row>
    <row r="146" spans="1:5" x14ac:dyDescent="0.25">
      <c r="A146" s="1">
        <f t="shared" si="4"/>
        <v>3</v>
      </c>
      <c r="B146" s="1">
        <f t="shared" si="5"/>
        <v>1989</v>
      </c>
      <c r="C146" s="4">
        <v>32568</v>
      </c>
      <c r="D146" s="44">
        <v>3.7</v>
      </c>
      <c r="E146" s="42"/>
    </row>
    <row r="147" spans="1:5" x14ac:dyDescent="0.25">
      <c r="A147" s="1">
        <f t="shared" si="4"/>
        <v>4</v>
      </c>
      <c r="B147" s="1">
        <f t="shared" si="5"/>
        <v>1989</v>
      </c>
      <c r="C147" s="4">
        <v>32599</v>
      </c>
      <c r="D147" s="44">
        <v>4.3</v>
      </c>
      <c r="E147" s="42"/>
    </row>
    <row r="148" spans="1:5" x14ac:dyDescent="0.25">
      <c r="A148" s="1">
        <f t="shared" si="4"/>
        <v>5</v>
      </c>
      <c r="B148" s="1">
        <f t="shared" si="5"/>
        <v>1989</v>
      </c>
      <c r="C148" s="4">
        <v>32629</v>
      </c>
      <c r="D148" s="44">
        <v>4.5999999999999996</v>
      </c>
      <c r="E148" s="42"/>
    </row>
    <row r="149" spans="1:5" x14ac:dyDescent="0.25">
      <c r="A149" s="1">
        <f t="shared" si="4"/>
        <v>6</v>
      </c>
      <c r="B149" s="1">
        <f t="shared" si="5"/>
        <v>1989</v>
      </c>
      <c r="C149" s="4">
        <v>32660</v>
      </c>
      <c r="D149" s="44">
        <v>3.8</v>
      </c>
      <c r="E149" s="42"/>
    </row>
    <row r="150" spans="1:5" x14ac:dyDescent="0.25">
      <c r="A150" s="1">
        <f t="shared" si="4"/>
        <v>7</v>
      </c>
      <c r="B150" s="1">
        <f t="shared" si="5"/>
        <v>1989</v>
      </c>
      <c r="C150" s="4">
        <v>32690</v>
      </c>
      <c r="D150" s="44">
        <v>4.0999999999999996</v>
      </c>
      <c r="E150" s="42"/>
    </row>
    <row r="151" spans="1:5" x14ac:dyDescent="0.25">
      <c r="A151" s="1">
        <f t="shared" si="4"/>
        <v>8</v>
      </c>
      <c r="B151" s="1">
        <f t="shared" si="5"/>
        <v>1989</v>
      </c>
      <c r="C151" s="4">
        <v>32721</v>
      </c>
      <c r="D151" s="44">
        <v>3.5</v>
      </c>
      <c r="E151" s="42"/>
    </row>
    <row r="152" spans="1:5" x14ac:dyDescent="0.25">
      <c r="A152" s="1">
        <f t="shared" si="4"/>
        <v>9</v>
      </c>
      <c r="B152" s="1">
        <f t="shared" si="5"/>
        <v>1989</v>
      </c>
      <c r="C152" s="4">
        <v>32752</v>
      </c>
      <c r="D152" s="44">
        <v>3.4</v>
      </c>
      <c r="E152" s="42"/>
    </row>
    <row r="153" spans="1:5" x14ac:dyDescent="0.25">
      <c r="A153" s="1">
        <f t="shared" si="4"/>
        <v>10</v>
      </c>
      <c r="B153" s="1">
        <f t="shared" si="5"/>
        <v>1989</v>
      </c>
      <c r="C153" s="4">
        <v>32782</v>
      </c>
      <c r="D153" s="44">
        <v>3.6</v>
      </c>
      <c r="E153" s="42"/>
    </row>
    <row r="154" spans="1:5" x14ac:dyDescent="0.25">
      <c r="A154" s="1">
        <f t="shared" si="4"/>
        <v>11</v>
      </c>
      <c r="B154" s="1">
        <f t="shared" si="5"/>
        <v>1989</v>
      </c>
      <c r="C154" s="4">
        <v>32813</v>
      </c>
      <c r="D154" s="44">
        <v>3.5</v>
      </c>
      <c r="E154" s="42"/>
    </row>
    <row r="155" spans="1:5" x14ac:dyDescent="0.25">
      <c r="A155" s="1">
        <f t="shared" si="4"/>
        <v>12</v>
      </c>
      <c r="B155" s="1">
        <f t="shared" si="5"/>
        <v>1989</v>
      </c>
      <c r="C155" s="4">
        <v>32843</v>
      </c>
      <c r="D155" s="44">
        <v>3.5</v>
      </c>
      <c r="E155" s="42"/>
    </row>
    <row r="156" spans="1:5" x14ac:dyDescent="0.25">
      <c r="A156" s="42">
        <f t="shared" si="4"/>
        <v>1</v>
      </c>
      <c r="B156" s="1">
        <f t="shared" si="5"/>
        <v>1990</v>
      </c>
      <c r="C156" s="4">
        <v>32874</v>
      </c>
      <c r="D156" s="44">
        <v>4.0999999999999996</v>
      </c>
      <c r="E156" s="42"/>
    </row>
    <row r="157" spans="1:5" x14ac:dyDescent="0.25">
      <c r="A157" s="1">
        <f t="shared" si="4"/>
        <v>2</v>
      </c>
      <c r="B157" s="1">
        <f t="shared" si="5"/>
        <v>1990</v>
      </c>
      <c r="C157" s="4">
        <v>32905</v>
      </c>
      <c r="D157" s="44">
        <v>4.0999999999999996</v>
      </c>
      <c r="E157" s="42"/>
    </row>
    <row r="158" spans="1:5" x14ac:dyDescent="0.25">
      <c r="A158" s="1">
        <f t="shared" si="4"/>
        <v>3</v>
      </c>
      <c r="B158" s="1">
        <f t="shared" si="5"/>
        <v>1990</v>
      </c>
      <c r="C158" s="4">
        <v>32933</v>
      </c>
      <c r="D158" s="44">
        <v>3.7</v>
      </c>
      <c r="E158" s="42"/>
    </row>
    <row r="159" spans="1:5" x14ac:dyDescent="0.25">
      <c r="A159" s="1">
        <f t="shared" si="4"/>
        <v>4</v>
      </c>
      <c r="B159" s="1">
        <f t="shared" si="5"/>
        <v>1990</v>
      </c>
      <c r="C159" s="4">
        <v>32964</v>
      </c>
      <c r="D159" s="44">
        <v>3.6</v>
      </c>
      <c r="E159" s="42"/>
    </row>
    <row r="160" spans="1:5" x14ac:dyDescent="0.25">
      <c r="A160" s="1">
        <f t="shared" si="4"/>
        <v>5</v>
      </c>
      <c r="B160" s="1">
        <f t="shared" si="5"/>
        <v>1990</v>
      </c>
      <c r="C160" s="4">
        <v>32994</v>
      </c>
      <c r="D160" s="44">
        <v>3.4</v>
      </c>
      <c r="E160" s="42"/>
    </row>
    <row r="161" spans="1:5" x14ac:dyDescent="0.25">
      <c r="A161" s="1">
        <f t="shared" si="4"/>
        <v>6</v>
      </c>
      <c r="B161" s="1">
        <f t="shared" si="5"/>
        <v>1990</v>
      </c>
      <c r="C161" s="4">
        <v>33025</v>
      </c>
      <c r="D161" s="44">
        <v>3.8</v>
      </c>
      <c r="E161" s="42"/>
    </row>
    <row r="162" spans="1:5" x14ac:dyDescent="0.25">
      <c r="A162" s="1">
        <f t="shared" si="4"/>
        <v>7</v>
      </c>
      <c r="B162" s="1">
        <f t="shared" si="5"/>
        <v>1990</v>
      </c>
      <c r="C162" s="4">
        <v>33055</v>
      </c>
      <c r="D162" s="44">
        <v>3.4</v>
      </c>
      <c r="E162" s="42"/>
    </row>
    <row r="163" spans="1:5" x14ac:dyDescent="0.25">
      <c r="A163" s="1">
        <f t="shared" si="4"/>
        <v>8</v>
      </c>
      <c r="B163" s="1">
        <f t="shared" si="5"/>
        <v>1990</v>
      </c>
      <c r="C163" s="4">
        <v>33086</v>
      </c>
      <c r="D163" s="44">
        <v>4.5999999999999996</v>
      </c>
      <c r="E163" s="42"/>
    </row>
    <row r="164" spans="1:5" x14ac:dyDescent="0.25">
      <c r="A164" s="1">
        <f t="shared" si="4"/>
        <v>9</v>
      </c>
      <c r="B164" s="1">
        <f t="shared" si="5"/>
        <v>1990</v>
      </c>
      <c r="C164" s="4">
        <v>33117</v>
      </c>
      <c r="D164" s="44">
        <v>4.7</v>
      </c>
      <c r="E164" s="42"/>
    </row>
    <row r="165" spans="1:5" x14ac:dyDescent="0.25">
      <c r="A165" s="1">
        <f t="shared" si="4"/>
        <v>10</v>
      </c>
      <c r="B165" s="1">
        <f t="shared" si="5"/>
        <v>1990</v>
      </c>
      <c r="C165" s="4">
        <v>33147</v>
      </c>
      <c r="D165" s="44">
        <v>4.8</v>
      </c>
      <c r="E165" s="42"/>
    </row>
    <row r="166" spans="1:5" x14ac:dyDescent="0.25">
      <c r="A166" s="1">
        <f t="shared" si="4"/>
        <v>11</v>
      </c>
      <c r="B166" s="1">
        <f t="shared" si="5"/>
        <v>1990</v>
      </c>
      <c r="C166" s="4">
        <v>33178</v>
      </c>
      <c r="D166" s="44">
        <v>4.7</v>
      </c>
      <c r="E166" s="42"/>
    </row>
    <row r="167" spans="1:5" x14ac:dyDescent="0.25">
      <c r="A167" s="1">
        <f t="shared" si="4"/>
        <v>12</v>
      </c>
      <c r="B167" s="1">
        <f t="shared" si="5"/>
        <v>1990</v>
      </c>
      <c r="C167" s="4">
        <v>33208</v>
      </c>
      <c r="D167" s="44">
        <v>4.7</v>
      </c>
      <c r="E167" s="42"/>
    </row>
    <row r="168" spans="1:5" x14ac:dyDescent="0.25">
      <c r="A168" s="42">
        <f t="shared" si="4"/>
        <v>1</v>
      </c>
      <c r="B168" s="1">
        <f t="shared" si="5"/>
        <v>1991</v>
      </c>
      <c r="C168" s="4">
        <v>33239</v>
      </c>
      <c r="D168" s="44">
        <v>3.9</v>
      </c>
      <c r="E168" s="42"/>
    </row>
    <row r="169" spans="1:5" x14ac:dyDescent="0.25">
      <c r="A169" s="1">
        <f t="shared" si="4"/>
        <v>2</v>
      </c>
      <c r="B169" s="1">
        <f t="shared" si="5"/>
        <v>1991</v>
      </c>
      <c r="C169" s="4">
        <v>33270</v>
      </c>
      <c r="D169" s="44">
        <v>3.4</v>
      </c>
      <c r="E169" s="42"/>
    </row>
    <row r="170" spans="1:5" x14ac:dyDescent="0.25">
      <c r="A170" s="1">
        <f t="shared" si="4"/>
        <v>3</v>
      </c>
      <c r="B170" s="1">
        <f t="shared" si="5"/>
        <v>1991</v>
      </c>
      <c r="C170" s="4">
        <v>33298</v>
      </c>
      <c r="D170" s="44">
        <v>3.3</v>
      </c>
      <c r="E170" s="42"/>
    </row>
    <row r="171" spans="1:5" x14ac:dyDescent="0.25">
      <c r="A171" s="1">
        <f t="shared" si="4"/>
        <v>4</v>
      </c>
      <c r="B171" s="1">
        <f t="shared" si="5"/>
        <v>1991</v>
      </c>
      <c r="C171" s="4">
        <v>33329</v>
      </c>
      <c r="D171" s="44">
        <v>3.2</v>
      </c>
      <c r="E171" s="42"/>
    </row>
    <row r="172" spans="1:5" x14ac:dyDescent="0.25">
      <c r="A172" s="1">
        <f t="shared" si="4"/>
        <v>5</v>
      </c>
      <c r="B172" s="1">
        <f t="shared" si="5"/>
        <v>1991</v>
      </c>
      <c r="C172" s="4">
        <v>33359</v>
      </c>
      <c r="D172" s="44">
        <v>3.1</v>
      </c>
      <c r="E172" s="42"/>
    </row>
    <row r="173" spans="1:5" x14ac:dyDescent="0.25">
      <c r="A173" s="1">
        <f t="shared" si="4"/>
        <v>6</v>
      </c>
      <c r="B173" s="1">
        <f t="shared" si="5"/>
        <v>1991</v>
      </c>
      <c r="C173" s="4">
        <v>33390</v>
      </c>
      <c r="D173" s="44">
        <v>3.3</v>
      </c>
      <c r="E173" s="42"/>
    </row>
    <row r="174" spans="1:5" x14ac:dyDescent="0.25">
      <c r="A174" s="1">
        <f t="shared" si="4"/>
        <v>7</v>
      </c>
      <c r="B174" s="1">
        <f t="shared" si="5"/>
        <v>1991</v>
      </c>
      <c r="C174" s="4">
        <v>33420</v>
      </c>
      <c r="D174" s="44">
        <v>3.1</v>
      </c>
      <c r="E174" s="42"/>
    </row>
    <row r="175" spans="1:5" x14ac:dyDescent="0.25">
      <c r="A175" s="1">
        <f t="shared" si="4"/>
        <v>8</v>
      </c>
      <c r="B175" s="1">
        <f t="shared" si="5"/>
        <v>1991</v>
      </c>
      <c r="C175" s="4">
        <v>33451</v>
      </c>
      <c r="D175" s="44">
        <v>3.2</v>
      </c>
      <c r="E175" s="42"/>
    </row>
    <row r="176" spans="1:5" x14ac:dyDescent="0.25">
      <c r="A176" s="1">
        <f t="shared" si="4"/>
        <v>9</v>
      </c>
      <c r="B176" s="1">
        <f t="shared" si="5"/>
        <v>1991</v>
      </c>
      <c r="C176" s="4">
        <v>33482</v>
      </c>
      <c r="D176" s="44">
        <v>3</v>
      </c>
      <c r="E176" s="42"/>
    </row>
    <row r="177" spans="1:5" x14ac:dyDescent="0.25">
      <c r="A177" s="1">
        <f t="shared" si="4"/>
        <v>10</v>
      </c>
      <c r="B177" s="1">
        <f t="shared" si="5"/>
        <v>1991</v>
      </c>
      <c r="C177" s="4">
        <v>33512</v>
      </c>
      <c r="D177" s="44">
        <v>3.2</v>
      </c>
      <c r="E177" s="42"/>
    </row>
    <row r="178" spans="1:5" x14ac:dyDescent="0.25">
      <c r="A178" s="1">
        <f t="shared" si="4"/>
        <v>11</v>
      </c>
      <c r="B178" s="1">
        <f t="shared" si="5"/>
        <v>1991</v>
      </c>
      <c r="C178" s="4">
        <v>33543</v>
      </c>
      <c r="D178" s="44">
        <v>2.9</v>
      </c>
      <c r="E178" s="42"/>
    </row>
    <row r="179" spans="1:5" x14ac:dyDescent="0.25">
      <c r="A179" s="1">
        <f t="shared" si="4"/>
        <v>12</v>
      </c>
      <c r="B179" s="1">
        <f t="shared" si="5"/>
        <v>1991</v>
      </c>
      <c r="C179" s="4">
        <v>33573</v>
      </c>
      <c r="D179" s="44">
        <v>2.7</v>
      </c>
      <c r="E179" s="42"/>
    </row>
    <row r="180" spans="1:5" x14ac:dyDescent="0.25">
      <c r="A180" s="42">
        <f t="shared" si="4"/>
        <v>1</v>
      </c>
      <c r="B180" s="1">
        <f t="shared" si="5"/>
        <v>1992</v>
      </c>
      <c r="C180" s="4">
        <v>33604</v>
      </c>
      <c r="D180" s="44">
        <v>2.7</v>
      </c>
      <c r="E180" s="42"/>
    </row>
    <row r="181" spans="1:5" x14ac:dyDescent="0.25">
      <c r="A181" s="1">
        <f t="shared" si="4"/>
        <v>2</v>
      </c>
      <c r="B181" s="1">
        <f t="shared" si="5"/>
        <v>1992</v>
      </c>
      <c r="C181" s="4">
        <v>33635</v>
      </c>
      <c r="D181" s="44">
        <v>2.6</v>
      </c>
      <c r="E181" s="42"/>
    </row>
    <row r="182" spans="1:5" x14ac:dyDescent="0.25">
      <c r="A182" s="1">
        <f t="shared" si="4"/>
        <v>3</v>
      </c>
      <c r="B182" s="1">
        <f t="shared" si="5"/>
        <v>1992</v>
      </c>
      <c r="C182" s="4">
        <v>33664</v>
      </c>
      <c r="D182" s="44">
        <v>2.6</v>
      </c>
      <c r="E182" s="42"/>
    </row>
    <row r="183" spans="1:5" x14ac:dyDescent="0.25">
      <c r="A183" s="1">
        <f t="shared" si="4"/>
        <v>4</v>
      </c>
      <c r="B183" s="1">
        <f t="shared" si="5"/>
        <v>1992</v>
      </c>
      <c r="C183" s="4">
        <v>33695</v>
      </c>
      <c r="D183" s="44">
        <v>3</v>
      </c>
      <c r="E183" s="42"/>
    </row>
    <row r="184" spans="1:5" x14ac:dyDescent="0.25">
      <c r="A184" s="1">
        <f t="shared" si="4"/>
        <v>5</v>
      </c>
      <c r="B184" s="1">
        <f t="shared" si="5"/>
        <v>1992</v>
      </c>
      <c r="C184" s="4">
        <v>33725</v>
      </c>
      <c r="D184" s="44">
        <v>2.9</v>
      </c>
      <c r="E184" s="42"/>
    </row>
    <row r="185" spans="1:5" x14ac:dyDescent="0.25">
      <c r="A185" s="1">
        <f t="shared" si="4"/>
        <v>6</v>
      </c>
      <c r="B185" s="1">
        <f t="shared" si="5"/>
        <v>1992</v>
      </c>
      <c r="C185" s="4">
        <v>33756</v>
      </c>
      <c r="D185" s="44">
        <v>3.1</v>
      </c>
      <c r="E185" s="42"/>
    </row>
    <row r="186" spans="1:5" x14ac:dyDescent="0.25">
      <c r="A186" s="1">
        <f t="shared" si="4"/>
        <v>7</v>
      </c>
      <c r="B186" s="1">
        <f t="shared" si="5"/>
        <v>1992</v>
      </c>
      <c r="C186" s="4">
        <v>33786</v>
      </c>
      <c r="D186" s="44">
        <v>2.7</v>
      </c>
      <c r="E186" s="42"/>
    </row>
    <row r="187" spans="1:5" x14ac:dyDescent="0.25">
      <c r="A187" s="1">
        <f t="shared" si="4"/>
        <v>8</v>
      </c>
      <c r="B187" s="1">
        <f t="shared" si="5"/>
        <v>1992</v>
      </c>
      <c r="C187" s="4">
        <v>33817</v>
      </c>
      <c r="D187" s="44">
        <v>2.8</v>
      </c>
      <c r="E187" s="42"/>
    </row>
    <row r="188" spans="1:5" x14ac:dyDescent="0.25">
      <c r="A188" s="1">
        <f t="shared" si="4"/>
        <v>9</v>
      </c>
      <c r="B188" s="1">
        <f t="shared" si="5"/>
        <v>1992</v>
      </c>
      <c r="C188" s="4">
        <v>33848</v>
      </c>
      <c r="D188" s="44">
        <v>3</v>
      </c>
      <c r="E188" s="42"/>
    </row>
    <row r="189" spans="1:5" x14ac:dyDescent="0.25">
      <c r="A189" s="1">
        <f t="shared" si="4"/>
        <v>10</v>
      </c>
      <c r="B189" s="1">
        <f t="shared" si="5"/>
        <v>1992</v>
      </c>
      <c r="C189" s="4">
        <v>33878</v>
      </c>
      <c r="D189" s="44">
        <v>2.8</v>
      </c>
      <c r="E189" s="42"/>
    </row>
    <row r="190" spans="1:5" x14ac:dyDescent="0.25">
      <c r="A190" s="1">
        <f t="shared" si="4"/>
        <v>11</v>
      </c>
      <c r="B190" s="1">
        <f t="shared" si="5"/>
        <v>1992</v>
      </c>
      <c r="C190" s="4">
        <v>33909</v>
      </c>
      <c r="D190" s="44">
        <v>2.9</v>
      </c>
      <c r="E190" s="42"/>
    </row>
    <row r="191" spans="1:5" x14ac:dyDescent="0.25">
      <c r="A191" s="1">
        <f t="shared" si="4"/>
        <v>12</v>
      </c>
      <c r="B191" s="1">
        <f t="shared" si="5"/>
        <v>1992</v>
      </c>
      <c r="C191" s="4">
        <v>33939</v>
      </c>
      <c r="D191" s="44">
        <v>2.8</v>
      </c>
      <c r="E191" s="42"/>
    </row>
    <row r="192" spans="1:5" x14ac:dyDescent="0.25">
      <c r="A192" s="42">
        <f t="shared" si="4"/>
        <v>1</v>
      </c>
      <c r="B192" s="1">
        <f t="shared" si="5"/>
        <v>1993</v>
      </c>
      <c r="C192" s="4">
        <v>33970</v>
      </c>
      <c r="D192" s="44">
        <v>2.9</v>
      </c>
      <c r="E192" s="42"/>
    </row>
    <row r="193" spans="1:5" x14ac:dyDescent="0.25">
      <c r="A193" s="1">
        <f t="shared" si="4"/>
        <v>2</v>
      </c>
      <c r="B193" s="1">
        <f t="shared" si="5"/>
        <v>1993</v>
      </c>
      <c r="C193" s="4">
        <v>34001</v>
      </c>
      <c r="D193" s="44">
        <v>3.2</v>
      </c>
      <c r="E193" s="42"/>
    </row>
    <row r="194" spans="1:5" x14ac:dyDescent="0.25">
      <c r="A194" s="1">
        <f t="shared" si="4"/>
        <v>3</v>
      </c>
      <c r="B194" s="1">
        <f t="shared" si="5"/>
        <v>1993</v>
      </c>
      <c r="C194" s="4">
        <v>34029</v>
      </c>
      <c r="D194" s="44">
        <v>3.1</v>
      </c>
      <c r="E194" s="42"/>
    </row>
    <row r="195" spans="1:5" x14ac:dyDescent="0.25">
      <c r="A195" s="1">
        <f t="shared" si="4"/>
        <v>4</v>
      </c>
      <c r="B195" s="1">
        <f t="shared" si="5"/>
        <v>1993</v>
      </c>
      <c r="C195" s="4">
        <v>34060</v>
      </c>
      <c r="D195" s="44">
        <v>3</v>
      </c>
      <c r="E195" s="42"/>
    </row>
    <row r="196" spans="1:5" x14ac:dyDescent="0.25">
      <c r="A196" s="1">
        <f t="shared" si="4"/>
        <v>5</v>
      </c>
      <c r="B196" s="1">
        <f t="shared" si="5"/>
        <v>1993</v>
      </c>
      <c r="C196" s="4">
        <v>34090</v>
      </c>
      <c r="D196" s="44">
        <v>2.9</v>
      </c>
      <c r="E196" s="42"/>
    </row>
    <row r="197" spans="1:5" x14ac:dyDescent="0.25">
      <c r="A197" s="1">
        <f t="shared" si="4"/>
        <v>6</v>
      </c>
      <c r="B197" s="1">
        <f t="shared" si="5"/>
        <v>1993</v>
      </c>
      <c r="C197" s="4">
        <v>34121</v>
      </c>
      <c r="D197" s="44">
        <v>3.5</v>
      </c>
      <c r="E197" s="42"/>
    </row>
    <row r="198" spans="1:5" x14ac:dyDescent="0.25">
      <c r="A198" s="1">
        <f t="shared" si="4"/>
        <v>7</v>
      </c>
      <c r="B198" s="1">
        <f t="shared" si="5"/>
        <v>1993</v>
      </c>
      <c r="C198" s="4">
        <v>34151</v>
      </c>
      <c r="D198" s="44">
        <v>3</v>
      </c>
      <c r="E198" s="42"/>
    </row>
    <row r="199" spans="1:5" x14ac:dyDescent="0.25">
      <c r="A199" s="1">
        <f t="shared" si="4"/>
        <v>8</v>
      </c>
      <c r="B199" s="1">
        <f t="shared" si="5"/>
        <v>1993</v>
      </c>
      <c r="C199" s="4">
        <v>34182</v>
      </c>
      <c r="D199" s="44">
        <v>3.2</v>
      </c>
      <c r="E199" s="42"/>
    </row>
    <row r="200" spans="1:5" x14ac:dyDescent="0.25">
      <c r="A200" s="1">
        <f t="shared" si="4"/>
        <v>9</v>
      </c>
      <c r="B200" s="1">
        <f t="shared" si="5"/>
        <v>1993</v>
      </c>
      <c r="C200" s="4">
        <v>34213</v>
      </c>
      <c r="D200" s="44">
        <v>3</v>
      </c>
      <c r="E200" s="42"/>
    </row>
    <row r="201" spans="1:5" x14ac:dyDescent="0.25">
      <c r="A201" s="1">
        <f t="shared" si="4"/>
        <v>10</v>
      </c>
      <c r="B201" s="1">
        <f t="shared" si="5"/>
        <v>1993</v>
      </c>
      <c r="C201" s="4">
        <v>34243</v>
      </c>
      <c r="D201" s="44">
        <v>3.3</v>
      </c>
      <c r="E201" s="42"/>
    </row>
    <row r="202" spans="1:5" x14ac:dyDescent="0.25">
      <c r="A202" s="1">
        <f t="shared" si="4"/>
        <v>11</v>
      </c>
      <c r="B202" s="1">
        <f t="shared" si="5"/>
        <v>1993</v>
      </c>
      <c r="C202" s="4">
        <v>34274</v>
      </c>
      <c r="D202" s="44">
        <v>2.8</v>
      </c>
      <c r="E202" s="42"/>
    </row>
    <row r="203" spans="1:5" x14ac:dyDescent="0.25">
      <c r="A203" s="1">
        <f t="shared" si="4"/>
        <v>12</v>
      </c>
      <c r="B203" s="1">
        <f t="shared" si="5"/>
        <v>1993</v>
      </c>
      <c r="C203" s="4">
        <v>34304</v>
      </c>
      <c r="D203" s="44">
        <v>3</v>
      </c>
      <c r="E203" s="42"/>
    </row>
    <row r="204" spans="1:5" x14ac:dyDescent="0.25">
      <c r="A204" s="42">
        <f t="shared" si="4"/>
        <v>1</v>
      </c>
      <c r="B204" s="1">
        <f t="shared" si="5"/>
        <v>1994</v>
      </c>
      <c r="C204" s="4">
        <v>34335</v>
      </c>
      <c r="D204" s="44">
        <v>2.8</v>
      </c>
      <c r="E204" s="42"/>
    </row>
    <row r="205" spans="1:5" x14ac:dyDescent="0.25">
      <c r="A205" s="1">
        <f t="shared" ref="A205:A268" si="6">+MONTH(C205)</f>
        <v>2</v>
      </c>
      <c r="B205" s="1">
        <f t="shared" ref="B205:B268" si="7">+YEAR(C205)</f>
        <v>1994</v>
      </c>
      <c r="C205" s="4">
        <v>34366</v>
      </c>
      <c r="D205" s="44">
        <v>2.8</v>
      </c>
      <c r="E205" s="42"/>
    </row>
    <row r="206" spans="1:5" x14ac:dyDescent="0.25">
      <c r="A206" s="1">
        <f t="shared" si="6"/>
        <v>3</v>
      </c>
      <c r="B206" s="1">
        <f t="shared" si="7"/>
        <v>1994</v>
      </c>
      <c r="C206" s="4">
        <v>34394</v>
      </c>
      <c r="D206" s="44">
        <v>3</v>
      </c>
      <c r="E206" s="42"/>
    </row>
    <row r="207" spans="1:5" x14ac:dyDescent="0.25">
      <c r="A207" s="1">
        <f t="shared" si="6"/>
        <v>4</v>
      </c>
      <c r="B207" s="1">
        <f t="shared" si="7"/>
        <v>1994</v>
      </c>
      <c r="C207" s="4">
        <v>34425</v>
      </c>
      <c r="D207" s="44">
        <v>3</v>
      </c>
      <c r="E207" s="42"/>
    </row>
    <row r="208" spans="1:5" x14ac:dyDescent="0.25">
      <c r="A208" s="1">
        <f t="shared" si="6"/>
        <v>5</v>
      </c>
      <c r="B208" s="1">
        <f t="shared" si="7"/>
        <v>1994</v>
      </c>
      <c r="C208" s="4">
        <v>34455</v>
      </c>
      <c r="D208" s="44">
        <v>3.1</v>
      </c>
      <c r="E208" s="42"/>
    </row>
    <row r="209" spans="1:5" x14ac:dyDescent="0.25">
      <c r="A209" s="1">
        <f t="shared" si="6"/>
        <v>6</v>
      </c>
      <c r="B209" s="1">
        <f t="shared" si="7"/>
        <v>1994</v>
      </c>
      <c r="C209" s="4">
        <v>34486</v>
      </c>
      <c r="D209" s="44">
        <v>2.7</v>
      </c>
      <c r="E209" s="42"/>
    </row>
    <row r="210" spans="1:5" x14ac:dyDescent="0.25">
      <c r="A210" s="1">
        <f t="shared" si="6"/>
        <v>7</v>
      </c>
      <c r="B210" s="1">
        <f t="shared" si="7"/>
        <v>1994</v>
      </c>
      <c r="C210" s="4">
        <v>34516</v>
      </c>
      <c r="D210" s="44">
        <v>2.9</v>
      </c>
      <c r="E210" s="42"/>
    </row>
    <row r="211" spans="1:5" x14ac:dyDescent="0.25">
      <c r="A211" s="1">
        <f t="shared" si="6"/>
        <v>8</v>
      </c>
      <c r="B211" s="1">
        <f t="shared" si="7"/>
        <v>1994</v>
      </c>
      <c r="C211" s="4">
        <v>34547</v>
      </c>
      <c r="D211" s="44">
        <v>3.1</v>
      </c>
      <c r="E211" s="42"/>
    </row>
    <row r="212" spans="1:5" x14ac:dyDescent="0.25">
      <c r="A212" s="1">
        <f t="shared" si="6"/>
        <v>9</v>
      </c>
      <c r="B212" s="1">
        <f t="shared" si="7"/>
        <v>1994</v>
      </c>
      <c r="C212" s="4">
        <v>34578</v>
      </c>
      <c r="D212" s="44">
        <v>3.4</v>
      </c>
      <c r="E212" s="42"/>
    </row>
    <row r="213" spans="1:5" x14ac:dyDescent="0.25">
      <c r="A213" s="1">
        <f t="shared" si="6"/>
        <v>10</v>
      </c>
      <c r="B213" s="1">
        <f t="shared" si="7"/>
        <v>1994</v>
      </c>
      <c r="C213" s="4">
        <v>34608</v>
      </c>
      <c r="D213" s="44">
        <v>3</v>
      </c>
      <c r="E213" s="42"/>
    </row>
    <row r="214" spans="1:5" x14ac:dyDescent="0.25">
      <c r="A214" s="1">
        <f t="shared" si="6"/>
        <v>11</v>
      </c>
      <c r="B214" s="1">
        <f t="shared" si="7"/>
        <v>1994</v>
      </c>
      <c r="C214" s="4">
        <v>34639</v>
      </c>
      <c r="D214" s="44">
        <v>3.2</v>
      </c>
      <c r="E214" s="42"/>
    </row>
    <row r="215" spans="1:5" x14ac:dyDescent="0.25">
      <c r="A215" s="1">
        <f t="shared" si="6"/>
        <v>12</v>
      </c>
      <c r="B215" s="1">
        <f t="shared" si="7"/>
        <v>1994</v>
      </c>
      <c r="C215" s="4">
        <v>34669</v>
      </c>
      <c r="D215" s="44">
        <v>3</v>
      </c>
      <c r="E215" s="42"/>
    </row>
    <row r="216" spans="1:5" x14ac:dyDescent="0.25">
      <c r="A216" s="42">
        <f t="shared" si="6"/>
        <v>1</v>
      </c>
      <c r="B216" s="1">
        <f t="shared" si="7"/>
        <v>1995</v>
      </c>
      <c r="C216" s="4">
        <v>34700</v>
      </c>
      <c r="D216" s="44">
        <v>3</v>
      </c>
      <c r="E216" s="42"/>
    </row>
    <row r="217" spans="1:5" x14ac:dyDescent="0.25">
      <c r="A217" s="1">
        <f t="shared" si="6"/>
        <v>2</v>
      </c>
      <c r="B217" s="1">
        <f t="shared" si="7"/>
        <v>1995</v>
      </c>
      <c r="C217" s="4">
        <v>34731</v>
      </c>
      <c r="D217" s="44">
        <v>3</v>
      </c>
      <c r="E217" s="42"/>
    </row>
    <row r="218" spans="1:5" x14ac:dyDescent="0.25">
      <c r="A218" s="1">
        <f t="shared" si="6"/>
        <v>3</v>
      </c>
      <c r="B218" s="1">
        <f t="shared" si="7"/>
        <v>1995</v>
      </c>
      <c r="C218" s="4">
        <v>34759</v>
      </c>
      <c r="D218" s="44">
        <v>3.2</v>
      </c>
      <c r="E218" s="42"/>
    </row>
    <row r="219" spans="1:5" x14ac:dyDescent="0.25">
      <c r="A219" s="1">
        <f t="shared" si="6"/>
        <v>4</v>
      </c>
      <c r="B219" s="1">
        <f t="shared" si="7"/>
        <v>1995</v>
      </c>
      <c r="C219" s="4">
        <v>34790</v>
      </c>
      <c r="D219" s="44">
        <v>3.3</v>
      </c>
      <c r="E219" s="42"/>
    </row>
    <row r="220" spans="1:5" x14ac:dyDescent="0.25">
      <c r="A220" s="1">
        <f t="shared" si="6"/>
        <v>5</v>
      </c>
      <c r="B220" s="1">
        <f t="shared" si="7"/>
        <v>1995</v>
      </c>
      <c r="C220" s="4">
        <v>34820</v>
      </c>
      <c r="D220" s="44">
        <v>3</v>
      </c>
      <c r="E220" s="42"/>
    </row>
    <row r="221" spans="1:5" x14ac:dyDescent="0.25">
      <c r="A221" s="1">
        <f t="shared" si="6"/>
        <v>6</v>
      </c>
      <c r="B221" s="1">
        <f t="shared" si="7"/>
        <v>1995</v>
      </c>
      <c r="C221" s="4">
        <v>34851</v>
      </c>
      <c r="D221" s="44">
        <v>2.9</v>
      </c>
      <c r="E221" s="42"/>
    </row>
    <row r="222" spans="1:5" x14ac:dyDescent="0.25">
      <c r="A222" s="1">
        <f t="shared" si="6"/>
        <v>7</v>
      </c>
      <c r="B222" s="1">
        <f t="shared" si="7"/>
        <v>1995</v>
      </c>
      <c r="C222" s="4">
        <v>34881</v>
      </c>
      <c r="D222" s="44">
        <v>2.9</v>
      </c>
      <c r="E222" s="42"/>
    </row>
    <row r="223" spans="1:5" x14ac:dyDescent="0.25">
      <c r="A223" s="1">
        <f t="shared" si="6"/>
        <v>8</v>
      </c>
      <c r="B223" s="1">
        <f t="shared" si="7"/>
        <v>1995</v>
      </c>
      <c r="C223" s="4">
        <v>34912</v>
      </c>
      <c r="D223" s="44">
        <v>2.9</v>
      </c>
      <c r="E223" s="42"/>
    </row>
    <row r="224" spans="1:5" x14ac:dyDescent="0.25">
      <c r="A224" s="1">
        <f t="shared" si="6"/>
        <v>9</v>
      </c>
      <c r="B224" s="1">
        <f t="shared" si="7"/>
        <v>1995</v>
      </c>
      <c r="C224" s="4">
        <v>34943</v>
      </c>
      <c r="D224" s="44">
        <v>2.8</v>
      </c>
      <c r="E224" s="42"/>
    </row>
    <row r="225" spans="1:5" x14ac:dyDescent="0.25">
      <c r="A225" s="1">
        <f t="shared" si="6"/>
        <v>10</v>
      </c>
      <c r="B225" s="1">
        <f t="shared" si="7"/>
        <v>1995</v>
      </c>
      <c r="C225" s="4">
        <v>34973</v>
      </c>
      <c r="D225" s="44">
        <v>2.9</v>
      </c>
      <c r="E225" s="42"/>
    </row>
    <row r="226" spans="1:5" x14ac:dyDescent="0.25">
      <c r="A226" s="1">
        <f t="shared" si="6"/>
        <v>11</v>
      </c>
      <c r="B226" s="1">
        <f t="shared" si="7"/>
        <v>1995</v>
      </c>
      <c r="C226" s="4">
        <v>35004</v>
      </c>
      <c r="D226" s="44">
        <v>2.8</v>
      </c>
      <c r="E226" s="42"/>
    </row>
    <row r="227" spans="1:5" x14ac:dyDescent="0.25">
      <c r="A227" s="1">
        <f t="shared" si="6"/>
        <v>12</v>
      </c>
      <c r="B227" s="1">
        <f t="shared" si="7"/>
        <v>1995</v>
      </c>
      <c r="C227" s="4">
        <v>35034</v>
      </c>
      <c r="D227" s="44">
        <v>2.7</v>
      </c>
      <c r="E227" s="42"/>
    </row>
    <row r="228" spans="1:5" x14ac:dyDescent="0.25">
      <c r="A228" s="42">
        <f t="shared" si="6"/>
        <v>1</v>
      </c>
      <c r="B228" s="1">
        <f t="shared" si="7"/>
        <v>1996</v>
      </c>
      <c r="C228" s="4">
        <v>35065</v>
      </c>
      <c r="D228" s="44">
        <v>2.8</v>
      </c>
      <c r="E228" s="42"/>
    </row>
    <row r="229" spans="1:5" x14ac:dyDescent="0.25">
      <c r="A229" s="1">
        <f t="shared" si="6"/>
        <v>2</v>
      </c>
      <c r="B229" s="1">
        <f t="shared" si="7"/>
        <v>1996</v>
      </c>
      <c r="C229" s="4">
        <v>35096</v>
      </c>
      <c r="D229" s="44">
        <v>2.8</v>
      </c>
      <c r="E229" s="42"/>
    </row>
    <row r="230" spans="1:5" x14ac:dyDescent="0.25">
      <c r="A230" s="1">
        <f t="shared" si="6"/>
        <v>3</v>
      </c>
      <c r="B230" s="1">
        <f t="shared" si="7"/>
        <v>1996</v>
      </c>
      <c r="C230" s="4">
        <v>35125</v>
      </c>
      <c r="D230" s="44">
        <v>2.9</v>
      </c>
      <c r="E230" s="42"/>
    </row>
    <row r="231" spans="1:5" x14ac:dyDescent="0.25">
      <c r="A231" s="1">
        <f t="shared" si="6"/>
        <v>4</v>
      </c>
      <c r="B231" s="1">
        <f t="shared" si="7"/>
        <v>1996</v>
      </c>
      <c r="C231" s="4">
        <v>35156</v>
      </c>
      <c r="D231" s="44">
        <v>3</v>
      </c>
      <c r="E231" s="42"/>
    </row>
    <row r="232" spans="1:5" x14ac:dyDescent="0.25">
      <c r="A232" s="1">
        <f t="shared" si="6"/>
        <v>5</v>
      </c>
      <c r="B232" s="1">
        <f t="shared" si="7"/>
        <v>1996</v>
      </c>
      <c r="C232" s="4">
        <v>35186</v>
      </c>
      <c r="D232" s="44">
        <v>3.1</v>
      </c>
      <c r="E232" s="42"/>
    </row>
    <row r="233" spans="1:5" x14ac:dyDescent="0.25">
      <c r="A233" s="1">
        <f t="shared" si="6"/>
        <v>6</v>
      </c>
      <c r="B233" s="1">
        <f t="shared" si="7"/>
        <v>1996</v>
      </c>
      <c r="C233" s="4">
        <v>35217</v>
      </c>
      <c r="D233" s="44">
        <v>2.9</v>
      </c>
      <c r="E233" s="42"/>
    </row>
    <row r="234" spans="1:5" x14ac:dyDescent="0.25">
      <c r="A234" s="1">
        <f t="shared" si="6"/>
        <v>7</v>
      </c>
      <c r="B234" s="1">
        <f t="shared" si="7"/>
        <v>1996</v>
      </c>
      <c r="C234" s="4">
        <v>35247</v>
      </c>
      <c r="D234" s="44">
        <v>3</v>
      </c>
      <c r="E234" s="42"/>
    </row>
    <row r="235" spans="1:5" x14ac:dyDescent="0.25">
      <c r="A235" s="1">
        <f t="shared" si="6"/>
        <v>8</v>
      </c>
      <c r="B235" s="1">
        <f t="shared" si="7"/>
        <v>1996</v>
      </c>
      <c r="C235" s="4">
        <v>35278</v>
      </c>
      <c r="D235" s="44">
        <v>3.1</v>
      </c>
      <c r="E235" s="42"/>
    </row>
    <row r="236" spans="1:5" x14ac:dyDescent="0.25">
      <c r="A236" s="1">
        <f t="shared" si="6"/>
        <v>9</v>
      </c>
      <c r="B236" s="1">
        <f t="shared" si="7"/>
        <v>1996</v>
      </c>
      <c r="C236" s="4">
        <v>35309</v>
      </c>
      <c r="D236" s="44">
        <v>3.2</v>
      </c>
      <c r="E236" s="42"/>
    </row>
    <row r="237" spans="1:5" x14ac:dyDescent="0.25">
      <c r="A237" s="1">
        <f t="shared" si="6"/>
        <v>10</v>
      </c>
      <c r="B237" s="1">
        <f t="shared" si="7"/>
        <v>1996</v>
      </c>
      <c r="C237" s="4">
        <v>35339</v>
      </c>
      <c r="D237" s="44">
        <v>3</v>
      </c>
      <c r="E237" s="42"/>
    </row>
    <row r="238" spans="1:5" x14ac:dyDescent="0.25">
      <c r="A238" s="1">
        <f t="shared" si="6"/>
        <v>11</v>
      </c>
      <c r="B238" s="1">
        <f t="shared" si="7"/>
        <v>1996</v>
      </c>
      <c r="C238" s="4">
        <v>35370</v>
      </c>
      <c r="D238" s="44">
        <v>3</v>
      </c>
      <c r="E238" s="42"/>
    </row>
    <row r="239" spans="1:5" x14ac:dyDescent="0.25">
      <c r="A239" s="1">
        <f t="shared" si="6"/>
        <v>12</v>
      </c>
      <c r="B239" s="1">
        <f t="shared" si="7"/>
        <v>1996</v>
      </c>
      <c r="C239" s="4">
        <v>35400</v>
      </c>
      <c r="D239" s="44">
        <v>3</v>
      </c>
      <c r="E239" s="42"/>
    </row>
    <row r="240" spans="1:5" x14ac:dyDescent="0.25">
      <c r="A240" s="42">
        <f t="shared" si="6"/>
        <v>1</v>
      </c>
      <c r="B240" s="1">
        <f t="shared" si="7"/>
        <v>1997</v>
      </c>
      <c r="C240" s="4">
        <v>35431</v>
      </c>
      <c r="D240" s="44">
        <v>3</v>
      </c>
      <c r="E240" s="42"/>
    </row>
    <row r="241" spans="1:5" x14ac:dyDescent="0.25">
      <c r="A241" s="1">
        <f t="shared" si="6"/>
        <v>2</v>
      </c>
      <c r="B241" s="1">
        <f t="shared" si="7"/>
        <v>1997</v>
      </c>
      <c r="C241" s="4">
        <v>35462</v>
      </c>
      <c r="D241" s="44">
        <v>3</v>
      </c>
      <c r="E241" s="42"/>
    </row>
    <row r="242" spans="1:5" x14ac:dyDescent="0.25">
      <c r="A242" s="1">
        <f t="shared" si="6"/>
        <v>3</v>
      </c>
      <c r="B242" s="1">
        <f t="shared" si="7"/>
        <v>1997</v>
      </c>
      <c r="C242" s="4">
        <v>35490</v>
      </c>
      <c r="D242" s="44">
        <v>2.8</v>
      </c>
      <c r="E242" s="42"/>
    </row>
    <row r="243" spans="1:5" x14ac:dyDescent="0.25">
      <c r="A243" s="1">
        <f t="shared" si="6"/>
        <v>4</v>
      </c>
      <c r="B243" s="1">
        <f t="shared" si="7"/>
        <v>1997</v>
      </c>
      <c r="C243" s="4">
        <v>35521</v>
      </c>
      <c r="D243" s="44">
        <v>3</v>
      </c>
      <c r="E243" s="42"/>
    </row>
    <row r="244" spans="1:5" x14ac:dyDescent="0.25">
      <c r="A244" s="1">
        <f t="shared" si="6"/>
        <v>5</v>
      </c>
      <c r="B244" s="1">
        <f t="shared" si="7"/>
        <v>1997</v>
      </c>
      <c r="C244" s="4">
        <v>35551</v>
      </c>
      <c r="D244" s="44">
        <v>2.9</v>
      </c>
      <c r="E244" s="42"/>
    </row>
    <row r="245" spans="1:5" x14ac:dyDescent="0.25">
      <c r="A245" s="1">
        <f t="shared" si="6"/>
        <v>6</v>
      </c>
      <c r="B245" s="1">
        <f t="shared" si="7"/>
        <v>1997</v>
      </c>
      <c r="C245" s="4">
        <v>35582</v>
      </c>
      <c r="D245" s="44">
        <v>2.8</v>
      </c>
      <c r="E245" s="42"/>
    </row>
    <row r="246" spans="1:5" x14ac:dyDescent="0.25">
      <c r="A246" s="1">
        <f t="shared" si="6"/>
        <v>7</v>
      </c>
      <c r="B246" s="1">
        <f t="shared" si="7"/>
        <v>1997</v>
      </c>
      <c r="C246" s="4">
        <v>35612</v>
      </c>
      <c r="D246" s="44">
        <v>2.7</v>
      </c>
      <c r="E246" s="42"/>
    </row>
    <row r="247" spans="1:5" x14ac:dyDescent="0.25">
      <c r="A247" s="1">
        <f t="shared" si="6"/>
        <v>8</v>
      </c>
      <c r="B247" s="1">
        <f t="shared" si="7"/>
        <v>1997</v>
      </c>
      <c r="C247" s="4">
        <v>35643</v>
      </c>
      <c r="D247" s="44">
        <v>2.7</v>
      </c>
      <c r="E247" s="42"/>
    </row>
    <row r="248" spans="1:5" x14ac:dyDescent="0.25">
      <c r="A248" s="1">
        <f t="shared" si="6"/>
        <v>9</v>
      </c>
      <c r="B248" s="1">
        <f t="shared" si="7"/>
        <v>1997</v>
      </c>
      <c r="C248" s="4">
        <v>35674</v>
      </c>
      <c r="D248" s="44">
        <v>2.8</v>
      </c>
      <c r="E248" s="42"/>
    </row>
    <row r="249" spans="1:5" x14ac:dyDescent="0.25">
      <c r="A249" s="1">
        <f t="shared" si="6"/>
        <v>10</v>
      </c>
      <c r="B249" s="1">
        <f t="shared" si="7"/>
        <v>1997</v>
      </c>
      <c r="C249" s="4">
        <v>35704</v>
      </c>
      <c r="D249" s="44">
        <v>2.8</v>
      </c>
      <c r="E249" s="42"/>
    </row>
    <row r="250" spans="1:5" x14ac:dyDescent="0.25">
      <c r="A250" s="1">
        <f t="shared" si="6"/>
        <v>11</v>
      </c>
      <c r="B250" s="1">
        <f t="shared" si="7"/>
        <v>1997</v>
      </c>
      <c r="C250" s="4">
        <v>35735</v>
      </c>
      <c r="D250" s="44">
        <v>2.9</v>
      </c>
      <c r="E250" s="42"/>
    </row>
    <row r="251" spans="1:5" x14ac:dyDescent="0.25">
      <c r="A251" s="1">
        <f t="shared" si="6"/>
        <v>12</v>
      </c>
      <c r="B251" s="1">
        <f t="shared" si="7"/>
        <v>1997</v>
      </c>
      <c r="C251" s="4">
        <v>35765</v>
      </c>
      <c r="D251" s="44">
        <v>2.8</v>
      </c>
      <c r="E251" s="42"/>
    </row>
    <row r="252" spans="1:5" x14ac:dyDescent="0.25">
      <c r="A252" s="42">
        <f t="shared" si="6"/>
        <v>1</v>
      </c>
      <c r="B252" s="1">
        <f t="shared" si="7"/>
        <v>1998</v>
      </c>
      <c r="C252" s="4">
        <v>35796</v>
      </c>
      <c r="D252" s="44">
        <v>2.2999999999999998</v>
      </c>
      <c r="E252" s="42"/>
    </row>
    <row r="253" spans="1:5" x14ac:dyDescent="0.25">
      <c r="A253" s="1">
        <f t="shared" si="6"/>
        <v>2</v>
      </c>
      <c r="B253" s="1">
        <f t="shared" si="7"/>
        <v>1998</v>
      </c>
      <c r="C253" s="4">
        <v>35827</v>
      </c>
      <c r="D253" s="44">
        <v>2.4</v>
      </c>
      <c r="E253" s="42"/>
    </row>
    <row r="254" spans="1:5" x14ac:dyDescent="0.25">
      <c r="A254" s="1">
        <f t="shared" si="6"/>
        <v>3</v>
      </c>
      <c r="B254" s="1">
        <f t="shared" si="7"/>
        <v>1998</v>
      </c>
      <c r="C254" s="4">
        <v>35855</v>
      </c>
      <c r="D254" s="44">
        <v>2.5</v>
      </c>
      <c r="E254" s="42"/>
    </row>
    <row r="255" spans="1:5" x14ac:dyDescent="0.25">
      <c r="A255" s="1">
        <f t="shared" si="6"/>
        <v>4</v>
      </c>
      <c r="B255" s="1">
        <f t="shared" si="7"/>
        <v>1998</v>
      </c>
      <c r="C255" s="4">
        <v>35886</v>
      </c>
      <c r="D255" s="44">
        <v>2.4</v>
      </c>
      <c r="E255" s="42"/>
    </row>
    <row r="256" spans="1:5" x14ac:dyDescent="0.25">
      <c r="A256" s="1">
        <f t="shared" si="6"/>
        <v>5</v>
      </c>
      <c r="B256" s="1">
        <f t="shared" si="7"/>
        <v>1998</v>
      </c>
      <c r="C256" s="4">
        <v>35916</v>
      </c>
      <c r="D256" s="44">
        <v>2.6</v>
      </c>
      <c r="E256" s="42"/>
    </row>
    <row r="257" spans="1:5" x14ac:dyDescent="0.25">
      <c r="A257" s="1">
        <f t="shared" si="6"/>
        <v>6</v>
      </c>
      <c r="B257" s="1">
        <f t="shared" si="7"/>
        <v>1998</v>
      </c>
      <c r="C257" s="4">
        <v>35947</v>
      </c>
      <c r="D257" s="44">
        <v>2.7</v>
      </c>
      <c r="E257" s="42"/>
    </row>
    <row r="258" spans="1:5" x14ac:dyDescent="0.25">
      <c r="A258" s="1">
        <f t="shared" si="6"/>
        <v>7</v>
      </c>
      <c r="B258" s="1">
        <f t="shared" si="7"/>
        <v>1998</v>
      </c>
      <c r="C258" s="4">
        <v>35977</v>
      </c>
      <c r="D258" s="44">
        <v>2.6</v>
      </c>
      <c r="E258" s="42"/>
    </row>
    <row r="259" spans="1:5" x14ac:dyDescent="0.25">
      <c r="A259" s="1">
        <f t="shared" si="6"/>
        <v>8</v>
      </c>
      <c r="B259" s="1">
        <f t="shared" si="7"/>
        <v>1998</v>
      </c>
      <c r="C259" s="4">
        <v>36008</v>
      </c>
      <c r="D259" s="44">
        <v>2.4</v>
      </c>
      <c r="E259" s="42"/>
    </row>
    <row r="260" spans="1:5" x14ac:dyDescent="0.25">
      <c r="A260" s="1">
        <f t="shared" si="6"/>
        <v>9</v>
      </c>
      <c r="B260" s="1">
        <f t="shared" si="7"/>
        <v>1998</v>
      </c>
      <c r="C260" s="4">
        <v>36039</v>
      </c>
      <c r="D260" s="44">
        <v>2.2999999999999998</v>
      </c>
      <c r="E260" s="42"/>
    </row>
    <row r="261" spans="1:5" x14ac:dyDescent="0.25">
      <c r="A261" s="1">
        <f t="shared" si="6"/>
        <v>10</v>
      </c>
      <c r="B261" s="1">
        <f t="shared" si="7"/>
        <v>1998</v>
      </c>
      <c r="C261" s="4">
        <v>36069</v>
      </c>
      <c r="D261" s="44">
        <v>2.5</v>
      </c>
      <c r="E261" s="42"/>
    </row>
    <row r="262" spans="1:5" x14ac:dyDescent="0.25">
      <c r="A262" s="1">
        <f t="shared" si="6"/>
        <v>11</v>
      </c>
      <c r="B262" s="1">
        <f t="shared" si="7"/>
        <v>1998</v>
      </c>
      <c r="C262" s="4">
        <v>36100</v>
      </c>
      <c r="D262" s="44">
        <v>2.2999999999999998</v>
      </c>
      <c r="E262" s="42"/>
    </row>
    <row r="263" spans="1:5" x14ac:dyDescent="0.25">
      <c r="A263" s="1">
        <f t="shared" si="6"/>
        <v>12</v>
      </c>
      <c r="B263" s="1">
        <f t="shared" si="7"/>
        <v>1998</v>
      </c>
      <c r="C263" s="4">
        <v>36130</v>
      </c>
      <c r="D263" s="44">
        <v>2.5</v>
      </c>
      <c r="E263" s="42"/>
    </row>
    <row r="264" spans="1:5" x14ac:dyDescent="0.25">
      <c r="A264" s="42">
        <f t="shared" si="6"/>
        <v>1</v>
      </c>
      <c r="B264" s="1">
        <f t="shared" si="7"/>
        <v>1999</v>
      </c>
      <c r="C264" s="4">
        <v>36161</v>
      </c>
      <c r="D264" s="44">
        <v>2.7</v>
      </c>
      <c r="E264" s="42"/>
    </row>
    <row r="265" spans="1:5" x14ac:dyDescent="0.25">
      <c r="A265" s="1">
        <f t="shared" si="6"/>
        <v>2</v>
      </c>
      <c r="B265" s="1">
        <f t="shared" si="7"/>
        <v>1999</v>
      </c>
      <c r="C265" s="4">
        <v>36192</v>
      </c>
      <c r="D265" s="44">
        <v>2.5</v>
      </c>
      <c r="E265" s="42"/>
    </row>
    <row r="266" spans="1:5" x14ac:dyDescent="0.25">
      <c r="A266" s="1">
        <f t="shared" si="6"/>
        <v>3</v>
      </c>
      <c r="B266" s="1">
        <f t="shared" si="7"/>
        <v>1999</v>
      </c>
      <c r="C266" s="4">
        <v>36220</v>
      </c>
      <c r="D266" s="44">
        <v>2.7</v>
      </c>
      <c r="E266" s="42"/>
    </row>
    <row r="267" spans="1:5" x14ac:dyDescent="0.25">
      <c r="A267" s="1">
        <f t="shared" si="6"/>
        <v>4</v>
      </c>
      <c r="B267" s="1">
        <f t="shared" si="7"/>
        <v>1999</v>
      </c>
      <c r="C267" s="4">
        <v>36251</v>
      </c>
      <c r="D267" s="44">
        <v>2.7</v>
      </c>
      <c r="E267" s="42"/>
    </row>
    <row r="268" spans="1:5" x14ac:dyDescent="0.25">
      <c r="A268" s="1">
        <f t="shared" si="6"/>
        <v>5</v>
      </c>
      <c r="B268" s="1">
        <f t="shared" si="7"/>
        <v>1999</v>
      </c>
      <c r="C268" s="4">
        <v>36281</v>
      </c>
      <c r="D268" s="44">
        <v>2.8</v>
      </c>
      <c r="E268" s="42"/>
    </row>
    <row r="269" spans="1:5" x14ac:dyDescent="0.25">
      <c r="A269" s="1">
        <f t="shared" ref="A269:A332" si="8">+MONTH(C269)</f>
        <v>6</v>
      </c>
      <c r="B269" s="1">
        <f t="shared" ref="B269:B332" si="9">+YEAR(C269)</f>
        <v>1999</v>
      </c>
      <c r="C269" s="4">
        <v>36312</v>
      </c>
      <c r="D269" s="44">
        <v>2.5</v>
      </c>
      <c r="E269" s="42"/>
    </row>
    <row r="270" spans="1:5" x14ac:dyDescent="0.25">
      <c r="A270" s="1">
        <f t="shared" si="8"/>
        <v>7</v>
      </c>
      <c r="B270" s="1">
        <f t="shared" si="9"/>
        <v>1999</v>
      </c>
      <c r="C270" s="4">
        <v>36342</v>
      </c>
      <c r="D270" s="44">
        <v>2.7</v>
      </c>
      <c r="E270" s="42"/>
    </row>
    <row r="271" spans="1:5" x14ac:dyDescent="0.25">
      <c r="A271" s="1">
        <f t="shared" si="8"/>
        <v>8</v>
      </c>
      <c r="B271" s="1">
        <f t="shared" si="9"/>
        <v>1999</v>
      </c>
      <c r="C271" s="4">
        <v>36373</v>
      </c>
      <c r="D271" s="44">
        <v>2.8</v>
      </c>
      <c r="E271" s="42"/>
    </row>
    <row r="272" spans="1:5" x14ac:dyDescent="0.25">
      <c r="A272" s="1">
        <f t="shared" si="8"/>
        <v>9</v>
      </c>
      <c r="B272" s="1">
        <f t="shared" si="9"/>
        <v>1999</v>
      </c>
      <c r="C272" s="4">
        <v>36404</v>
      </c>
      <c r="D272" s="44">
        <v>2.7</v>
      </c>
      <c r="E272" s="42"/>
    </row>
    <row r="273" spans="1:5" x14ac:dyDescent="0.25">
      <c r="A273" s="1">
        <f t="shared" si="8"/>
        <v>10</v>
      </c>
      <c r="B273" s="1">
        <f t="shared" si="9"/>
        <v>1999</v>
      </c>
      <c r="C273" s="4">
        <v>36434</v>
      </c>
      <c r="D273" s="44">
        <v>2.9</v>
      </c>
      <c r="E273" s="42"/>
    </row>
    <row r="274" spans="1:5" x14ac:dyDescent="0.25">
      <c r="A274" s="1">
        <f t="shared" si="8"/>
        <v>11</v>
      </c>
      <c r="B274" s="1">
        <f t="shared" si="9"/>
        <v>1999</v>
      </c>
      <c r="C274" s="4">
        <v>36465</v>
      </c>
      <c r="D274" s="44">
        <v>2.9</v>
      </c>
      <c r="E274" s="42"/>
    </row>
    <row r="275" spans="1:5" x14ac:dyDescent="0.25">
      <c r="A275" s="1">
        <f t="shared" si="8"/>
        <v>12</v>
      </c>
      <c r="B275" s="1">
        <f t="shared" si="9"/>
        <v>1999</v>
      </c>
      <c r="C275" s="4">
        <v>36495</v>
      </c>
      <c r="D275" s="44">
        <v>3</v>
      </c>
      <c r="E275" s="42"/>
    </row>
    <row r="276" spans="1:5" x14ac:dyDescent="0.25">
      <c r="A276" s="42">
        <f t="shared" si="8"/>
        <v>1</v>
      </c>
      <c r="B276" s="1">
        <f t="shared" si="9"/>
        <v>2000</v>
      </c>
      <c r="C276" s="4">
        <v>36526</v>
      </c>
      <c r="D276" s="44">
        <v>3</v>
      </c>
      <c r="E276" s="42"/>
    </row>
    <row r="277" spans="1:5" x14ac:dyDescent="0.25">
      <c r="A277" s="1">
        <f t="shared" si="8"/>
        <v>2</v>
      </c>
      <c r="B277" s="1">
        <f t="shared" si="9"/>
        <v>2000</v>
      </c>
      <c r="C277" s="4">
        <v>36557</v>
      </c>
      <c r="D277" s="44">
        <v>2.9</v>
      </c>
      <c r="E277" s="42"/>
    </row>
    <row r="278" spans="1:5" x14ac:dyDescent="0.25">
      <c r="A278" s="1">
        <f t="shared" si="8"/>
        <v>3</v>
      </c>
      <c r="B278" s="1">
        <f t="shared" si="9"/>
        <v>2000</v>
      </c>
      <c r="C278" s="4">
        <v>36586</v>
      </c>
      <c r="D278" s="44">
        <v>3.2</v>
      </c>
      <c r="E278" s="42"/>
    </row>
    <row r="279" spans="1:5" x14ac:dyDescent="0.25">
      <c r="A279" s="1">
        <f t="shared" si="8"/>
        <v>4</v>
      </c>
      <c r="B279" s="1">
        <f t="shared" si="9"/>
        <v>2000</v>
      </c>
      <c r="C279" s="4">
        <v>36617</v>
      </c>
      <c r="D279" s="44">
        <v>3.2</v>
      </c>
      <c r="E279" s="42"/>
    </row>
    <row r="280" spans="1:5" x14ac:dyDescent="0.25">
      <c r="A280" s="1">
        <f t="shared" si="8"/>
        <v>5</v>
      </c>
      <c r="B280" s="1">
        <f t="shared" si="9"/>
        <v>2000</v>
      </c>
      <c r="C280" s="4">
        <v>36647</v>
      </c>
      <c r="D280" s="44">
        <v>3</v>
      </c>
      <c r="E280" s="42"/>
    </row>
    <row r="281" spans="1:5" x14ac:dyDescent="0.25">
      <c r="A281" s="1">
        <f t="shared" si="8"/>
        <v>6</v>
      </c>
      <c r="B281" s="1">
        <f t="shared" si="9"/>
        <v>2000</v>
      </c>
      <c r="C281" s="4">
        <v>36678</v>
      </c>
      <c r="D281" s="44">
        <v>2.9</v>
      </c>
      <c r="E281" s="42"/>
    </row>
    <row r="282" spans="1:5" x14ac:dyDescent="0.25">
      <c r="A282" s="1">
        <f t="shared" si="8"/>
        <v>7</v>
      </c>
      <c r="B282" s="1">
        <f t="shared" si="9"/>
        <v>2000</v>
      </c>
      <c r="C282" s="4">
        <v>36708</v>
      </c>
      <c r="D282" s="44">
        <v>3</v>
      </c>
      <c r="E282" s="42"/>
    </row>
    <row r="283" spans="1:5" x14ac:dyDescent="0.25">
      <c r="A283" s="1">
        <f t="shared" si="8"/>
        <v>8</v>
      </c>
      <c r="B283" s="1">
        <f t="shared" si="9"/>
        <v>2000</v>
      </c>
      <c r="C283" s="4">
        <v>36739</v>
      </c>
      <c r="D283" s="44">
        <v>2.7</v>
      </c>
      <c r="E283" s="42"/>
    </row>
    <row r="284" spans="1:5" x14ac:dyDescent="0.25">
      <c r="A284" s="1">
        <f t="shared" si="8"/>
        <v>9</v>
      </c>
      <c r="B284" s="1">
        <f t="shared" si="9"/>
        <v>2000</v>
      </c>
      <c r="C284" s="4">
        <v>36770</v>
      </c>
      <c r="D284" s="44">
        <v>2.9</v>
      </c>
      <c r="E284" s="42"/>
    </row>
    <row r="285" spans="1:5" x14ac:dyDescent="0.25">
      <c r="A285" s="1">
        <f t="shared" si="8"/>
        <v>10</v>
      </c>
      <c r="B285" s="1">
        <f t="shared" si="9"/>
        <v>2000</v>
      </c>
      <c r="C285" s="4">
        <v>36800</v>
      </c>
      <c r="D285" s="44">
        <v>3.2</v>
      </c>
      <c r="E285" s="42"/>
    </row>
    <row r="286" spans="1:5" x14ac:dyDescent="0.25">
      <c r="A286" s="1">
        <f t="shared" si="8"/>
        <v>11</v>
      </c>
      <c r="B286" s="1">
        <f t="shared" si="9"/>
        <v>2000</v>
      </c>
      <c r="C286" s="4">
        <v>36831</v>
      </c>
      <c r="D286" s="44">
        <v>2.9</v>
      </c>
      <c r="E286" s="42"/>
    </row>
    <row r="287" spans="1:5" x14ac:dyDescent="0.25">
      <c r="A287" s="1">
        <f t="shared" si="8"/>
        <v>12</v>
      </c>
      <c r="B287" s="1">
        <f t="shared" si="9"/>
        <v>2000</v>
      </c>
      <c r="C287" s="4">
        <v>36861</v>
      </c>
      <c r="D287" s="44">
        <v>2.8</v>
      </c>
      <c r="E287" s="42"/>
    </row>
    <row r="288" spans="1:5" x14ac:dyDescent="0.25">
      <c r="A288" s="42">
        <f t="shared" si="8"/>
        <v>1</v>
      </c>
      <c r="B288" s="1">
        <f t="shared" si="9"/>
        <v>2001</v>
      </c>
      <c r="C288" s="4">
        <v>36892</v>
      </c>
      <c r="D288" s="44">
        <v>3</v>
      </c>
      <c r="E288" s="42"/>
    </row>
    <row r="289" spans="1:5" x14ac:dyDescent="0.25">
      <c r="A289" s="1">
        <f t="shared" si="8"/>
        <v>2</v>
      </c>
      <c r="B289" s="1">
        <f t="shared" si="9"/>
        <v>2001</v>
      </c>
      <c r="C289" s="4">
        <v>36923</v>
      </c>
      <c r="D289" s="44">
        <v>2.8</v>
      </c>
      <c r="E289" s="42"/>
    </row>
    <row r="290" spans="1:5" x14ac:dyDescent="0.25">
      <c r="A290" s="1">
        <f t="shared" si="8"/>
        <v>3</v>
      </c>
      <c r="B290" s="1">
        <f t="shared" si="9"/>
        <v>2001</v>
      </c>
      <c r="C290" s="4">
        <v>36951</v>
      </c>
      <c r="D290" s="44">
        <v>2.8</v>
      </c>
      <c r="E290" s="42"/>
    </row>
    <row r="291" spans="1:5" x14ac:dyDescent="0.25">
      <c r="A291" s="1">
        <f t="shared" si="8"/>
        <v>4</v>
      </c>
      <c r="B291" s="1">
        <f t="shared" si="9"/>
        <v>2001</v>
      </c>
      <c r="C291" s="4">
        <v>36982</v>
      </c>
      <c r="D291" s="44">
        <v>3.1</v>
      </c>
      <c r="E291" s="42"/>
    </row>
    <row r="292" spans="1:5" x14ac:dyDescent="0.25">
      <c r="A292" s="1">
        <f t="shared" si="8"/>
        <v>5</v>
      </c>
      <c r="B292" s="1">
        <f t="shared" si="9"/>
        <v>2001</v>
      </c>
      <c r="C292" s="4">
        <v>37012</v>
      </c>
      <c r="D292" s="44">
        <v>3.2</v>
      </c>
      <c r="E292" s="42"/>
    </row>
    <row r="293" spans="1:5" x14ac:dyDescent="0.25">
      <c r="A293" s="1">
        <f t="shared" si="8"/>
        <v>6</v>
      </c>
      <c r="B293" s="1">
        <f t="shared" si="9"/>
        <v>2001</v>
      </c>
      <c r="C293" s="4">
        <v>37043</v>
      </c>
      <c r="D293" s="44">
        <v>3</v>
      </c>
      <c r="E293" s="42"/>
    </row>
    <row r="294" spans="1:5" x14ac:dyDescent="0.25">
      <c r="A294" s="1">
        <f t="shared" si="8"/>
        <v>7</v>
      </c>
      <c r="B294" s="1">
        <f t="shared" si="9"/>
        <v>2001</v>
      </c>
      <c r="C294" s="4">
        <v>37073</v>
      </c>
      <c r="D294" s="44">
        <v>2.6</v>
      </c>
      <c r="E294" s="42"/>
    </row>
    <row r="295" spans="1:5" x14ac:dyDescent="0.25">
      <c r="A295" s="1">
        <f t="shared" si="8"/>
        <v>8</v>
      </c>
      <c r="B295" s="1">
        <f t="shared" si="9"/>
        <v>2001</v>
      </c>
      <c r="C295" s="4">
        <v>37104</v>
      </c>
      <c r="D295" s="44">
        <v>2.7</v>
      </c>
      <c r="E295" s="42"/>
    </row>
    <row r="296" spans="1:5" x14ac:dyDescent="0.25">
      <c r="A296" s="1">
        <f t="shared" si="8"/>
        <v>9</v>
      </c>
      <c r="B296" s="1">
        <f t="shared" si="9"/>
        <v>2001</v>
      </c>
      <c r="C296" s="4">
        <v>37135</v>
      </c>
      <c r="D296" s="44">
        <v>2.8</v>
      </c>
      <c r="E296" s="42"/>
    </row>
    <row r="297" spans="1:5" x14ac:dyDescent="0.25">
      <c r="A297" s="1">
        <f t="shared" si="8"/>
        <v>10</v>
      </c>
      <c r="B297" s="1">
        <f t="shared" si="9"/>
        <v>2001</v>
      </c>
      <c r="C297" s="4">
        <v>37165</v>
      </c>
      <c r="D297" s="44">
        <v>1</v>
      </c>
      <c r="E297" s="42"/>
    </row>
    <row r="298" spans="1:5" x14ac:dyDescent="0.25">
      <c r="A298" s="1">
        <f t="shared" si="8"/>
        <v>11</v>
      </c>
      <c r="B298" s="1">
        <f t="shared" si="9"/>
        <v>2001</v>
      </c>
      <c r="C298" s="4">
        <v>37196</v>
      </c>
      <c r="D298" s="44">
        <v>0.4</v>
      </c>
      <c r="E298" s="42"/>
    </row>
    <row r="299" spans="1:5" x14ac:dyDescent="0.25">
      <c r="A299" s="1">
        <f t="shared" si="8"/>
        <v>12</v>
      </c>
      <c r="B299" s="1">
        <f t="shared" si="9"/>
        <v>2001</v>
      </c>
      <c r="C299" s="4">
        <v>37226</v>
      </c>
      <c r="D299" s="44">
        <v>1.8</v>
      </c>
      <c r="E299" s="42"/>
    </row>
    <row r="300" spans="1:5" x14ac:dyDescent="0.25">
      <c r="A300" s="42">
        <f t="shared" si="8"/>
        <v>1</v>
      </c>
      <c r="B300" s="1">
        <f t="shared" si="9"/>
        <v>2002</v>
      </c>
      <c r="C300" s="4">
        <v>37257</v>
      </c>
      <c r="D300" s="44">
        <v>1.9</v>
      </c>
      <c r="E300" s="42"/>
    </row>
    <row r="301" spans="1:5" x14ac:dyDescent="0.25">
      <c r="A301" s="1">
        <f t="shared" si="8"/>
        <v>2</v>
      </c>
      <c r="B301" s="1">
        <f t="shared" si="9"/>
        <v>2002</v>
      </c>
      <c r="C301" s="4">
        <v>37288</v>
      </c>
      <c r="D301" s="44">
        <v>2.1</v>
      </c>
      <c r="E301" s="42"/>
    </row>
    <row r="302" spans="1:5" x14ac:dyDescent="0.25">
      <c r="A302" s="1">
        <f t="shared" si="8"/>
        <v>3</v>
      </c>
      <c r="B302" s="1">
        <f t="shared" si="9"/>
        <v>2002</v>
      </c>
      <c r="C302" s="4">
        <v>37316</v>
      </c>
      <c r="D302" s="44">
        <v>2.7</v>
      </c>
      <c r="E302" s="42"/>
    </row>
    <row r="303" spans="1:5" x14ac:dyDescent="0.25">
      <c r="A303" s="1">
        <f t="shared" si="8"/>
        <v>4</v>
      </c>
      <c r="B303" s="1">
        <f t="shared" si="9"/>
        <v>2002</v>
      </c>
      <c r="C303" s="4">
        <v>37347</v>
      </c>
      <c r="D303" s="44">
        <v>2.8</v>
      </c>
      <c r="E303" s="42"/>
    </row>
    <row r="304" spans="1:5" x14ac:dyDescent="0.25">
      <c r="A304" s="1">
        <f t="shared" si="8"/>
        <v>5</v>
      </c>
      <c r="B304" s="1">
        <f t="shared" si="9"/>
        <v>2002</v>
      </c>
      <c r="C304" s="4">
        <v>37377</v>
      </c>
      <c r="D304" s="44">
        <v>2.7</v>
      </c>
      <c r="E304" s="42"/>
    </row>
    <row r="305" spans="1:5" x14ac:dyDescent="0.25">
      <c r="A305" s="1">
        <f t="shared" si="8"/>
        <v>6</v>
      </c>
      <c r="B305" s="1">
        <f t="shared" si="9"/>
        <v>2002</v>
      </c>
      <c r="C305" s="4">
        <v>37408</v>
      </c>
      <c r="D305" s="44">
        <v>2.7</v>
      </c>
      <c r="E305" s="42"/>
    </row>
    <row r="306" spans="1:5" x14ac:dyDescent="0.25">
      <c r="A306" s="1">
        <f t="shared" si="8"/>
        <v>7</v>
      </c>
      <c r="B306" s="1">
        <f t="shared" si="9"/>
        <v>2002</v>
      </c>
      <c r="C306" s="4">
        <v>37438</v>
      </c>
      <c r="D306" s="44">
        <v>2.6</v>
      </c>
      <c r="E306" s="42"/>
    </row>
    <row r="307" spans="1:5" x14ac:dyDescent="0.25">
      <c r="A307" s="1">
        <f t="shared" si="8"/>
        <v>8</v>
      </c>
      <c r="B307" s="1">
        <f t="shared" si="9"/>
        <v>2002</v>
      </c>
      <c r="C307" s="4">
        <v>37469</v>
      </c>
      <c r="D307" s="44">
        <v>2.6</v>
      </c>
      <c r="E307" s="42"/>
    </row>
    <row r="308" spans="1:5" x14ac:dyDescent="0.25">
      <c r="A308" s="1">
        <f t="shared" si="8"/>
        <v>9</v>
      </c>
      <c r="B308" s="1">
        <f t="shared" si="9"/>
        <v>2002</v>
      </c>
      <c r="C308" s="4">
        <v>37500</v>
      </c>
      <c r="D308" s="44">
        <v>2.5</v>
      </c>
      <c r="E308" s="42"/>
    </row>
    <row r="309" spans="1:5" x14ac:dyDescent="0.25">
      <c r="A309" s="1">
        <f t="shared" si="8"/>
        <v>10</v>
      </c>
      <c r="B309" s="1">
        <f t="shared" si="9"/>
        <v>2002</v>
      </c>
      <c r="C309" s="4">
        <v>37530</v>
      </c>
      <c r="D309" s="44">
        <v>2.5</v>
      </c>
      <c r="E309" s="42"/>
    </row>
    <row r="310" spans="1:5" x14ac:dyDescent="0.25">
      <c r="A310" s="1">
        <f t="shared" si="8"/>
        <v>11</v>
      </c>
      <c r="B310" s="1">
        <f t="shared" si="9"/>
        <v>2002</v>
      </c>
      <c r="C310" s="4">
        <v>37561</v>
      </c>
      <c r="D310" s="44">
        <v>2.4</v>
      </c>
      <c r="E310" s="42"/>
    </row>
    <row r="311" spans="1:5" x14ac:dyDescent="0.25">
      <c r="A311" s="1">
        <f t="shared" si="8"/>
        <v>12</v>
      </c>
      <c r="B311" s="1">
        <f t="shared" si="9"/>
        <v>2002</v>
      </c>
      <c r="C311" s="4">
        <v>37591</v>
      </c>
      <c r="D311" s="44">
        <v>2.5</v>
      </c>
      <c r="E311" s="42"/>
    </row>
    <row r="312" spans="1:5" x14ac:dyDescent="0.25">
      <c r="A312" s="42">
        <f t="shared" si="8"/>
        <v>1</v>
      </c>
      <c r="B312" s="1">
        <f t="shared" si="9"/>
        <v>2003</v>
      </c>
      <c r="C312" s="4">
        <v>37622</v>
      </c>
      <c r="D312" s="44">
        <v>2.5</v>
      </c>
      <c r="E312" s="42"/>
    </row>
    <row r="313" spans="1:5" x14ac:dyDescent="0.25">
      <c r="A313" s="1">
        <f t="shared" si="8"/>
        <v>2</v>
      </c>
      <c r="B313" s="1">
        <f t="shared" si="9"/>
        <v>2003</v>
      </c>
      <c r="C313" s="4">
        <v>37653</v>
      </c>
      <c r="D313" s="44">
        <v>2.7</v>
      </c>
      <c r="E313" s="42"/>
    </row>
    <row r="314" spans="1:5" x14ac:dyDescent="0.25">
      <c r="A314" s="1">
        <f t="shared" si="8"/>
        <v>3</v>
      </c>
      <c r="B314" s="1">
        <f t="shared" si="9"/>
        <v>2003</v>
      </c>
      <c r="C314" s="4">
        <v>37681</v>
      </c>
      <c r="D314" s="44">
        <v>3.1</v>
      </c>
      <c r="E314" s="42"/>
    </row>
    <row r="315" spans="1:5" x14ac:dyDescent="0.25">
      <c r="A315" s="1">
        <f t="shared" si="8"/>
        <v>4</v>
      </c>
      <c r="B315" s="1">
        <f t="shared" si="9"/>
        <v>2003</v>
      </c>
      <c r="C315" s="4">
        <v>37712</v>
      </c>
      <c r="D315" s="44">
        <v>2.4</v>
      </c>
      <c r="E315" s="42"/>
    </row>
    <row r="316" spans="1:5" x14ac:dyDescent="0.25">
      <c r="A316" s="1">
        <f t="shared" si="8"/>
        <v>5</v>
      </c>
      <c r="B316" s="1">
        <f t="shared" si="9"/>
        <v>2003</v>
      </c>
      <c r="C316" s="4">
        <v>37742</v>
      </c>
      <c r="D316" s="44">
        <v>2</v>
      </c>
      <c r="E316" s="42"/>
    </row>
    <row r="317" spans="1:5" x14ac:dyDescent="0.25">
      <c r="A317" s="1">
        <f t="shared" si="8"/>
        <v>6</v>
      </c>
      <c r="B317" s="1">
        <f t="shared" si="9"/>
        <v>2003</v>
      </c>
      <c r="C317" s="4">
        <v>37773</v>
      </c>
      <c r="D317" s="44">
        <v>2.1</v>
      </c>
      <c r="E317" s="42"/>
    </row>
    <row r="318" spans="1:5" x14ac:dyDescent="0.25">
      <c r="A318" s="1">
        <f t="shared" si="8"/>
        <v>7</v>
      </c>
      <c r="B318" s="1">
        <f t="shared" si="9"/>
        <v>2003</v>
      </c>
      <c r="C318" s="4">
        <v>37803</v>
      </c>
      <c r="D318" s="44">
        <v>1.7</v>
      </c>
      <c r="E318" s="42"/>
    </row>
    <row r="319" spans="1:5" x14ac:dyDescent="0.25">
      <c r="A319" s="1">
        <f t="shared" si="8"/>
        <v>8</v>
      </c>
      <c r="B319" s="1">
        <f t="shared" si="9"/>
        <v>2003</v>
      </c>
      <c r="C319" s="4">
        <v>37834</v>
      </c>
      <c r="D319" s="44">
        <v>2.5</v>
      </c>
      <c r="E319" s="42"/>
    </row>
    <row r="320" spans="1:5" x14ac:dyDescent="0.25">
      <c r="A320" s="1">
        <f t="shared" si="8"/>
        <v>9</v>
      </c>
      <c r="B320" s="1">
        <f t="shared" si="9"/>
        <v>2003</v>
      </c>
      <c r="C320" s="4">
        <v>37865</v>
      </c>
      <c r="D320" s="44">
        <v>2.8</v>
      </c>
      <c r="E320" s="42"/>
    </row>
    <row r="321" spans="1:5" x14ac:dyDescent="0.25">
      <c r="A321" s="1">
        <f t="shared" si="8"/>
        <v>10</v>
      </c>
      <c r="B321" s="1">
        <f t="shared" si="9"/>
        <v>2003</v>
      </c>
      <c r="C321" s="4">
        <v>37895</v>
      </c>
      <c r="D321" s="44">
        <v>2.6</v>
      </c>
      <c r="E321" s="42"/>
    </row>
    <row r="322" spans="1:5" x14ac:dyDescent="0.25">
      <c r="A322" s="1">
        <f t="shared" si="8"/>
        <v>11</v>
      </c>
      <c r="B322" s="1">
        <f t="shared" si="9"/>
        <v>2003</v>
      </c>
      <c r="C322" s="4">
        <v>37926</v>
      </c>
      <c r="D322" s="44">
        <v>2.7</v>
      </c>
      <c r="E322" s="42"/>
    </row>
    <row r="323" spans="1:5" x14ac:dyDescent="0.25">
      <c r="A323" s="1">
        <f t="shared" si="8"/>
        <v>12</v>
      </c>
      <c r="B323" s="1">
        <f t="shared" si="9"/>
        <v>2003</v>
      </c>
      <c r="C323" s="4">
        <v>37956</v>
      </c>
      <c r="D323" s="44">
        <v>2.6</v>
      </c>
      <c r="E323" s="42"/>
    </row>
    <row r="324" spans="1:5" x14ac:dyDescent="0.25">
      <c r="A324" s="42">
        <f t="shared" si="8"/>
        <v>1</v>
      </c>
      <c r="B324" s="1">
        <f t="shared" si="9"/>
        <v>2004</v>
      </c>
      <c r="C324" s="4">
        <v>37987</v>
      </c>
      <c r="D324" s="44">
        <v>2.7</v>
      </c>
      <c r="E324" s="42"/>
    </row>
    <row r="325" spans="1:5" x14ac:dyDescent="0.25">
      <c r="A325" s="1">
        <f t="shared" si="8"/>
        <v>2</v>
      </c>
      <c r="B325" s="1">
        <f t="shared" si="9"/>
        <v>2004</v>
      </c>
      <c r="C325" s="4">
        <v>38018</v>
      </c>
      <c r="D325" s="44">
        <v>2.6</v>
      </c>
      <c r="E325" s="42"/>
    </row>
    <row r="326" spans="1:5" x14ac:dyDescent="0.25">
      <c r="A326" s="1">
        <f t="shared" si="8"/>
        <v>3</v>
      </c>
      <c r="B326" s="1">
        <f t="shared" si="9"/>
        <v>2004</v>
      </c>
      <c r="C326" s="4">
        <v>38047</v>
      </c>
      <c r="D326" s="44">
        <v>2.9</v>
      </c>
      <c r="E326" s="42"/>
    </row>
    <row r="327" spans="1:5" x14ac:dyDescent="0.25">
      <c r="A327" s="1">
        <f t="shared" si="8"/>
        <v>4</v>
      </c>
      <c r="B327" s="1">
        <f t="shared" si="9"/>
        <v>2004</v>
      </c>
      <c r="C327" s="4">
        <v>38078</v>
      </c>
      <c r="D327" s="44">
        <v>3.2</v>
      </c>
      <c r="E327" s="42"/>
    </row>
    <row r="328" spans="1:5" x14ac:dyDescent="0.25">
      <c r="A328" s="1">
        <f t="shared" si="8"/>
        <v>5</v>
      </c>
      <c r="B328" s="1">
        <f t="shared" si="9"/>
        <v>2004</v>
      </c>
      <c r="C328" s="4">
        <v>38108</v>
      </c>
      <c r="D328" s="44">
        <v>3.3</v>
      </c>
      <c r="E328" s="42"/>
    </row>
    <row r="329" spans="1:5" x14ac:dyDescent="0.25">
      <c r="A329" s="1">
        <f t="shared" si="8"/>
        <v>6</v>
      </c>
      <c r="B329" s="1">
        <f t="shared" si="9"/>
        <v>2004</v>
      </c>
      <c r="C329" s="4">
        <v>38139</v>
      </c>
      <c r="D329" s="44">
        <v>3.3</v>
      </c>
      <c r="E329" s="42"/>
    </row>
    <row r="330" spans="1:5" x14ac:dyDescent="0.25">
      <c r="A330" s="1">
        <f t="shared" si="8"/>
        <v>7</v>
      </c>
      <c r="B330" s="1">
        <f t="shared" si="9"/>
        <v>2004</v>
      </c>
      <c r="C330" s="4">
        <v>38169</v>
      </c>
      <c r="D330" s="44">
        <v>3</v>
      </c>
      <c r="E330" s="42"/>
    </row>
    <row r="331" spans="1:5" x14ac:dyDescent="0.25">
      <c r="A331" s="1">
        <f t="shared" si="8"/>
        <v>8</v>
      </c>
      <c r="B331" s="1">
        <f t="shared" si="9"/>
        <v>2004</v>
      </c>
      <c r="C331" s="4">
        <v>38200</v>
      </c>
      <c r="D331" s="44">
        <v>2.8</v>
      </c>
      <c r="E331" s="42"/>
    </row>
    <row r="332" spans="1:5" x14ac:dyDescent="0.25">
      <c r="A332" s="1">
        <f t="shared" si="8"/>
        <v>9</v>
      </c>
      <c r="B332" s="1">
        <f t="shared" si="9"/>
        <v>2004</v>
      </c>
      <c r="C332" s="4">
        <v>38231</v>
      </c>
      <c r="D332" s="44">
        <v>2.8</v>
      </c>
      <c r="E332" s="42"/>
    </row>
    <row r="333" spans="1:5" x14ac:dyDescent="0.25">
      <c r="A333" s="1">
        <f t="shared" ref="A333:A396" si="10">+MONTH(C333)</f>
        <v>10</v>
      </c>
      <c r="B333" s="1">
        <f t="shared" ref="B333:B396" si="11">+YEAR(C333)</f>
        <v>2004</v>
      </c>
      <c r="C333" s="4">
        <v>38261</v>
      </c>
      <c r="D333" s="44">
        <v>3.1</v>
      </c>
      <c r="E333" s="42"/>
    </row>
    <row r="334" spans="1:5" x14ac:dyDescent="0.25">
      <c r="A334" s="1">
        <f t="shared" si="10"/>
        <v>11</v>
      </c>
      <c r="B334" s="1">
        <f t="shared" si="11"/>
        <v>2004</v>
      </c>
      <c r="C334" s="4">
        <v>38292</v>
      </c>
      <c r="D334" s="44">
        <v>2.8</v>
      </c>
      <c r="E334" s="42"/>
    </row>
    <row r="335" spans="1:5" x14ac:dyDescent="0.25">
      <c r="A335" s="1">
        <f t="shared" si="10"/>
        <v>12</v>
      </c>
      <c r="B335" s="1">
        <f t="shared" si="11"/>
        <v>2004</v>
      </c>
      <c r="C335" s="4">
        <v>38322</v>
      </c>
      <c r="D335" s="44">
        <v>3</v>
      </c>
      <c r="E335" s="42"/>
    </row>
    <row r="336" spans="1:5" x14ac:dyDescent="0.25">
      <c r="A336" s="42">
        <f t="shared" si="10"/>
        <v>1</v>
      </c>
      <c r="B336" s="1">
        <f t="shared" si="11"/>
        <v>2005</v>
      </c>
      <c r="C336" s="4">
        <v>38353</v>
      </c>
      <c r="D336" s="44">
        <v>2.9</v>
      </c>
      <c r="E336" s="42"/>
    </row>
    <row r="337" spans="1:5" x14ac:dyDescent="0.25">
      <c r="A337" s="1">
        <f t="shared" si="10"/>
        <v>2</v>
      </c>
      <c r="B337" s="1">
        <f t="shared" si="11"/>
        <v>2005</v>
      </c>
      <c r="C337" s="4">
        <v>38384</v>
      </c>
      <c r="D337" s="44">
        <v>2.9</v>
      </c>
      <c r="E337" s="42"/>
    </row>
    <row r="338" spans="1:5" x14ac:dyDescent="0.25">
      <c r="A338" s="1">
        <f t="shared" si="10"/>
        <v>3</v>
      </c>
      <c r="B338" s="1">
        <f t="shared" si="11"/>
        <v>2005</v>
      </c>
      <c r="C338" s="4">
        <v>38412</v>
      </c>
      <c r="D338" s="44">
        <v>3.2</v>
      </c>
      <c r="E338" s="42"/>
    </row>
    <row r="339" spans="1:5" x14ac:dyDescent="0.25">
      <c r="A339" s="1">
        <f t="shared" si="10"/>
        <v>4</v>
      </c>
      <c r="B339" s="1">
        <f t="shared" si="11"/>
        <v>2005</v>
      </c>
      <c r="C339" s="4">
        <v>38443</v>
      </c>
      <c r="D339" s="44">
        <v>3.3</v>
      </c>
      <c r="E339" s="42"/>
    </row>
    <row r="340" spans="1:5" x14ac:dyDescent="0.25">
      <c r="A340" s="1">
        <f t="shared" si="10"/>
        <v>5</v>
      </c>
      <c r="B340" s="1">
        <f t="shared" si="11"/>
        <v>2005</v>
      </c>
      <c r="C340" s="4">
        <v>38473</v>
      </c>
      <c r="D340" s="44">
        <v>3.2</v>
      </c>
      <c r="E340" s="42"/>
    </row>
    <row r="341" spans="1:5" x14ac:dyDescent="0.25">
      <c r="A341" s="1">
        <f t="shared" si="10"/>
        <v>6</v>
      </c>
      <c r="B341" s="1">
        <f t="shared" si="11"/>
        <v>2005</v>
      </c>
      <c r="C341" s="4">
        <v>38504</v>
      </c>
      <c r="D341" s="44">
        <v>3.2</v>
      </c>
      <c r="E341" s="42"/>
    </row>
    <row r="342" spans="1:5" x14ac:dyDescent="0.25">
      <c r="A342" s="1">
        <f t="shared" si="10"/>
        <v>7</v>
      </c>
      <c r="B342" s="1">
        <f t="shared" si="11"/>
        <v>2005</v>
      </c>
      <c r="C342" s="4">
        <v>38534</v>
      </c>
      <c r="D342" s="44">
        <v>3</v>
      </c>
      <c r="E342" s="42"/>
    </row>
    <row r="343" spans="1:5" x14ac:dyDescent="0.25">
      <c r="A343" s="1">
        <f t="shared" si="10"/>
        <v>8</v>
      </c>
      <c r="B343" s="1">
        <f t="shared" si="11"/>
        <v>2005</v>
      </c>
      <c r="C343" s="4">
        <v>38565</v>
      </c>
      <c r="D343" s="44">
        <v>3.1</v>
      </c>
      <c r="E343" s="42"/>
    </row>
    <row r="344" spans="1:5" x14ac:dyDescent="0.25">
      <c r="A344" s="1">
        <f t="shared" si="10"/>
        <v>9</v>
      </c>
      <c r="B344" s="1">
        <f t="shared" si="11"/>
        <v>2005</v>
      </c>
      <c r="C344" s="4">
        <v>38596</v>
      </c>
      <c r="D344" s="44">
        <v>4.3</v>
      </c>
      <c r="E344" s="42"/>
    </row>
    <row r="345" spans="1:5" x14ac:dyDescent="0.25">
      <c r="A345" s="1">
        <f t="shared" si="10"/>
        <v>10</v>
      </c>
      <c r="B345" s="1">
        <f t="shared" si="11"/>
        <v>2005</v>
      </c>
      <c r="C345" s="4">
        <v>38626</v>
      </c>
      <c r="D345" s="44">
        <v>4.5999999999999996</v>
      </c>
      <c r="E345" s="42"/>
    </row>
    <row r="346" spans="1:5" x14ac:dyDescent="0.25">
      <c r="A346" s="1">
        <f t="shared" si="10"/>
        <v>11</v>
      </c>
      <c r="B346" s="1">
        <f t="shared" si="11"/>
        <v>2005</v>
      </c>
      <c r="C346" s="4">
        <v>38657</v>
      </c>
      <c r="D346" s="44">
        <v>3.3</v>
      </c>
      <c r="E346" s="42"/>
    </row>
    <row r="347" spans="1:5" x14ac:dyDescent="0.25">
      <c r="A347" s="1">
        <f t="shared" si="10"/>
        <v>12</v>
      </c>
      <c r="B347" s="1">
        <f t="shared" si="11"/>
        <v>2005</v>
      </c>
      <c r="C347" s="4">
        <v>38687</v>
      </c>
      <c r="D347" s="44">
        <v>3.1</v>
      </c>
      <c r="E347" s="42"/>
    </row>
    <row r="348" spans="1:5" x14ac:dyDescent="0.25">
      <c r="A348" s="42">
        <f t="shared" si="10"/>
        <v>1</v>
      </c>
      <c r="B348" s="1">
        <f t="shared" si="11"/>
        <v>2006</v>
      </c>
      <c r="C348" s="4">
        <v>38718</v>
      </c>
      <c r="D348" s="44">
        <v>3</v>
      </c>
      <c r="E348" s="42"/>
    </row>
    <row r="349" spans="1:5" x14ac:dyDescent="0.25">
      <c r="A349" s="1">
        <f t="shared" si="10"/>
        <v>2</v>
      </c>
      <c r="B349" s="1">
        <f t="shared" si="11"/>
        <v>2006</v>
      </c>
      <c r="C349" s="4">
        <v>38749</v>
      </c>
      <c r="D349" s="44">
        <v>3</v>
      </c>
      <c r="E349" s="42"/>
    </row>
    <row r="350" spans="1:5" x14ac:dyDescent="0.25">
      <c r="A350" s="1">
        <f t="shared" si="10"/>
        <v>3</v>
      </c>
      <c r="B350" s="1">
        <f t="shared" si="11"/>
        <v>2006</v>
      </c>
      <c r="C350" s="4">
        <v>38777</v>
      </c>
      <c r="D350" s="44">
        <v>3</v>
      </c>
      <c r="E350" s="42"/>
    </row>
    <row r="351" spans="1:5" x14ac:dyDescent="0.25">
      <c r="A351" s="1">
        <f t="shared" si="10"/>
        <v>4</v>
      </c>
      <c r="B351" s="1">
        <f t="shared" si="11"/>
        <v>2006</v>
      </c>
      <c r="C351" s="4">
        <v>38808</v>
      </c>
      <c r="D351" s="44">
        <v>3.3</v>
      </c>
      <c r="E351" s="42"/>
    </row>
    <row r="352" spans="1:5" x14ac:dyDescent="0.25">
      <c r="A352" s="1">
        <f t="shared" si="10"/>
        <v>5</v>
      </c>
      <c r="B352" s="1">
        <f t="shared" si="11"/>
        <v>2006</v>
      </c>
      <c r="C352" s="4">
        <v>38838</v>
      </c>
      <c r="D352" s="44">
        <v>4</v>
      </c>
      <c r="E352" s="42"/>
    </row>
    <row r="353" spans="1:5" x14ac:dyDescent="0.25">
      <c r="A353" s="1">
        <f t="shared" si="10"/>
        <v>6</v>
      </c>
      <c r="B353" s="1">
        <f t="shared" si="11"/>
        <v>2006</v>
      </c>
      <c r="C353" s="4">
        <v>38869</v>
      </c>
      <c r="D353" s="44">
        <v>3.3</v>
      </c>
      <c r="E353" s="42"/>
    </row>
    <row r="354" spans="1:5" x14ac:dyDescent="0.25">
      <c r="A354" s="1">
        <f t="shared" si="10"/>
        <v>7</v>
      </c>
      <c r="B354" s="1">
        <f t="shared" si="11"/>
        <v>2006</v>
      </c>
      <c r="C354" s="4">
        <v>38899</v>
      </c>
      <c r="D354" s="44">
        <v>3.2</v>
      </c>
      <c r="E354" s="42"/>
    </row>
    <row r="355" spans="1:5" x14ac:dyDescent="0.25">
      <c r="A355" s="1">
        <f t="shared" si="10"/>
        <v>8</v>
      </c>
      <c r="B355" s="1">
        <f t="shared" si="11"/>
        <v>2006</v>
      </c>
      <c r="C355" s="4">
        <v>38930</v>
      </c>
      <c r="D355" s="44">
        <v>3.8</v>
      </c>
      <c r="E355" s="42"/>
    </row>
    <row r="356" spans="1:5" x14ac:dyDescent="0.25">
      <c r="A356" s="1">
        <f t="shared" si="10"/>
        <v>9</v>
      </c>
      <c r="B356" s="1">
        <f t="shared" si="11"/>
        <v>2006</v>
      </c>
      <c r="C356" s="4">
        <v>38961</v>
      </c>
      <c r="D356" s="44">
        <v>3.1</v>
      </c>
      <c r="E356" s="42"/>
    </row>
    <row r="357" spans="1:5" x14ac:dyDescent="0.25">
      <c r="A357" s="1">
        <f t="shared" si="10"/>
        <v>10</v>
      </c>
      <c r="B357" s="1">
        <f t="shared" si="11"/>
        <v>2006</v>
      </c>
      <c r="C357" s="4">
        <v>38991</v>
      </c>
      <c r="D357" s="44">
        <v>3.1</v>
      </c>
      <c r="E357" s="42"/>
    </row>
    <row r="358" spans="1:5" x14ac:dyDescent="0.25">
      <c r="A358" s="1">
        <f t="shared" si="10"/>
        <v>11</v>
      </c>
      <c r="B358" s="1">
        <f t="shared" si="11"/>
        <v>2006</v>
      </c>
      <c r="C358" s="4">
        <v>39022</v>
      </c>
      <c r="D358" s="44">
        <v>3</v>
      </c>
      <c r="E358" s="42"/>
    </row>
    <row r="359" spans="1:5" x14ac:dyDescent="0.25">
      <c r="A359" s="1">
        <f t="shared" si="10"/>
        <v>12</v>
      </c>
      <c r="B359" s="1">
        <f t="shared" si="11"/>
        <v>2006</v>
      </c>
      <c r="C359" s="4">
        <v>39052</v>
      </c>
      <c r="D359" s="44">
        <v>2.9</v>
      </c>
      <c r="E359" s="42"/>
    </row>
    <row r="360" spans="1:5" x14ac:dyDescent="0.25">
      <c r="A360" s="42">
        <f t="shared" si="10"/>
        <v>1</v>
      </c>
      <c r="B360" s="1">
        <f t="shared" si="11"/>
        <v>2007</v>
      </c>
      <c r="C360" s="4">
        <v>39083</v>
      </c>
      <c r="D360" s="44">
        <v>3</v>
      </c>
      <c r="E360" s="42"/>
    </row>
    <row r="361" spans="1:5" x14ac:dyDescent="0.25">
      <c r="A361" s="1">
        <f t="shared" si="10"/>
        <v>2</v>
      </c>
      <c r="B361" s="1">
        <f t="shared" si="11"/>
        <v>2007</v>
      </c>
      <c r="C361" s="4">
        <v>39114</v>
      </c>
      <c r="D361" s="44">
        <v>3</v>
      </c>
      <c r="E361" s="42"/>
    </row>
    <row r="362" spans="1:5" x14ac:dyDescent="0.25">
      <c r="A362" s="1">
        <f t="shared" si="10"/>
        <v>3</v>
      </c>
      <c r="B362" s="1">
        <f t="shared" si="11"/>
        <v>2007</v>
      </c>
      <c r="C362" s="4">
        <v>39142</v>
      </c>
      <c r="D362" s="44">
        <v>3</v>
      </c>
      <c r="E362" s="42"/>
    </row>
    <row r="363" spans="1:5" x14ac:dyDescent="0.25">
      <c r="A363" s="1">
        <f t="shared" si="10"/>
        <v>4</v>
      </c>
      <c r="B363" s="1">
        <f t="shared" si="11"/>
        <v>2007</v>
      </c>
      <c r="C363" s="4">
        <v>39173</v>
      </c>
      <c r="D363" s="44">
        <v>3.3</v>
      </c>
      <c r="E363" s="42"/>
    </row>
    <row r="364" spans="1:5" x14ac:dyDescent="0.25">
      <c r="A364" s="1">
        <f t="shared" si="10"/>
        <v>5</v>
      </c>
      <c r="B364" s="1">
        <f t="shared" si="11"/>
        <v>2007</v>
      </c>
      <c r="C364" s="4">
        <v>39203</v>
      </c>
      <c r="D364" s="44">
        <v>3.3</v>
      </c>
      <c r="E364" s="42"/>
    </row>
    <row r="365" spans="1:5" x14ac:dyDescent="0.25">
      <c r="A365" s="1">
        <f t="shared" si="10"/>
        <v>6</v>
      </c>
      <c r="B365" s="1">
        <f t="shared" si="11"/>
        <v>2007</v>
      </c>
      <c r="C365" s="4">
        <v>39234</v>
      </c>
      <c r="D365" s="44">
        <v>3.4</v>
      </c>
      <c r="E365" s="42"/>
    </row>
    <row r="366" spans="1:5" x14ac:dyDescent="0.25">
      <c r="A366" s="1">
        <f t="shared" si="10"/>
        <v>7</v>
      </c>
      <c r="B366" s="1">
        <f t="shared" si="11"/>
        <v>2007</v>
      </c>
      <c r="C366" s="4">
        <v>39264</v>
      </c>
      <c r="D366" s="44">
        <v>3.4</v>
      </c>
      <c r="E366" s="42"/>
    </row>
    <row r="367" spans="1:5" x14ac:dyDescent="0.25">
      <c r="A367" s="1">
        <f t="shared" si="10"/>
        <v>8</v>
      </c>
      <c r="B367" s="1">
        <f t="shared" si="11"/>
        <v>2007</v>
      </c>
      <c r="C367" s="4">
        <v>39295</v>
      </c>
      <c r="D367" s="44">
        <v>3.2</v>
      </c>
      <c r="E367" s="42"/>
    </row>
    <row r="368" spans="1:5" x14ac:dyDescent="0.25">
      <c r="A368" s="1">
        <f t="shared" si="10"/>
        <v>9</v>
      </c>
      <c r="B368" s="1">
        <f t="shared" si="11"/>
        <v>2007</v>
      </c>
      <c r="C368" s="4">
        <v>39326</v>
      </c>
      <c r="D368" s="44">
        <v>3.1</v>
      </c>
      <c r="E368" s="42"/>
    </row>
    <row r="369" spans="1:5" x14ac:dyDescent="0.25">
      <c r="A369" s="1">
        <f t="shared" si="10"/>
        <v>10</v>
      </c>
      <c r="B369" s="1">
        <f t="shared" si="11"/>
        <v>2007</v>
      </c>
      <c r="C369" s="4">
        <v>39356</v>
      </c>
      <c r="D369" s="44">
        <v>3.1</v>
      </c>
      <c r="E369" s="42"/>
    </row>
    <row r="370" spans="1:5" x14ac:dyDescent="0.25">
      <c r="A370" s="1">
        <f t="shared" si="10"/>
        <v>11</v>
      </c>
      <c r="B370" s="1">
        <f t="shared" si="11"/>
        <v>2007</v>
      </c>
      <c r="C370" s="4">
        <v>39387</v>
      </c>
      <c r="D370" s="44">
        <v>3.4</v>
      </c>
      <c r="E370" s="42"/>
    </row>
    <row r="371" spans="1:5" x14ac:dyDescent="0.25">
      <c r="A371" s="1">
        <f t="shared" si="10"/>
        <v>12</v>
      </c>
      <c r="B371" s="1">
        <f t="shared" si="11"/>
        <v>2007</v>
      </c>
      <c r="C371" s="4">
        <v>39417</v>
      </c>
      <c r="D371" s="44">
        <v>3.4</v>
      </c>
      <c r="E371" s="42"/>
    </row>
    <row r="372" spans="1:5" x14ac:dyDescent="0.25">
      <c r="A372" s="42">
        <f t="shared" si="10"/>
        <v>1</v>
      </c>
      <c r="B372" s="1">
        <f t="shared" si="11"/>
        <v>2008</v>
      </c>
      <c r="C372" s="4">
        <v>39448</v>
      </c>
      <c r="D372" s="44">
        <v>3.4</v>
      </c>
      <c r="E372" s="42"/>
    </row>
    <row r="373" spans="1:5" x14ac:dyDescent="0.25">
      <c r="A373" s="1">
        <f t="shared" si="10"/>
        <v>2</v>
      </c>
      <c r="B373" s="1">
        <f t="shared" si="11"/>
        <v>2008</v>
      </c>
      <c r="C373" s="4">
        <v>39479</v>
      </c>
      <c r="D373" s="44">
        <v>3.6</v>
      </c>
      <c r="E373" s="42"/>
    </row>
    <row r="374" spans="1:5" x14ac:dyDescent="0.25">
      <c r="A374" s="1">
        <f t="shared" si="10"/>
        <v>3</v>
      </c>
      <c r="B374" s="1">
        <f t="shared" si="11"/>
        <v>2008</v>
      </c>
      <c r="C374" s="4">
        <v>39508</v>
      </c>
      <c r="D374" s="44">
        <v>4.3</v>
      </c>
      <c r="E374" s="42"/>
    </row>
    <row r="375" spans="1:5" x14ac:dyDescent="0.25">
      <c r="A375" s="1">
        <f t="shared" si="10"/>
        <v>4</v>
      </c>
      <c r="B375" s="1">
        <f t="shared" si="11"/>
        <v>2008</v>
      </c>
      <c r="C375" s="4">
        <v>39539</v>
      </c>
      <c r="D375" s="44">
        <v>4.8</v>
      </c>
      <c r="E375" s="42"/>
    </row>
    <row r="376" spans="1:5" x14ac:dyDescent="0.25">
      <c r="A376" s="1">
        <f t="shared" si="10"/>
        <v>5</v>
      </c>
      <c r="B376" s="1">
        <f t="shared" si="11"/>
        <v>2008</v>
      </c>
      <c r="C376" s="4">
        <v>39569</v>
      </c>
      <c r="D376" s="44">
        <v>5.2</v>
      </c>
      <c r="E376" s="42"/>
    </row>
    <row r="377" spans="1:5" x14ac:dyDescent="0.25">
      <c r="A377" s="1">
        <f t="shared" si="10"/>
        <v>6</v>
      </c>
      <c r="B377" s="1">
        <f t="shared" si="11"/>
        <v>2008</v>
      </c>
      <c r="C377" s="4">
        <v>39600</v>
      </c>
      <c r="D377" s="44">
        <v>5.0999999999999996</v>
      </c>
      <c r="E377" s="42"/>
    </row>
    <row r="378" spans="1:5" x14ac:dyDescent="0.25">
      <c r="A378" s="1">
        <f t="shared" si="10"/>
        <v>7</v>
      </c>
      <c r="B378" s="1">
        <f t="shared" si="11"/>
        <v>2008</v>
      </c>
      <c r="C378" s="4">
        <v>39630</v>
      </c>
      <c r="D378" s="44">
        <v>5.0999999999999996</v>
      </c>
      <c r="E378" s="42"/>
    </row>
    <row r="379" spans="1:5" x14ac:dyDescent="0.25">
      <c r="A379" s="1">
        <f t="shared" si="10"/>
        <v>8</v>
      </c>
      <c r="B379" s="1">
        <f t="shared" si="11"/>
        <v>2008</v>
      </c>
      <c r="C379" s="4">
        <v>39661</v>
      </c>
      <c r="D379" s="44">
        <v>4.8</v>
      </c>
      <c r="E379" s="42"/>
    </row>
    <row r="380" spans="1:5" x14ac:dyDescent="0.25">
      <c r="A380" s="1">
        <f t="shared" si="10"/>
        <v>9</v>
      </c>
      <c r="B380" s="1">
        <f t="shared" si="11"/>
        <v>2008</v>
      </c>
      <c r="C380" s="4">
        <v>39692</v>
      </c>
      <c r="D380" s="44">
        <v>4.3</v>
      </c>
      <c r="E380" s="42"/>
    </row>
    <row r="381" spans="1:5" x14ac:dyDescent="0.25">
      <c r="A381" s="1">
        <f t="shared" si="10"/>
        <v>10</v>
      </c>
      <c r="B381" s="1">
        <f t="shared" si="11"/>
        <v>2008</v>
      </c>
      <c r="C381" s="4">
        <v>39722</v>
      </c>
      <c r="D381" s="44">
        <v>3.9</v>
      </c>
      <c r="E381" s="42"/>
    </row>
    <row r="382" spans="1:5" x14ac:dyDescent="0.25">
      <c r="A382" s="1">
        <f t="shared" si="10"/>
        <v>11</v>
      </c>
      <c r="B382" s="1">
        <f t="shared" si="11"/>
        <v>2008</v>
      </c>
      <c r="C382" s="4">
        <v>39753</v>
      </c>
      <c r="D382" s="44">
        <v>2.9</v>
      </c>
      <c r="E382" s="42"/>
    </row>
    <row r="383" spans="1:5" x14ac:dyDescent="0.25">
      <c r="A383" s="1">
        <f t="shared" si="10"/>
        <v>12</v>
      </c>
      <c r="B383" s="1">
        <f t="shared" si="11"/>
        <v>2008</v>
      </c>
      <c r="C383" s="4">
        <v>39783</v>
      </c>
      <c r="D383" s="44">
        <v>1.7</v>
      </c>
      <c r="E383" s="42"/>
    </row>
    <row r="384" spans="1:5" x14ac:dyDescent="0.25">
      <c r="A384" s="42">
        <f t="shared" si="10"/>
        <v>1</v>
      </c>
      <c r="B384" s="1">
        <f t="shared" si="11"/>
        <v>2009</v>
      </c>
      <c r="C384" s="4">
        <v>39814</v>
      </c>
      <c r="D384" s="44">
        <v>2.2000000000000002</v>
      </c>
      <c r="E384" s="42"/>
    </row>
    <row r="385" spans="1:5" x14ac:dyDescent="0.25">
      <c r="A385" s="1">
        <f t="shared" si="10"/>
        <v>2</v>
      </c>
      <c r="B385" s="1">
        <f t="shared" si="11"/>
        <v>2009</v>
      </c>
      <c r="C385" s="4">
        <v>39845</v>
      </c>
      <c r="D385" s="44">
        <v>1.9</v>
      </c>
      <c r="E385" s="42"/>
    </row>
    <row r="386" spans="1:5" x14ac:dyDescent="0.25">
      <c r="A386" s="1">
        <f t="shared" si="10"/>
        <v>3</v>
      </c>
      <c r="B386" s="1">
        <f t="shared" si="11"/>
        <v>2009</v>
      </c>
      <c r="C386" s="4">
        <v>39873</v>
      </c>
      <c r="D386" s="44">
        <v>2</v>
      </c>
      <c r="E386" s="42"/>
    </row>
    <row r="387" spans="1:5" x14ac:dyDescent="0.25">
      <c r="A387" s="1">
        <f t="shared" si="10"/>
        <v>4</v>
      </c>
      <c r="B387" s="1">
        <f t="shared" si="11"/>
        <v>2009</v>
      </c>
      <c r="C387" s="4">
        <v>39904</v>
      </c>
      <c r="D387" s="44">
        <v>2.8</v>
      </c>
      <c r="E387" s="42"/>
    </row>
    <row r="388" spans="1:5" x14ac:dyDescent="0.25">
      <c r="A388" s="1">
        <f t="shared" si="10"/>
        <v>5</v>
      </c>
      <c r="B388" s="1">
        <f t="shared" si="11"/>
        <v>2009</v>
      </c>
      <c r="C388" s="4">
        <v>39934</v>
      </c>
      <c r="D388" s="44">
        <v>2.8</v>
      </c>
      <c r="E388" s="42"/>
    </row>
    <row r="389" spans="1:5" x14ac:dyDescent="0.25">
      <c r="A389" s="1">
        <f t="shared" si="10"/>
        <v>6</v>
      </c>
      <c r="B389" s="1">
        <f t="shared" si="11"/>
        <v>2009</v>
      </c>
      <c r="C389" s="4">
        <v>39965</v>
      </c>
      <c r="D389" s="44">
        <v>3.1</v>
      </c>
      <c r="E389" s="42"/>
    </row>
    <row r="390" spans="1:5" x14ac:dyDescent="0.25">
      <c r="A390" s="1">
        <f t="shared" si="10"/>
        <v>7</v>
      </c>
      <c r="B390" s="1">
        <f t="shared" si="11"/>
        <v>2009</v>
      </c>
      <c r="C390" s="4">
        <v>39995</v>
      </c>
      <c r="D390" s="44">
        <v>2.9</v>
      </c>
      <c r="E390" s="42"/>
    </row>
    <row r="391" spans="1:5" x14ac:dyDescent="0.25">
      <c r="A391" s="1">
        <f t="shared" si="10"/>
        <v>8</v>
      </c>
      <c r="B391" s="1">
        <f t="shared" si="11"/>
        <v>2009</v>
      </c>
      <c r="C391" s="4">
        <v>40026</v>
      </c>
      <c r="D391" s="44">
        <v>2.8</v>
      </c>
      <c r="E391" s="42"/>
    </row>
    <row r="392" spans="1:5" x14ac:dyDescent="0.25">
      <c r="A392" s="1">
        <f t="shared" si="10"/>
        <v>9</v>
      </c>
      <c r="B392" s="1">
        <f t="shared" si="11"/>
        <v>2009</v>
      </c>
      <c r="C392" s="4">
        <v>40057</v>
      </c>
      <c r="D392" s="44">
        <v>2.2000000000000002</v>
      </c>
      <c r="E392" s="42"/>
    </row>
    <row r="393" spans="1:5" x14ac:dyDescent="0.25">
      <c r="A393" s="1">
        <f t="shared" si="10"/>
        <v>10</v>
      </c>
      <c r="B393" s="1">
        <f t="shared" si="11"/>
        <v>2009</v>
      </c>
      <c r="C393" s="4">
        <v>40087</v>
      </c>
      <c r="D393" s="44">
        <v>2.9</v>
      </c>
      <c r="E393" s="42"/>
    </row>
    <row r="394" spans="1:5" x14ac:dyDescent="0.25">
      <c r="A394" s="1">
        <f t="shared" si="10"/>
        <v>11</v>
      </c>
      <c r="B394" s="1">
        <f t="shared" si="11"/>
        <v>2009</v>
      </c>
      <c r="C394" s="4">
        <v>40118</v>
      </c>
      <c r="D394" s="44">
        <v>2.7</v>
      </c>
      <c r="E394" s="42"/>
    </row>
    <row r="395" spans="1:5" x14ac:dyDescent="0.25">
      <c r="A395" s="1">
        <f t="shared" si="10"/>
        <v>12</v>
      </c>
      <c r="B395" s="1">
        <f t="shared" si="11"/>
        <v>2009</v>
      </c>
      <c r="C395" s="4">
        <v>40148</v>
      </c>
      <c r="D395" s="44">
        <v>2.5</v>
      </c>
      <c r="E395" s="42"/>
    </row>
    <row r="396" spans="1:5" x14ac:dyDescent="0.25">
      <c r="A396" s="42">
        <f t="shared" si="10"/>
        <v>1</v>
      </c>
      <c r="B396" s="1">
        <f t="shared" si="11"/>
        <v>2010</v>
      </c>
      <c r="C396" s="4">
        <v>40179</v>
      </c>
      <c r="D396" s="44">
        <v>2.8</v>
      </c>
      <c r="E396" s="42"/>
    </row>
    <row r="397" spans="1:5" x14ac:dyDescent="0.25">
      <c r="A397" s="1">
        <f t="shared" ref="A397:A460" si="12">+MONTH(C397)</f>
        <v>2</v>
      </c>
      <c r="B397" s="1">
        <f t="shared" ref="B397:B460" si="13">+YEAR(C397)</f>
        <v>2010</v>
      </c>
      <c r="C397" s="4">
        <v>40210</v>
      </c>
      <c r="D397" s="44">
        <v>2.7</v>
      </c>
      <c r="E397" s="42"/>
    </row>
    <row r="398" spans="1:5" x14ac:dyDescent="0.25">
      <c r="A398" s="1">
        <f t="shared" si="12"/>
        <v>3</v>
      </c>
      <c r="B398" s="1">
        <f t="shared" si="13"/>
        <v>2010</v>
      </c>
      <c r="C398" s="4">
        <v>40238</v>
      </c>
      <c r="D398" s="44">
        <v>2.7</v>
      </c>
      <c r="E398" s="42"/>
    </row>
    <row r="399" spans="1:5" x14ac:dyDescent="0.25">
      <c r="A399" s="1">
        <f t="shared" si="12"/>
        <v>4</v>
      </c>
      <c r="B399" s="1">
        <f t="shared" si="13"/>
        <v>2010</v>
      </c>
      <c r="C399" s="4">
        <v>40269</v>
      </c>
      <c r="D399" s="44">
        <v>2.9</v>
      </c>
      <c r="E399" s="42"/>
    </row>
    <row r="400" spans="1:5" x14ac:dyDescent="0.25">
      <c r="A400" s="1">
        <f t="shared" si="12"/>
        <v>5</v>
      </c>
      <c r="B400" s="1">
        <f t="shared" si="13"/>
        <v>2010</v>
      </c>
      <c r="C400" s="4">
        <v>40299</v>
      </c>
      <c r="D400" s="44">
        <v>3.2</v>
      </c>
      <c r="E400" s="42"/>
    </row>
    <row r="401" spans="1:5" x14ac:dyDescent="0.25">
      <c r="A401" s="1">
        <f t="shared" si="12"/>
        <v>6</v>
      </c>
      <c r="B401" s="1">
        <f t="shared" si="13"/>
        <v>2010</v>
      </c>
      <c r="C401" s="4">
        <v>40330</v>
      </c>
      <c r="D401" s="44">
        <v>2.8</v>
      </c>
      <c r="E401" s="42"/>
    </row>
    <row r="402" spans="1:5" x14ac:dyDescent="0.25">
      <c r="A402" s="1">
        <f t="shared" si="12"/>
        <v>7</v>
      </c>
      <c r="B402" s="1">
        <f t="shared" si="13"/>
        <v>2010</v>
      </c>
      <c r="C402" s="4">
        <v>40360</v>
      </c>
      <c r="D402" s="44">
        <v>2.7</v>
      </c>
      <c r="E402" s="42"/>
    </row>
    <row r="403" spans="1:5" x14ac:dyDescent="0.25">
      <c r="A403" s="1">
        <f t="shared" si="12"/>
        <v>8</v>
      </c>
      <c r="B403" s="1">
        <f t="shared" si="13"/>
        <v>2010</v>
      </c>
      <c r="C403" s="4">
        <v>40391</v>
      </c>
      <c r="D403" s="44">
        <v>2.7</v>
      </c>
      <c r="E403" s="42"/>
    </row>
    <row r="404" spans="1:5" x14ac:dyDescent="0.25">
      <c r="A404" s="1">
        <f t="shared" si="12"/>
        <v>9</v>
      </c>
      <c r="B404" s="1">
        <f t="shared" si="13"/>
        <v>2010</v>
      </c>
      <c r="C404" s="4">
        <v>40422</v>
      </c>
      <c r="D404" s="44">
        <v>2.2000000000000002</v>
      </c>
      <c r="E404" s="42"/>
    </row>
    <row r="405" spans="1:5" x14ac:dyDescent="0.25">
      <c r="A405" s="1">
        <f t="shared" si="12"/>
        <v>10</v>
      </c>
      <c r="B405" s="1">
        <f t="shared" si="13"/>
        <v>2010</v>
      </c>
      <c r="C405" s="4">
        <v>40452</v>
      </c>
      <c r="D405" s="44">
        <v>2.7</v>
      </c>
      <c r="E405" s="42"/>
    </row>
    <row r="406" spans="1:5" x14ac:dyDescent="0.25">
      <c r="A406" s="1">
        <f t="shared" si="12"/>
        <v>11</v>
      </c>
      <c r="B406" s="1">
        <f t="shared" si="13"/>
        <v>2010</v>
      </c>
      <c r="C406" s="4">
        <v>40483</v>
      </c>
      <c r="D406" s="44">
        <v>3</v>
      </c>
      <c r="E406" s="42"/>
    </row>
    <row r="407" spans="1:5" x14ac:dyDescent="0.25">
      <c r="A407" s="1">
        <f t="shared" si="12"/>
        <v>12</v>
      </c>
      <c r="B407" s="1">
        <f t="shared" si="13"/>
        <v>2010</v>
      </c>
      <c r="C407" s="4">
        <v>40513</v>
      </c>
      <c r="D407" s="44">
        <v>3</v>
      </c>
      <c r="E407" s="42"/>
    </row>
    <row r="408" spans="1:5" x14ac:dyDescent="0.25">
      <c r="A408" s="42">
        <f t="shared" si="12"/>
        <v>1</v>
      </c>
      <c r="B408" s="1">
        <f t="shared" si="13"/>
        <v>2011</v>
      </c>
      <c r="C408" s="4">
        <v>40544</v>
      </c>
      <c r="D408" s="44">
        <v>3.4</v>
      </c>
      <c r="E408" s="42"/>
    </row>
    <row r="409" spans="1:5" x14ac:dyDescent="0.25">
      <c r="A409" s="1">
        <f t="shared" si="12"/>
        <v>2</v>
      </c>
      <c r="B409" s="1">
        <f t="shared" si="13"/>
        <v>2011</v>
      </c>
      <c r="C409" s="4">
        <v>40575</v>
      </c>
      <c r="D409" s="44">
        <v>3.4</v>
      </c>
      <c r="E409" s="42"/>
    </row>
    <row r="410" spans="1:5" x14ac:dyDescent="0.25">
      <c r="A410" s="1">
        <f t="shared" si="12"/>
        <v>3</v>
      </c>
      <c r="B410" s="1">
        <f t="shared" si="13"/>
        <v>2011</v>
      </c>
      <c r="C410" s="4">
        <v>40603</v>
      </c>
      <c r="D410" s="44">
        <v>4.5999999999999996</v>
      </c>
      <c r="E410" s="42"/>
    </row>
    <row r="411" spans="1:5" x14ac:dyDescent="0.25">
      <c r="A411" s="1">
        <f t="shared" si="12"/>
        <v>4</v>
      </c>
      <c r="B411" s="1">
        <f t="shared" si="13"/>
        <v>2011</v>
      </c>
      <c r="C411" s="4">
        <v>40634</v>
      </c>
      <c r="D411" s="44">
        <v>4.5999999999999996</v>
      </c>
      <c r="E411" s="42"/>
    </row>
    <row r="412" spans="1:5" x14ac:dyDescent="0.25">
      <c r="A412" s="1">
        <f t="shared" si="12"/>
        <v>5</v>
      </c>
      <c r="B412" s="1">
        <f t="shared" si="13"/>
        <v>2011</v>
      </c>
      <c r="C412" s="4">
        <v>40664</v>
      </c>
      <c r="D412" s="44">
        <v>4.0999999999999996</v>
      </c>
      <c r="E412" s="42"/>
    </row>
    <row r="413" spans="1:5" x14ac:dyDescent="0.25">
      <c r="A413" s="1">
        <f t="shared" si="12"/>
        <v>6</v>
      </c>
      <c r="B413" s="1">
        <f t="shared" si="13"/>
        <v>2011</v>
      </c>
      <c r="C413" s="4">
        <v>40695</v>
      </c>
      <c r="D413" s="44">
        <v>3.8</v>
      </c>
      <c r="E413" s="42"/>
    </row>
    <row r="414" spans="1:5" x14ac:dyDescent="0.25">
      <c r="A414" s="1">
        <f t="shared" si="12"/>
        <v>7</v>
      </c>
      <c r="B414" s="1">
        <f t="shared" si="13"/>
        <v>2011</v>
      </c>
      <c r="C414" s="4">
        <v>40725</v>
      </c>
      <c r="D414" s="44">
        <v>3.4</v>
      </c>
      <c r="E414" s="42"/>
    </row>
    <row r="415" spans="1:5" x14ac:dyDescent="0.25">
      <c r="A415" s="1">
        <f t="shared" si="12"/>
        <v>8</v>
      </c>
      <c r="B415" s="1">
        <f t="shared" si="13"/>
        <v>2011</v>
      </c>
      <c r="C415" s="4">
        <v>40756</v>
      </c>
      <c r="D415" s="44">
        <v>3.5</v>
      </c>
      <c r="E415" s="42"/>
    </row>
    <row r="416" spans="1:5" x14ac:dyDescent="0.25">
      <c r="A416" s="1">
        <f t="shared" si="12"/>
        <v>9</v>
      </c>
      <c r="B416" s="1">
        <f t="shared" si="13"/>
        <v>2011</v>
      </c>
      <c r="C416" s="4">
        <v>40787</v>
      </c>
      <c r="D416" s="44">
        <v>3.3</v>
      </c>
      <c r="E416" s="42"/>
    </row>
    <row r="417" spans="1:5" x14ac:dyDescent="0.25">
      <c r="A417" s="1">
        <f t="shared" si="12"/>
        <v>10</v>
      </c>
      <c r="B417" s="1">
        <f t="shared" si="13"/>
        <v>2011</v>
      </c>
      <c r="C417" s="4">
        <v>40817</v>
      </c>
      <c r="D417" s="44">
        <v>3.2</v>
      </c>
      <c r="E417" s="42"/>
    </row>
    <row r="418" spans="1:5" x14ac:dyDescent="0.25">
      <c r="A418" s="1">
        <f t="shared" si="12"/>
        <v>11</v>
      </c>
      <c r="B418" s="1">
        <f t="shared" si="13"/>
        <v>2011</v>
      </c>
      <c r="C418" s="4">
        <v>40848</v>
      </c>
      <c r="D418" s="44">
        <v>3.2</v>
      </c>
      <c r="E418" s="42"/>
    </row>
    <row r="419" spans="1:5" x14ac:dyDescent="0.25">
      <c r="A419" s="1">
        <f t="shared" si="12"/>
        <v>12</v>
      </c>
      <c r="B419" s="1">
        <f t="shared" si="13"/>
        <v>2011</v>
      </c>
      <c r="C419" s="4">
        <v>40878</v>
      </c>
      <c r="D419" s="44">
        <v>3.1</v>
      </c>
      <c r="E419" s="42"/>
    </row>
    <row r="420" spans="1:5" x14ac:dyDescent="0.25">
      <c r="A420" s="42">
        <f t="shared" si="12"/>
        <v>1</v>
      </c>
      <c r="B420" s="1">
        <f t="shared" si="13"/>
        <v>2012</v>
      </c>
      <c r="C420" s="4">
        <v>40909</v>
      </c>
      <c r="D420" s="44">
        <v>3.3</v>
      </c>
      <c r="E420" s="42"/>
    </row>
    <row r="421" spans="1:5" x14ac:dyDescent="0.25">
      <c r="A421" s="1">
        <f t="shared" si="12"/>
        <v>2</v>
      </c>
      <c r="B421" s="1">
        <f t="shared" si="13"/>
        <v>2012</v>
      </c>
      <c r="C421" s="4">
        <v>40940</v>
      </c>
      <c r="D421" s="44">
        <v>3.3</v>
      </c>
      <c r="E421" s="42"/>
    </row>
    <row r="422" spans="1:5" x14ac:dyDescent="0.25">
      <c r="A422" s="1">
        <f t="shared" si="12"/>
        <v>3</v>
      </c>
      <c r="B422" s="1">
        <f t="shared" si="13"/>
        <v>2012</v>
      </c>
      <c r="C422" s="4">
        <v>40969</v>
      </c>
      <c r="D422" s="44">
        <v>3.9</v>
      </c>
      <c r="E422" s="42"/>
    </row>
    <row r="423" spans="1:5" x14ac:dyDescent="0.25">
      <c r="A423" s="1">
        <f t="shared" si="12"/>
        <v>4</v>
      </c>
      <c r="B423" s="1">
        <f t="shared" si="13"/>
        <v>2012</v>
      </c>
      <c r="C423" s="4">
        <v>41000</v>
      </c>
      <c r="D423" s="44">
        <v>3.2</v>
      </c>
      <c r="E423" s="42"/>
    </row>
    <row r="424" spans="1:5" x14ac:dyDescent="0.25">
      <c r="A424" s="1">
        <f t="shared" si="12"/>
        <v>5</v>
      </c>
      <c r="B424" s="1">
        <f t="shared" si="13"/>
        <v>2012</v>
      </c>
      <c r="C424" s="4">
        <v>41030</v>
      </c>
      <c r="D424" s="44">
        <v>3</v>
      </c>
      <c r="E424" s="42"/>
    </row>
    <row r="425" spans="1:5" x14ac:dyDescent="0.25">
      <c r="A425" s="1">
        <f t="shared" si="12"/>
        <v>6</v>
      </c>
      <c r="B425" s="1">
        <f t="shared" si="13"/>
        <v>2012</v>
      </c>
      <c r="C425" s="4">
        <v>41061</v>
      </c>
      <c r="D425" s="44">
        <v>3.1</v>
      </c>
      <c r="E425" s="42"/>
    </row>
    <row r="426" spans="1:5" x14ac:dyDescent="0.25">
      <c r="A426" s="1">
        <f t="shared" si="12"/>
        <v>7</v>
      </c>
      <c r="B426" s="1">
        <f t="shared" si="13"/>
        <v>2012</v>
      </c>
      <c r="C426" s="4">
        <v>41091</v>
      </c>
      <c r="D426" s="44">
        <v>3</v>
      </c>
      <c r="E426" s="42"/>
    </row>
    <row r="427" spans="1:5" x14ac:dyDescent="0.25">
      <c r="A427" s="1">
        <f t="shared" si="12"/>
        <v>8</v>
      </c>
      <c r="B427" s="1">
        <f t="shared" si="13"/>
        <v>2012</v>
      </c>
      <c r="C427" s="4">
        <v>41122</v>
      </c>
      <c r="D427" s="44">
        <v>3.6</v>
      </c>
      <c r="E427" s="42"/>
    </row>
    <row r="428" spans="1:5" x14ac:dyDescent="0.25">
      <c r="A428" s="1">
        <f t="shared" si="12"/>
        <v>9</v>
      </c>
      <c r="B428" s="1">
        <f t="shared" si="13"/>
        <v>2012</v>
      </c>
      <c r="C428" s="4">
        <v>41153</v>
      </c>
      <c r="D428" s="44">
        <v>3.3</v>
      </c>
      <c r="E428" s="42"/>
    </row>
    <row r="429" spans="1:5" x14ac:dyDescent="0.25">
      <c r="A429" s="1">
        <f t="shared" si="12"/>
        <v>10</v>
      </c>
      <c r="B429" s="1">
        <f t="shared" si="13"/>
        <v>2012</v>
      </c>
      <c r="C429" s="4">
        <v>41183</v>
      </c>
      <c r="D429" s="44">
        <v>3.1</v>
      </c>
      <c r="E429" s="42"/>
    </row>
    <row r="430" spans="1:5" x14ac:dyDescent="0.25">
      <c r="A430" s="1">
        <f t="shared" si="12"/>
        <v>11</v>
      </c>
      <c r="B430" s="1">
        <f t="shared" si="13"/>
        <v>2012</v>
      </c>
      <c r="C430" s="4">
        <v>41214</v>
      </c>
      <c r="D430" s="44">
        <v>3.1</v>
      </c>
      <c r="E430" s="42"/>
    </row>
    <row r="431" spans="1:5" x14ac:dyDescent="0.25">
      <c r="A431" s="1">
        <f t="shared" si="12"/>
        <v>12</v>
      </c>
      <c r="B431" s="1">
        <f t="shared" si="13"/>
        <v>2012</v>
      </c>
      <c r="C431" s="4">
        <v>41244</v>
      </c>
      <c r="D431" s="44">
        <v>3.2</v>
      </c>
      <c r="E431" s="42"/>
    </row>
    <row r="432" spans="1:5" x14ac:dyDescent="0.25">
      <c r="A432" s="42">
        <f t="shared" si="12"/>
        <v>1</v>
      </c>
      <c r="B432" s="1">
        <f t="shared" si="13"/>
        <v>2013</v>
      </c>
      <c r="C432" s="4">
        <v>41275</v>
      </c>
      <c r="D432" s="44">
        <v>3.3</v>
      </c>
      <c r="E432" s="42"/>
    </row>
    <row r="433" spans="1:5" x14ac:dyDescent="0.25">
      <c r="A433" s="1">
        <f t="shared" si="12"/>
        <v>2</v>
      </c>
      <c r="B433" s="1">
        <f t="shared" si="13"/>
        <v>2013</v>
      </c>
      <c r="C433" s="4">
        <v>41306</v>
      </c>
      <c r="D433" s="44">
        <v>3.3</v>
      </c>
      <c r="E433" s="42"/>
    </row>
    <row r="434" spans="1:5" x14ac:dyDescent="0.25">
      <c r="A434" s="1">
        <f t="shared" si="12"/>
        <v>3</v>
      </c>
      <c r="B434" s="1">
        <f t="shared" si="13"/>
        <v>2013</v>
      </c>
      <c r="C434" s="4">
        <v>41334</v>
      </c>
      <c r="D434" s="44">
        <v>3.2</v>
      </c>
      <c r="E434" s="42"/>
    </row>
    <row r="435" spans="1:5" x14ac:dyDescent="0.25">
      <c r="A435" s="1">
        <f t="shared" si="12"/>
        <v>4</v>
      </c>
      <c r="B435" s="1">
        <f t="shared" si="13"/>
        <v>2013</v>
      </c>
      <c r="C435" s="4">
        <v>41365</v>
      </c>
      <c r="D435" s="44">
        <v>3.1</v>
      </c>
      <c r="E435" s="42"/>
    </row>
    <row r="436" spans="1:5" x14ac:dyDescent="0.25">
      <c r="A436" s="1">
        <f t="shared" si="12"/>
        <v>5</v>
      </c>
      <c r="B436" s="1">
        <f t="shared" si="13"/>
        <v>2013</v>
      </c>
      <c r="C436" s="4">
        <v>41395</v>
      </c>
      <c r="D436" s="44">
        <v>3.1</v>
      </c>
      <c r="E436" s="42"/>
    </row>
    <row r="437" spans="1:5" x14ac:dyDescent="0.25">
      <c r="A437" s="1">
        <f t="shared" si="12"/>
        <v>6</v>
      </c>
      <c r="B437" s="1">
        <f t="shared" si="13"/>
        <v>2013</v>
      </c>
      <c r="C437" s="4">
        <v>41426</v>
      </c>
      <c r="D437" s="44">
        <v>3</v>
      </c>
      <c r="E437" s="42"/>
    </row>
    <row r="438" spans="1:5" x14ac:dyDescent="0.25">
      <c r="A438" s="1">
        <f t="shared" si="12"/>
        <v>7</v>
      </c>
      <c r="B438" s="1">
        <f t="shared" si="13"/>
        <v>2013</v>
      </c>
      <c r="C438" s="4">
        <v>41456</v>
      </c>
      <c r="D438" s="44">
        <v>3.1</v>
      </c>
      <c r="E438" s="42"/>
    </row>
    <row r="439" spans="1:5" x14ac:dyDescent="0.25">
      <c r="A439" s="1">
        <f t="shared" si="12"/>
        <v>8</v>
      </c>
      <c r="B439" s="1">
        <f t="shared" si="13"/>
        <v>2013</v>
      </c>
      <c r="C439" s="4">
        <v>41487</v>
      </c>
      <c r="D439" s="44">
        <v>3</v>
      </c>
      <c r="E439" s="42"/>
    </row>
    <row r="440" spans="1:5" x14ac:dyDescent="0.25">
      <c r="A440" s="1">
        <f t="shared" si="12"/>
        <v>9</v>
      </c>
      <c r="B440" s="1">
        <f t="shared" si="13"/>
        <v>2013</v>
      </c>
      <c r="C440" s="4">
        <v>41518</v>
      </c>
      <c r="D440" s="44">
        <v>3.3</v>
      </c>
      <c r="E440" s="42"/>
    </row>
    <row r="441" spans="1:5" x14ac:dyDescent="0.25">
      <c r="A441" s="1">
        <f t="shared" si="12"/>
        <v>10</v>
      </c>
      <c r="B441" s="1">
        <f t="shared" si="13"/>
        <v>2013</v>
      </c>
      <c r="C441" s="4">
        <v>41548</v>
      </c>
      <c r="D441" s="44">
        <v>3</v>
      </c>
      <c r="E441" s="42"/>
    </row>
    <row r="442" spans="1:5" x14ac:dyDescent="0.25">
      <c r="A442" s="1">
        <f t="shared" si="12"/>
        <v>11</v>
      </c>
      <c r="B442" s="1">
        <f t="shared" si="13"/>
        <v>2013</v>
      </c>
      <c r="C442" s="4">
        <v>41579</v>
      </c>
      <c r="D442" s="44">
        <v>2.9</v>
      </c>
      <c r="E442" s="42"/>
    </row>
    <row r="443" spans="1:5" x14ac:dyDescent="0.25">
      <c r="A443" s="1">
        <f t="shared" si="12"/>
        <v>12</v>
      </c>
      <c r="B443" s="1">
        <f t="shared" si="13"/>
        <v>2013</v>
      </c>
      <c r="C443" s="4">
        <v>41609</v>
      </c>
      <c r="D443" s="44">
        <v>3</v>
      </c>
      <c r="E443" s="42"/>
    </row>
    <row r="444" spans="1:5" x14ac:dyDescent="0.25">
      <c r="A444" s="42">
        <f t="shared" si="12"/>
        <v>1</v>
      </c>
      <c r="B444" s="1">
        <f t="shared" si="13"/>
        <v>2014</v>
      </c>
      <c r="C444" s="4">
        <v>41640</v>
      </c>
      <c r="D444" s="44">
        <v>3.1</v>
      </c>
      <c r="E444" s="42"/>
    </row>
    <row r="445" spans="1:5" x14ac:dyDescent="0.25">
      <c r="A445" s="1">
        <f t="shared" si="12"/>
        <v>2</v>
      </c>
      <c r="B445" s="1">
        <f t="shared" si="13"/>
        <v>2014</v>
      </c>
      <c r="C445" s="4">
        <v>41671</v>
      </c>
      <c r="D445" s="44">
        <v>3.2</v>
      </c>
      <c r="E445" s="42"/>
    </row>
    <row r="446" spans="1:5" x14ac:dyDescent="0.25">
      <c r="A446" s="1">
        <f t="shared" si="12"/>
        <v>3</v>
      </c>
      <c r="B446" s="1">
        <f t="shared" si="13"/>
        <v>2014</v>
      </c>
      <c r="C446" s="4">
        <v>41699</v>
      </c>
      <c r="D446" s="44">
        <v>3.2</v>
      </c>
      <c r="E446" s="42"/>
    </row>
    <row r="447" spans="1:5" x14ac:dyDescent="0.25">
      <c r="A447" s="1">
        <f t="shared" si="12"/>
        <v>4</v>
      </c>
      <c r="B447" s="1">
        <f t="shared" si="13"/>
        <v>2014</v>
      </c>
      <c r="C447" s="4">
        <v>41730</v>
      </c>
      <c r="D447" s="44">
        <v>3.2</v>
      </c>
      <c r="E447" s="42"/>
    </row>
    <row r="448" spans="1:5" x14ac:dyDescent="0.25">
      <c r="A448" s="1">
        <f t="shared" si="12"/>
        <v>5</v>
      </c>
      <c r="B448" s="1">
        <f t="shared" si="13"/>
        <v>2014</v>
      </c>
      <c r="C448" s="4">
        <v>41760</v>
      </c>
      <c r="D448" s="44">
        <v>3.3</v>
      </c>
      <c r="E448" s="42"/>
    </row>
    <row r="449" spans="1:5" x14ac:dyDescent="0.25">
      <c r="A449" s="1">
        <f t="shared" si="12"/>
        <v>6</v>
      </c>
      <c r="B449" s="1">
        <f t="shared" si="13"/>
        <v>2014</v>
      </c>
      <c r="C449" s="4">
        <v>41791</v>
      </c>
      <c r="D449" s="44">
        <v>3.1</v>
      </c>
      <c r="E449" s="42"/>
    </row>
    <row r="450" spans="1:5" x14ac:dyDescent="0.25">
      <c r="A450" s="1">
        <f t="shared" si="12"/>
        <v>7</v>
      </c>
      <c r="B450" s="1">
        <f t="shared" si="13"/>
        <v>2014</v>
      </c>
      <c r="C450" s="4">
        <v>41821</v>
      </c>
      <c r="D450" s="44">
        <v>3.3</v>
      </c>
      <c r="E450" s="42"/>
    </row>
    <row r="451" spans="1:5" x14ac:dyDescent="0.25">
      <c r="A451" s="1">
        <f t="shared" si="12"/>
        <v>8</v>
      </c>
      <c r="B451" s="1">
        <f t="shared" si="13"/>
        <v>2014</v>
      </c>
      <c r="C451" s="4">
        <v>41852</v>
      </c>
      <c r="D451" s="44">
        <v>3.2</v>
      </c>
      <c r="E451" s="42"/>
    </row>
    <row r="452" spans="1:5" x14ac:dyDescent="0.25">
      <c r="A452" s="1">
        <f t="shared" si="12"/>
        <v>9</v>
      </c>
      <c r="B452" s="1">
        <f t="shared" si="13"/>
        <v>2014</v>
      </c>
      <c r="C452" s="4">
        <v>41883</v>
      </c>
      <c r="D452" s="44">
        <v>3</v>
      </c>
      <c r="E452" s="42"/>
    </row>
    <row r="453" spans="1:5" x14ac:dyDescent="0.25">
      <c r="A453" s="1">
        <f t="shared" si="12"/>
        <v>10</v>
      </c>
      <c r="B453" s="1">
        <f t="shared" si="13"/>
        <v>2014</v>
      </c>
      <c r="C453" s="4">
        <v>41913</v>
      </c>
      <c r="D453" s="44">
        <v>2.9</v>
      </c>
      <c r="E453" s="42"/>
    </row>
    <row r="454" spans="1:5" x14ac:dyDescent="0.25">
      <c r="A454" s="1">
        <f t="shared" si="12"/>
        <v>11</v>
      </c>
      <c r="B454" s="1">
        <f t="shared" si="13"/>
        <v>2014</v>
      </c>
      <c r="C454" s="4">
        <v>41944</v>
      </c>
      <c r="D454" s="44">
        <v>2.8</v>
      </c>
      <c r="E454" s="42"/>
    </row>
    <row r="455" spans="1:5" x14ac:dyDescent="0.25">
      <c r="A455" s="1">
        <f t="shared" si="12"/>
        <v>12</v>
      </c>
      <c r="B455" s="1">
        <f t="shared" si="13"/>
        <v>2014</v>
      </c>
      <c r="C455" s="4">
        <v>41974</v>
      </c>
      <c r="D455" s="44">
        <v>2.8</v>
      </c>
      <c r="E455" s="42"/>
    </row>
    <row r="456" spans="1:5" x14ac:dyDescent="0.25">
      <c r="A456" s="42">
        <f t="shared" si="12"/>
        <v>1</v>
      </c>
      <c r="B456" s="1">
        <f t="shared" si="13"/>
        <v>2015</v>
      </c>
      <c r="C456" s="4">
        <v>42005</v>
      </c>
      <c r="D456" s="44">
        <v>2.5</v>
      </c>
      <c r="E456" s="42"/>
    </row>
    <row r="457" spans="1:5" x14ac:dyDescent="0.25">
      <c r="A457" s="1">
        <f t="shared" si="12"/>
        <v>2</v>
      </c>
      <c r="B457" s="1">
        <f t="shared" si="13"/>
        <v>2015</v>
      </c>
      <c r="C457" s="4">
        <v>42036</v>
      </c>
      <c r="D457" s="44">
        <v>2.8</v>
      </c>
      <c r="E457" s="42"/>
    </row>
    <row r="458" spans="1:5" x14ac:dyDescent="0.25">
      <c r="A458" s="1">
        <f t="shared" si="12"/>
        <v>3</v>
      </c>
      <c r="B458" s="1">
        <f t="shared" si="13"/>
        <v>2015</v>
      </c>
      <c r="C458" s="4">
        <v>42064</v>
      </c>
      <c r="D458" s="44">
        <v>3</v>
      </c>
      <c r="E458" s="42"/>
    </row>
    <row r="459" spans="1:5" x14ac:dyDescent="0.25">
      <c r="A459" s="1">
        <f t="shared" si="12"/>
        <v>4</v>
      </c>
      <c r="B459" s="1">
        <f t="shared" si="13"/>
        <v>2015</v>
      </c>
      <c r="C459" s="4">
        <v>42095</v>
      </c>
      <c r="D459" s="44">
        <v>2.6</v>
      </c>
      <c r="E459" s="42"/>
    </row>
    <row r="460" spans="1:5" x14ac:dyDescent="0.25">
      <c r="A460" s="1">
        <f t="shared" si="12"/>
        <v>5</v>
      </c>
      <c r="B460" s="1">
        <f t="shared" si="13"/>
        <v>2015</v>
      </c>
      <c r="C460" s="4">
        <v>42125</v>
      </c>
      <c r="D460" s="44">
        <v>2.8</v>
      </c>
      <c r="E460" s="42"/>
    </row>
    <row r="461" spans="1:5" x14ac:dyDescent="0.25">
      <c r="A461" s="1">
        <f t="shared" ref="A461:A524" si="14">+MONTH(C461)</f>
        <v>6</v>
      </c>
      <c r="B461" s="1">
        <f t="shared" ref="B461:B524" si="15">+YEAR(C461)</f>
        <v>2015</v>
      </c>
      <c r="C461" s="4">
        <v>42156</v>
      </c>
      <c r="D461" s="44">
        <v>2.7</v>
      </c>
      <c r="E461" s="42"/>
    </row>
    <row r="462" spans="1:5" x14ac:dyDescent="0.25">
      <c r="A462" s="1">
        <f t="shared" si="14"/>
        <v>7</v>
      </c>
      <c r="B462" s="1">
        <f t="shared" si="15"/>
        <v>2015</v>
      </c>
      <c r="C462" s="4">
        <v>42186</v>
      </c>
      <c r="D462" s="44">
        <v>2.8</v>
      </c>
      <c r="E462" s="42"/>
    </row>
    <row r="463" spans="1:5" x14ac:dyDescent="0.25">
      <c r="A463" s="1">
        <f t="shared" si="14"/>
        <v>8</v>
      </c>
      <c r="B463" s="1">
        <f t="shared" si="15"/>
        <v>2015</v>
      </c>
      <c r="C463" s="4">
        <v>42217</v>
      </c>
      <c r="D463" s="44">
        <v>2.8</v>
      </c>
      <c r="E463" s="42"/>
    </row>
    <row r="464" spans="1:5" x14ac:dyDescent="0.25">
      <c r="A464" s="1">
        <f t="shared" si="14"/>
        <v>9</v>
      </c>
      <c r="B464" s="1">
        <f t="shared" si="15"/>
        <v>2015</v>
      </c>
      <c r="C464" s="4">
        <v>42248</v>
      </c>
      <c r="D464" s="44">
        <v>2.8</v>
      </c>
      <c r="E464" s="42"/>
    </row>
    <row r="465" spans="1:5" x14ac:dyDescent="0.25">
      <c r="A465" s="1">
        <f t="shared" si="14"/>
        <v>10</v>
      </c>
      <c r="B465" s="1">
        <f t="shared" si="15"/>
        <v>2015</v>
      </c>
      <c r="C465" s="4">
        <v>42278</v>
      </c>
      <c r="D465" s="44">
        <v>2.7</v>
      </c>
      <c r="E465" s="42"/>
    </row>
    <row r="466" spans="1:5" x14ac:dyDescent="0.25">
      <c r="A466" s="1">
        <f t="shared" si="14"/>
        <v>11</v>
      </c>
      <c r="B466" s="1">
        <f t="shared" si="15"/>
        <v>2015</v>
      </c>
      <c r="C466" s="4">
        <v>42309</v>
      </c>
      <c r="D466" s="44">
        <v>2.7</v>
      </c>
      <c r="E466" s="42"/>
    </row>
    <row r="467" spans="1:5" x14ac:dyDescent="0.25">
      <c r="A467" s="1">
        <f t="shared" si="14"/>
        <v>12</v>
      </c>
      <c r="B467" s="1">
        <f t="shared" si="15"/>
        <v>2015</v>
      </c>
      <c r="C467" s="4">
        <v>42339</v>
      </c>
      <c r="D467" s="44">
        <v>2.6</v>
      </c>
      <c r="E467" s="42"/>
    </row>
    <row r="468" spans="1:5" x14ac:dyDescent="0.25">
      <c r="A468" s="42">
        <f t="shared" si="14"/>
        <v>1</v>
      </c>
      <c r="B468" s="1">
        <f t="shared" si="15"/>
        <v>2016</v>
      </c>
      <c r="C468" s="4">
        <v>42370</v>
      </c>
      <c r="D468" s="44">
        <v>2.5</v>
      </c>
      <c r="E468" s="42"/>
    </row>
    <row r="469" spans="1:5" x14ac:dyDescent="0.25">
      <c r="A469" s="1">
        <f t="shared" si="14"/>
        <v>2</v>
      </c>
      <c r="B469" s="1">
        <f t="shared" si="15"/>
        <v>2016</v>
      </c>
      <c r="C469" s="4">
        <v>42401</v>
      </c>
      <c r="D469" s="44">
        <v>2.5</v>
      </c>
      <c r="E469" s="42"/>
    </row>
    <row r="470" spans="1:5" x14ac:dyDescent="0.25">
      <c r="A470" s="1">
        <f t="shared" si="14"/>
        <v>3</v>
      </c>
      <c r="B470" s="1">
        <f t="shared" si="15"/>
        <v>2016</v>
      </c>
      <c r="C470" s="4">
        <v>42430</v>
      </c>
      <c r="D470" s="44">
        <v>2.7</v>
      </c>
      <c r="E470" s="42"/>
    </row>
    <row r="471" spans="1:5" x14ac:dyDescent="0.25">
      <c r="A471" s="1">
        <f t="shared" si="14"/>
        <v>4</v>
      </c>
      <c r="B471" s="1">
        <f t="shared" si="15"/>
        <v>2016</v>
      </c>
      <c r="C471" s="4">
        <v>42461</v>
      </c>
      <c r="D471" s="44">
        <v>2.8</v>
      </c>
      <c r="E471" s="42"/>
    </row>
    <row r="472" spans="1:5" x14ac:dyDescent="0.25">
      <c r="A472" s="1">
        <f t="shared" si="14"/>
        <v>5</v>
      </c>
      <c r="B472" s="1">
        <f t="shared" si="15"/>
        <v>2016</v>
      </c>
      <c r="C472" s="4">
        <v>42491</v>
      </c>
      <c r="D472" s="44">
        <v>2.4</v>
      </c>
      <c r="E472" s="42"/>
    </row>
    <row r="473" spans="1:5" x14ac:dyDescent="0.25">
      <c r="A473" s="1">
        <f t="shared" si="14"/>
        <v>6</v>
      </c>
      <c r="B473" s="1">
        <f t="shared" si="15"/>
        <v>2016</v>
      </c>
      <c r="C473" s="4">
        <v>42522</v>
      </c>
      <c r="D473" s="44">
        <v>2.6</v>
      </c>
      <c r="E473" s="42"/>
    </row>
    <row r="474" spans="1:5" x14ac:dyDescent="0.25">
      <c r="A474" s="1">
        <f t="shared" si="14"/>
        <v>7</v>
      </c>
      <c r="B474" s="1">
        <f t="shared" si="15"/>
        <v>2016</v>
      </c>
      <c r="C474" s="4">
        <v>42552</v>
      </c>
      <c r="D474" s="44">
        <v>2.7</v>
      </c>
      <c r="E474" s="42"/>
    </row>
    <row r="475" spans="1:5" x14ac:dyDescent="0.25">
      <c r="A475" s="1">
        <f t="shared" si="14"/>
        <v>8</v>
      </c>
      <c r="B475" s="1">
        <f t="shared" si="15"/>
        <v>2016</v>
      </c>
      <c r="C475" s="4">
        <v>42583</v>
      </c>
      <c r="D475" s="44">
        <v>2.5</v>
      </c>
      <c r="E475" s="42"/>
    </row>
    <row r="476" spans="1:5" x14ac:dyDescent="0.25">
      <c r="A476" s="1">
        <f t="shared" si="14"/>
        <v>9</v>
      </c>
      <c r="B476" s="1">
        <f t="shared" si="15"/>
        <v>2016</v>
      </c>
      <c r="C476" s="4">
        <v>42614</v>
      </c>
      <c r="D476" s="44">
        <v>2.4</v>
      </c>
      <c r="E476" s="42"/>
    </row>
    <row r="477" spans="1:5" x14ac:dyDescent="0.25">
      <c r="A477" s="1">
        <f t="shared" si="14"/>
        <v>10</v>
      </c>
      <c r="B477" s="1">
        <f t="shared" si="15"/>
        <v>2016</v>
      </c>
      <c r="C477" s="4">
        <v>42644</v>
      </c>
      <c r="D477" s="44">
        <v>2.4</v>
      </c>
      <c r="E477" s="42"/>
    </row>
    <row r="478" spans="1:5" x14ac:dyDescent="0.25">
      <c r="A478" s="1">
        <f t="shared" si="14"/>
        <v>11</v>
      </c>
      <c r="B478" s="1">
        <f t="shared" si="15"/>
        <v>2016</v>
      </c>
      <c r="C478" s="4">
        <v>42675</v>
      </c>
      <c r="D478" s="44">
        <v>2.4</v>
      </c>
      <c r="E478" s="42"/>
    </row>
    <row r="479" spans="1:5" x14ac:dyDescent="0.25">
      <c r="A479" s="1">
        <f t="shared" si="14"/>
        <v>12</v>
      </c>
      <c r="B479" s="1">
        <f t="shared" si="15"/>
        <v>2016</v>
      </c>
      <c r="C479" s="4">
        <v>42705</v>
      </c>
      <c r="D479" s="44">
        <v>2.2000000000000002</v>
      </c>
      <c r="E479" s="42"/>
    </row>
    <row r="480" spans="1:5" x14ac:dyDescent="0.25">
      <c r="A480" s="42">
        <f t="shared" si="14"/>
        <v>1</v>
      </c>
      <c r="B480" s="1">
        <f t="shared" si="15"/>
        <v>2017</v>
      </c>
      <c r="C480" s="4">
        <v>42736</v>
      </c>
      <c r="D480" s="44">
        <v>2.6</v>
      </c>
      <c r="E480" s="42"/>
    </row>
    <row r="481" spans="1:5" x14ac:dyDescent="0.25">
      <c r="A481" s="1">
        <f t="shared" si="14"/>
        <v>2</v>
      </c>
      <c r="B481" s="1">
        <f t="shared" si="15"/>
        <v>2017</v>
      </c>
      <c r="C481" s="4">
        <v>42767</v>
      </c>
      <c r="D481" s="44">
        <v>2.7</v>
      </c>
      <c r="E481" s="42"/>
    </row>
    <row r="482" spans="1:5" x14ac:dyDescent="0.25">
      <c r="A482" s="1">
        <f t="shared" si="14"/>
        <v>3</v>
      </c>
      <c r="B482" s="1">
        <f t="shared" si="15"/>
        <v>2017</v>
      </c>
      <c r="C482" s="4">
        <v>42795</v>
      </c>
      <c r="D482" s="44">
        <v>2.5</v>
      </c>
      <c r="E482" s="42"/>
    </row>
    <row r="483" spans="1:5" x14ac:dyDescent="0.25">
      <c r="A483" s="1">
        <f t="shared" si="14"/>
        <v>4</v>
      </c>
      <c r="B483" s="1">
        <f t="shared" si="15"/>
        <v>2017</v>
      </c>
      <c r="C483" s="4">
        <v>42826</v>
      </c>
      <c r="D483" s="44">
        <v>2.5</v>
      </c>
      <c r="E483" s="42"/>
    </row>
    <row r="484" spans="1:5" x14ac:dyDescent="0.25">
      <c r="A484" s="1">
        <f t="shared" si="14"/>
        <v>5</v>
      </c>
      <c r="B484" s="1">
        <f t="shared" si="15"/>
        <v>2017</v>
      </c>
      <c r="C484" s="4">
        <v>42856</v>
      </c>
      <c r="D484" s="44">
        <v>2.6</v>
      </c>
      <c r="E484" s="42"/>
    </row>
    <row r="485" spans="1:5" x14ac:dyDescent="0.25">
      <c r="A485" s="1">
        <f t="shared" si="14"/>
        <v>6</v>
      </c>
      <c r="B485" s="1">
        <f t="shared" si="15"/>
        <v>2017</v>
      </c>
      <c r="C485" s="4">
        <v>42887</v>
      </c>
      <c r="D485" s="44">
        <v>2.6</v>
      </c>
      <c r="E485" s="42"/>
    </row>
    <row r="486" spans="1:5" x14ac:dyDescent="0.25">
      <c r="A486" s="1">
        <f t="shared" si="14"/>
        <v>7</v>
      </c>
      <c r="B486" s="1">
        <f t="shared" si="15"/>
        <v>2017</v>
      </c>
      <c r="C486" s="4">
        <v>42917</v>
      </c>
      <c r="D486" s="44">
        <v>2.6</v>
      </c>
      <c r="E486" s="42"/>
    </row>
    <row r="487" spans="1:5" x14ac:dyDescent="0.25">
      <c r="A487" s="1">
        <f t="shared" si="14"/>
        <v>8</v>
      </c>
      <c r="B487" s="1">
        <f t="shared" si="15"/>
        <v>2017</v>
      </c>
      <c r="C487" s="4">
        <v>42948</v>
      </c>
      <c r="D487" s="44">
        <v>2.6</v>
      </c>
      <c r="E487" s="42"/>
    </row>
    <row r="488" spans="1:5" x14ac:dyDescent="0.25">
      <c r="A488" s="1">
        <f t="shared" si="14"/>
        <v>9</v>
      </c>
      <c r="B488" s="1">
        <f t="shared" si="15"/>
        <v>2017</v>
      </c>
      <c r="C488" s="4">
        <v>42979</v>
      </c>
      <c r="D488" s="44">
        <v>2.7</v>
      </c>
      <c r="E488" s="42"/>
    </row>
    <row r="489" spans="1:5" x14ac:dyDescent="0.25">
      <c r="A489" s="1">
        <f t="shared" si="14"/>
        <v>10</v>
      </c>
      <c r="B489" s="1">
        <f t="shared" si="15"/>
        <v>2017</v>
      </c>
      <c r="C489" s="4">
        <v>43009</v>
      </c>
      <c r="D489" s="44">
        <v>2.4</v>
      </c>
      <c r="E489" s="42"/>
    </row>
    <row r="490" spans="1:5" x14ac:dyDescent="0.25">
      <c r="A490" s="1">
        <f t="shared" si="14"/>
        <v>11</v>
      </c>
      <c r="B490" s="1">
        <f t="shared" si="15"/>
        <v>2017</v>
      </c>
      <c r="C490" s="4">
        <v>43040</v>
      </c>
      <c r="D490" s="44">
        <v>2.5</v>
      </c>
      <c r="E490" s="42"/>
    </row>
    <row r="491" spans="1:5" x14ac:dyDescent="0.25">
      <c r="A491" s="1">
        <f t="shared" si="14"/>
        <v>12</v>
      </c>
      <c r="B491" s="1">
        <f t="shared" si="15"/>
        <v>2017</v>
      </c>
      <c r="C491" s="4">
        <v>43070</v>
      </c>
      <c r="D491" s="44">
        <v>2.7</v>
      </c>
      <c r="E491" s="42"/>
    </row>
    <row r="492" spans="1:5" x14ac:dyDescent="0.25">
      <c r="A492" s="42">
        <f t="shared" si="14"/>
        <v>1</v>
      </c>
      <c r="B492" s="1">
        <f t="shared" si="15"/>
        <v>2018</v>
      </c>
      <c r="C492" s="4">
        <v>43101</v>
      </c>
      <c r="D492" s="44">
        <v>2.7</v>
      </c>
      <c r="E492" s="42"/>
    </row>
    <row r="493" spans="1:5" x14ac:dyDescent="0.25">
      <c r="A493" s="1">
        <f t="shared" si="14"/>
        <v>2</v>
      </c>
      <c r="B493" s="1">
        <f t="shared" si="15"/>
        <v>2018</v>
      </c>
      <c r="C493" s="4">
        <v>43132</v>
      </c>
      <c r="D493" s="44">
        <v>2.7</v>
      </c>
      <c r="E493" s="42"/>
    </row>
    <row r="494" spans="1:5" x14ac:dyDescent="0.25">
      <c r="A494" s="1">
        <f t="shared" si="14"/>
        <v>3</v>
      </c>
      <c r="B494" s="1">
        <f t="shared" si="15"/>
        <v>2018</v>
      </c>
      <c r="C494" s="4">
        <v>43160</v>
      </c>
      <c r="D494" s="44">
        <v>2.8</v>
      </c>
      <c r="E494" s="42"/>
    </row>
    <row r="495" spans="1:5" x14ac:dyDescent="0.25">
      <c r="A495" s="1">
        <f t="shared" si="14"/>
        <v>4</v>
      </c>
      <c r="B495" s="1">
        <f t="shared" si="15"/>
        <v>2018</v>
      </c>
      <c r="C495" s="4">
        <v>43191</v>
      </c>
      <c r="D495" s="44">
        <v>2.7</v>
      </c>
      <c r="E495" s="42"/>
    </row>
    <row r="496" spans="1:5" x14ac:dyDescent="0.25">
      <c r="A496" s="1">
        <f t="shared" si="14"/>
        <v>5</v>
      </c>
      <c r="B496" s="1">
        <f t="shared" si="15"/>
        <v>2018</v>
      </c>
      <c r="C496" s="4">
        <v>43221</v>
      </c>
      <c r="D496" s="44">
        <v>2.8</v>
      </c>
      <c r="E496" s="42"/>
    </row>
    <row r="497" spans="1:5" x14ac:dyDescent="0.25">
      <c r="A497" s="1">
        <f t="shared" si="14"/>
        <v>6</v>
      </c>
      <c r="B497" s="1">
        <f t="shared" si="15"/>
        <v>2018</v>
      </c>
      <c r="C497" s="4">
        <v>43252</v>
      </c>
      <c r="D497" s="44">
        <v>3</v>
      </c>
      <c r="E497" s="42"/>
    </row>
    <row r="498" spans="1:5" x14ac:dyDescent="0.25">
      <c r="A498" s="1">
        <f t="shared" si="14"/>
        <v>7</v>
      </c>
      <c r="B498" s="1">
        <f t="shared" si="15"/>
        <v>2018</v>
      </c>
      <c r="C498" s="4">
        <v>43282</v>
      </c>
      <c r="D498" s="44">
        <v>2.9</v>
      </c>
      <c r="E498" s="42"/>
    </row>
    <row r="499" spans="1:5" x14ac:dyDescent="0.25">
      <c r="A499" s="1">
        <f t="shared" si="14"/>
        <v>8</v>
      </c>
      <c r="B499" s="1">
        <f t="shared" si="15"/>
        <v>2018</v>
      </c>
      <c r="C499" s="4">
        <v>43313</v>
      </c>
      <c r="D499" s="44">
        <v>3</v>
      </c>
      <c r="E499" s="42"/>
    </row>
    <row r="500" spans="1:5" x14ac:dyDescent="0.25">
      <c r="A500" s="1">
        <f t="shared" si="14"/>
        <v>9</v>
      </c>
      <c r="B500" s="1">
        <f t="shared" si="15"/>
        <v>2018</v>
      </c>
      <c r="C500" s="4">
        <v>43344</v>
      </c>
      <c r="D500" s="44">
        <v>2.7</v>
      </c>
      <c r="E500" s="42"/>
    </row>
    <row r="501" spans="1:5" x14ac:dyDescent="0.25">
      <c r="A501" s="1">
        <f t="shared" si="14"/>
        <v>10</v>
      </c>
      <c r="B501" s="1">
        <f t="shared" si="15"/>
        <v>2018</v>
      </c>
      <c r="C501" s="4">
        <v>43374</v>
      </c>
      <c r="D501" s="44">
        <v>2.9</v>
      </c>
      <c r="E501" s="42"/>
    </row>
    <row r="502" spans="1:5" x14ac:dyDescent="0.25">
      <c r="A502" s="1">
        <f t="shared" si="14"/>
        <v>11</v>
      </c>
      <c r="B502" s="1">
        <f t="shared" si="15"/>
        <v>2018</v>
      </c>
      <c r="C502" s="4">
        <v>43405</v>
      </c>
      <c r="D502" s="44">
        <v>2.8</v>
      </c>
      <c r="E502" s="42"/>
    </row>
    <row r="503" spans="1:5" x14ac:dyDescent="0.25">
      <c r="A503" s="1">
        <f t="shared" si="14"/>
        <v>12</v>
      </c>
      <c r="B503" s="1">
        <f t="shared" si="15"/>
        <v>2018</v>
      </c>
      <c r="C503" s="4">
        <v>43435</v>
      </c>
      <c r="D503" s="44">
        <v>2.7</v>
      </c>
      <c r="E503" s="42"/>
    </row>
    <row r="504" spans="1:5" x14ac:dyDescent="0.25">
      <c r="A504" s="42">
        <f t="shared" si="14"/>
        <v>1</v>
      </c>
      <c r="B504" s="1">
        <f t="shared" si="15"/>
        <v>2019</v>
      </c>
      <c r="C504" s="4">
        <v>43466</v>
      </c>
      <c r="D504" s="44">
        <v>2.7</v>
      </c>
      <c r="E504" s="42"/>
    </row>
    <row r="505" spans="1:5" x14ac:dyDescent="0.25">
      <c r="A505" s="1">
        <f t="shared" si="14"/>
        <v>2</v>
      </c>
      <c r="B505" s="1">
        <f t="shared" si="15"/>
        <v>2019</v>
      </c>
      <c r="C505" s="4">
        <v>43497</v>
      </c>
      <c r="D505" s="44">
        <v>2.6</v>
      </c>
      <c r="E505" s="42"/>
    </row>
    <row r="506" spans="1:5" x14ac:dyDescent="0.25">
      <c r="A506" s="1">
        <f t="shared" si="14"/>
        <v>3</v>
      </c>
      <c r="B506" s="1">
        <f t="shared" si="15"/>
        <v>2019</v>
      </c>
      <c r="C506" s="4">
        <v>43525</v>
      </c>
      <c r="D506" s="44">
        <v>2.5</v>
      </c>
      <c r="E506" s="42"/>
    </row>
    <row r="507" spans="1:5" x14ac:dyDescent="0.25">
      <c r="A507" s="1">
        <f t="shared" si="14"/>
        <v>4</v>
      </c>
      <c r="B507" s="1">
        <f t="shared" si="15"/>
        <v>2019</v>
      </c>
      <c r="C507" s="4">
        <v>43556</v>
      </c>
      <c r="D507" s="44">
        <v>2.5</v>
      </c>
      <c r="E507" s="42"/>
    </row>
    <row r="508" spans="1:5" x14ac:dyDescent="0.25">
      <c r="A508" s="1">
        <f t="shared" si="14"/>
        <v>5</v>
      </c>
      <c r="B508" s="1">
        <f t="shared" si="15"/>
        <v>2019</v>
      </c>
      <c r="C508" s="4">
        <v>43586</v>
      </c>
      <c r="D508" s="44">
        <v>2.9</v>
      </c>
      <c r="E508" s="42"/>
    </row>
    <row r="509" spans="1:5" x14ac:dyDescent="0.25">
      <c r="A509" s="1">
        <f t="shared" si="14"/>
        <v>6</v>
      </c>
      <c r="B509" s="1">
        <f t="shared" si="15"/>
        <v>2019</v>
      </c>
      <c r="C509" s="4">
        <v>43617</v>
      </c>
      <c r="D509" s="44">
        <v>2.7</v>
      </c>
      <c r="E509" s="42"/>
    </row>
    <row r="510" spans="1:5" x14ac:dyDescent="0.25">
      <c r="A510" s="1">
        <f t="shared" si="14"/>
        <v>7</v>
      </c>
      <c r="B510" s="1">
        <f t="shared" si="15"/>
        <v>2019</v>
      </c>
      <c r="C510" s="4">
        <v>43647</v>
      </c>
      <c r="D510" s="44">
        <v>2.6</v>
      </c>
      <c r="E510" s="42"/>
    </row>
    <row r="511" spans="1:5" x14ac:dyDescent="0.25">
      <c r="A511" s="1">
        <f t="shared" si="14"/>
        <v>8</v>
      </c>
      <c r="B511" s="1">
        <f t="shared" si="15"/>
        <v>2019</v>
      </c>
      <c r="C511" s="4">
        <v>43678</v>
      </c>
      <c r="D511" s="44">
        <v>2.7</v>
      </c>
      <c r="E511" s="42"/>
    </row>
    <row r="512" spans="1:5" x14ac:dyDescent="0.25">
      <c r="A512" s="1">
        <f t="shared" si="14"/>
        <v>9</v>
      </c>
      <c r="B512" s="1">
        <f t="shared" si="15"/>
        <v>2019</v>
      </c>
      <c r="C512" s="4">
        <v>43709</v>
      </c>
      <c r="D512" s="44">
        <v>2.8</v>
      </c>
      <c r="E512" s="42"/>
    </row>
    <row r="513" spans="1:5" x14ac:dyDescent="0.25">
      <c r="A513" s="1">
        <f t="shared" si="14"/>
        <v>10</v>
      </c>
      <c r="B513" s="1">
        <f t="shared" si="15"/>
        <v>2019</v>
      </c>
      <c r="C513" s="4">
        <v>43739</v>
      </c>
      <c r="D513" s="44">
        <v>2.5</v>
      </c>
      <c r="E513" s="42"/>
    </row>
    <row r="514" spans="1:5" x14ac:dyDescent="0.25">
      <c r="A514" s="1">
        <f t="shared" si="14"/>
        <v>11</v>
      </c>
      <c r="B514" s="1">
        <f t="shared" si="15"/>
        <v>2019</v>
      </c>
      <c r="C514" s="4">
        <v>43770</v>
      </c>
      <c r="D514" s="44">
        <v>2.5</v>
      </c>
      <c r="E514" s="42"/>
    </row>
    <row r="515" spans="1:5" x14ac:dyDescent="0.25">
      <c r="A515" s="1">
        <f t="shared" si="14"/>
        <v>12</v>
      </c>
      <c r="B515" s="1">
        <f t="shared" si="15"/>
        <v>2019</v>
      </c>
      <c r="C515" s="4">
        <v>43800</v>
      </c>
      <c r="D515" s="44">
        <v>2.2999999999999998</v>
      </c>
      <c r="E515" s="42"/>
    </row>
    <row r="516" spans="1:5" x14ac:dyDescent="0.25">
      <c r="A516" s="42">
        <f t="shared" si="14"/>
        <v>1</v>
      </c>
      <c r="B516" s="1">
        <f t="shared" si="15"/>
        <v>2020</v>
      </c>
      <c r="C516" s="4">
        <v>43831</v>
      </c>
      <c r="D516" s="44">
        <v>2.5</v>
      </c>
      <c r="E516" s="42"/>
    </row>
    <row r="517" spans="1:5" x14ac:dyDescent="0.25">
      <c r="A517" s="1">
        <f t="shared" si="14"/>
        <v>2</v>
      </c>
      <c r="B517" s="1">
        <f t="shared" si="15"/>
        <v>2020</v>
      </c>
      <c r="C517" s="4">
        <v>43862</v>
      </c>
      <c r="D517" s="44">
        <v>2.4</v>
      </c>
      <c r="E517" s="42"/>
    </row>
    <row r="518" spans="1:5" x14ac:dyDescent="0.25">
      <c r="A518" s="1">
        <f t="shared" si="14"/>
        <v>3</v>
      </c>
      <c r="B518" s="1">
        <f t="shared" si="15"/>
        <v>2020</v>
      </c>
      <c r="C518" s="4">
        <v>43891</v>
      </c>
      <c r="D518" s="44">
        <v>2.2000000000000002</v>
      </c>
      <c r="E518" s="42"/>
    </row>
    <row r="519" spans="1:5" x14ac:dyDescent="0.25">
      <c r="A519" s="1">
        <f t="shared" si="14"/>
        <v>4</v>
      </c>
      <c r="B519" s="1">
        <f t="shared" si="15"/>
        <v>2020</v>
      </c>
      <c r="C519" s="4">
        <v>43922</v>
      </c>
      <c r="D519" s="44">
        <v>2.1</v>
      </c>
      <c r="E519" s="42"/>
    </row>
    <row r="520" spans="1:5" x14ac:dyDescent="0.25">
      <c r="A520" s="1">
        <f t="shared" si="14"/>
        <v>5</v>
      </c>
      <c r="B520" s="1">
        <f t="shared" si="15"/>
        <v>2020</v>
      </c>
      <c r="C520" s="4">
        <v>43952</v>
      </c>
      <c r="D520" s="44">
        <v>3.2</v>
      </c>
      <c r="E520" s="42"/>
    </row>
    <row r="521" spans="1:5" x14ac:dyDescent="0.25">
      <c r="A521" s="1">
        <f t="shared" si="14"/>
        <v>6</v>
      </c>
      <c r="B521" s="1">
        <f t="shared" si="15"/>
        <v>2020</v>
      </c>
      <c r="C521" s="4">
        <v>43983</v>
      </c>
      <c r="D521" s="44">
        <v>3</v>
      </c>
      <c r="E521" s="42"/>
    </row>
    <row r="522" spans="1:5" x14ac:dyDescent="0.25">
      <c r="A522" s="1">
        <f t="shared" si="14"/>
        <v>7</v>
      </c>
      <c r="B522" s="1">
        <f t="shared" si="15"/>
        <v>2020</v>
      </c>
      <c r="C522" s="4">
        <v>44013</v>
      </c>
      <c r="D522" s="44">
        <v>3</v>
      </c>
      <c r="E522" s="42"/>
    </row>
    <row r="523" spans="1:5" x14ac:dyDescent="0.25">
      <c r="A523" s="1">
        <f t="shared" si="14"/>
        <v>8</v>
      </c>
      <c r="B523" s="1">
        <f t="shared" si="15"/>
        <v>2020</v>
      </c>
      <c r="C523" s="4">
        <v>44044</v>
      </c>
      <c r="D523" s="44">
        <v>3.1</v>
      </c>
      <c r="E523" s="42"/>
    </row>
    <row r="524" spans="1:5" x14ac:dyDescent="0.25">
      <c r="A524" s="1">
        <f t="shared" si="14"/>
        <v>9</v>
      </c>
      <c r="B524" s="1">
        <f t="shared" si="15"/>
        <v>2020</v>
      </c>
      <c r="C524" s="4">
        <v>44075</v>
      </c>
      <c r="D524" s="44">
        <v>2.6</v>
      </c>
      <c r="E524" s="42"/>
    </row>
    <row r="525" spans="1:5" x14ac:dyDescent="0.25">
      <c r="A525" s="1">
        <f t="shared" ref="A525:A566" si="16">+MONTH(C525)</f>
        <v>10</v>
      </c>
      <c r="B525" s="1">
        <f t="shared" ref="B525:B566" si="17">+YEAR(C525)</f>
        <v>2020</v>
      </c>
      <c r="C525" s="4">
        <v>44105</v>
      </c>
      <c r="D525" s="44">
        <v>2.6</v>
      </c>
      <c r="E525" s="42"/>
    </row>
    <row r="526" spans="1:5" x14ac:dyDescent="0.25">
      <c r="A526" s="1">
        <f t="shared" si="16"/>
        <v>11</v>
      </c>
      <c r="B526" s="1">
        <f t="shared" si="17"/>
        <v>2020</v>
      </c>
      <c r="C526" s="4">
        <v>44136</v>
      </c>
      <c r="D526" s="44">
        <v>2.8</v>
      </c>
      <c r="E526" s="42"/>
    </row>
    <row r="527" spans="1:5" x14ac:dyDescent="0.25">
      <c r="A527" s="1">
        <f t="shared" si="16"/>
        <v>12</v>
      </c>
      <c r="B527" s="1">
        <f t="shared" si="17"/>
        <v>2020</v>
      </c>
      <c r="C527" s="4">
        <v>44166</v>
      </c>
      <c r="D527" s="44">
        <v>2.5</v>
      </c>
      <c r="E527" s="42"/>
    </row>
    <row r="528" spans="1:5" x14ac:dyDescent="0.25">
      <c r="A528" s="42">
        <f t="shared" si="16"/>
        <v>1</v>
      </c>
      <c r="B528" s="1">
        <f t="shared" si="17"/>
        <v>2021</v>
      </c>
      <c r="C528" s="4">
        <v>44197</v>
      </c>
      <c r="D528" s="44">
        <v>3</v>
      </c>
      <c r="E528" s="42"/>
    </row>
    <row r="529" spans="1:5" x14ac:dyDescent="0.25">
      <c r="A529" s="1">
        <f t="shared" si="16"/>
        <v>2</v>
      </c>
      <c r="B529" s="1">
        <f t="shared" si="17"/>
        <v>2021</v>
      </c>
      <c r="C529" s="4">
        <v>44228</v>
      </c>
      <c r="D529" s="44">
        <v>3.3</v>
      </c>
      <c r="E529" s="42"/>
    </row>
    <row r="530" spans="1:5" x14ac:dyDescent="0.25">
      <c r="A530" s="1">
        <f t="shared" si="16"/>
        <v>3</v>
      </c>
      <c r="B530" s="1">
        <f t="shared" si="17"/>
        <v>2021</v>
      </c>
      <c r="C530" s="4">
        <v>44256</v>
      </c>
      <c r="D530" s="44">
        <v>3.1</v>
      </c>
      <c r="E530" s="42"/>
    </row>
    <row r="531" spans="1:5" x14ac:dyDescent="0.25">
      <c r="A531" s="1">
        <f t="shared" si="16"/>
        <v>4</v>
      </c>
      <c r="B531" s="1">
        <f t="shared" si="17"/>
        <v>2021</v>
      </c>
      <c r="C531" s="4">
        <v>44287</v>
      </c>
      <c r="D531" s="44">
        <v>3.4</v>
      </c>
      <c r="E531" s="42"/>
    </row>
    <row r="532" spans="1:5" x14ac:dyDescent="0.25">
      <c r="A532" s="1">
        <f t="shared" si="16"/>
        <v>5</v>
      </c>
      <c r="B532" s="1">
        <f t="shared" si="17"/>
        <v>2021</v>
      </c>
      <c r="C532" s="4">
        <v>44317</v>
      </c>
      <c r="D532" s="44">
        <v>4.5999999999999996</v>
      </c>
      <c r="E532" s="42"/>
    </row>
    <row r="533" spans="1:5" x14ac:dyDescent="0.25">
      <c r="A533" s="1">
        <f t="shared" si="16"/>
        <v>6</v>
      </c>
      <c r="B533" s="1">
        <f t="shared" si="17"/>
        <v>2021</v>
      </c>
      <c r="C533" s="4">
        <v>44348</v>
      </c>
      <c r="D533" s="44">
        <v>4.2</v>
      </c>
      <c r="E533" s="42"/>
    </row>
    <row r="534" spans="1:5" x14ac:dyDescent="0.25">
      <c r="A534" s="1">
        <f t="shared" si="16"/>
        <v>7</v>
      </c>
      <c r="B534" s="1">
        <f t="shared" si="17"/>
        <v>2021</v>
      </c>
      <c r="C534" s="4">
        <v>44378</v>
      </c>
      <c r="D534" s="44">
        <v>4.7</v>
      </c>
      <c r="E534" s="42"/>
    </row>
    <row r="535" spans="1:5" x14ac:dyDescent="0.25">
      <c r="A535" s="1">
        <f t="shared" si="16"/>
        <v>8</v>
      </c>
      <c r="B535" s="1">
        <f t="shared" si="17"/>
        <v>2021</v>
      </c>
      <c r="C535" s="4">
        <v>44409</v>
      </c>
      <c r="D535" s="44">
        <v>4.5999999999999996</v>
      </c>
      <c r="E535" s="42"/>
    </row>
    <row r="536" spans="1:5" x14ac:dyDescent="0.25">
      <c r="A536" s="1">
        <f t="shared" si="16"/>
        <v>9</v>
      </c>
      <c r="B536" s="1">
        <f t="shared" si="17"/>
        <v>2021</v>
      </c>
      <c r="C536" s="4">
        <v>44440</v>
      </c>
      <c r="D536" s="44">
        <v>4.5999999999999996</v>
      </c>
      <c r="E536" s="42"/>
    </row>
    <row r="537" spans="1:5" x14ac:dyDescent="0.25">
      <c r="A537" s="1">
        <f t="shared" si="16"/>
        <v>10</v>
      </c>
      <c r="B537" s="1">
        <f t="shared" si="17"/>
        <v>2021</v>
      </c>
      <c r="C537" s="4">
        <v>44470</v>
      </c>
      <c r="D537" s="44">
        <v>4.8</v>
      </c>
      <c r="E537" s="42"/>
    </row>
    <row r="538" spans="1:5" x14ac:dyDescent="0.25">
      <c r="A538" s="1">
        <f t="shared" si="16"/>
        <v>11</v>
      </c>
      <c r="B538" s="1">
        <f t="shared" si="17"/>
        <v>2021</v>
      </c>
      <c r="C538" s="4">
        <v>44501</v>
      </c>
      <c r="D538" s="44">
        <v>4.9000000000000004</v>
      </c>
      <c r="E538" s="42"/>
    </row>
    <row r="539" spans="1:5" x14ac:dyDescent="0.25">
      <c r="A539" s="1">
        <f t="shared" si="16"/>
        <v>12</v>
      </c>
      <c r="B539" s="1">
        <f t="shared" si="17"/>
        <v>2021</v>
      </c>
      <c r="C539" s="4">
        <v>44531</v>
      </c>
      <c r="D539" s="44">
        <v>4.8</v>
      </c>
      <c r="E539" s="42"/>
    </row>
    <row r="540" spans="1:5" x14ac:dyDescent="0.25">
      <c r="A540" s="42">
        <f t="shared" si="16"/>
        <v>1</v>
      </c>
      <c r="B540" s="1">
        <f t="shared" si="17"/>
        <v>2022</v>
      </c>
      <c r="C540" s="4">
        <v>44562</v>
      </c>
      <c r="D540" s="44">
        <v>4.9000000000000004</v>
      </c>
      <c r="E540" s="42"/>
    </row>
    <row r="541" spans="1:5" x14ac:dyDescent="0.25">
      <c r="A541" s="1">
        <f t="shared" si="16"/>
        <v>2</v>
      </c>
      <c r="B541" s="1">
        <f t="shared" si="17"/>
        <v>2022</v>
      </c>
      <c r="C541" s="4">
        <v>44593</v>
      </c>
      <c r="D541" s="44">
        <v>4.9000000000000004</v>
      </c>
      <c r="E541" s="42"/>
    </row>
    <row r="542" spans="1:5" x14ac:dyDescent="0.25">
      <c r="A542" s="1">
        <f t="shared" si="16"/>
        <v>3</v>
      </c>
      <c r="B542" s="1">
        <f t="shared" si="17"/>
        <v>2022</v>
      </c>
      <c r="C542" s="4">
        <v>44621</v>
      </c>
      <c r="D542" s="44">
        <v>5.4</v>
      </c>
      <c r="E542" s="42"/>
    </row>
    <row r="543" spans="1:5" x14ac:dyDescent="0.25">
      <c r="A543" s="1">
        <f t="shared" si="16"/>
        <v>4</v>
      </c>
      <c r="B543" s="1">
        <f t="shared" si="17"/>
        <v>2022</v>
      </c>
      <c r="C543" s="4">
        <v>44652</v>
      </c>
      <c r="D543" s="44">
        <v>5.4</v>
      </c>
      <c r="E543" s="42"/>
    </row>
    <row r="544" spans="1:5" x14ac:dyDescent="0.25">
      <c r="A544" s="1">
        <f t="shared" si="16"/>
        <v>5</v>
      </c>
      <c r="B544" s="1">
        <f t="shared" si="17"/>
        <v>2022</v>
      </c>
      <c r="C544" s="4">
        <v>44682</v>
      </c>
      <c r="D544" s="44">
        <v>5.3</v>
      </c>
      <c r="E544" s="42"/>
    </row>
    <row r="545" spans="1:5" x14ac:dyDescent="0.25">
      <c r="A545" s="1">
        <f t="shared" si="16"/>
        <v>6</v>
      </c>
      <c r="B545" s="1">
        <f t="shared" si="17"/>
        <v>2022</v>
      </c>
      <c r="C545" s="4">
        <v>44713</v>
      </c>
      <c r="D545" s="44">
        <v>5.3</v>
      </c>
      <c r="E545" s="42"/>
    </row>
    <row r="546" spans="1:5" x14ac:dyDescent="0.25">
      <c r="A546" s="1">
        <f t="shared" si="16"/>
        <v>7</v>
      </c>
      <c r="B546" s="1">
        <f t="shared" si="17"/>
        <v>2022</v>
      </c>
      <c r="C546" s="4">
        <v>44743</v>
      </c>
      <c r="D546" s="44">
        <v>5.2</v>
      </c>
      <c r="E546" s="42"/>
    </row>
    <row r="547" spans="1:5" x14ac:dyDescent="0.25">
      <c r="A547" s="1">
        <f t="shared" si="16"/>
        <v>8</v>
      </c>
      <c r="B547" s="1">
        <f t="shared" si="17"/>
        <v>2022</v>
      </c>
      <c r="C547" s="4">
        <v>44774</v>
      </c>
      <c r="D547" s="44">
        <v>4.8</v>
      </c>
      <c r="E547" s="42"/>
    </row>
    <row r="548" spans="1:5" x14ac:dyDescent="0.25">
      <c r="A548" s="1">
        <f t="shared" si="16"/>
        <v>9</v>
      </c>
      <c r="B548" s="1">
        <f t="shared" si="17"/>
        <v>2022</v>
      </c>
      <c r="C548" s="4">
        <v>44805</v>
      </c>
      <c r="D548" s="44">
        <v>4.7</v>
      </c>
      <c r="E548" s="42"/>
    </row>
    <row r="549" spans="1:5" x14ac:dyDescent="0.25">
      <c r="A549" s="1">
        <f t="shared" si="16"/>
        <v>10</v>
      </c>
      <c r="B549" s="1">
        <f t="shared" si="17"/>
        <v>2022</v>
      </c>
      <c r="C549" s="4">
        <v>44835</v>
      </c>
      <c r="D549" s="44">
        <v>5</v>
      </c>
      <c r="E549" s="42"/>
    </row>
    <row r="550" spans="1:5" x14ac:dyDescent="0.25">
      <c r="A550" s="1">
        <f t="shared" si="16"/>
        <v>11</v>
      </c>
      <c r="B550" s="1">
        <f t="shared" si="17"/>
        <v>2022</v>
      </c>
      <c r="C550" s="4">
        <v>44866</v>
      </c>
      <c r="D550" s="44">
        <v>5</v>
      </c>
      <c r="E550" s="42"/>
    </row>
    <row r="551" spans="1:5" x14ac:dyDescent="0.25">
      <c r="A551" s="1">
        <f t="shared" si="16"/>
        <v>12</v>
      </c>
      <c r="B551" s="1">
        <f t="shared" si="17"/>
        <v>2022</v>
      </c>
      <c r="C551" s="4">
        <v>44896</v>
      </c>
      <c r="D551" s="44">
        <v>4.3</v>
      </c>
      <c r="E551" s="42"/>
    </row>
    <row r="552" spans="1:5" x14ac:dyDescent="0.25">
      <c r="A552" s="42">
        <f t="shared" si="16"/>
        <v>1</v>
      </c>
      <c r="B552" s="1">
        <f t="shared" si="17"/>
        <v>2023</v>
      </c>
      <c r="C552" s="4">
        <v>44927</v>
      </c>
      <c r="D552" s="44">
        <v>3.9</v>
      </c>
      <c r="E552" s="42"/>
    </row>
    <row r="553" spans="1:5" x14ac:dyDescent="0.25">
      <c r="A553" s="1">
        <f t="shared" si="16"/>
        <v>2</v>
      </c>
      <c r="B553" s="1">
        <f t="shared" si="17"/>
        <v>2023</v>
      </c>
      <c r="C553" s="4">
        <v>44958</v>
      </c>
      <c r="D553" s="44">
        <v>4.2</v>
      </c>
      <c r="E553" s="42"/>
    </row>
    <row r="554" spans="1:5" x14ac:dyDescent="0.25">
      <c r="A554" s="1">
        <f t="shared" si="16"/>
        <v>3</v>
      </c>
      <c r="B554" s="1">
        <f t="shared" si="17"/>
        <v>2023</v>
      </c>
      <c r="C554" s="4">
        <v>44986</v>
      </c>
      <c r="D554" s="44">
        <v>3.6</v>
      </c>
      <c r="E554" s="42"/>
    </row>
    <row r="555" spans="1:5" x14ac:dyDescent="0.25">
      <c r="A555" s="1">
        <f t="shared" si="16"/>
        <v>4</v>
      </c>
      <c r="B555" s="1">
        <f t="shared" si="17"/>
        <v>2023</v>
      </c>
      <c r="C555" s="4">
        <v>45017</v>
      </c>
      <c r="D555" s="44">
        <v>4.7</v>
      </c>
      <c r="E555" s="42"/>
    </row>
    <row r="556" spans="1:5" x14ac:dyDescent="0.25">
      <c r="A556" s="1">
        <f t="shared" si="16"/>
        <v>5</v>
      </c>
      <c r="B556" s="1">
        <f t="shared" si="17"/>
        <v>2023</v>
      </c>
      <c r="C556" s="4">
        <v>45047</v>
      </c>
      <c r="D556" s="44">
        <v>4.2</v>
      </c>
      <c r="E556" s="42"/>
    </row>
    <row r="557" spans="1:5" x14ac:dyDescent="0.25">
      <c r="A557" s="1">
        <f t="shared" si="16"/>
        <v>6</v>
      </c>
      <c r="B557" s="1">
        <f t="shared" si="17"/>
        <v>2023</v>
      </c>
      <c r="C557" s="4">
        <v>45078</v>
      </c>
      <c r="D557" s="44">
        <v>3.3</v>
      </c>
      <c r="E557" s="42"/>
    </row>
    <row r="558" spans="1:5" x14ac:dyDescent="0.25">
      <c r="A558" s="1">
        <f t="shared" si="16"/>
        <v>7</v>
      </c>
      <c r="B558" s="1">
        <f t="shared" si="17"/>
        <v>2023</v>
      </c>
      <c r="C558" s="4">
        <v>45108</v>
      </c>
      <c r="D558" s="44">
        <v>3.4</v>
      </c>
      <c r="E558" s="42"/>
    </row>
    <row r="559" spans="1:5" x14ac:dyDescent="0.25">
      <c r="A559" s="1">
        <f t="shared" si="16"/>
        <v>8</v>
      </c>
      <c r="B559" s="1">
        <f t="shared" si="17"/>
        <v>2023</v>
      </c>
      <c r="C559" s="4">
        <v>45139</v>
      </c>
      <c r="D559" s="44">
        <v>3.5</v>
      </c>
      <c r="E559" s="42"/>
    </row>
    <row r="560" spans="1:5" x14ac:dyDescent="0.25">
      <c r="A560" s="1">
        <f t="shared" si="16"/>
        <v>9</v>
      </c>
      <c r="B560" s="1">
        <f t="shared" si="17"/>
        <v>2023</v>
      </c>
      <c r="C560" s="4">
        <v>45170</v>
      </c>
      <c r="D560" s="44">
        <v>3.2</v>
      </c>
      <c r="E560" s="42"/>
    </row>
    <row r="561" spans="1:5" x14ac:dyDescent="0.25">
      <c r="A561" s="1">
        <f t="shared" si="16"/>
        <v>10</v>
      </c>
      <c r="B561" s="1">
        <f t="shared" si="17"/>
        <v>2023</v>
      </c>
      <c r="C561" s="4">
        <v>45200</v>
      </c>
      <c r="D561" s="44">
        <v>4.2</v>
      </c>
      <c r="E561" s="42"/>
    </row>
    <row r="562" spans="1:5" x14ac:dyDescent="0.25">
      <c r="A562" s="1">
        <f t="shared" si="16"/>
        <v>11</v>
      </c>
      <c r="B562" s="1">
        <f t="shared" si="17"/>
        <v>2023</v>
      </c>
      <c r="C562" s="4">
        <v>45231</v>
      </c>
      <c r="D562" s="44">
        <v>4.5</v>
      </c>
      <c r="E562" s="42"/>
    </row>
    <row r="563" spans="1:5" x14ac:dyDescent="0.25">
      <c r="A563" s="1">
        <f t="shared" si="16"/>
        <v>12</v>
      </c>
      <c r="B563" s="1">
        <f t="shared" si="17"/>
        <v>2023</v>
      </c>
      <c r="C563" s="4">
        <v>45261</v>
      </c>
      <c r="D563" s="44">
        <v>3.1</v>
      </c>
      <c r="E563" s="42"/>
    </row>
    <row r="564" spans="1:5" x14ac:dyDescent="0.25">
      <c r="A564" s="42">
        <f t="shared" si="16"/>
        <v>1</v>
      </c>
      <c r="B564" s="1">
        <f t="shared" si="17"/>
        <v>2024</v>
      </c>
      <c r="C564" s="4">
        <v>45292</v>
      </c>
      <c r="D564" s="44">
        <v>2.9</v>
      </c>
      <c r="E564" s="42"/>
    </row>
    <row r="565" spans="1:5" x14ac:dyDescent="0.25">
      <c r="A565" s="1">
        <f t="shared" si="16"/>
        <v>2</v>
      </c>
      <c r="B565" s="1">
        <f t="shared" si="17"/>
        <v>2024</v>
      </c>
      <c r="C565" s="4">
        <v>45323</v>
      </c>
      <c r="D565" s="44">
        <v>3</v>
      </c>
      <c r="E565" s="42"/>
    </row>
    <row r="566" spans="1:5" x14ac:dyDescent="0.25">
      <c r="A566" s="1">
        <f t="shared" si="16"/>
        <v>3</v>
      </c>
      <c r="B566" s="1">
        <f t="shared" si="17"/>
        <v>2024</v>
      </c>
      <c r="C566" s="4">
        <v>45352</v>
      </c>
      <c r="D566" s="44">
        <v>2.9</v>
      </c>
      <c r="E566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AC0E-E5A3-4878-B846-FB52C0E3B227}">
  <sheetPr>
    <tabColor theme="7" tint="0.79998168889431442"/>
  </sheetPr>
  <dimension ref="A1:J524"/>
  <sheetViews>
    <sheetView topLeftCell="A464" workbookViewId="0">
      <selection activeCell="D524" sqref="D524"/>
    </sheetView>
  </sheetViews>
  <sheetFormatPr defaultColWidth="8.77734375" defaultRowHeight="10.199999999999999" x14ac:dyDescent="0.2"/>
  <cols>
    <col min="1" max="2" width="8.77734375" style="9"/>
    <col min="3" max="3" width="12.77734375" style="9" customWidth="1"/>
    <col min="4" max="4" width="21" style="9" customWidth="1"/>
    <col min="5" max="18" width="16.88671875" style="9" customWidth="1"/>
    <col min="19" max="16384" width="8.77734375" style="9"/>
  </cols>
  <sheetData>
    <row r="1" spans="3:10" ht="15" x14ac:dyDescent="0.25">
      <c r="C1" s="8" t="s">
        <v>18</v>
      </c>
    </row>
    <row r="2" spans="3:10" x14ac:dyDescent="0.2">
      <c r="C2" s="52" t="s">
        <v>19</v>
      </c>
      <c r="D2" s="53"/>
      <c r="E2" s="53"/>
      <c r="F2" s="53"/>
      <c r="G2" s="53"/>
      <c r="H2" s="53"/>
      <c r="I2" s="53"/>
      <c r="J2" s="53"/>
    </row>
    <row r="3" spans="3:10" x14ac:dyDescent="0.2">
      <c r="C3" s="54" t="s">
        <v>20</v>
      </c>
      <c r="D3" s="53"/>
      <c r="E3" s="53"/>
      <c r="F3" s="53"/>
      <c r="G3" s="53"/>
      <c r="H3" s="53"/>
      <c r="I3" s="53"/>
      <c r="J3" s="53"/>
    </row>
    <row r="5" spans="3:10" x14ac:dyDescent="0.2">
      <c r="C5" s="9" t="s">
        <v>21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26</v>
      </c>
    </row>
    <row r="6" spans="3:10" x14ac:dyDescent="0.2">
      <c r="C6" s="9" t="s">
        <v>27</v>
      </c>
      <c r="D6" s="9" t="s">
        <v>28</v>
      </c>
      <c r="E6" s="10" t="s">
        <v>29</v>
      </c>
      <c r="F6" s="10" t="s">
        <v>30</v>
      </c>
      <c r="G6" s="9" t="s">
        <v>31</v>
      </c>
      <c r="H6" s="9" t="s">
        <v>32</v>
      </c>
      <c r="I6" s="9" t="s">
        <v>33</v>
      </c>
      <c r="J6" s="9" t="s">
        <v>34</v>
      </c>
    </row>
    <row r="8" spans="3:10" x14ac:dyDescent="0.2">
      <c r="C8" s="10" t="s">
        <v>35</v>
      </c>
    </row>
    <row r="9" spans="3:10" x14ac:dyDescent="0.2">
      <c r="C9" s="10" t="s">
        <v>36</v>
      </c>
      <c r="D9" s="10" t="s">
        <v>37</v>
      </c>
    </row>
    <row r="10" spans="3:10" x14ac:dyDescent="0.2">
      <c r="C10" s="10" t="s">
        <v>38</v>
      </c>
      <c r="D10" s="10" t="s">
        <v>39</v>
      </c>
      <c r="E10" s="10" t="s">
        <v>40</v>
      </c>
    </row>
    <row r="11" spans="3:10" x14ac:dyDescent="0.2">
      <c r="C11" s="10" t="s">
        <v>41</v>
      </c>
      <c r="D11" s="10" t="s">
        <v>42</v>
      </c>
    </row>
    <row r="12" spans="3:10" x14ac:dyDescent="0.2">
      <c r="C12" s="10" t="s">
        <v>35</v>
      </c>
    </row>
    <row r="13" spans="3:10" x14ac:dyDescent="0.2">
      <c r="C13" s="10" t="s">
        <v>35</v>
      </c>
    </row>
    <row r="14" spans="3:10" x14ac:dyDescent="0.2">
      <c r="C14" s="55" t="s">
        <v>43</v>
      </c>
      <c r="D14" s="56" t="s">
        <v>44</v>
      </c>
    </row>
    <row r="15" spans="3:10" x14ac:dyDescent="0.2">
      <c r="C15" s="55" t="s">
        <v>43</v>
      </c>
      <c r="D15" s="56" t="s">
        <v>44</v>
      </c>
    </row>
    <row r="16" spans="3:10" x14ac:dyDescent="0.2">
      <c r="C16" s="55" t="s">
        <v>43</v>
      </c>
      <c r="D16" s="11" t="s">
        <v>45</v>
      </c>
    </row>
    <row r="17" spans="1:4" x14ac:dyDescent="0.2">
      <c r="A17" s="9">
        <f>+MONTH(C17)</f>
        <v>4</v>
      </c>
      <c r="B17" s="9">
        <f>+YEAR(C17)</f>
        <v>2024</v>
      </c>
      <c r="C17" s="45">
        <v>45412</v>
      </c>
      <c r="D17" s="46">
        <v>2.6959476108691902</v>
      </c>
    </row>
    <row r="18" spans="1:4" x14ac:dyDescent="0.2">
      <c r="A18" s="9">
        <f t="shared" ref="A18:A81" si="0">+MONTH(C18)</f>
        <v>3</v>
      </c>
      <c r="B18" s="9">
        <f t="shared" ref="B18:B81" si="1">+YEAR(C18)</f>
        <v>2024</v>
      </c>
      <c r="C18" s="45">
        <v>45382</v>
      </c>
      <c r="D18" s="46">
        <v>2.0822133302478298</v>
      </c>
    </row>
    <row r="19" spans="1:4" x14ac:dyDescent="0.2">
      <c r="A19" s="9">
        <f t="shared" si="0"/>
        <v>2</v>
      </c>
      <c r="B19" s="9">
        <f t="shared" si="1"/>
        <v>2024</v>
      </c>
      <c r="C19" s="45">
        <v>45351</v>
      </c>
      <c r="D19" s="46">
        <v>2.42832804072978</v>
      </c>
    </row>
    <row r="20" spans="1:4" x14ac:dyDescent="0.2">
      <c r="A20" s="46">
        <f t="shared" si="0"/>
        <v>1</v>
      </c>
      <c r="B20" s="9">
        <f t="shared" si="1"/>
        <v>2024</v>
      </c>
      <c r="C20" s="45">
        <v>45322</v>
      </c>
      <c r="D20" s="46">
        <v>2.4186325609635202</v>
      </c>
    </row>
    <row r="21" spans="1:4" x14ac:dyDescent="0.2">
      <c r="A21" s="9">
        <f t="shared" si="0"/>
        <v>12</v>
      </c>
      <c r="B21" s="9">
        <f t="shared" si="1"/>
        <v>2023</v>
      </c>
      <c r="C21" s="45">
        <v>45291</v>
      </c>
      <c r="D21" s="46">
        <v>3.0916649890521999</v>
      </c>
    </row>
    <row r="22" spans="1:4" x14ac:dyDescent="0.2">
      <c r="A22" s="9">
        <f t="shared" si="0"/>
        <v>11</v>
      </c>
      <c r="B22" s="9">
        <f t="shared" si="1"/>
        <v>2023</v>
      </c>
      <c r="C22" s="45">
        <v>45260</v>
      </c>
      <c r="D22" s="46">
        <v>2.7911957033747798</v>
      </c>
    </row>
    <row r="23" spans="1:4" x14ac:dyDescent="0.2">
      <c r="A23" s="9">
        <f t="shared" si="0"/>
        <v>10</v>
      </c>
      <c r="B23" s="9">
        <f t="shared" si="1"/>
        <v>2023</v>
      </c>
      <c r="C23" s="45">
        <v>45230</v>
      </c>
      <c r="D23" s="46">
        <v>2.7695736718636699</v>
      </c>
    </row>
    <row r="24" spans="1:4" x14ac:dyDescent="0.2">
      <c r="A24" s="9">
        <f t="shared" si="0"/>
        <v>9</v>
      </c>
      <c r="B24" s="9">
        <f t="shared" si="1"/>
        <v>2023</v>
      </c>
      <c r="C24" s="45">
        <v>45199</v>
      </c>
      <c r="D24" s="46">
        <v>2.8124348437725799</v>
      </c>
    </row>
    <row r="25" spans="1:4" x14ac:dyDescent="0.2">
      <c r="A25" s="9">
        <f t="shared" si="0"/>
        <v>8</v>
      </c>
      <c r="B25" s="9">
        <f t="shared" si="1"/>
        <v>2023</v>
      </c>
      <c r="C25" s="45">
        <v>45169</v>
      </c>
      <c r="D25" s="46">
        <v>2.6069689322934799</v>
      </c>
    </row>
    <row r="26" spans="1:4" x14ac:dyDescent="0.2">
      <c r="A26" s="9">
        <f t="shared" si="0"/>
        <v>7</v>
      </c>
      <c r="B26" s="9">
        <f t="shared" si="1"/>
        <v>2023</v>
      </c>
      <c r="C26" s="45">
        <v>45138</v>
      </c>
      <c r="D26" s="46">
        <v>2.4743165315977702</v>
      </c>
    </row>
    <row r="27" spans="1:4" x14ac:dyDescent="0.2">
      <c r="A27" s="9">
        <f t="shared" si="0"/>
        <v>6</v>
      </c>
      <c r="B27" s="9">
        <f t="shared" si="1"/>
        <v>2023</v>
      </c>
      <c r="C27" s="45">
        <v>45107</v>
      </c>
      <c r="D27" s="46">
        <v>1.36626254402056</v>
      </c>
    </row>
    <row r="28" spans="1:4" x14ac:dyDescent="0.2">
      <c r="A28" s="9">
        <f t="shared" si="0"/>
        <v>5</v>
      </c>
      <c r="B28" s="9">
        <f t="shared" si="1"/>
        <v>2023</v>
      </c>
      <c r="C28" s="45">
        <v>45077</v>
      </c>
      <c r="D28" s="46">
        <v>2.6536385712347701</v>
      </c>
    </row>
    <row r="29" spans="1:4" x14ac:dyDescent="0.2">
      <c r="A29" s="9">
        <f t="shared" si="0"/>
        <v>4</v>
      </c>
      <c r="B29" s="9">
        <f t="shared" si="1"/>
        <v>2023</v>
      </c>
      <c r="C29" s="45">
        <v>45046</v>
      </c>
      <c r="D29" s="46">
        <v>2.6508325703779101</v>
      </c>
    </row>
    <row r="30" spans="1:4" x14ac:dyDescent="0.2">
      <c r="A30" s="9">
        <f t="shared" si="0"/>
        <v>3</v>
      </c>
      <c r="B30" s="9">
        <f t="shared" si="1"/>
        <v>2023</v>
      </c>
      <c r="C30" s="45">
        <v>45016</v>
      </c>
      <c r="D30" s="46">
        <v>2.0732508657592299</v>
      </c>
    </row>
    <row r="31" spans="1:4" x14ac:dyDescent="0.2">
      <c r="A31" s="9">
        <f t="shared" si="0"/>
        <v>2</v>
      </c>
      <c r="B31" s="9">
        <f t="shared" si="1"/>
        <v>2023</v>
      </c>
      <c r="C31" s="45">
        <v>44985</v>
      </c>
      <c r="D31" s="46">
        <v>2.6130894604456798</v>
      </c>
    </row>
    <row r="32" spans="1:4" x14ac:dyDescent="0.2">
      <c r="A32" s="46">
        <f t="shared" si="0"/>
        <v>1</v>
      </c>
      <c r="B32" s="9">
        <f t="shared" si="1"/>
        <v>2023</v>
      </c>
      <c r="C32" s="45">
        <v>44957</v>
      </c>
      <c r="D32" s="46">
        <v>2.6790160977487401</v>
      </c>
    </row>
    <row r="33" spans="1:4" x14ac:dyDescent="0.2">
      <c r="A33" s="9">
        <f t="shared" si="0"/>
        <v>12</v>
      </c>
      <c r="B33" s="9">
        <f t="shared" si="1"/>
        <v>2022</v>
      </c>
      <c r="C33" s="45">
        <v>44926</v>
      </c>
      <c r="D33" s="46">
        <v>2.8681191792107401</v>
      </c>
    </row>
    <row r="34" spans="1:4" x14ac:dyDescent="0.2">
      <c r="A34" s="9">
        <f t="shared" si="0"/>
        <v>11</v>
      </c>
      <c r="B34" s="9">
        <f t="shared" si="1"/>
        <v>2022</v>
      </c>
      <c r="C34" s="45">
        <v>44895</v>
      </c>
      <c r="D34" s="46">
        <v>3.2390483904257699</v>
      </c>
    </row>
    <row r="35" spans="1:4" x14ac:dyDescent="0.2">
      <c r="A35" s="9">
        <f t="shared" si="0"/>
        <v>10</v>
      </c>
      <c r="B35" s="9">
        <f t="shared" si="1"/>
        <v>2022</v>
      </c>
      <c r="C35" s="45">
        <v>44865</v>
      </c>
      <c r="D35" s="46">
        <v>2.8819593203872098</v>
      </c>
    </row>
    <row r="36" spans="1:4" x14ac:dyDescent="0.2">
      <c r="A36" s="9">
        <f t="shared" si="0"/>
        <v>9</v>
      </c>
      <c r="B36" s="9">
        <f t="shared" si="1"/>
        <v>2022</v>
      </c>
      <c r="C36" s="45">
        <v>44834</v>
      </c>
      <c r="D36" s="46">
        <v>4.1791496909556196</v>
      </c>
    </row>
    <row r="37" spans="1:4" x14ac:dyDescent="0.2">
      <c r="A37" s="9">
        <f t="shared" si="0"/>
        <v>8</v>
      </c>
      <c r="B37" s="9">
        <f t="shared" si="1"/>
        <v>2022</v>
      </c>
      <c r="C37" s="45">
        <v>44804</v>
      </c>
      <c r="D37" s="46">
        <v>3.37713165479824</v>
      </c>
    </row>
    <row r="38" spans="1:4" x14ac:dyDescent="0.2">
      <c r="A38" s="9">
        <f t="shared" si="0"/>
        <v>7</v>
      </c>
      <c r="B38" s="9">
        <f t="shared" si="1"/>
        <v>2022</v>
      </c>
      <c r="C38" s="45">
        <v>44773</v>
      </c>
      <c r="D38" s="46">
        <v>3.3092776951833698</v>
      </c>
    </row>
    <row r="39" spans="1:4" x14ac:dyDescent="0.2">
      <c r="A39" s="9">
        <f t="shared" si="0"/>
        <v>6</v>
      </c>
      <c r="B39" s="9">
        <f t="shared" si="1"/>
        <v>2022</v>
      </c>
      <c r="C39" s="45">
        <v>44742</v>
      </c>
      <c r="D39" s="46">
        <v>4.2267133748399299</v>
      </c>
    </row>
    <row r="40" spans="1:4" x14ac:dyDescent="0.2">
      <c r="A40" s="9">
        <f t="shared" si="0"/>
        <v>5</v>
      </c>
      <c r="B40" s="9">
        <f t="shared" si="1"/>
        <v>2022</v>
      </c>
      <c r="C40" s="45">
        <v>44712</v>
      </c>
      <c r="D40" s="46">
        <v>3.6346578458562102</v>
      </c>
    </row>
    <row r="41" spans="1:4" x14ac:dyDescent="0.2">
      <c r="A41" s="9">
        <f t="shared" si="0"/>
        <v>4</v>
      </c>
      <c r="B41" s="9">
        <f t="shared" si="1"/>
        <v>2022</v>
      </c>
      <c r="C41" s="45">
        <v>44681</v>
      </c>
      <c r="D41" s="46">
        <v>3.3929034116986601</v>
      </c>
    </row>
    <row r="42" spans="1:4" x14ac:dyDescent="0.2">
      <c r="A42" s="9">
        <f t="shared" si="0"/>
        <v>3</v>
      </c>
      <c r="B42" s="9">
        <f t="shared" si="1"/>
        <v>2022</v>
      </c>
      <c r="C42" s="45">
        <v>44651</v>
      </c>
      <c r="D42" s="46">
        <v>3.0576988299021899</v>
      </c>
    </row>
    <row r="43" spans="1:4" x14ac:dyDescent="0.2">
      <c r="A43" s="9">
        <f t="shared" si="0"/>
        <v>2</v>
      </c>
      <c r="B43" s="9">
        <f t="shared" si="1"/>
        <v>2022</v>
      </c>
      <c r="C43" s="45">
        <v>44620</v>
      </c>
      <c r="D43" s="46">
        <v>2.6274188302455701</v>
      </c>
    </row>
    <row r="44" spans="1:4" x14ac:dyDescent="0.2">
      <c r="A44" s="46">
        <f t="shared" si="0"/>
        <v>1</v>
      </c>
      <c r="B44" s="9">
        <f t="shared" si="1"/>
        <v>2022</v>
      </c>
      <c r="C44" s="45">
        <v>44592</v>
      </c>
      <c r="D44" s="46">
        <v>2.2417584823726</v>
      </c>
    </row>
    <row r="45" spans="1:4" x14ac:dyDescent="0.2">
      <c r="A45" s="9">
        <f t="shared" si="0"/>
        <v>12</v>
      </c>
      <c r="B45" s="9">
        <f t="shared" si="1"/>
        <v>2021</v>
      </c>
      <c r="C45" s="45">
        <v>44561</v>
      </c>
      <c r="D45" s="46">
        <v>2.62030861257744</v>
      </c>
    </row>
    <row r="46" spans="1:4" x14ac:dyDescent="0.2">
      <c r="A46" s="9">
        <f t="shared" si="0"/>
        <v>11</v>
      </c>
      <c r="B46" s="9">
        <f t="shared" si="1"/>
        <v>2021</v>
      </c>
      <c r="C46" s="45">
        <v>44530</v>
      </c>
      <c r="D46" s="46">
        <v>2.4798404964083298</v>
      </c>
    </row>
    <row r="47" spans="1:4" x14ac:dyDescent="0.2">
      <c r="A47" s="9">
        <f t="shared" si="0"/>
        <v>10</v>
      </c>
      <c r="B47" s="9">
        <f t="shared" si="1"/>
        <v>2021</v>
      </c>
      <c r="C47" s="45">
        <v>44500</v>
      </c>
      <c r="D47" s="46">
        <v>1.8543675537034401</v>
      </c>
    </row>
    <row r="48" spans="1:4" x14ac:dyDescent="0.2">
      <c r="A48" s="9">
        <f t="shared" si="0"/>
        <v>9</v>
      </c>
      <c r="B48" s="9">
        <f t="shared" si="1"/>
        <v>2021</v>
      </c>
      <c r="C48" s="45">
        <v>44469</v>
      </c>
      <c r="D48" s="46">
        <v>2.68413712564137</v>
      </c>
    </row>
    <row r="49" spans="1:4" x14ac:dyDescent="0.2">
      <c r="A49" s="9">
        <f t="shared" si="0"/>
        <v>8</v>
      </c>
      <c r="B49" s="9">
        <f t="shared" si="1"/>
        <v>2021</v>
      </c>
      <c r="C49" s="45">
        <v>44439</v>
      </c>
      <c r="D49" s="46">
        <v>2.4624125876753</v>
      </c>
    </row>
    <row r="50" spans="1:4" x14ac:dyDescent="0.2">
      <c r="A50" s="9">
        <f t="shared" si="0"/>
        <v>7</v>
      </c>
      <c r="B50" s="9">
        <f t="shared" si="1"/>
        <v>2021</v>
      </c>
      <c r="C50" s="45">
        <v>44408</v>
      </c>
      <c r="D50" s="46">
        <v>2.07311611566494</v>
      </c>
    </row>
    <row r="51" spans="1:4" x14ac:dyDescent="0.2">
      <c r="A51" s="9">
        <f t="shared" si="0"/>
        <v>6</v>
      </c>
      <c r="B51" s="9">
        <f t="shared" si="1"/>
        <v>2021</v>
      </c>
      <c r="C51" s="45">
        <v>44377</v>
      </c>
      <c r="D51" s="46">
        <v>2.0551885900125799</v>
      </c>
    </row>
    <row r="52" spans="1:4" x14ac:dyDescent="0.2">
      <c r="A52" s="9">
        <f t="shared" si="0"/>
        <v>5</v>
      </c>
      <c r="B52" s="9">
        <f t="shared" si="1"/>
        <v>2021</v>
      </c>
      <c r="C52" s="45">
        <v>44347</v>
      </c>
      <c r="D52" s="46">
        <v>1.8682073377139801</v>
      </c>
    </row>
    <row r="53" spans="1:4" x14ac:dyDescent="0.2">
      <c r="A53" s="9">
        <f t="shared" si="0"/>
        <v>4</v>
      </c>
      <c r="B53" s="9">
        <f t="shared" si="1"/>
        <v>2021</v>
      </c>
      <c r="C53" s="45">
        <v>44316</v>
      </c>
      <c r="D53" s="46">
        <v>1.7547173596943999</v>
      </c>
    </row>
    <row r="54" spans="1:4" x14ac:dyDescent="0.2">
      <c r="A54" s="9">
        <f t="shared" si="0"/>
        <v>3</v>
      </c>
      <c r="B54" s="9">
        <f t="shared" si="1"/>
        <v>2021</v>
      </c>
      <c r="C54" s="45">
        <v>44286</v>
      </c>
      <c r="D54" s="46">
        <v>1.5138380886214</v>
      </c>
    </row>
    <row r="55" spans="1:4" x14ac:dyDescent="0.2">
      <c r="A55" s="9">
        <f t="shared" si="0"/>
        <v>2</v>
      </c>
      <c r="B55" s="9">
        <f t="shared" si="1"/>
        <v>2021</v>
      </c>
      <c r="C55" s="45">
        <v>44255</v>
      </c>
      <c r="D55" s="46">
        <v>1.6754866844115499</v>
      </c>
    </row>
    <row r="56" spans="1:4" x14ac:dyDescent="0.2">
      <c r="A56" s="46">
        <f t="shared" si="0"/>
        <v>1</v>
      </c>
      <c r="B56" s="9">
        <f t="shared" si="1"/>
        <v>2021</v>
      </c>
      <c r="C56" s="45">
        <v>44227</v>
      </c>
      <c r="D56" s="46">
        <v>1.4460926017034299</v>
      </c>
    </row>
    <row r="57" spans="1:4" x14ac:dyDescent="0.2">
      <c r="A57" s="9">
        <f t="shared" si="0"/>
        <v>12</v>
      </c>
      <c r="B57" s="9">
        <f t="shared" si="1"/>
        <v>2020</v>
      </c>
      <c r="C57" s="45">
        <v>44196</v>
      </c>
      <c r="D57" s="46">
        <v>1.6495212949031</v>
      </c>
    </row>
    <row r="58" spans="1:4" x14ac:dyDescent="0.2">
      <c r="A58" s="9">
        <f t="shared" si="0"/>
        <v>11</v>
      </c>
      <c r="B58" s="9">
        <f t="shared" si="1"/>
        <v>2020</v>
      </c>
      <c r="C58" s="45">
        <v>44165</v>
      </c>
      <c r="D58" s="46">
        <v>1.4200294642421001</v>
      </c>
    </row>
    <row r="59" spans="1:4" x14ac:dyDescent="0.2">
      <c r="A59" s="9">
        <f t="shared" si="0"/>
        <v>10</v>
      </c>
      <c r="B59" s="9">
        <f t="shared" si="1"/>
        <v>2020</v>
      </c>
      <c r="C59" s="45">
        <v>44135</v>
      </c>
      <c r="D59" s="46">
        <v>1.3970376748853</v>
      </c>
    </row>
    <row r="60" spans="1:4" x14ac:dyDescent="0.2">
      <c r="A60" s="9">
        <f t="shared" si="0"/>
        <v>9</v>
      </c>
      <c r="B60" s="9">
        <f t="shared" si="1"/>
        <v>2020</v>
      </c>
      <c r="C60" s="45">
        <v>44104</v>
      </c>
      <c r="D60" s="46">
        <v>1.58276439684728</v>
      </c>
    </row>
    <row r="61" spans="1:4" x14ac:dyDescent="0.2">
      <c r="A61" s="9">
        <f t="shared" si="0"/>
        <v>8</v>
      </c>
      <c r="B61" s="9">
        <f t="shared" si="1"/>
        <v>2020</v>
      </c>
      <c r="C61" s="45">
        <v>44074</v>
      </c>
      <c r="D61" s="46">
        <v>1.6767717725431801</v>
      </c>
    </row>
    <row r="62" spans="1:4" x14ac:dyDescent="0.2">
      <c r="A62" s="9">
        <f t="shared" si="0"/>
        <v>7</v>
      </c>
      <c r="B62" s="9">
        <f t="shared" si="1"/>
        <v>2020</v>
      </c>
      <c r="C62" s="45">
        <v>44043</v>
      </c>
      <c r="D62" s="46">
        <v>1.5720014376551199</v>
      </c>
    </row>
    <row r="63" spans="1:4" x14ac:dyDescent="0.2">
      <c r="A63" s="9">
        <f t="shared" si="0"/>
        <v>6</v>
      </c>
      <c r="B63" s="9">
        <f t="shared" si="1"/>
        <v>2020</v>
      </c>
      <c r="C63" s="45">
        <v>44012</v>
      </c>
      <c r="D63" s="46">
        <v>0.51275711146623504</v>
      </c>
    </row>
    <row r="64" spans="1:4" x14ac:dyDescent="0.2">
      <c r="A64" s="9">
        <f t="shared" si="0"/>
        <v>5</v>
      </c>
      <c r="B64" s="9">
        <f t="shared" si="1"/>
        <v>2020</v>
      </c>
      <c r="C64" s="45">
        <v>43982</v>
      </c>
      <c r="D64" s="46">
        <v>-0.21879036563373799</v>
      </c>
    </row>
    <row r="65" spans="1:4" x14ac:dyDescent="0.2">
      <c r="A65" s="9">
        <f t="shared" si="0"/>
        <v>4</v>
      </c>
      <c r="B65" s="9">
        <f t="shared" si="1"/>
        <v>2020</v>
      </c>
      <c r="C65" s="45">
        <v>43951</v>
      </c>
      <c r="D65" s="46">
        <v>-5.0353665532254899E-2</v>
      </c>
    </row>
    <row r="66" spans="1:4" x14ac:dyDescent="0.2">
      <c r="A66" s="9">
        <f t="shared" si="0"/>
        <v>3</v>
      </c>
      <c r="B66" s="9">
        <f t="shared" si="1"/>
        <v>2020</v>
      </c>
      <c r="C66" s="45">
        <v>43921</v>
      </c>
      <c r="D66" s="46">
        <v>0.987073923438197</v>
      </c>
    </row>
    <row r="67" spans="1:4" x14ac:dyDescent="0.2">
      <c r="A67" s="9">
        <f t="shared" si="0"/>
        <v>2</v>
      </c>
      <c r="B67" s="9">
        <f t="shared" si="1"/>
        <v>2020</v>
      </c>
      <c r="C67" s="45">
        <v>43890</v>
      </c>
      <c r="D67" s="46">
        <v>1.6459636565379701</v>
      </c>
    </row>
    <row r="68" spans="1:4" x14ac:dyDescent="0.2">
      <c r="A68" s="46">
        <f t="shared" si="0"/>
        <v>1</v>
      </c>
      <c r="B68" s="9">
        <f t="shared" si="1"/>
        <v>2020</v>
      </c>
      <c r="C68" s="45">
        <v>43861</v>
      </c>
      <c r="D68" s="46">
        <v>1.7971093186384699</v>
      </c>
    </row>
    <row r="69" spans="1:4" x14ac:dyDescent="0.2">
      <c r="A69" s="9">
        <f t="shared" si="0"/>
        <v>12</v>
      </c>
      <c r="B69" s="9">
        <f t="shared" si="1"/>
        <v>2019</v>
      </c>
      <c r="C69" s="45">
        <v>43830</v>
      </c>
      <c r="D69" s="46">
        <v>1.7037844245400899</v>
      </c>
    </row>
    <row r="70" spans="1:4" x14ac:dyDescent="0.2">
      <c r="A70" s="9">
        <f t="shared" si="0"/>
        <v>11</v>
      </c>
      <c r="B70" s="9">
        <f t="shared" si="1"/>
        <v>2019</v>
      </c>
      <c r="C70" s="45">
        <v>43799</v>
      </c>
      <c r="D70" s="46">
        <v>1.69729978916628</v>
      </c>
    </row>
    <row r="71" spans="1:4" x14ac:dyDescent="0.2">
      <c r="A71" s="9">
        <f t="shared" si="0"/>
        <v>10</v>
      </c>
      <c r="B71" s="9">
        <f t="shared" si="1"/>
        <v>2019</v>
      </c>
      <c r="C71" s="45">
        <v>43769</v>
      </c>
      <c r="D71" s="46">
        <v>1.72460183051158</v>
      </c>
    </row>
    <row r="72" spans="1:4" x14ac:dyDescent="0.2">
      <c r="A72" s="9">
        <f t="shared" si="0"/>
        <v>9</v>
      </c>
      <c r="B72" s="9">
        <f t="shared" si="1"/>
        <v>2019</v>
      </c>
      <c r="C72" s="45">
        <v>43738</v>
      </c>
      <c r="D72" s="46">
        <v>1.6449279427019401</v>
      </c>
    </row>
    <row r="73" spans="1:4" x14ac:dyDescent="0.2">
      <c r="A73" s="9">
        <f t="shared" si="0"/>
        <v>8</v>
      </c>
      <c r="B73" s="9">
        <f t="shared" si="1"/>
        <v>2019</v>
      </c>
      <c r="C73" s="45">
        <v>43708</v>
      </c>
      <c r="D73" s="46">
        <v>1.7143364631660001</v>
      </c>
    </row>
    <row r="74" spans="1:4" x14ac:dyDescent="0.2">
      <c r="A74" s="9">
        <f t="shared" si="0"/>
        <v>7</v>
      </c>
      <c r="B74" s="9">
        <f t="shared" si="1"/>
        <v>2019</v>
      </c>
      <c r="C74" s="45">
        <v>43677</v>
      </c>
      <c r="D74" s="46">
        <v>1.7476561571117499</v>
      </c>
    </row>
    <row r="75" spans="1:4" x14ac:dyDescent="0.2">
      <c r="A75" s="9">
        <f t="shared" si="0"/>
        <v>6</v>
      </c>
      <c r="B75" s="9">
        <f t="shared" si="1"/>
        <v>2019</v>
      </c>
      <c r="C75" s="45">
        <v>43646</v>
      </c>
      <c r="D75" s="46">
        <v>1.6091404499008799</v>
      </c>
    </row>
    <row r="76" spans="1:4" x14ac:dyDescent="0.2">
      <c r="A76" s="9">
        <f t="shared" si="0"/>
        <v>5</v>
      </c>
      <c r="B76" s="9">
        <f t="shared" si="1"/>
        <v>2019</v>
      </c>
      <c r="C76" s="45">
        <v>43616</v>
      </c>
      <c r="D76" s="46">
        <v>2.1851398703609202</v>
      </c>
    </row>
    <row r="77" spans="1:4" x14ac:dyDescent="0.2">
      <c r="A77" s="9">
        <f t="shared" si="0"/>
        <v>4</v>
      </c>
      <c r="B77" s="9">
        <f t="shared" si="1"/>
        <v>2019</v>
      </c>
      <c r="C77" s="45">
        <v>43585</v>
      </c>
      <c r="D77" s="46">
        <v>2.0373803043612302</v>
      </c>
    </row>
    <row r="78" spans="1:4" x14ac:dyDescent="0.2">
      <c r="A78" s="9">
        <f t="shared" si="0"/>
        <v>3</v>
      </c>
      <c r="B78" s="9">
        <f t="shared" si="1"/>
        <v>2019</v>
      </c>
      <c r="C78" s="45">
        <v>43555</v>
      </c>
      <c r="D78" s="46">
        <v>1.37532428869324</v>
      </c>
    </row>
    <row r="79" spans="1:4" x14ac:dyDescent="0.2">
      <c r="A79" s="9">
        <f t="shared" si="0"/>
        <v>2</v>
      </c>
      <c r="B79" s="9">
        <f t="shared" si="1"/>
        <v>2019</v>
      </c>
      <c r="C79" s="45">
        <v>43524</v>
      </c>
      <c r="D79" s="46">
        <v>1.7894310626954</v>
      </c>
    </row>
    <row r="80" spans="1:4" x14ac:dyDescent="0.2">
      <c r="A80" s="46">
        <f t="shared" si="0"/>
        <v>1</v>
      </c>
      <c r="B80" s="9">
        <f t="shared" si="1"/>
        <v>2019</v>
      </c>
      <c r="C80" s="45">
        <v>43496</v>
      </c>
      <c r="D80" s="46">
        <v>1.80395839699961</v>
      </c>
    </row>
    <row r="81" spans="1:4" x14ac:dyDescent="0.2">
      <c r="A81" s="9">
        <f t="shared" si="0"/>
        <v>12</v>
      </c>
      <c r="B81" s="9">
        <f t="shared" si="1"/>
        <v>2018</v>
      </c>
      <c r="C81" s="45">
        <v>43465</v>
      </c>
      <c r="D81" s="46">
        <v>1.9810700206860901</v>
      </c>
    </row>
    <row r="82" spans="1:4" x14ac:dyDescent="0.2">
      <c r="A82" s="9">
        <f t="shared" ref="A82:A145" si="2">+MONTH(C82)</f>
        <v>11</v>
      </c>
      <c r="B82" s="9">
        <f t="shared" ref="B82:B145" si="3">+YEAR(C82)</f>
        <v>2018</v>
      </c>
      <c r="C82" s="45">
        <v>43434</v>
      </c>
      <c r="D82" s="46">
        <v>2.1670162451070798</v>
      </c>
    </row>
    <row r="83" spans="1:4" x14ac:dyDescent="0.2">
      <c r="A83" s="9">
        <f t="shared" si="2"/>
        <v>10</v>
      </c>
      <c r="B83" s="9">
        <f t="shared" si="3"/>
        <v>2018</v>
      </c>
      <c r="C83" s="45">
        <v>43404</v>
      </c>
      <c r="D83" s="46">
        <v>2.2121665708873199</v>
      </c>
    </row>
    <row r="84" spans="1:4" x14ac:dyDescent="0.2">
      <c r="A84" s="9">
        <f t="shared" si="2"/>
        <v>9</v>
      </c>
      <c r="B84" s="9">
        <f t="shared" si="3"/>
        <v>2018</v>
      </c>
      <c r="C84" s="45">
        <v>43373</v>
      </c>
      <c r="D84" s="46">
        <v>2.4100145421738501</v>
      </c>
    </row>
    <row r="85" spans="1:4" x14ac:dyDescent="0.2">
      <c r="A85" s="9">
        <f t="shared" si="2"/>
        <v>8</v>
      </c>
      <c r="B85" s="9">
        <f t="shared" si="3"/>
        <v>2018</v>
      </c>
      <c r="C85" s="45">
        <v>43343</v>
      </c>
      <c r="D85" s="46">
        <v>2.1284580842084999</v>
      </c>
    </row>
    <row r="86" spans="1:4" x14ac:dyDescent="0.2">
      <c r="A86" s="9">
        <f t="shared" si="2"/>
        <v>7</v>
      </c>
      <c r="B86" s="9">
        <f t="shared" si="3"/>
        <v>2018</v>
      </c>
      <c r="C86" s="45">
        <v>43312</v>
      </c>
      <c r="D86" s="46">
        <v>2.1230893868289198</v>
      </c>
    </row>
    <row r="87" spans="1:4" x14ac:dyDescent="0.2">
      <c r="A87" s="9">
        <f t="shared" si="2"/>
        <v>6</v>
      </c>
      <c r="B87" s="9">
        <f t="shared" si="3"/>
        <v>2018</v>
      </c>
      <c r="C87" s="45">
        <v>43281</v>
      </c>
      <c r="D87" s="46">
        <v>1.5909952873156901</v>
      </c>
    </row>
    <row r="88" spans="1:4" x14ac:dyDescent="0.2">
      <c r="A88" s="9">
        <f t="shared" si="2"/>
        <v>5</v>
      </c>
      <c r="B88" s="9">
        <f t="shared" si="3"/>
        <v>2018</v>
      </c>
      <c r="C88" s="45">
        <v>43251</v>
      </c>
      <c r="D88" s="46">
        <v>1.9677839419423999</v>
      </c>
    </row>
    <row r="89" spans="1:4" x14ac:dyDescent="0.2">
      <c r="A89" s="9">
        <f t="shared" si="2"/>
        <v>4</v>
      </c>
      <c r="B89" s="9">
        <f t="shared" si="3"/>
        <v>2018</v>
      </c>
      <c r="C89" s="45">
        <v>43220</v>
      </c>
      <c r="D89" s="46">
        <v>1.84679022296628</v>
      </c>
    </row>
    <row r="90" spans="1:4" x14ac:dyDescent="0.2">
      <c r="A90" s="9">
        <f t="shared" si="2"/>
        <v>3</v>
      </c>
      <c r="B90" s="9">
        <f t="shared" si="3"/>
        <v>2018</v>
      </c>
      <c r="C90" s="45">
        <v>43190</v>
      </c>
      <c r="D90" s="46">
        <v>1.68874433233419</v>
      </c>
    </row>
    <row r="91" spans="1:4" x14ac:dyDescent="0.2">
      <c r="A91" s="9">
        <f t="shared" si="2"/>
        <v>2</v>
      </c>
      <c r="B91" s="9">
        <f t="shared" si="3"/>
        <v>2018</v>
      </c>
      <c r="C91" s="45">
        <v>43159</v>
      </c>
      <c r="D91" s="46">
        <v>2.13804093644156</v>
      </c>
    </row>
    <row r="92" spans="1:4" x14ac:dyDescent="0.2">
      <c r="A92" s="46">
        <f t="shared" si="2"/>
        <v>1</v>
      </c>
      <c r="B92" s="9">
        <f t="shared" si="3"/>
        <v>2018</v>
      </c>
      <c r="C92" s="45">
        <v>43131</v>
      </c>
      <c r="D92" s="46">
        <v>1.9048938028209501</v>
      </c>
    </row>
    <row r="93" spans="1:4" x14ac:dyDescent="0.2">
      <c r="A93" s="9">
        <f t="shared" si="2"/>
        <v>12</v>
      </c>
      <c r="B93" s="9">
        <f t="shared" si="3"/>
        <v>2017</v>
      </c>
      <c r="C93" s="45">
        <v>43100</v>
      </c>
      <c r="D93" s="46">
        <v>2.82407476190583</v>
      </c>
    </row>
    <row r="94" spans="1:4" x14ac:dyDescent="0.2">
      <c r="A94" s="9">
        <f t="shared" si="2"/>
        <v>11</v>
      </c>
      <c r="B94" s="9">
        <f t="shared" si="3"/>
        <v>2017</v>
      </c>
      <c r="C94" s="45">
        <v>43069</v>
      </c>
      <c r="D94" s="46">
        <v>2.0691750167673302</v>
      </c>
    </row>
    <row r="95" spans="1:4" x14ac:dyDescent="0.2">
      <c r="A95" s="9">
        <f t="shared" si="2"/>
        <v>10</v>
      </c>
      <c r="B95" s="9">
        <f t="shared" si="3"/>
        <v>2017</v>
      </c>
      <c r="C95" s="45">
        <v>43039</v>
      </c>
      <c r="D95" s="46">
        <v>1.95269933334722</v>
      </c>
    </row>
    <row r="96" spans="1:4" x14ac:dyDescent="0.2">
      <c r="A96" s="9">
        <f t="shared" si="2"/>
        <v>9</v>
      </c>
      <c r="B96" s="9">
        <f t="shared" si="3"/>
        <v>2017</v>
      </c>
      <c r="C96" s="45">
        <v>43008</v>
      </c>
      <c r="D96" s="46">
        <v>2.0578023716560301</v>
      </c>
    </row>
    <row r="97" spans="1:4" x14ac:dyDescent="0.2">
      <c r="A97" s="9">
        <f t="shared" si="2"/>
        <v>8</v>
      </c>
      <c r="B97" s="9">
        <f t="shared" si="3"/>
        <v>2017</v>
      </c>
      <c r="C97" s="45">
        <v>42978</v>
      </c>
      <c r="D97" s="46">
        <v>1.6521783233884999</v>
      </c>
    </row>
    <row r="98" spans="1:4" x14ac:dyDescent="0.2">
      <c r="A98" s="9">
        <f t="shared" si="2"/>
        <v>7</v>
      </c>
      <c r="B98" s="9">
        <f t="shared" si="3"/>
        <v>2017</v>
      </c>
      <c r="C98" s="45">
        <v>42947</v>
      </c>
      <c r="D98" s="46">
        <v>1.7121595124009501</v>
      </c>
    </row>
    <row r="99" spans="1:4" x14ac:dyDescent="0.2">
      <c r="A99" s="9">
        <f t="shared" si="2"/>
        <v>6</v>
      </c>
      <c r="B99" s="9">
        <f t="shared" si="3"/>
        <v>2017</v>
      </c>
      <c r="C99" s="45">
        <v>42916</v>
      </c>
      <c r="D99" s="46">
        <v>0.95868776067247397</v>
      </c>
    </row>
    <row r="100" spans="1:4" x14ac:dyDescent="0.2">
      <c r="A100" s="9">
        <f t="shared" si="2"/>
        <v>5</v>
      </c>
      <c r="B100" s="9">
        <f t="shared" si="3"/>
        <v>2017</v>
      </c>
      <c r="C100" s="45">
        <v>42886</v>
      </c>
      <c r="D100" s="46">
        <v>1.5648063445036999</v>
      </c>
    </row>
    <row r="101" spans="1:4" x14ac:dyDescent="0.2">
      <c r="A101" s="9">
        <f t="shared" si="2"/>
        <v>4</v>
      </c>
      <c r="B101" s="9">
        <f t="shared" si="3"/>
        <v>2017</v>
      </c>
      <c r="C101" s="45">
        <v>42855</v>
      </c>
      <c r="D101" s="46">
        <v>1.7186696895073199</v>
      </c>
    </row>
    <row r="102" spans="1:4" x14ac:dyDescent="0.2">
      <c r="A102" s="9">
        <f t="shared" si="2"/>
        <v>3</v>
      </c>
      <c r="B102" s="9">
        <f t="shared" si="3"/>
        <v>2017</v>
      </c>
      <c r="C102" s="45">
        <v>42825</v>
      </c>
      <c r="D102" s="46">
        <v>1.50314821045416</v>
      </c>
    </row>
    <row r="103" spans="1:4" x14ac:dyDescent="0.2">
      <c r="A103" s="9">
        <f t="shared" si="2"/>
        <v>2</v>
      </c>
      <c r="B103" s="9">
        <f t="shared" si="3"/>
        <v>2017</v>
      </c>
      <c r="C103" s="45">
        <v>42794</v>
      </c>
      <c r="D103" s="46">
        <v>1.9427737126596401</v>
      </c>
    </row>
    <row r="104" spans="1:4" x14ac:dyDescent="0.2">
      <c r="A104" s="46">
        <f t="shared" si="2"/>
        <v>1</v>
      </c>
      <c r="B104" s="9">
        <f t="shared" si="3"/>
        <v>2017</v>
      </c>
      <c r="C104" s="45">
        <v>42766</v>
      </c>
      <c r="D104" s="46">
        <v>2.1027318040393901</v>
      </c>
    </row>
    <row r="105" spans="1:4" x14ac:dyDescent="0.2">
      <c r="A105" s="9">
        <f t="shared" si="2"/>
        <v>12</v>
      </c>
      <c r="B105" s="9">
        <f t="shared" si="3"/>
        <v>2016</v>
      </c>
      <c r="C105" s="45">
        <v>42735</v>
      </c>
      <c r="D105" s="46">
        <v>2.29173320057938</v>
      </c>
    </row>
    <row r="106" spans="1:4" x14ac:dyDescent="0.2">
      <c r="A106" s="9">
        <f t="shared" si="2"/>
        <v>11</v>
      </c>
      <c r="B106" s="9">
        <f t="shared" si="3"/>
        <v>2016</v>
      </c>
      <c r="C106" s="45">
        <v>42704</v>
      </c>
      <c r="D106" s="46">
        <v>1.90220183549704</v>
      </c>
    </row>
    <row r="107" spans="1:4" x14ac:dyDescent="0.2">
      <c r="A107" s="9">
        <f t="shared" si="2"/>
        <v>10</v>
      </c>
      <c r="B107" s="9">
        <f t="shared" si="3"/>
        <v>2016</v>
      </c>
      <c r="C107" s="45">
        <v>42674</v>
      </c>
      <c r="D107" s="46">
        <v>1.7439973613981199</v>
      </c>
    </row>
    <row r="108" spans="1:4" x14ac:dyDescent="0.2">
      <c r="A108" s="9">
        <f t="shared" si="2"/>
        <v>9</v>
      </c>
      <c r="B108" s="9">
        <f t="shared" si="3"/>
        <v>2016</v>
      </c>
      <c r="C108" s="45">
        <v>42643</v>
      </c>
      <c r="D108" s="46">
        <v>2.0644372442145298</v>
      </c>
    </row>
    <row r="109" spans="1:4" x14ac:dyDescent="0.2">
      <c r="A109" s="9">
        <f t="shared" si="2"/>
        <v>8</v>
      </c>
      <c r="B109" s="9">
        <f t="shared" si="3"/>
        <v>2016</v>
      </c>
      <c r="C109" s="45">
        <v>42613</v>
      </c>
      <c r="D109" s="46">
        <v>1.59008659504786</v>
      </c>
    </row>
    <row r="110" spans="1:4" x14ac:dyDescent="0.2">
      <c r="A110" s="9">
        <f t="shared" si="2"/>
        <v>7</v>
      </c>
      <c r="B110" s="9">
        <f t="shared" si="3"/>
        <v>2016</v>
      </c>
      <c r="C110" s="45">
        <v>42582</v>
      </c>
      <c r="D110" s="46">
        <v>1.6481343641113</v>
      </c>
    </row>
    <row r="111" spans="1:4" x14ac:dyDescent="0.2">
      <c r="A111" s="9">
        <f t="shared" si="2"/>
        <v>6</v>
      </c>
      <c r="B111" s="9">
        <f t="shared" si="3"/>
        <v>2016</v>
      </c>
      <c r="C111" s="45">
        <v>42551</v>
      </c>
      <c r="D111" s="46">
        <v>1.28116184925286</v>
      </c>
    </row>
    <row r="112" spans="1:4" x14ac:dyDescent="0.2">
      <c r="A112" s="9">
        <f t="shared" si="2"/>
        <v>5</v>
      </c>
      <c r="B112" s="9">
        <f t="shared" si="3"/>
        <v>2016</v>
      </c>
      <c r="C112" s="45">
        <v>42521</v>
      </c>
      <c r="D112" s="46">
        <v>1.6601221496732801</v>
      </c>
    </row>
    <row r="113" spans="1:4" x14ac:dyDescent="0.2">
      <c r="A113" s="9">
        <f t="shared" si="2"/>
        <v>4</v>
      </c>
      <c r="B113" s="9">
        <f t="shared" si="3"/>
        <v>2016</v>
      </c>
      <c r="C113" s="45">
        <v>42490</v>
      </c>
      <c r="D113" s="46">
        <v>1.68966417799268</v>
      </c>
    </row>
    <row r="114" spans="1:4" x14ac:dyDescent="0.2">
      <c r="A114" s="9">
        <f t="shared" si="2"/>
        <v>3</v>
      </c>
      <c r="B114" s="9">
        <f t="shared" si="3"/>
        <v>2016</v>
      </c>
      <c r="C114" s="45">
        <v>42460</v>
      </c>
      <c r="D114" s="46">
        <v>0.78224550945836702</v>
      </c>
    </row>
    <row r="115" spans="1:4" x14ac:dyDescent="0.2">
      <c r="A115" s="9">
        <f t="shared" si="2"/>
        <v>2</v>
      </c>
      <c r="B115" s="9">
        <f t="shared" si="3"/>
        <v>2016</v>
      </c>
      <c r="C115" s="45">
        <v>42429</v>
      </c>
      <c r="D115" s="46">
        <v>1.1158938695187099</v>
      </c>
    </row>
    <row r="116" spans="1:4" x14ac:dyDescent="0.2">
      <c r="A116" s="46">
        <f t="shared" si="2"/>
        <v>1</v>
      </c>
      <c r="B116" s="9">
        <f t="shared" si="3"/>
        <v>2016</v>
      </c>
      <c r="C116" s="45">
        <v>42400</v>
      </c>
      <c r="D116" s="46">
        <v>1.4749877567616501</v>
      </c>
    </row>
    <row r="117" spans="1:4" x14ac:dyDescent="0.2">
      <c r="A117" s="9">
        <f t="shared" si="2"/>
        <v>12</v>
      </c>
      <c r="B117" s="9">
        <f t="shared" si="3"/>
        <v>2015</v>
      </c>
      <c r="C117" s="45">
        <v>42369</v>
      </c>
      <c r="D117" s="46">
        <v>1.46795514645116</v>
      </c>
    </row>
    <row r="118" spans="1:4" x14ac:dyDescent="0.2">
      <c r="A118" s="9">
        <f t="shared" si="2"/>
        <v>11</v>
      </c>
      <c r="B118" s="9">
        <f t="shared" si="3"/>
        <v>2015</v>
      </c>
      <c r="C118" s="45">
        <v>42338</v>
      </c>
      <c r="D118" s="46">
        <v>1.3066673</v>
      </c>
    </row>
    <row r="119" spans="1:4" x14ac:dyDescent="0.2">
      <c r="A119" s="9">
        <f t="shared" si="2"/>
        <v>10</v>
      </c>
      <c r="B119" s="9">
        <f t="shared" si="3"/>
        <v>2015</v>
      </c>
      <c r="C119" s="45">
        <v>42308</v>
      </c>
      <c r="D119" s="46">
        <v>1.3119821</v>
      </c>
    </row>
    <row r="120" spans="1:4" x14ac:dyDescent="0.2">
      <c r="A120" s="9">
        <f t="shared" si="2"/>
        <v>9</v>
      </c>
      <c r="B120" s="9">
        <f t="shared" si="3"/>
        <v>2015</v>
      </c>
      <c r="C120" s="45">
        <v>42277</v>
      </c>
      <c r="D120" s="46">
        <v>1.92835582514902</v>
      </c>
    </row>
    <row r="121" spans="1:4" x14ac:dyDescent="0.2">
      <c r="A121" s="9">
        <f t="shared" si="2"/>
        <v>8</v>
      </c>
      <c r="B121" s="9">
        <f t="shared" si="3"/>
        <v>2015</v>
      </c>
      <c r="C121" s="45">
        <v>42247</v>
      </c>
      <c r="D121" s="46">
        <v>1.7247986</v>
      </c>
    </row>
    <row r="122" spans="1:4" x14ac:dyDescent="0.2">
      <c r="A122" s="9">
        <f t="shared" si="2"/>
        <v>7</v>
      </c>
      <c r="B122" s="9">
        <f t="shared" si="3"/>
        <v>2015</v>
      </c>
      <c r="C122" s="45">
        <v>42216</v>
      </c>
      <c r="D122" s="46">
        <v>1.8011250999999999</v>
      </c>
    </row>
    <row r="123" spans="1:4" x14ac:dyDescent="0.2">
      <c r="A123" s="9">
        <f t="shared" si="2"/>
        <v>6</v>
      </c>
      <c r="B123" s="9">
        <f t="shared" si="3"/>
        <v>2015</v>
      </c>
      <c r="C123" s="45">
        <v>42185</v>
      </c>
      <c r="D123" s="46">
        <v>1.7750546</v>
      </c>
    </row>
    <row r="124" spans="1:4" x14ac:dyDescent="0.2">
      <c r="A124" s="9">
        <f t="shared" si="2"/>
        <v>5</v>
      </c>
      <c r="B124" s="9">
        <f t="shared" si="3"/>
        <v>2015</v>
      </c>
      <c r="C124" s="45">
        <v>42155</v>
      </c>
      <c r="D124" s="46">
        <v>1.7028274000000001</v>
      </c>
    </row>
    <row r="125" spans="1:4" x14ac:dyDescent="0.2">
      <c r="A125" s="9">
        <f t="shared" si="2"/>
        <v>4</v>
      </c>
      <c r="B125" s="9">
        <f t="shared" si="3"/>
        <v>2015</v>
      </c>
      <c r="C125" s="45">
        <v>42124</v>
      </c>
      <c r="D125" s="46">
        <v>1.5899931</v>
      </c>
    </row>
    <row r="126" spans="1:4" x14ac:dyDescent="0.2">
      <c r="A126" s="9">
        <f t="shared" si="2"/>
        <v>3</v>
      </c>
      <c r="B126" s="9">
        <f t="shared" si="3"/>
        <v>2015</v>
      </c>
      <c r="C126" s="45">
        <v>42094</v>
      </c>
      <c r="D126" s="46">
        <v>0.79843856000000002</v>
      </c>
    </row>
    <row r="127" spans="1:4" x14ac:dyDescent="0.2">
      <c r="A127" s="9">
        <f t="shared" si="2"/>
        <v>2</v>
      </c>
      <c r="B127" s="9">
        <f t="shared" si="3"/>
        <v>2015</v>
      </c>
      <c r="C127" s="45">
        <v>42063</v>
      </c>
      <c r="D127" s="46">
        <v>0.38334205999999998</v>
      </c>
    </row>
    <row r="128" spans="1:4" x14ac:dyDescent="0.2">
      <c r="A128" s="46">
        <f t="shared" si="2"/>
        <v>1</v>
      </c>
      <c r="B128" s="9">
        <f t="shared" si="3"/>
        <v>2015</v>
      </c>
      <c r="C128" s="45">
        <v>42035</v>
      </c>
      <c r="D128" s="46">
        <v>0.91604112000000004</v>
      </c>
    </row>
    <row r="129" spans="1:4" x14ac:dyDescent="0.2">
      <c r="A129" s="9">
        <f t="shared" si="2"/>
        <v>12</v>
      </c>
      <c r="B129" s="9">
        <f t="shared" si="3"/>
        <v>2014</v>
      </c>
      <c r="C129" s="45">
        <v>42004</v>
      </c>
      <c r="D129" s="46">
        <v>2.1860995999999999</v>
      </c>
    </row>
    <row r="130" spans="1:4" x14ac:dyDescent="0.2">
      <c r="A130" s="9">
        <f t="shared" si="2"/>
        <v>11</v>
      </c>
      <c r="B130" s="9">
        <f t="shared" si="3"/>
        <v>2014</v>
      </c>
      <c r="C130" s="45">
        <v>41973</v>
      </c>
      <c r="D130" s="46">
        <v>1.3211550000000001</v>
      </c>
    </row>
    <row r="131" spans="1:4" x14ac:dyDescent="0.2">
      <c r="A131" s="9">
        <f t="shared" si="2"/>
        <v>10</v>
      </c>
      <c r="B131" s="9">
        <f t="shared" si="3"/>
        <v>2014</v>
      </c>
      <c r="C131" s="45">
        <v>41943</v>
      </c>
      <c r="D131" s="46">
        <v>1.6022445000000001</v>
      </c>
    </row>
    <row r="132" spans="1:4" x14ac:dyDescent="0.2">
      <c r="A132" s="9">
        <f t="shared" si="2"/>
        <v>9</v>
      </c>
      <c r="B132" s="9">
        <f t="shared" si="3"/>
        <v>2014</v>
      </c>
      <c r="C132" s="45">
        <v>41912</v>
      </c>
      <c r="D132" s="46">
        <v>2.1150395</v>
      </c>
    </row>
    <row r="133" spans="1:4" x14ac:dyDescent="0.2">
      <c r="A133" s="9">
        <f t="shared" si="2"/>
        <v>8</v>
      </c>
      <c r="B133" s="9">
        <f t="shared" si="3"/>
        <v>2014</v>
      </c>
      <c r="C133" s="45">
        <v>41882</v>
      </c>
      <c r="D133" s="46">
        <v>1.8065541000000001</v>
      </c>
    </row>
    <row r="134" spans="1:4" x14ac:dyDescent="0.2">
      <c r="A134" s="9">
        <f t="shared" si="2"/>
        <v>7</v>
      </c>
      <c r="B134" s="9">
        <f t="shared" si="3"/>
        <v>2014</v>
      </c>
      <c r="C134" s="45">
        <v>41851</v>
      </c>
      <c r="D134" s="46">
        <v>1.8594911000000001</v>
      </c>
    </row>
    <row r="135" spans="1:4" x14ac:dyDescent="0.2">
      <c r="A135" s="9">
        <f t="shared" si="2"/>
        <v>6</v>
      </c>
      <c r="B135" s="9">
        <f t="shared" si="3"/>
        <v>2014</v>
      </c>
      <c r="C135" s="45">
        <v>41820</v>
      </c>
      <c r="D135" s="46">
        <v>1.5265458000000001</v>
      </c>
    </row>
    <row r="136" spans="1:4" x14ac:dyDescent="0.2">
      <c r="A136" s="9">
        <f t="shared" si="2"/>
        <v>5</v>
      </c>
      <c r="B136" s="9">
        <f t="shared" si="3"/>
        <v>2014</v>
      </c>
      <c r="C136" s="45">
        <v>41790</v>
      </c>
      <c r="D136" s="46">
        <v>1.7683899999999999</v>
      </c>
    </row>
    <row r="137" spans="1:4" x14ac:dyDescent="0.2">
      <c r="A137" s="9">
        <f t="shared" si="2"/>
        <v>4</v>
      </c>
      <c r="B137" s="9">
        <f t="shared" si="3"/>
        <v>2014</v>
      </c>
      <c r="C137" s="45">
        <v>41759</v>
      </c>
      <c r="D137" s="46">
        <v>1.653011</v>
      </c>
    </row>
    <row r="138" spans="1:4" x14ac:dyDescent="0.2">
      <c r="A138" s="9">
        <f t="shared" si="2"/>
        <v>3</v>
      </c>
      <c r="B138" s="9">
        <f t="shared" si="3"/>
        <v>2014</v>
      </c>
      <c r="C138" s="45">
        <v>41729</v>
      </c>
      <c r="D138" s="46">
        <v>1.2194617000000001</v>
      </c>
    </row>
    <row r="139" spans="1:4" x14ac:dyDescent="0.2">
      <c r="A139" s="9">
        <f t="shared" si="2"/>
        <v>2</v>
      </c>
      <c r="B139" s="9">
        <f t="shared" si="3"/>
        <v>2014</v>
      </c>
      <c r="C139" s="45">
        <v>41698</v>
      </c>
      <c r="D139" s="46">
        <v>1.5858281000000001</v>
      </c>
    </row>
    <row r="140" spans="1:4" x14ac:dyDescent="0.2">
      <c r="A140" s="46">
        <f t="shared" si="2"/>
        <v>1</v>
      </c>
      <c r="B140" s="9">
        <f t="shared" si="3"/>
        <v>2014</v>
      </c>
      <c r="C140" s="45">
        <v>41670</v>
      </c>
      <c r="D140" s="46">
        <v>1.6382452999999999</v>
      </c>
    </row>
    <row r="141" spans="1:4" x14ac:dyDescent="0.2">
      <c r="A141" s="9">
        <f t="shared" si="2"/>
        <v>12</v>
      </c>
      <c r="B141" s="9">
        <f t="shared" si="3"/>
        <v>2013</v>
      </c>
      <c r="C141" s="45">
        <v>41639</v>
      </c>
      <c r="D141" s="46">
        <v>1.9240314000000001</v>
      </c>
    </row>
    <row r="142" spans="1:4" x14ac:dyDescent="0.2">
      <c r="A142" s="9">
        <f t="shared" si="2"/>
        <v>11</v>
      </c>
      <c r="B142" s="9">
        <f t="shared" si="3"/>
        <v>2013</v>
      </c>
      <c r="C142" s="45">
        <v>41608</v>
      </c>
      <c r="D142" s="46">
        <v>1.4505754</v>
      </c>
    </row>
    <row r="143" spans="1:4" x14ac:dyDescent="0.2">
      <c r="A143" s="9">
        <f t="shared" si="2"/>
        <v>10</v>
      </c>
      <c r="B143" s="9">
        <f t="shared" si="3"/>
        <v>2013</v>
      </c>
      <c r="C143" s="45">
        <v>41578</v>
      </c>
      <c r="D143" s="46">
        <v>1.5555239000000001</v>
      </c>
    </row>
    <row r="144" spans="1:4" x14ac:dyDescent="0.2">
      <c r="A144" s="9">
        <f t="shared" si="2"/>
        <v>9</v>
      </c>
      <c r="B144" s="9">
        <f t="shared" si="3"/>
        <v>2013</v>
      </c>
      <c r="C144" s="45">
        <v>41547</v>
      </c>
      <c r="D144" s="46">
        <v>2.202423</v>
      </c>
    </row>
    <row r="145" spans="1:4" x14ac:dyDescent="0.2">
      <c r="A145" s="9">
        <f t="shared" si="2"/>
        <v>8</v>
      </c>
      <c r="B145" s="9">
        <f t="shared" si="3"/>
        <v>2013</v>
      </c>
      <c r="C145" s="45">
        <v>41517</v>
      </c>
      <c r="D145" s="46">
        <v>1.7974270000000001</v>
      </c>
    </row>
    <row r="146" spans="1:4" x14ac:dyDescent="0.2">
      <c r="A146" s="9">
        <f t="shared" ref="A146:A209" si="4">+MONTH(C146)</f>
        <v>7</v>
      </c>
      <c r="B146" s="9">
        <f t="shared" ref="B146:B209" si="5">+YEAR(C146)</f>
        <v>2013</v>
      </c>
      <c r="C146" s="45">
        <v>41486</v>
      </c>
      <c r="D146" s="46">
        <v>1.0030329</v>
      </c>
    </row>
    <row r="147" spans="1:4" x14ac:dyDescent="0.2">
      <c r="A147" s="9">
        <f t="shared" si="4"/>
        <v>6</v>
      </c>
      <c r="B147" s="9">
        <f t="shared" si="5"/>
        <v>2013</v>
      </c>
      <c r="C147" s="45">
        <v>41455</v>
      </c>
      <c r="D147" s="46">
        <v>1.3532103</v>
      </c>
    </row>
    <row r="148" spans="1:4" x14ac:dyDescent="0.2">
      <c r="A148" s="9">
        <f t="shared" si="4"/>
        <v>5</v>
      </c>
      <c r="B148" s="9">
        <f t="shared" si="5"/>
        <v>2013</v>
      </c>
      <c r="C148" s="45">
        <v>41425</v>
      </c>
      <c r="D148" s="46">
        <v>1.1780253999999999</v>
      </c>
    </row>
    <row r="149" spans="1:4" x14ac:dyDescent="0.2">
      <c r="A149" s="9">
        <f t="shared" si="4"/>
        <v>4</v>
      </c>
      <c r="B149" s="9">
        <f t="shared" si="5"/>
        <v>2013</v>
      </c>
      <c r="C149" s="45">
        <v>41394</v>
      </c>
      <c r="D149" s="46">
        <v>1.4563149</v>
      </c>
    </row>
    <row r="150" spans="1:4" x14ac:dyDescent="0.2">
      <c r="A150" s="9">
        <f t="shared" si="4"/>
        <v>3</v>
      </c>
      <c r="B150" s="9">
        <f t="shared" si="5"/>
        <v>2013</v>
      </c>
      <c r="C150" s="45">
        <v>41364</v>
      </c>
      <c r="D150" s="46">
        <v>1.0049408</v>
      </c>
    </row>
    <row r="151" spans="1:4" x14ac:dyDescent="0.2">
      <c r="A151" s="9">
        <f t="shared" si="4"/>
        <v>2</v>
      </c>
      <c r="B151" s="9">
        <f t="shared" si="5"/>
        <v>2013</v>
      </c>
      <c r="C151" s="45">
        <v>41333</v>
      </c>
      <c r="D151" s="46">
        <v>1.3608065</v>
      </c>
    </row>
    <row r="152" spans="1:4" x14ac:dyDescent="0.2">
      <c r="A152" s="46">
        <f t="shared" si="4"/>
        <v>1</v>
      </c>
      <c r="B152" s="9">
        <f t="shared" si="5"/>
        <v>2013</v>
      </c>
      <c r="C152" s="45">
        <v>41305</v>
      </c>
      <c r="D152" s="46">
        <v>1.3155854</v>
      </c>
    </row>
    <row r="153" spans="1:4" x14ac:dyDescent="0.2">
      <c r="A153" s="9">
        <f t="shared" si="4"/>
        <v>12</v>
      </c>
      <c r="B153" s="9">
        <f t="shared" si="5"/>
        <v>2012</v>
      </c>
      <c r="C153" s="45">
        <v>41274</v>
      </c>
      <c r="D153" s="46">
        <v>2.1029068</v>
      </c>
    </row>
    <row r="154" spans="1:4" x14ac:dyDescent="0.2">
      <c r="A154" s="9">
        <f t="shared" si="4"/>
        <v>11</v>
      </c>
      <c r="B154" s="9">
        <f t="shared" si="5"/>
        <v>2012</v>
      </c>
      <c r="C154" s="45">
        <v>41243</v>
      </c>
      <c r="D154" s="46">
        <v>1.6632266</v>
      </c>
    </row>
    <row r="155" spans="1:4" x14ac:dyDescent="0.2">
      <c r="A155" s="9">
        <f t="shared" si="4"/>
        <v>10</v>
      </c>
      <c r="B155" s="9">
        <f t="shared" si="5"/>
        <v>2012</v>
      </c>
      <c r="C155" s="45">
        <v>41213</v>
      </c>
      <c r="D155" s="46">
        <v>1.6131066999999999</v>
      </c>
    </row>
    <row r="156" spans="1:4" x14ac:dyDescent="0.2">
      <c r="A156" s="9">
        <f t="shared" si="4"/>
        <v>9</v>
      </c>
      <c r="B156" s="9">
        <f t="shared" si="5"/>
        <v>2012</v>
      </c>
      <c r="C156" s="45">
        <v>41182</v>
      </c>
      <c r="D156" s="46">
        <v>1.9315046</v>
      </c>
    </row>
    <row r="157" spans="1:4" x14ac:dyDescent="0.2">
      <c r="A157" s="9">
        <f t="shared" si="4"/>
        <v>8</v>
      </c>
      <c r="B157" s="9">
        <f t="shared" si="5"/>
        <v>2012</v>
      </c>
      <c r="C157" s="45">
        <v>41152</v>
      </c>
      <c r="D157" s="46">
        <v>1.3700924000000001</v>
      </c>
    </row>
    <row r="158" spans="1:4" x14ac:dyDescent="0.2">
      <c r="A158" s="9">
        <f t="shared" si="4"/>
        <v>7</v>
      </c>
      <c r="B158" s="9">
        <f t="shared" si="5"/>
        <v>2012</v>
      </c>
      <c r="C158" s="45">
        <v>41121</v>
      </c>
      <c r="D158" s="46">
        <v>1.2966496999999999</v>
      </c>
    </row>
    <row r="159" spans="1:4" x14ac:dyDescent="0.2">
      <c r="A159" s="9">
        <f t="shared" si="4"/>
        <v>6</v>
      </c>
      <c r="B159" s="9">
        <f t="shared" si="5"/>
        <v>2012</v>
      </c>
      <c r="C159" s="45">
        <v>41090</v>
      </c>
      <c r="D159" s="46">
        <v>0.78930566999999996</v>
      </c>
    </row>
    <row r="160" spans="1:4" x14ac:dyDescent="0.2">
      <c r="A160" s="9">
        <f t="shared" si="4"/>
        <v>5</v>
      </c>
      <c r="B160" s="9">
        <f t="shared" si="5"/>
        <v>2012</v>
      </c>
      <c r="C160" s="45">
        <v>41060</v>
      </c>
      <c r="D160" s="46">
        <v>1.5903147</v>
      </c>
    </row>
    <row r="161" spans="1:4" x14ac:dyDescent="0.2">
      <c r="A161" s="9">
        <f t="shared" si="4"/>
        <v>4</v>
      </c>
      <c r="B161" s="9">
        <f t="shared" si="5"/>
        <v>2012</v>
      </c>
      <c r="C161" s="45">
        <v>41029</v>
      </c>
      <c r="D161" s="46">
        <v>1.6869361</v>
      </c>
    </row>
    <row r="162" spans="1:4" x14ac:dyDescent="0.2">
      <c r="A162" s="9">
        <f t="shared" si="4"/>
        <v>3</v>
      </c>
      <c r="B162" s="9">
        <f t="shared" si="5"/>
        <v>2012</v>
      </c>
      <c r="C162" s="45">
        <v>40999</v>
      </c>
      <c r="D162" s="46">
        <v>1.3620536000000001</v>
      </c>
    </row>
    <row r="163" spans="1:4" x14ac:dyDescent="0.2">
      <c r="A163" s="9">
        <f t="shared" si="4"/>
        <v>2</v>
      </c>
      <c r="B163" s="9">
        <f t="shared" si="5"/>
        <v>2012</v>
      </c>
      <c r="C163" s="45">
        <v>40968</v>
      </c>
      <c r="D163" s="46">
        <v>1.5014225999999999</v>
      </c>
    </row>
    <row r="164" spans="1:4" x14ac:dyDescent="0.2">
      <c r="A164" s="46">
        <f t="shared" si="4"/>
        <v>1</v>
      </c>
      <c r="B164" s="9">
        <f t="shared" si="5"/>
        <v>2012</v>
      </c>
      <c r="C164" s="45">
        <v>40939</v>
      </c>
      <c r="D164" s="46">
        <v>1.4714419000000001</v>
      </c>
    </row>
    <row r="165" spans="1:4" x14ac:dyDescent="0.2">
      <c r="A165" s="9">
        <f t="shared" si="4"/>
        <v>12</v>
      </c>
      <c r="B165" s="9">
        <f t="shared" si="5"/>
        <v>2011</v>
      </c>
      <c r="C165" s="45">
        <v>40908</v>
      </c>
      <c r="D165" s="46">
        <v>1.7116627</v>
      </c>
    </row>
    <row r="166" spans="1:4" x14ac:dyDescent="0.2">
      <c r="A166" s="9">
        <f t="shared" si="4"/>
        <v>11</v>
      </c>
      <c r="B166" s="9">
        <f t="shared" si="5"/>
        <v>2011</v>
      </c>
      <c r="C166" s="45">
        <v>40877</v>
      </c>
      <c r="D166" s="46">
        <v>1.5052487999999999</v>
      </c>
    </row>
    <row r="167" spans="1:4" x14ac:dyDescent="0.2">
      <c r="A167" s="9">
        <f t="shared" si="4"/>
        <v>10</v>
      </c>
      <c r="B167" s="9">
        <f t="shared" si="5"/>
        <v>2011</v>
      </c>
      <c r="C167" s="45">
        <v>40847</v>
      </c>
      <c r="D167" s="46">
        <v>1.4656092999999999</v>
      </c>
    </row>
    <row r="168" spans="1:4" x14ac:dyDescent="0.2">
      <c r="A168" s="9">
        <f t="shared" si="4"/>
        <v>9</v>
      </c>
      <c r="B168" s="9">
        <f t="shared" si="5"/>
        <v>2011</v>
      </c>
      <c r="C168" s="45">
        <v>40816</v>
      </c>
      <c r="D168" s="46">
        <v>1.0088760000000001</v>
      </c>
    </row>
    <row r="169" spans="1:4" x14ac:dyDescent="0.2">
      <c r="A169" s="9">
        <f t="shared" si="4"/>
        <v>8</v>
      </c>
      <c r="B169" s="9">
        <f t="shared" si="5"/>
        <v>2011</v>
      </c>
      <c r="C169" s="45">
        <v>40786</v>
      </c>
      <c r="D169" s="46">
        <v>1.5113148000000001</v>
      </c>
    </row>
    <row r="170" spans="1:4" x14ac:dyDescent="0.2">
      <c r="A170" s="9">
        <f t="shared" si="4"/>
        <v>7</v>
      </c>
      <c r="B170" s="9">
        <f t="shared" si="5"/>
        <v>2011</v>
      </c>
      <c r="C170" s="45">
        <v>40755</v>
      </c>
      <c r="D170" s="46">
        <v>2.4323480000000002</v>
      </c>
    </row>
    <row r="171" spans="1:4" x14ac:dyDescent="0.2">
      <c r="A171" s="9">
        <f t="shared" si="4"/>
        <v>6</v>
      </c>
      <c r="B171" s="9">
        <f t="shared" si="5"/>
        <v>2011</v>
      </c>
      <c r="C171" s="45">
        <v>40724</v>
      </c>
      <c r="D171" s="46">
        <v>2.1177044999999999</v>
      </c>
    </row>
    <row r="172" spans="1:4" x14ac:dyDescent="0.2">
      <c r="A172" s="9">
        <f t="shared" si="4"/>
        <v>5</v>
      </c>
      <c r="B172" s="9">
        <f t="shared" si="5"/>
        <v>2011</v>
      </c>
      <c r="C172" s="45">
        <v>40694</v>
      </c>
      <c r="D172" s="46">
        <v>2.2923019999999998</v>
      </c>
    </row>
    <row r="173" spans="1:4" x14ac:dyDescent="0.2">
      <c r="A173" s="9">
        <f t="shared" si="4"/>
        <v>4</v>
      </c>
      <c r="B173" s="9">
        <f t="shared" si="5"/>
        <v>2011</v>
      </c>
      <c r="C173" s="45">
        <v>40663</v>
      </c>
      <c r="D173" s="46">
        <v>2.0757371999999998</v>
      </c>
    </row>
    <row r="174" spans="1:4" x14ac:dyDescent="0.2">
      <c r="A174" s="9">
        <f t="shared" si="4"/>
        <v>3</v>
      </c>
      <c r="B174" s="9">
        <f t="shared" si="5"/>
        <v>2011</v>
      </c>
      <c r="C174" s="45">
        <v>40633</v>
      </c>
      <c r="D174" s="46">
        <v>2.1063793</v>
      </c>
    </row>
    <row r="175" spans="1:4" x14ac:dyDescent="0.2">
      <c r="A175" s="9">
        <f t="shared" si="4"/>
        <v>2</v>
      </c>
      <c r="B175" s="9">
        <f t="shared" si="5"/>
        <v>2011</v>
      </c>
      <c r="C175" s="45">
        <v>40602</v>
      </c>
      <c r="D175" s="46">
        <v>1.9547432</v>
      </c>
    </row>
    <row r="176" spans="1:4" x14ac:dyDescent="0.2">
      <c r="A176" s="46">
        <f t="shared" si="4"/>
        <v>1</v>
      </c>
      <c r="B176" s="9">
        <f t="shared" si="5"/>
        <v>2011</v>
      </c>
      <c r="C176" s="45">
        <v>40574</v>
      </c>
      <c r="D176" s="46">
        <v>1.7900450999999999</v>
      </c>
    </row>
    <row r="177" spans="1:4" x14ac:dyDescent="0.2">
      <c r="A177" s="9">
        <f t="shared" si="4"/>
        <v>12</v>
      </c>
      <c r="B177" s="9">
        <f t="shared" si="5"/>
        <v>2010</v>
      </c>
      <c r="C177" s="45">
        <v>40543</v>
      </c>
      <c r="D177" s="46">
        <v>1.4938723</v>
      </c>
    </row>
    <row r="178" spans="1:4" x14ac:dyDescent="0.2">
      <c r="A178" s="9">
        <f t="shared" si="4"/>
        <v>11</v>
      </c>
      <c r="B178" s="9">
        <f t="shared" si="5"/>
        <v>2010</v>
      </c>
      <c r="C178" s="45">
        <v>40512</v>
      </c>
      <c r="D178" s="46">
        <v>1.3962368999999999</v>
      </c>
    </row>
    <row r="179" spans="1:4" x14ac:dyDescent="0.2">
      <c r="A179" s="9">
        <f t="shared" si="4"/>
        <v>10</v>
      </c>
      <c r="B179" s="9">
        <f t="shared" si="5"/>
        <v>2010</v>
      </c>
      <c r="C179" s="45">
        <v>40482</v>
      </c>
      <c r="D179" s="46">
        <v>1.3652618999999999</v>
      </c>
    </row>
    <row r="180" spans="1:4" x14ac:dyDescent="0.2">
      <c r="A180" s="9">
        <f t="shared" si="4"/>
        <v>9</v>
      </c>
      <c r="B180" s="9">
        <f t="shared" si="5"/>
        <v>2010</v>
      </c>
      <c r="C180" s="45">
        <v>40451</v>
      </c>
      <c r="D180" s="46">
        <v>0.90713697999999998</v>
      </c>
    </row>
    <row r="181" spans="1:4" x14ac:dyDescent="0.2">
      <c r="A181" s="9">
        <f t="shared" si="4"/>
        <v>8</v>
      </c>
      <c r="B181" s="9">
        <f t="shared" si="5"/>
        <v>2010</v>
      </c>
      <c r="C181" s="45">
        <v>40421</v>
      </c>
      <c r="D181" s="46">
        <v>1.3411200999999999</v>
      </c>
    </row>
    <row r="182" spans="1:4" x14ac:dyDescent="0.2">
      <c r="A182" s="9">
        <f t="shared" si="4"/>
        <v>7</v>
      </c>
      <c r="B182" s="9">
        <f t="shared" si="5"/>
        <v>2010</v>
      </c>
      <c r="C182" s="45">
        <v>40390</v>
      </c>
      <c r="D182" s="46">
        <v>0.96279857000000002</v>
      </c>
    </row>
    <row r="183" spans="1:4" x14ac:dyDescent="0.2">
      <c r="A183" s="9">
        <f t="shared" si="4"/>
        <v>6</v>
      </c>
      <c r="B183" s="9">
        <f t="shared" si="5"/>
        <v>2010</v>
      </c>
      <c r="C183" s="45">
        <v>40359</v>
      </c>
      <c r="D183" s="46">
        <v>1.3532177999999999</v>
      </c>
    </row>
    <row r="184" spans="1:4" x14ac:dyDescent="0.2">
      <c r="A184" s="9">
        <f t="shared" si="4"/>
        <v>5</v>
      </c>
      <c r="B184" s="9">
        <f t="shared" si="5"/>
        <v>2010</v>
      </c>
      <c r="C184" s="45">
        <v>40329</v>
      </c>
      <c r="D184" s="46">
        <v>1.5629630000000001</v>
      </c>
    </row>
    <row r="185" spans="1:4" x14ac:dyDescent="0.2">
      <c r="A185" s="9">
        <f t="shared" si="4"/>
        <v>4</v>
      </c>
      <c r="B185" s="9">
        <f t="shared" si="5"/>
        <v>2010</v>
      </c>
      <c r="C185" s="45">
        <v>40298</v>
      </c>
      <c r="D185" s="46">
        <v>1.587202</v>
      </c>
    </row>
    <row r="186" spans="1:4" x14ac:dyDescent="0.2">
      <c r="A186" s="9">
        <f t="shared" si="4"/>
        <v>3</v>
      </c>
      <c r="B186" s="9">
        <f t="shared" si="5"/>
        <v>2010</v>
      </c>
      <c r="C186" s="45">
        <v>40268</v>
      </c>
      <c r="D186" s="46">
        <v>1.9701388</v>
      </c>
    </row>
    <row r="187" spans="1:4" x14ac:dyDescent="0.2">
      <c r="A187" s="9">
        <f t="shared" si="4"/>
        <v>2</v>
      </c>
      <c r="B187" s="9">
        <f t="shared" si="5"/>
        <v>2010</v>
      </c>
      <c r="C187" s="45">
        <v>40237</v>
      </c>
      <c r="D187" s="46">
        <v>1.7316171</v>
      </c>
    </row>
    <row r="188" spans="1:4" x14ac:dyDescent="0.2">
      <c r="A188" s="46">
        <f t="shared" si="4"/>
        <v>1</v>
      </c>
      <c r="B188" s="9">
        <f t="shared" si="5"/>
        <v>2010</v>
      </c>
      <c r="C188" s="45">
        <v>40209</v>
      </c>
      <c r="D188" s="46">
        <v>1.6957593</v>
      </c>
    </row>
    <row r="189" spans="1:4" x14ac:dyDescent="0.2">
      <c r="A189" s="9">
        <f t="shared" si="4"/>
        <v>12</v>
      </c>
      <c r="B189" s="9">
        <f t="shared" si="5"/>
        <v>2009</v>
      </c>
      <c r="C189" s="45">
        <v>40178</v>
      </c>
      <c r="D189" s="46">
        <v>1.7866036999999999</v>
      </c>
    </row>
    <row r="190" spans="1:4" x14ac:dyDescent="0.2">
      <c r="A190" s="9">
        <f t="shared" si="4"/>
        <v>11</v>
      </c>
      <c r="B190" s="9">
        <f t="shared" si="5"/>
        <v>2009</v>
      </c>
      <c r="C190" s="45">
        <v>40147</v>
      </c>
      <c r="D190" s="46">
        <v>1.8070337000000001</v>
      </c>
    </row>
    <row r="191" spans="1:4" x14ac:dyDescent="0.2">
      <c r="A191" s="9">
        <f t="shared" si="4"/>
        <v>10</v>
      </c>
      <c r="B191" s="9">
        <f t="shared" si="5"/>
        <v>2009</v>
      </c>
      <c r="C191" s="45">
        <v>40117</v>
      </c>
      <c r="D191" s="46">
        <v>1.6283633</v>
      </c>
    </row>
    <row r="192" spans="1:4" x14ac:dyDescent="0.2">
      <c r="A192" s="9">
        <f t="shared" si="4"/>
        <v>9</v>
      </c>
      <c r="B192" s="9">
        <f t="shared" si="5"/>
        <v>2009</v>
      </c>
      <c r="C192" s="45">
        <v>40086</v>
      </c>
      <c r="D192" s="46">
        <v>2.3608109000000002</v>
      </c>
    </row>
    <row r="193" spans="1:4" x14ac:dyDescent="0.2">
      <c r="A193" s="9">
        <f t="shared" si="4"/>
        <v>8</v>
      </c>
      <c r="B193" s="9">
        <f t="shared" si="5"/>
        <v>2009</v>
      </c>
      <c r="C193" s="45">
        <v>40056</v>
      </c>
      <c r="D193" s="46">
        <v>2.0245318999999999</v>
      </c>
    </row>
    <row r="194" spans="1:4" x14ac:dyDescent="0.2">
      <c r="A194" s="9">
        <f t="shared" si="4"/>
        <v>7</v>
      </c>
      <c r="B194" s="9">
        <f t="shared" si="5"/>
        <v>2009</v>
      </c>
      <c r="C194" s="45">
        <v>40025</v>
      </c>
      <c r="D194" s="46">
        <v>1.5522347000000001</v>
      </c>
    </row>
    <row r="195" spans="1:4" x14ac:dyDescent="0.2">
      <c r="A195" s="9">
        <f t="shared" si="4"/>
        <v>6</v>
      </c>
      <c r="B195" s="9">
        <f t="shared" si="5"/>
        <v>2009</v>
      </c>
      <c r="C195" s="45">
        <v>39994</v>
      </c>
      <c r="D195" s="46">
        <v>1.2745119</v>
      </c>
    </row>
    <row r="196" spans="1:4" x14ac:dyDescent="0.2">
      <c r="A196" s="9">
        <f t="shared" si="4"/>
        <v>5</v>
      </c>
      <c r="B196" s="9">
        <f t="shared" si="5"/>
        <v>2009</v>
      </c>
      <c r="C196" s="45">
        <v>39964</v>
      </c>
      <c r="D196" s="46">
        <v>1.2972456999999999</v>
      </c>
    </row>
    <row r="197" spans="1:4" x14ac:dyDescent="0.2">
      <c r="A197" s="9">
        <f t="shared" si="4"/>
        <v>4</v>
      </c>
      <c r="B197" s="9">
        <f t="shared" si="5"/>
        <v>2009</v>
      </c>
      <c r="C197" s="45">
        <v>39933</v>
      </c>
      <c r="D197" s="46">
        <v>1.2289361999999999</v>
      </c>
    </row>
    <row r="198" spans="1:4" x14ac:dyDescent="0.2">
      <c r="A198" s="9">
        <f t="shared" si="4"/>
        <v>3</v>
      </c>
      <c r="B198" s="9">
        <f t="shared" si="5"/>
        <v>2009</v>
      </c>
      <c r="C198" s="45">
        <v>39903</v>
      </c>
      <c r="D198" s="46">
        <v>-0.48067802999999998</v>
      </c>
    </row>
    <row r="199" spans="1:4" x14ac:dyDescent="0.2">
      <c r="A199" s="9">
        <f t="shared" si="4"/>
        <v>2</v>
      </c>
      <c r="B199" s="9">
        <f t="shared" si="5"/>
        <v>2009</v>
      </c>
      <c r="C199" s="45">
        <v>39872</v>
      </c>
      <c r="D199" s="46">
        <v>0.38164688000000002</v>
      </c>
    </row>
    <row r="200" spans="1:4" x14ac:dyDescent="0.2">
      <c r="A200" s="46">
        <f t="shared" si="4"/>
        <v>1</v>
      </c>
      <c r="B200" s="9">
        <f t="shared" si="5"/>
        <v>2009</v>
      </c>
      <c r="C200" s="45">
        <v>39844</v>
      </c>
      <c r="D200" s="46">
        <v>0.47357505</v>
      </c>
    </row>
    <row r="201" spans="1:4" x14ac:dyDescent="0.2">
      <c r="A201" s="9">
        <f t="shared" si="4"/>
        <v>12</v>
      </c>
      <c r="B201" s="9">
        <f t="shared" si="5"/>
        <v>2008</v>
      </c>
      <c r="C201" s="45">
        <v>39813</v>
      </c>
      <c r="D201" s="46">
        <v>0.28299556999999997</v>
      </c>
    </row>
    <row r="202" spans="1:4" x14ac:dyDescent="0.2">
      <c r="A202" s="9">
        <f t="shared" si="4"/>
        <v>11</v>
      </c>
      <c r="B202" s="9">
        <f t="shared" si="5"/>
        <v>2008</v>
      </c>
      <c r="C202" s="45">
        <v>39782</v>
      </c>
      <c r="D202" s="46">
        <v>0.78457206000000002</v>
      </c>
    </row>
    <row r="203" spans="1:4" x14ac:dyDescent="0.2">
      <c r="A203" s="9">
        <f t="shared" si="4"/>
        <v>10</v>
      </c>
      <c r="B203" s="9">
        <f t="shared" si="5"/>
        <v>2008</v>
      </c>
      <c r="C203" s="45">
        <v>39752</v>
      </c>
      <c r="D203" s="46">
        <v>1.6072394999999999</v>
      </c>
    </row>
    <row r="204" spans="1:4" x14ac:dyDescent="0.2">
      <c r="A204" s="9">
        <f t="shared" si="4"/>
        <v>9</v>
      </c>
      <c r="B204" s="9">
        <f t="shared" si="5"/>
        <v>2008</v>
      </c>
      <c r="C204" s="45">
        <v>39721</v>
      </c>
      <c r="D204" s="46">
        <v>2.7309252000000002</v>
      </c>
    </row>
    <row r="205" spans="1:4" x14ac:dyDescent="0.2">
      <c r="A205" s="9">
        <f t="shared" si="4"/>
        <v>8</v>
      </c>
      <c r="B205" s="9">
        <f t="shared" si="5"/>
        <v>2008</v>
      </c>
      <c r="C205" s="45">
        <v>39691</v>
      </c>
      <c r="D205" s="46">
        <v>3.0525448000000002</v>
      </c>
    </row>
    <row r="206" spans="1:4" x14ac:dyDescent="0.2">
      <c r="A206" s="9">
        <f t="shared" si="4"/>
        <v>7</v>
      </c>
      <c r="B206" s="9">
        <f t="shared" si="5"/>
        <v>2008</v>
      </c>
      <c r="C206" s="45">
        <v>39660</v>
      </c>
      <c r="D206" s="46">
        <v>2.9490197999999999</v>
      </c>
    </row>
    <row r="207" spans="1:4" x14ac:dyDescent="0.2">
      <c r="A207" s="9">
        <f t="shared" si="4"/>
        <v>6</v>
      </c>
      <c r="B207" s="9">
        <f t="shared" si="5"/>
        <v>2008</v>
      </c>
      <c r="C207" s="45">
        <v>39629</v>
      </c>
      <c r="D207" s="46">
        <v>2.7285115000000002</v>
      </c>
    </row>
    <row r="208" spans="1:4" x14ac:dyDescent="0.2">
      <c r="A208" s="9">
        <f t="shared" si="4"/>
        <v>5</v>
      </c>
      <c r="B208" s="9">
        <f t="shared" si="5"/>
        <v>2008</v>
      </c>
      <c r="C208" s="45">
        <v>39599</v>
      </c>
      <c r="D208" s="46">
        <v>2.2868434999999998</v>
      </c>
    </row>
    <row r="209" spans="1:4" x14ac:dyDescent="0.2">
      <c r="A209" s="9">
        <f t="shared" si="4"/>
        <v>4</v>
      </c>
      <c r="B209" s="9">
        <f t="shared" si="5"/>
        <v>2008</v>
      </c>
      <c r="C209" s="45">
        <v>39568</v>
      </c>
      <c r="D209" s="46">
        <v>2.0175043000000001</v>
      </c>
    </row>
    <row r="210" spans="1:4" x14ac:dyDescent="0.2">
      <c r="A210" s="9">
        <f t="shared" ref="A210:A273" si="6">+MONTH(C210)</f>
        <v>3</v>
      </c>
      <c r="B210" s="9">
        <f t="shared" ref="B210:B273" si="7">+YEAR(C210)</f>
        <v>2008</v>
      </c>
      <c r="C210" s="45">
        <v>39538</v>
      </c>
      <c r="D210" s="46">
        <v>1.9336762999999999</v>
      </c>
    </row>
    <row r="211" spans="1:4" x14ac:dyDescent="0.2">
      <c r="A211" s="9">
        <f t="shared" si="6"/>
        <v>2</v>
      </c>
      <c r="B211" s="9">
        <f t="shared" si="7"/>
        <v>2008</v>
      </c>
      <c r="C211" s="45">
        <v>39507</v>
      </c>
      <c r="D211" s="46">
        <v>2.2977869000000002</v>
      </c>
    </row>
    <row r="212" spans="1:4" x14ac:dyDescent="0.2">
      <c r="A212" s="46">
        <f t="shared" si="6"/>
        <v>1</v>
      </c>
      <c r="B212" s="9">
        <f t="shared" si="7"/>
        <v>2008</v>
      </c>
      <c r="C212" s="45">
        <v>39478</v>
      </c>
      <c r="D212" s="46">
        <v>2.4666220000000001</v>
      </c>
    </row>
    <row r="213" spans="1:4" x14ac:dyDescent="0.2">
      <c r="A213" s="9">
        <f t="shared" si="6"/>
        <v>12</v>
      </c>
      <c r="B213" s="9">
        <f t="shared" si="7"/>
        <v>2007</v>
      </c>
      <c r="C213" s="45">
        <v>39447</v>
      </c>
      <c r="D213" s="46">
        <v>2.5437758000000001</v>
      </c>
    </row>
    <row r="214" spans="1:4" x14ac:dyDescent="0.2">
      <c r="A214" s="9">
        <f t="shared" si="6"/>
        <v>11</v>
      </c>
      <c r="B214" s="9">
        <f t="shared" si="7"/>
        <v>2007</v>
      </c>
      <c r="C214" s="45">
        <v>39416</v>
      </c>
      <c r="D214" s="46">
        <v>2.6320036999999998</v>
      </c>
    </row>
    <row r="215" spans="1:4" x14ac:dyDescent="0.2">
      <c r="A215" s="9">
        <f t="shared" si="6"/>
        <v>10</v>
      </c>
      <c r="B215" s="9">
        <f t="shared" si="7"/>
        <v>2007</v>
      </c>
      <c r="C215" s="45">
        <v>39386</v>
      </c>
      <c r="D215" s="46">
        <v>2.2920506</v>
      </c>
    </row>
    <row r="216" spans="1:4" x14ac:dyDescent="0.2">
      <c r="A216" s="9">
        <f t="shared" si="6"/>
        <v>9</v>
      </c>
      <c r="B216" s="9">
        <f t="shared" si="7"/>
        <v>2007</v>
      </c>
      <c r="C216" s="45">
        <v>39355</v>
      </c>
      <c r="D216" s="46">
        <v>2.5740481000000002</v>
      </c>
    </row>
    <row r="217" spans="1:4" x14ac:dyDescent="0.2">
      <c r="A217" s="9">
        <f t="shared" si="6"/>
        <v>8</v>
      </c>
      <c r="B217" s="9">
        <f t="shared" si="7"/>
        <v>2007</v>
      </c>
      <c r="C217" s="45">
        <v>39325</v>
      </c>
      <c r="D217" s="46">
        <v>2.6534371000000001</v>
      </c>
    </row>
    <row r="218" spans="1:4" x14ac:dyDescent="0.2">
      <c r="A218" s="9">
        <f t="shared" si="6"/>
        <v>7</v>
      </c>
      <c r="B218" s="9">
        <f t="shared" si="7"/>
        <v>2007</v>
      </c>
      <c r="C218" s="45">
        <v>39294</v>
      </c>
      <c r="D218" s="46">
        <v>2.6144080000000001</v>
      </c>
    </row>
    <row r="219" spans="1:4" x14ac:dyDescent="0.2">
      <c r="A219" s="9">
        <f t="shared" si="6"/>
        <v>6</v>
      </c>
      <c r="B219" s="9">
        <f t="shared" si="7"/>
        <v>2007</v>
      </c>
      <c r="C219" s="45">
        <v>39263</v>
      </c>
      <c r="D219" s="46">
        <v>3.2146149999999998</v>
      </c>
    </row>
    <row r="220" spans="1:4" x14ac:dyDescent="0.2">
      <c r="A220" s="9">
        <f t="shared" si="6"/>
        <v>5</v>
      </c>
      <c r="B220" s="9">
        <f t="shared" si="7"/>
        <v>2007</v>
      </c>
      <c r="C220" s="45">
        <v>39233</v>
      </c>
      <c r="D220" s="46">
        <v>2.9243063999999999</v>
      </c>
    </row>
    <row r="221" spans="1:4" x14ac:dyDescent="0.2">
      <c r="A221" s="9">
        <f t="shared" si="6"/>
        <v>4</v>
      </c>
      <c r="B221" s="9">
        <f t="shared" si="7"/>
        <v>2007</v>
      </c>
      <c r="C221" s="45">
        <v>39202</v>
      </c>
      <c r="D221" s="46">
        <v>2.7184482999999999</v>
      </c>
    </row>
    <row r="222" spans="1:4" x14ac:dyDescent="0.2">
      <c r="A222" s="9">
        <f t="shared" si="6"/>
        <v>3</v>
      </c>
      <c r="B222" s="9">
        <f t="shared" si="7"/>
        <v>2007</v>
      </c>
      <c r="C222" s="45">
        <v>39172</v>
      </c>
      <c r="D222" s="46">
        <v>2.7976602000000002</v>
      </c>
    </row>
    <row r="223" spans="1:4" x14ac:dyDescent="0.2">
      <c r="A223" s="9">
        <f t="shared" si="6"/>
        <v>2</v>
      </c>
      <c r="B223" s="9">
        <f t="shared" si="7"/>
        <v>2007</v>
      </c>
      <c r="C223" s="45">
        <v>39141</v>
      </c>
      <c r="D223" s="46">
        <v>2.6396415000000002</v>
      </c>
    </row>
    <row r="224" spans="1:4" x14ac:dyDescent="0.2">
      <c r="A224" s="46">
        <f t="shared" si="6"/>
        <v>1</v>
      </c>
      <c r="B224" s="9">
        <f t="shared" si="7"/>
        <v>2007</v>
      </c>
      <c r="C224" s="45">
        <v>39113</v>
      </c>
      <c r="D224" s="46">
        <v>2.6838115999999999</v>
      </c>
    </row>
    <row r="225" spans="1:4" x14ac:dyDescent="0.2">
      <c r="A225" s="9">
        <f t="shared" si="6"/>
        <v>12</v>
      </c>
      <c r="B225" s="9">
        <f t="shared" si="7"/>
        <v>2006</v>
      </c>
      <c r="C225" s="45">
        <v>39082</v>
      </c>
      <c r="D225" s="46">
        <v>1.9891528000000001</v>
      </c>
    </row>
    <row r="226" spans="1:4" x14ac:dyDescent="0.2">
      <c r="A226" s="9">
        <f t="shared" si="6"/>
        <v>11</v>
      </c>
      <c r="B226" s="9">
        <f t="shared" si="7"/>
        <v>2006</v>
      </c>
      <c r="C226" s="45">
        <v>39051</v>
      </c>
      <c r="D226" s="46">
        <v>1.8893922999999999</v>
      </c>
    </row>
    <row r="227" spans="1:4" x14ac:dyDescent="0.2">
      <c r="A227" s="9">
        <f t="shared" si="6"/>
        <v>10</v>
      </c>
      <c r="B227" s="9">
        <f t="shared" si="7"/>
        <v>2006</v>
      </c>
      <c r="C227" s="45">
        <v>39021</v>
      </c>
      <c r="D227" s="46">
        <v>2.4007046999999999</v>
      </c>
    </row>
    <row r="228" spans="1:4" x14ac:dyDescent="0.2">
      <c r="A228" s="9">
        <f t="shared" si="6"/>
        <v>9</v>
      </c>
      <c r="B228" s="9">
        <f t="shared" si="7"/>
        <v>2006</v>
      </c>
      <c r="C228" s="45">
        <v>38990</v>
      </c>
      <c r="D228" s="46">
        <v>2.6513027999999998</v>
      </c>
    </row>
    <row r="229" spans="1:4" x14ac:dyDescent="0.2">
      <c r="A229" s="9">
        <f t="shared" si="6"/>
        <v>8</v>
      </c>
      <c r="B229" s="9">
        <f t="shared" si="7"/>
        <v>2006</v>
      </c>
      <c r="C229" s="45">
        <v>38960</v>
      </c>
      <c r="D229" s="46">
        <v>2.8670646</v>
      </c>
    </row>
    <row r="230" spans="1:4" x14ac:dyDescent="0.2">
      <c r="A230" s="9">
        <f t="shared" si="6"/>
        <v>7</v>
      </c>
      <c r="B230" s="9">
        <f t="shared" si="7"/>
        <v>2006</v>
      </c>
      <c r="C230" s="45">
        <v>38929</v>
      </c>
      <c r="D230" s="46">
        <v>2.8005219000000001</v>
      </c>
    </row>
    <row r="231" spans="1:4" x14ac:dyDescent="0.2">
      <c r="A231" s="9">
        <f t="shared" si="6"/>
        <v>6</v>
      </c>
      <c r="B231" s="9">
        <f t="shared" si="7"/>
        <v>2006</v>
      </c>
      <c r="C231" s="45">
        <v>38898</v>
      </c>
      <c r="D231" s="46">
        <v>2.7447553</v>
      </c>
    </row>
    <row r="232" spans="1:4" x14ac:dyDescent="0.2">
      <c r="A232" s="9">
        <f t="shared" si="6"/>
        <v>5</v>
      </c>
      <c r="B232" s="9">
        <f t="shared" si="7"/>
        <v>2006</v>
      </c>
      <c r="C232" s="45">
        <v>38868</v>
      </c>
      <c r="D232" s="46">
        <v>2.8830197000000002</v>
      </c>
    </row>
    <row r="233" spans="1:4" x14ac:dyDescent="0.2">
      <c r="A233" s="9">
        <f t="shared" si="6"/>
        <v>4</v>
      </c>
      <c r="B233" s="9">
        <f t="shared" si="7"/>
        <v>2006</v>
      </c>
      <c r="C233" s="45">
        <v>38837</v>
      </c>
      <c r="D233" s="46">
        <v>2.6830379</v>
      </c>
    </row>
    <row r="234" spans="1:4" x14ac:dyDescent="0.2">
      <c r="A234" s="9">
        <f t="shared" si="6"/>
        <v>3</v>
      </c>
      <c r="B234" s="9">
        <f t="shared" si="7"/>
        <v>2006</v>
      </c>
      <c r="C234" s="45">
        <v>38807</v>
      </c>
      <c r="D234" s="46">
        <v>1.7686120000000001</v>
      </c>
    </row>
    <row r="235" spans="1:4" x14ac:dyDescent="0.2">
      <c r="A235" s="9">
        <f t="shared" si="6"/>
        <v>2</v>
      </c>
      <c r="B235" s="9">
        <f t="shared" si="7"/>
        <v>2006</v>
      </c>
      <c r="C235" s="45">
        <v>38776</v>
      </c>
      <c r="D235" s="46">
        <v>2.5082827000000001</v>
      </c>
    </row>
    <row r="236" spans="1:4" x14ac:dyDescent="0.2">
      <c r="A236" s="46">
        <f t="shared" si="6"/>
        <v>1</v>
      </c>
      <c r="B236" s="9">
        <f t="shared" si="7"/>
        <v>2006</v>
      </c>
      <c r="C236" s="45">
        <v>38748</v>
      </c>
      <c r="D236" s="46">
        <v>2.4027758000000001</v>
      </c>
    </row>
    <row r="237" spans="1:4" x14ac:dyDescent="0.2">
      <c r="A237" s="9">
        <f t="shared" si="6"/>
        <v>12</v>
      </c>
      <c r="B237" s="9">
        <f t="shared" si="7"/>
        <v>2005</v>
      </c>
      <c r="C237" s="45">
        <v>38717</v>
      </c>
      <c r="D237" s="46">
        <v>3.2271725</v>
      </c>
    </row>
    <row r="238" spans="1:4" x14ac:dyDescent="0.2">
      <c r="A238" s="9">
        <f t="shared" si="6"/>
        <v>11</v>
      </c>
      <c r="B238" s="9">
        <f t="shared" si="7"/>
        <v>2005</v>
      </c>
      <c r="C238" s="45">
        <v>38686</v>
      </c>
      <c r="D238" s="46">
        <v>3.0510174000000001</v>
      </c>
    </row>
    <row r="239" spans="1:4" x14ac:dyDescent="0.2">
      <c r="A239" s="9">
        <f t="shared" si="6"/>
        <v>10</v>
      </c>
      <c r="B239" s="9">
        <f t="shared" si="7"/>
        <v>2005</v>
      </c>
      <c r="C239" s="45">
        <v>38656</v>
      </c>
      <c r="D239" s="46">
        <v>2.8474637999999999</v>
      </c>
    </row>
    <row r="240" spans="1:4" x14ac:dyDescent="0.2">
      <c r="A240" s="9">
        <f t="shared" si="6"/>
        <v>9</v>
      </c>
      <c r="B240" s="9">
        <f t="shared" si="7"/>
        <v>2005</v>
      </c>
      <c r="C240" s="45">
        <v>38625</v>
      </c>
      <c r="D240" s="46">
        <v>2.3538136000000001</v>
      </c>
    </row>
    <row r="241" spans="1:4" x14ac:dyDescent="0.2">
      <c r="A241" s="9">
        <f t="shared" si="6"/>
        <v>8</v>
      </c>
      <c r="B241" s="9">
        <f t="shared" si="7"/>
        <v>2005</v>
      </c>
      <c r="C241" s="45">
        <v>38595</v>
      </c>
      <c r="D241" s="46">
        <v>2.4638190999999998</v>
      </c>
    </row>
    <row r="242" spans="1:4" x14ac:dyDescent="0.2">
      <c r="A242" s="9">
        <f t="shared" si="6"/>
        <v>7</v>
      </c>
      <c r="B242" s="9">
        <f t="shared" si="7"/>
        <v>2005</v>
      </c>
      <c r="C242" s="45">
        <v>38564</v>
      </c>
      <c r="D242" s="46">
        <v>2.3318042999999999</v>
      </c>
    </row>
    <row r="243" spans="1:4" x14ac:dyDescent="0.2">
      <c r="A243" s="9">
        <f t="shared" si="6"/>
        <v>6</v>
      </c>
      <c r="B243" s="9">
        <f t="shared" si="7"/>
        <v>2005</v>
      </c>
      <c r="C243" s="45">
        <v>38533</v>
      </c>
      <c r="D243" s="46">
        <v>2.3619010999999999</v>
      </c>
    </row>
    <row r="244" spans="1:4" x14ac:dyDescent="0.2">
      <c r="A244" s="9">
        <f t="shared" si="6"/>
        <v>5</v>
      </c>
      <c r="B244" s="9">
        <f t="shared" si="7"/>
        <v>2005</v>
      </c>
      <c r="C244" s="45">
        <v>38503</v>
      </c>
      <c r="D244" s="46">
        <v>2.5780666999999999</v>
      </c>
    </row>
    <row r="245" spans="1:4" x14ac:dyDescent="0.2">
      <c r="A245" s="9">
        <f t="shared" si="6"/>
        <v>4</v>
      </c>
      <c r="B245" s="9">
        <f t="shared" si="7"/>
        <v>2005</v>
      </c>
      <c r="C245" s="45">
        <v>38472</v>
      </c>
      <c r="D245" s="46">
        <v>2.4622893000000001</v>
      </c>
    </row>
    <row r="246" spans="1:4" x14ac:dyDescent="0.2">
      <c r="A246" s="9">
        <f t="shared" si="6"/>
        <v>3</v>
      </c>
      <c r="B246" s="9">
        <f t="shared" si="7"/>
        <v>2005</v>
      </c>
      <c r="C246" s="45">
        <v>38442</v>
      </c>
      <c r="D246" s="46">
        <v>2.3342418</v>
      </c>
    </row>
    <row r="247" spans="1:4" x14ac:dyDescent="0.2">
      <c r="A247" s="9">
        <f t="shared" si="6"/>
        <v>2</v>
      </c>
      <c r="B247" s="9">
        <f t="shared" si="7"/>
        <v>2005</v>
      </c>
      <c r="C247" s="45">
        <v>38411</v>
      </c>
      <c r="D247" s="46">
        <v>2.1370072000000002</v>
      </c>
    </row>
    <row r="248" spans="1:4" x14ac:dyDescent="0.2">
      <c r="A248" s="46">
        <f t="shared" si="6"/>
        <v>1</v>
      </c>
      <c r="B248" s="9">
        <f t="shared" si="7"/>
        <v>2005</v>
      </c>
      <c r="C248" s="45">
        <v>38383</v>
      </c>
      <c r="D248" s="46">
        <v>2.1405957</v>
      </c>
    </row>
    <row r="249" spans="1:4" x14ac:dyDescent="0.2">
      <c r="A249" s="9">
        <f t="shared" si="6"/>
        <v>12</v>
      </c>
      <c r="B249" s="9">
        <f t="shared" si="7"/>
        <v>2004</v>
      </c>
      <c r="C249" s="45">
        <v>38352</v>
      </c>
      <c r="D249" s="46">
        <v>1.7525286</v>
      </c>
    </row>
    <row r="250" spans="1:4" x14ac:dyDescent="0.2">
      <c r="A250" s="9">
        <f t="shared" si="6"/>
        <v>11</v>
      </c>
      <c r="B250" s="9">
        <f t="shared" si="7"/>
        <v>2004</v>
      </c>
      <c r="C250" s="45">
        <v>38321</v>
      </c>
      <c r="D250" s="46">
        <v>2.2068238999999998</v>
      </c>
    </row>
    <row r="251" spans="1:4" x14ac:dyDescent="0.2">
      <c r="A251" s="9">
        <f t="shared" si="6"/>
        <v>10</v>
      </c>
      <c r="B251" s="9">
        <f t="shared" si="7"/>
        <v>2004</v>
      </c>
      <c r="C251" s="45">
        <v>38291</v>
      </c>
      <c r="D251" s="46">
        <v>2.1458309999999998</v>
      </c>
    </row>
    <row r="252" spans="1:4" x14ac:dyDescent="0.2">
      <c r="A252" s="9">
        <f t="shared" si="6"/>
        <v>9</v>
      </c>
      <c r="B252" s="9">
        <f t="shared" si="7"/>
        <v>2004</v>
      </c>
      <c r="C252" s="45">
        <v>38260</v>
      </c>
      <c r="D252" s="46">
        <v>2.6767707999999999</v>
      </c>
    </row>
    <row r="253" spans="1:4" x14ac:dyDescent="0.2">
      <c r="A253" s="9">
        <f t="shared" si="6"/>
        <v>8</v>
      </c>
      <c r="B253" s="9">
        <f t="shared" si="7"/>
        <v>2004</v>
      </c>
      <c r="C253" s="45">
        <v>38230</v>
      </c>
      <c r="D253" s="46">
        <v>2.3408528999999998</v>
      </c>
    </row>
    <row r="254" spans="1:4" x14ac:dyDescent="0.2">
      <c r="A254" s="9">
        <f t="shared" si="6"/>
        <v>7</v>
      </c>
      <c r="B254" s="9">
        <f t="shared" si="7"/>
        <v>2004</v>
      </c>
      <c r="C254" s="45">
        <v>38199</v>
      </c>
      <c r="D254" s="46">
        <v>2.2558468999999999</v>
      </c>
    </row>
    <row r="255" spans="1:4" x14ac:dyDescent="0.2">
      <c r="A255" s="9">
        <f t="shared" si="6"/>
        <v>6</v>
      </c>
      <c r="B255" s="9">
        <f t="shared" si="7"/>
        <v>2004</v>
      </c>
      <c r="C255" s="45">
        <v>38168</v>
      </c>
      <c r="D255" s="46">
        <v>2.5740778</v>
      </c>
    </row>
    <row r="256" spans="1:4" x14ac:dyDescent="0.2">
      <c r="A256" s="9">
        <f t="shared" si="6"/>
        <v>5</v>
      </c>
      <c r="B256" s="9">
        <f t="shared" si="7"/>
        <v>2004</v>
      </c>
      <c r="C256" s="45">
        <v>38138</v>
      </c>
      <c r="D256" s="46">
        <v>2.2141023999999998</v>
      </c>
    </row>
    <row r="257" spans="1:4" x14ac:dyDescent="0.2">
      <c r="A257" s="9">
        <f t="shared" si="6"/>
        <v>4</v>
      </c>
      <c r="B257" s="9">
        <f t="shared" si="7"/>
        <v>2004</v>
      </c>
      <c r="C257" s="45">
        <v>38107</v>
      </c>
      <c r="D257" s="46">
        <v>1.8527670999999999</v>
      </c>
    </row>
    <row r="258" spans="1:4" x14ac:dyDescent="0.2">
      <c r="A258" s="9">
        <f t="shared" si="6"/>
        <v>3</v>
      </c>
      <c r="B258" s="9">
        <f t="shared" si="7"/>
        <v>2004</v>
      </c>
      <c r="C258" s="45">
        <v>38077</v>
      </c>
      <c r="D258" s="46">
        <v>1.7042839000000001</v>
      </c>
    </row>
    <row r="259" spans="1:4" x14ac:dyDescent="0.2">
      <c r="A259" s="9">
        <f t="shared" si="6"/>
        <v>2</v>
      </c>
      <c r="B259" s="9">
        <f t="shared" si="7"/>
        <v>2004</v>
      </c>
      <c r="C259" s="45">
        <v>38046</v>
      </c>
      <c r="D259" s="46">
        <v>1.9871939000000001</v>
      </c>
    </row>
    <row r="260" spans="1:4" x14ac:dyDescent="0.2">
      <c r="A260" s="46">
        <f t="shared" si="6"/>
        <v>1</v>
      </c>
      <c r="B260" s="9">
        <f t="shared" si="7"/>
        <v>2004</v>
      </c>
      <c r="C260" s="45">
        <v>38017</v>
      </c>
      <c r="D260" s="46">
        <v>1.9069712999999999</v>
      </c>
    </row>
    <row r="261" spans="1:4" x14ac:dyDescent="0.2">
      <c r="A261" s="9">
        <f t="shared" si="6"/>
        <v>12</v>
      </c>
      <c r="B261" s="9">
        <f t="shared" si="7"/>
        <v>2003</v>
      </c>
      <c r="C261" s="45">
        <v>37986</v>
      </c>
      <c r="D261" s="46">
        <v>2.2234563999999999</v>
      </c>
    </row>
    <row r="262" spans="1:4" x14ac:dyDescent="0.2">
      <c r="A262" s="9">
        <f t="shared" si="6"/>
        <v>11</v>
      </c>
      <c r="B262" s="9">
        <f t="shared" si="7"/>
        <v>2003</v>
      </c>
      <c r="C262" s="45">
        <v>37955</v>
      </c>
      <c r="D262" s="46">
        <v>1.9308072000000001</v>
      </c>
    </row>
    <row r="263" spans="1:4" x14ac:dyDescent="0.2">
      <c r="A263" s="9">
        <f t="shared" si="6"/>
        <v>10</v>
      </c>
      <c r="B263" s="9">
        <f t="shared" si="7"/>
        <v>2003</v>
      </c>
      <c r="C263" s="45">
        <v>37925</v>
      </c>
      <c r="D263" s="46">
        <v>1.7885532</v>
      </c>
    </row>
    <row r="264" spans="1:4" x14ac:dyDescent="0.2">
      <c r="A264" s="9">
        <f t="shared" si="6"/>
        <v>9</v>
      </c>
      <c r="B264" s="9">
        <f t="shared" si="7"/>
        <v>2003</v>
      </c>
      <c r="C264" s="45">
        <v>37894</v>
      </c>
      <c r="D264" s="46">
        <v>1.9804944</v>
      </c>
    </row>
    <row r="265" spans="1:4" x14ac:dyDescent="0.2">
      <c r="A265" s="9">
        <f t="shared" si="6"/>
        <v>8</v>
      </c>
      <c r="B265" s="9">
        <f t="shared" si="7"/>
        <v>2003</v>
      </c>
      <c r="C265" s="45">
        <v>37864</v>
      </c>
      <c r="D265" s="46">
        <v>1.8526073000000001</v>
      </c>
    </row>
    <row r="266" spans="1:4" x14ac:dyDescent="0.2">
      <c r="A266" s="9">
        <f t="shared" si="6"/>
        <v>7</v>
      </c>
      <c r="B266" s="9">
        <f t="shared" si="7"/>
        <v>2003</v>
      </c>
      <c r="C266" s="45">
        <v>37833</v>
      </c>
      <c r="D266" s="46">
        <v>1.6263354999999999</v>
      </c>
    </row>
    <row r="267" spans="1:4" x14ac:dyDescent="0.2">
      <c r="A267" s="9">
        <f t="shared" si="6"/>
        <v>6</v>
      </c>
      <c r="B267" s="9">
        <f t="shared" si="7"/>
        <v>2003</v>
      </c>
      <c r="C267" s="45">
        <v>37802</v>
      </c>
      <c r="D267" s="46">
        <v>2.2847306000000001</v>
      </c>
    </row>
    <row r="268" spans="1:4" x14ac:dyDescent="0.2">
      <c r="A268" s="9">
        <f t="shared" si="6"/>
        <v>5</v>
      </c>
      <c r="B268" s="9">
        <f t="shared" si="7"/>
        <v>2003</v>
      </c>
      <c r="C268" s="45">
        <v>37772</v>
      </c>
      <c r="D268" s="46">
        <v>1.8385312</v>
      </c>
    </row>
    <row r="269" spans="1:4" x14ac:dyDescent="0.2">
      <c r="A269" s="9">
        <f t="shared" si="6"/>
        <v>4</v>
      </c>
      <c r="B269" s="9">
        <f t="shared" si="7"/>
        <v>2003</v>
      </c>
      <c r="C269" s="45">
        <v>37741</v>
      </c>
      <c r="D269" s="46">
        <v>1.9895133</v>
      </c>
    </row>
    <row r="270" spans="1:4" x14ac:dyDescent="0.2">
      <c r="A270" s="9">
        <f t="shared" si="6"/>
        <v>3</v>
      </c>
      <c r="B270" s="9">
        <f t="shared" si="7"/>
        <v>2003</v>
      </c>
      <c r="C270" s="45">
        <v>37711</v>
      </c>
      <c r="D270" s="46">
        <v>1.903343</v>
      </c>
    </row>
    <row r="271" spans="1:4" x14ac:dyDescent="0.2">
      <c r="A271" s="9">
        <f t="shared" si="6"/>
        <v>2</v>
      </c>
      <c r="B271" s="9">
        <f t="shared" si="7"/>
        <v>2003</v>
      </c>
      <c r="C271" s="45">
        <v>37680</v>
      </c>
      <c r="D271" s="46">
        <v>2.1065380999999999</v>
      </c>
    </row>
    <row r="272" spans="1:4" x14ac:dyDescent="0.2">
      <c r="A272" s="46">
        <f t="shared" si="6"/>
        <v>1</v>
      </c>
      <c r="B272" s="9">
        <f t="shared" si="7"/>
        <v>2003</v>
      </c>
      <c r="C272" s="45">
        <v>37652</v>
      </c>
      <c r="D272" s="46">
        <v>2.0790118</v>
      </c>
    </row>
    <row r="273" spans="1:4" x14ac:dyDescent="0.2">
      <c r="A273" s="9">
        <f t="shared" si="6"/>
        <v>12</v>
      </c>
      <c r="B273" s="9">
        <f t="shared" si="7"/>
        <v>2002</v>
      </c>
      <c r="C273" s="45">
        <v>37621</v>
      </c>
      <c r="D273" s="46">
        <v>1.9511578999999999</v>
      </c>
    </row>
    <row r="274" spans="1:4" x14ac:dyDescent="0.2">
      <c r="A274" s="9">
        <f t="shared" ref="A274:A337" si="8">+MONTH(C274)</f>
        <v>11</v>
      </c>
      <c r="B274" s="9">
        <f t="shared" ref="B274:B337" si="9">+YEAR(C274)</f>
        <v>2002</v>
      </c>
      <c r="C274" s="45">
        <v>37590</v>
      </c>
      <c r="D274" s="46">
        <v>2.0305947999999998</v>
      </c>
    </row>
    <row r="275" spans="1:4" x14ac:dyDescent="0.2">
      <c r="A275" s="9">
        <f t="shared" si="8"/>
        <v>10</v>
      </c>
      <c r="B275" s="9">
        <f t="shared" si="9"/>
        <v>2002</v>
      </c>
      <c r="C275" s="45">
        <v>37560</v>
      </c>
      <c r="D275" s="46">
        <v>2.0053377000000001</v>
      </c>
    </row>
    <row r="276" spans="1:4" x14ac:dyDescent="0.2">
      <c r="A276" s="9">
        <f t="shared" si="8"/>
        <v>9</v>
      </c>
      <c r="B276" s="9">
        <f t="shared" si="9"/>
        <v>2002</v>
      </c>
      <c r="C276" s="45">
        <v>37529</v>
      </c>
      <c r="D276" s="46">
        <v>2.0411286</v>
      </c>
    </row>
    <row r="277" spans="1:4" x14ac:dyDescent="0.2">
      <c r="A277" s="9">
        <f t="shared" si="8"/>
        <v>8</v>
      </c>
      <c r="B277" s="9">
        <f t="shared" si="9"/>
        <v>2002</v>
      </c>
      <c r="C277" s="45">
        <v>37499</v>
      </c>
      <c r="D277" s="46">
        <v>2.1314544999999998</v>
      </c>
    </row>
    <row r="278" spans="1:4" x14ac:dyDescent="0.2">
      <c r="A278" s="9">
        <f t="shared" si="8"/>
        <v>7</v>
      </c>
      <c r="B278" s="9">
        <f t="shared" si="9"/>
        <v>2002</v>
      </c>
      <c r="C278" s="45">
        <v>37468</v>
      </c>
      <c r="D278" s="46">
        <v>2.3480992000000001</v>
      </c>
    </row>
    <row r="279" spans="1:4" x14ac:dyDescent="0.2">
      <c r="A279" s="9">
        <f t="shared" si="8"/>
        <v>6</v>
      </c>
      <c r="B279" s="9">
        <f t="shared" si="9"/>
        <v>2002</v>
      </c>
      <c r="C279" s="45">
        <v>37437</v>
      </c>
      <c r="D279" s="46">
        <v>2.3419254</v>
      </c>
    </row>
    <row r="280" spans="1:4" x14ac:dyDescent="0.2">
      <c r="A280" s="9">
        <f t="shared" si="8"/>
        <v>5</v>
      </c>
      <c r="B280" s="9">
        <f t="shared" si="9"/>
        <v>2002</v>
      </c>
      <c r="C280" s="45">
        <v>37407</v>
      </c>
      <c r="D280" s="46">
        <v>2.6186536</v>
      </c>
    </row>
    <row r="281" spans="1:4" x14ac:dyDescent="0.2">
      <c r="A281" s="9">
        <f t="shared" si="8"/>
        <v>4</v>
      </c>
      <c r="B281" s="9">
        <f t="shared" si="9"/>
        <v>2002</v>
      </c>
      <c r="C281" s="45">
        <v>37376</v>
      </c>
      <c r="D281" s="46">
        <v>2.5878315999999999</v>
      </c>
    </row>
    <row r="282" spans="1:4" x14ac:dyDescent="0.2">
      <c r="A282" s="9">
        <f t="shared" si="8"/>
        <v>3</v>
      </c>
      <c r="B282" s="9">
        <f t="shared" si="9"/>
        <v>2002</v>
      </c>
      <c r="C282" s="45">
        <v>37346</v>
      </c>
      <c r="D282" s="46">
        <v>2.0138769999999999</v>
      </c>
    </row>
    <row r="283" spans="1:4" x14ac:dyDescent="0.2">
      <c r="A283" s="9">
        <f t="shared" si="8"/>
        <v>2</v>
      </c>
      <c r="B283" s="9">
        <f t="shared" si="9"/>
        <v>2002</v>
      </c>
      <c r="C283" s="45">
        <v>37315</v>
      </c>
      <c r="D283" s="46">
        <v>2.1457896999999999</v>
      </c>
    </row>
    <row r="284" spans="1:4" x14ac:dyDescent="0.2">
      <c r="A284" s="46">
        <f t="shared" si="8"/>
        <v>1</v>
      </c>
      <c r="B284" s="9">
        <f t="shared" si="9"/>
        <v>2002</v>
      </c>
      <c r="C284" s="45">
        <v>37287</v>
      </c>
      <c r="D284" s="46">
        <v>2.2902539000000002</v>
      </c>
    </row>
    <row r="285" spans="1:4" x14ac:dyDescent="0.2">
      <c r="A285" s="9">
        <f t="shared" si="8"/>
        <v>12</v>
      </c>
      <c r="B285" s="9">
        <f t="shared" si="9"/>
        <v>2001</v>
      </c>
      <c r="C285" s="45">
        <v>37256</v>
      </c>
      <c r="D285" s="46">
        <v>2.7313752999999998</v>
      </c>
    </row>
    <row r="286" spans="1:4" x14ac:dyDescent="0.2">
      <c r="A286" s="9">
        <f t="shared" si="8"/>
        <v>11</v>
      </c>
      <c r="B286" s="9">
        <f t="shared" si="9"/>
        <v>2001</v>
      </c>
      <c r="C286" s="45">
        <v>37225</v>
      </c>
      <c r="D286" s="46">
        <v>2.0813513000000001</v>
      </c>
    </row>
    <row r="287" spans="1:4" x14ac:dyDescent="0.2">
      <c r="A287" s="9">
        <f t="shared" si="8"/>
        <v>10</v>
      </c>
      <c r="B287" s="9">
        <f t="shared" si="9"/>
        <v>2001</v>
      </c>
      <c r="C287" s="45">
        <v>37195</v>
      </c>
      <c r="D287" s="46">
        <v>2.2912794999999999</v>
      </c>
    </row>
    <row r="288" spans="1:4" x14ac:dyDescent="0.2">
      <c r="A288" s="9">
        <f t="shared" si="8"/>
        <v>9</v>
      </c>
      <c r="B288" s="9">
        <f t="shared" si="9"/>
        <v>2001</v>
      </c>
      <c r="C288" s="45">
        <v>37164</v>
      </c>
      <c r="D288" s="46">
        <v>3.1152262999999998</v>
      </c>
    </row>
    <row r="289" spans="1:4" x14ac:dyDescent="0.2">
      <c r="A289" s="9">
        <f t="shared" si="8"/>
        <v>8</v>
      </c>
      <c r="B289" s="9">
        <f t="shared" si="9"/>
        <v>2001</v>
      </c>
      <c r="C289" s="45">
        <v>37134</v>
      </c>
      <c r="D289" s="46">
        <v>2.5859519</v>
      </c>
    </row>
    <row r="290" spans="1:4" x14ac:dyDescent="0.2">
      <c r="A290" s="9">
        <f t="shared" si="8"/>
        <v>7</v>
      </c>
      <c r="B290" s="9">
        <f t="shared" si="9"/>
        <v>2001</v>
      </c>
      <c r="C290" s="45">
        <v>37103</v>
      </c>
      <c r="D290" s="46">
        <v>2.6878453000000002</v>
      </c>
    </row>
    <row r="291" spans="1:4" x14ac:dyDescent="0.2">
      <c r="A291" s="9">
        <f t="shared" si="8"/>
        <v>6</v>
      </c>
      <c r="B291" s="9">
        <f t="shared" si="9"/>
        <v>2001</v>
      </c>
      <c r="C291" s="45">
        <v>37072</v>
      </c>
      <c r="D291" s="46">
        <v>2.7511842</v>
      </c>
    </row>
    <row r="292" spans="1:4" x14ac:dyDescent="0.2">
      <c r="A292" s="9">
        <f t="shared" si="8"/>
        <v>5</v>
      </c>
      <c r="B292" s="9">
        <f t="shared" si="9"/>
        <v>2001</v>
      </c>
      <c r="C292" s="45">
        <v>37042</v>
      </c>
      <c r="D292" s="46">
        <v>2.7238774000000001</v>
      </c>
    </row>
    <row r="293" spans="1:4" x14ac:dyDescent="0.2">
      <c r="A293" s="9">
        <f t="shared" si="8"/>
        <v>4</v>
      </c>
      <c r="B293" s="9">
        <f t="shared" si="9"/>
        <v>2001</v>
      </c>
      <c r="C293" s="45">
        <v>37011</v>
      </c>
      <c r="D293" s="46">
        <v>2.5592128999999999</v>
      </c>
    </row>
    <row r="294" spans="1:4" x14ac:dyDescent="0.2">
      <c r="A294" s="9">
        <f t="shared" si="8"/>
        <v>3</v>
      </c>
      <c r="B294" s="9">
        <f t="shared" si="9"/>
        <v>2001</v>
      </c>
      <c r="C294" s="45">
        <v>36981</v>
      </c>
      <c r="D294" s="46">
        <v>2.1422446000000002</v>
      </c>
    </row>
    <row r="295" spans="1:4" x14ac:dyDescent="0.2">
      <c r="A295" s="9">
        <f t="shared" si="8"/>
        <v>2</v>
      </c>
      <c r="B295" s="9">
        <f t="shared" si="9"/>
        <v>2001</v>
      </c>
      <c r="C295" s="45">
        <v>36950</v>
      </c>
      <c r="D295" s="46">
        <v>2.632136</v>
      </c>
    </row>
    <row r="296" spans="1:4" x14ac:dyDescent="0.2">
      <c r="A296" s="46">
        <f t="shared" si="8"/>
        <v>1</v>
      </c>
      <c r="B296" s="9">
        <f t="shared" si="9"/>
        <v>2001</v>
      </c>
      <c r="C296" s="45">
        <v>36922</v>
      </c>
      <c r="D296" s="46">
        <v>2.6536536000000002</v>
      </c>
    </row>
    <row r="297" spans="1:4" x14ac:dyDescent="0.2">
      <c r="A297" s="9">
        <f t="shared" si="8"/>
        <v>12</v>
      </c>
      <c r="B297" s="9">
        <f t="shared" si="9"/>
        <v>2000</v>
      </c>
      <c r="C297" s="45">
        <v>36891</v>
      </c>
      <c r="D297" s="46">
        <v>3.1672986000000001</v>
      </c>
    </row>
    <row r="298" spans="1:4" x14ac:dyDescent="0.2">
      <c r="A298" s="9">
        <f t="shared" si="8"/>
        <v>11</v>
      </c>
      <c r="B298" s="9">
        <f t="shared" si="9"/>
        <v>2000</v>
      </c>
      <c r="C298" s="45">
        <v>36860</v>
      </c>
      <c r="D298" s="46">
        <v>3.0989798</v>
      </c>
    </row>
    <row r="299" spans="1:4" x14ac:dyDescent="0.2">
      <c r="A299" s="9">
        <f t="shared" si="8"/>
        <v>10</v>
      </c>
      <c r="B299" s="9">
        <f t="shared" si="9"/>
        <v>2000</v>
      </c>
      <c r="C299" s="45">
        <v>36830</v>
      </c>
      <c r="D299" s="46">
        <v>3.1062109000000002</v>
      </c>
    </row>
    <row r="300" spans="1:4" x14ac:dyDescent="0.2">
      <c r="A300" s="9">
        <f t="shared" si="8"/>
        <v>9</v>
      </c>
      <c r="B300" s="9">
        <f t="shared" si="9"/>
        <v>2000</v>
      </c>
      <c r="C300" s="45">
        <v>36799</v>
      </c>
      <c r="D300" s="46">
        <v>3.1741185000000001</v>
      </c>
    </row>
    <row r="301" spans="1:4" x14ac:dyDescent="0.2">
      <c r="A301" s="9">
        <f t="shared" si="8"/>
        <v>8</v>
      </c>
      <c r="B301" s="9">
        <f t="shared" si="9"/>
        <v>2000</v>
      </c>
      <c r="C301" s="45">
        <v>36769</v>
      </c>
      <c r="D301" s="46">
        <v>3.1234905999999998</v>
      </c>
    </row>
    <row r="302" spans="1:4" x14ac:dyDescent="0.2">
      <c r="A302" s="9">
        <f t="shared" si="8"/>
        <v>7</v>
      </c>
      <c r="B302" s="9">
        <f t="shared" si="9"/>
        <v>2000</v>
      </c>
      <c r="C302" s="45">
        <v>36738</v>
      </c>
      <c r="D302" s="46">
        <v>3.0862813</v>
      </c>
    </row>
    <row r="303" spans="1:4" x14ac:dyDescent="0.2">
      <c r="A303" s="9">
        <f t="shared" si="8"/>
        <v>6</v>
      </c>
      <c r="B303" s="9">
        <f t="shared" si="9"/>
        <v>2000</v>
      </c>
      <c r="C303" s="45">
        <v>36707</v>
      </c>
      <c r="D303" s="46">
        <v>3.7602012999999999</v>
      </c>
    </row>
    <row r="304" spans="1:4" x14ac:dyDescent="0.2">
      <c r="A304" s="9">
        <f t="shared" si="8"/>
        <v>5</v>
      </c>
      <c r="B304" s="9">
        <f t="shared" si="9"/>
        <v>2000</v>
      </c>
      <c r="C304" s="45">
        <v>36677</v>
      </c>
      <c r="D304" s="46">
        <v>3.3126256999999999</v>
      </c>
    </row>
    <row r="305" spans="1:4" x14ac:dyDescent="0.2">
      <c r="A305" s="9">
        <f t="shared" si="8"/>
        <v>4</v>
      </c>
      <c r="B305" s="9">
        <f t="shared" si="9"/>
        <v>2000</v>
      </c>
      <c r="C305" s="45">
        <v>36646</v>
      </c>
      <c r="D305" s="46">
        <v>3.1606735000000001</v>
      </c>
    </row>
    <row r="306" spans="1:4" x14ac:dyDescent="0.2">
      <c r="A306" s="9">
        <f t="shared" si="8"/>
        <v>3</v>
      </c>
      <c r="B306" s="9">
        <f t="shared" si="9"/>
        <v>2000</v>
      </c>
      <c r="C306" s="45">
        <v>36616</v>
      </c>
      <c r="D306" s="46">
        <v>3.2388566000000001</v>
      </c>
    </row>
    <row r="307" spans="1:4" x14ac:dyDescent="0.2">
      <c r="A307" s="9">
        <f t="shared" si="8"/>
        <v>2</v>
      </c>
      <c r="B307" s="9">
        <f t="shared" si="9"/>
        <v>2000</v>
      </c>
      <c r="C307" s="45">
        <v>36585</v>
      </c>
      <c r="D307" s="46">
        <v>3.1570678000000001</v>
      </c>
    </row>
    <row r="308" spans="1:4" x14ac:dyDescent="0.2">
      <c r="A308" s="46">
        <f t="shared" si="8"/>
        <v>1</v>
      </c>
      <c r="B308" s="9">
        <f t="shared" si="9"/>
        <v>2000</v>
      </c>
      <c r="C308" s="45">
        <v>36556</v>
      </c>
      <c r="D308" s="46">
        <v>3.0802879999999999</v>
      </c>
    </row>
    <row r="309" spans="1:4" x14ac:dyDescent="0.2">
      <c r="A309" s="9">
        <f t="shared" si="8"/>
        <v>12</v>
      </c>
      <c r="B309" s="9">
        <f t="shared" si="9"/>
        <v>1999</v>
      </c>
      <c r="C309" s="45">
        <v>36525</v>
      </c>
      <c r="D309" s="46">
        <v>3.1640202999999998</v>
      </c>
    </row>
    <row r="310" spans="1:4" x14ac:dyDescent="0.2">
      <c r="A310" s="9">
        <f t="shared" si="8"/>
        <v>11</v>
      </c>
      <c r="B310" s="9">
        <f t="shared" si="9"/>
        <v>1999</v>
      </c>
      <c r="C310" s="45">
        <v>36494</v>
      </c>
      <c r="D310" s="46">
        <v>2.9859271000000001</v>
      </c>
    </row>
    <row r="311" spans="1:4" x14ac:dyDescent="0.2">
      <c r="A311" s="9">
        <f t="shared" si="8"/>
        <v>10</v>
      </c>
      <c r="B311" s="9">
        <f t="shared" si="9"/>
        <v>1999</v>
      </c>
      <c r="C311" s="45">
        <v>36464</v>
      </c>
      <c r="D311" s="46">
        <v>2.8762835999999998</v>
      </c>
    </row>
    <row r="312" spans="1:4" x14ac:dyDescent="0.2">
      <c r="A312" s="9">
        <f t="shared" si="8"/>
        <v>9</v>
      </c>
      <c r="B312" s="9">
        <f t="shared" si="9"/>
        <v>1999</v>
      </c>
      <c r="C312" s="45">
        <v>36433</v>
      </c>
      <c r="D312" s="46">
        <v>2.6882069</v>
      </c>
    </row>
    <row r="313" spans="1:4" x14ac:dyDescent="0.2">
      <c r="A313" s="9">
        <f t="shared" si="8"/>
        <v>8</v>
      </c>
      <c r="B313" s="9">
        <f t="shared" si="9"/>
        <v>1999</v>
      </c>
      <c r="C313" s="45">
        <v>36403</v>
      </c>
      <c r="D313" s="46">
        <v>2.8129567999999998</v>
      </c>
    </row>
    <row r="314" spans="1:4" x14ac:dyDescent="0.2">
      <c r="A314" s="9">
        <f t="shared" si="8"/>
        <v>7</v>
      </c>
      <c r="B314" s="9">
        <f t="shared" si="9"/>
        <v>1999</v>
      </c>
      <c r="C314" s="45">
        <v>36372</v>
      </c>
      <c r="D314" s="46">
        <v>2.8008632000000002</v>
      </c>
    </row>
    <row r="315" spans="1:4" x14ac:dyDescent="0.2">
      <c r="A315" s="9">
        <f t="shared" si="8"/>
        <v>6</v>
      </c>
      <c r="B315" s="9">
        <f t="shared" si="9"/>
        <v>1999</v>
      </c>
      <c r="C315" s="45">
        <v>36341</v>
      </c>
      <c r="D315" s="46">
        <v>2.3467563999999999</v>
      </c>
    </row>
    <row r="316" spans="1:4" x14ac:dyDescent="0.2">
      <c r="A316" s="9">
        <f t="shared" si="8"/>
        <v>5</v>
      </c>
      <c r="B316" s="9">
        <f t="shared" si="9"/>
        <v>1999</v>
      </c>
      <c r="C316" s="45">
        <v>36311</v>
      </c>
      <c r="D316" s="46">
        <v>2.7428735999999998</v>
      </c>
    </row>
    <row r="317" spans="1:4" x14ac:dyDescent="0.2">
      <c r="A317" s="9">
        <f t="shared" si="8"/>
        <v>4</v>
      </c>
      <c r="B317" s="9">
        <f t="shared" si="9"/>
        <v>1999</v>
      </c>
      <c r="C317" s="45">
        <v>36280</v>
      </c>
      <c r="D317" s="46">
        <v>2.7007827</v>
      </c>
    </row>
    <row r="318" spans="1:4" x14ac:dyDescent="0.2">
      <c r="A318" s="9">
        <f t="shared" si="8"/>
        <v>3</v>
      </c>
      <c r="B318" s="9">
        <f t="shared" si="9"/>
        <v>1999</v>
      </c>
      <c r="C318" s="45">
        <v>36250</v>
      </c>
      <c r="D318" s="46">
        <v>2.7113296</v>
      </c>
    </row>
    <row r="319" spans="1:4" x14ac:dyDescent="0.2">
      <c r="A319" s="9">
        <f t="shared" si="8"/>
        <v>2</v>
      </c>
      <c r="B319" s="9">
        <f t="shared" si="9"/>
        <v>1999</v>
      </c>
      <c r="C319" s="45">
        <v>36219</v>
      </c>
      <c r="D319" s="46">
        <v>2.4182198000000001</v>
      </c>
    </row>
    <row r="320" spans="1:4" x14ac:dyDescent="0.2">
      <c r="A320" s="46">
        <f t="shared" si="8"/>
        <v>1</v>
      </c>
      <c r="B320" s="9">
        <f t="shared" si="9"/>
        <v>1999</v>
      </c>
      <c r="C320" s="45">
        <v>36191</v>
      </c>
      <c r="D320" s="46">
        <v>2.3955669999999998</v>
      </c>
    </row>
    <row r="321" spans="1:4" x14ac:dyDescent="0.2">
      <c r="A321" s="9">
        <f t="shared" si="8"/>
        <v>12</v>
      </c>
      <c r="B321" s="9">
        <f t="shared" si="9"/>
        <v>1998</v>
      </c>
      <c r="C321" s="45">
        <v>36160</v>
      </c>
      <c r="D321" s="46">
        <v>2.2704824000000001</v>
      </c>
    </row>
    <row r="322" spans="1:4" x14ac:dyDescent="0.2">
      <c r="A322" s="9">
        <f t="shared" si="8"/>
        <v>11</v>
      </c>
      <c r="B322" s="9">
        <f t="shared" si="9"/>
        <v>1998</v>
      </c>
      <c r="C322" s="45">
        <v>36129</v>
      </c>
      <c r="D322" s="46">
        <v>2.3458166</v>
      </c>
    </row>
    <row r="323" spans="1:4" x14ac:dyDescent="0.2">
      <c r="A323" s="9">
        <f t="shared" si="8"/>
        <v>10</v>
      </c>
      <c r="B323" s="9">
        <f t="shared" si="9"/>
        <v>1998</v>
      </c>
      <c r="C323" s="45">
        <v>36099</v>
      </c>
      <c r="D323" s="46">
        <v>2.3601762000000002</v>
      </c>
    </row>
    <row r="324" spans="1:4" x14ac:dyDescent="0.2">
      <c r="A324" s="9">
        <f t="shared" si="8"/>
        <v>9</v>
      </c>
      <c r="B324" s="9">
        <f t="shared" si="9"/>
        <v>1998</v>
      </c>
      <c r="C324" s="45">
        <v>36068</v>
      </c>
      <c r="D324" s="46">
        <v>2.5336411000000001</v>
      </c>
    </row>
    <row r="325" spans="1:4" x14ac:dyDescent="0.2">
      <c r="A325" s="9">
        <f t="shared" si="8"/>
        <v>8</v>
      </c>
      <c r="B325" s="9">
        <f t="shared" si="9"/>
        <v>1998</v>
      </c>
      <c r="C325" s="45">
        <v>36038</v>
      </c>
      <c r="D325" s="46">
        <v>2.7124419</v>
      </c>
    </row>
    <row r="326" spans="1:4" x14ac:dyDescent="0.2">
      <c r="A326" s="9">
        <f t="shared" si="8"/>
        <v>7</v>
      </c>
      <c r="B326" s="9">
        <f t="shared" si="9"/>
        <v>1998</v>
      </c>
      <c r="C326" s="45">
        <v>36007</v>
      </c>
      <c r="D326" s="46">
        <v>2.7361811999999999</v>
      </c>
    </row>
    <row r="327" spans="1:4" x14ac:dyDescent="0.2">
      <c r="A327" s="9">
        <f t="shared" si="8"/>
        <v>6</v>
      </c>
      <c r="B327" s="9">
        <f t="shared" si="9"/>
        <v>1998</v>
      </c>
      <c r="C327" s="45">
        <v>35976</v>
      </c>
      <c r="D327" s="46">
        <v>2.4650221999999999</v>
      </c>
    </row>
    <row r="328" spans="1:4" x14ac:dyDescent="0.2">
      <c r="A328" s="9">
        <f t="shared" si="8"/>
        <v>5</v>
      </c>
      <c r="B328" s="9">
        <f t="shared" si="9"/>
        <v>1998</v>
      </c>
      <c r="C328" s="45">
        <v>35946</v>
      </c>
      <c r="D328" s="46">
        <v>2.644841</v>
      </c>
    </row>
    <row r="329" spans="1:4" x14ac:dyDescent="0.2">
      <c r="A329" s="9">
        <f t="shared" si="8"/>
        <v>4</v>
      </c>
      <c r="B329" s="9">
        <f t="shared" si="9"/>
        <v>1998</v>
      </c>
      <c r="C329" s="45">
        <v>35915</v>
      </c>
      <c r="D329" s="46">
        <v>2.7267374000000002</v>
      </c>
    </row>
    <row r="330" spans="1:4" x14ac:dyDescent="0.2">
      <c r="A330" s="9">
        <f t="shared" si="8"/>
        <v>3</v>
      </c>
      <c r="B330" s="9">
        <f t="shared" si="9"/>
        <v>1998</v>
      </c>
      <c r="C330" s="45">
        <v>35885</v>
      </c>
      <c r="D330" s="46">
        <v>2.8714846999999999</v>
      </c>
    </row>
    <row r="331" spans="1:4" x14ac:dyDescent="0.2">
      <c r="A331" s="9">
        <f t="shared" si="8"/>
        <v>2</v>
      </c>
      <c r="B331" s="9">
        <f t="shared" si="9"/>
        <v>1998</v>
      </c>
      <c r="C331" s="45">
        <v>35854</v>
      </c>
      <c r="D331" s="46">
        <v>2.6177093999999999</v>
      </c>
    </row>
    <row r="332" spans="1:4" x14ac:dyDescent="0.2">
      <c r="A332" s="46">
        <f t="shared" si="8"/>
        <v>1</v>
      </c>
      <c r="B332" s="9">
        <f t="shared" si="9"/>
        <v>1998</v>
      </c>
      <c r="C332" s="45">
        <v>35826</v>
      </c>
      <c r="D332" s="46">
        <v>2.7570106999999999</v>
      </c>
    </row>
    <row r="333" spans="1:4" x14ac:dyDescent="0.2">
      <c r="A333" s="9">
        <f t="shared" si="8"/>
        <v>12</v>
      </c>
      <c r="B333" s="9">
        <f t="shared" si="9"/>
        <v>1997</v>
      </c>
      <c r="C333" s="45">
        <v>35795</v>
      </c>
      <c r="D333" s="46">
        <v>2.9354613999999999</v>
      </c>
    </row>
    <row r="334" spans="1:4" x14ac:dyDescent="0.2">
      <c r="A334" s="9">
        <f t="shared" si="8"/>
        <v>11</v>
      </c>
      <c r="B334" s="9">
        <f t="shared" si="9"/>
        <v>1997</v>
      </c>
      <c r="C334" s="45">
        <v>35764</v>
      </c>
      <c r="D334" s="46">
        <v>2.9327548000000001</v>
      </c>
    </row>
    <row r="335" spans="1:4" x14ac:dyDescent="0.2">
      <c r="A335" s="9">
        <f t="shared" si="8"/>
        <v>10</v>
      </c>
      <c r="B335" s="9">
        <f t="shared" si="9"/>
        <v>1997</v>
      </c>
      <c r="C335" s="45">
        <v>35734</v>
      </c>
      <c r="D335" s="46">
        <v>2.9881361000000002</v>
      </c>
    </row>
    <row r="336" spans="1:4" x14ac:dyDescent="0.2">
      <c r="A336" s="9">
        <f t="shared" si="8"/>
        <v>9</v>
      </c>
      <c r="B336" s="9">
        <f t="shared" si="9"/>
        <v>1997</v>
      </c>
      <c r="C336" s="45">
        <v>35703</v>
      </c>
      <c r="D336" s="46">
        <v>3.0134878999999999</v>
      </c>
    </row>
    <row r="337" spans="1:4" x14ac:dyDescent="0.2">
      <c r="A337" s="9">
        <f t="shared" si="8"/>
        <v>8</v>
      </c>
      <c r="B337" s="9">
        <f t="shared" si="9"/>
        <v>1997</v>
      </c>
      <c r="C337" s="45">
        <v>35673</v>
      </c>
      <c r="D337" s="46">
        <v>2.9692178</v>
      </c>
    </row>
    <row r="338" spans="1:4" x14ac:dyDescent="0.2">
      <c r="A338" s="9">
        <f t="shared" ref="A338:A401" si="10">+MONTH(C338)</f>
        <v>7</v>
      </c>
      <c r="B338" s="9">
        <f t="shared" ref="B338:B401" si="11">+YEAR(C338)</f>
        <v>1997</v>
      </c>
      <c r="C338" s="45">
        <v>35642</v>
      </c>
      <c r="D338" s="46">
        <v>3.0903227000000002</v>
      </c>
    </row>
    <row r="339" spans="1:4" x14ac:dyDescent="0.2">
      <c r="A339" s="9">
        <f t="shared" si="10"/>
        <v>6</v>
      </c>
      <c r="B339" s="9">
        <f t="shared" si="11"/>
        <v>1997</v>
      </c>
      <c r="C339" s="45">
        <v>35611</v>
      </c>
      <c r="D339" s="46">
        <v>3.2010869999999998</v>
      </c>
    </row>
    <row r="340" spans="1:4" x14ac:dyDescent="0.2">
      <c r="A340" s="9">
        <f t="shared" si="10"/>
        <v>5</v>
      </c>
      <c r="B340" s="9">
        <f t="shared" si="11"/>
        <v>1997</v>
      </c>
      <c r="C340" s="45">
        <v>35581</v>
      </c>
      <c r="D340" s="46">
        <v>3.1341546</v>
      </c>
    </row>
    <row r="341" spans="1:4" x14ac:dyDescent="0.2">
      <c r="A341" s="9">
        <f t="shared" si="10"/>
        <v>4</v>
      </c>
      <c r="B341" s="9">
        <f t="shared" si="11"/>
        <v>1997</v>
      </c>
      <c r="C341" s="45">
        <v>35550</v>
      </c>
      <c r="D341" s="46">
        <v>3.2328115999999998</v>
      </c>
    </row>
    <row r="342" spans="1:4" x14ac:dyDescent="0.2">
      <c r="A342" s="9">
        <f t="shared" si="10"/>
        <v>3</v>
      </c>
      <c r="B342" s="9">
        <f t="shared" si="11"/>
        <v>1997</v>
      </c>
      <c r="C342" s="45">
        <v>35520</v>
      </c>
      <c r="D342" s="46">
        <v>3.2344618999999999</v>
      </c>
    </row>
    <row r="343" spans="1:4" x14ac:dyDescent="0.2">
      <c r="A343" s="9">
        <f t="shared" si="10"/>
        <v>2</v>
      </c>
      <c r="B343" s="9">
        <f t="shared" si="11"/>
        <v>1997</v>
      </c>
      <c r="C343" s="45">
        <v>35489</v>
      </c>
      <c r="D343" s="46">
        <v>3.1308767999999998</v>
      </c>
    </row>
    <row r="344" spans="1:4" x14ac:dyDescent="0.2">
      <c r="A344" s="46">
        <f t="shared" si="10"/>
        <v>1</v>
      </c>
      <c r="B344" s="9">
        <f t="shared" si="11"/>
        <v>1997</v>
      </c>
      <c r="C344" s="45">
        <v>35461</v>
      </c>
      <c r="D344" s="46">
        <v>3.1574043000000001</v>
      </c>
    </row>
    <row r="345" spans="1:4" x14ac:dyDescent="0.2">
      <c r="A345" s="9">
        <f t="shared" si="10"/>
        <v>12</v>
      </c>
      <c r="B345" s="9">
        <f t="shared" si="11"/>
        <v>1996</v>
      </c>
      <c r="C345" s="45">
        <v>35430</v>
      </c>
      <c r="D345" s="46">
        <v>2.9632443999999998</v>
      </c>
    </row>
    <row r="346" spans="1:4" x14ac:dyDescent="0.2">
      <c r="A346" s="9">
        <f t="shared" si="10"/>
        <v>11</v>
      </c>
      <c r="B346" s="9">
        <f t="shared" si="11"/>
        <v>1996</v>
      </c>
      <c r="C346" s="45">
        <v>35399</v>
      </c>
      <c r="D346" s="46">
        <v>3.0987135000000001</v>
      </c>
    </row>
    <row r="347" spans="1:4" x14ac:dyDescent="0.2">
      <c r="A347" s="9">
        <f t="shared" si="10"/>
        <v>10</v>
      </c>
      <c r="B347" s="9">
        <f t="shared" si="11"/>
        <v>1996</v>
      </c>
      <c r="C347" s="45">
        <v>35369</v>
      </c>
      <c r="D347" s="46">
        <v>3.1805381000000001</v>
      </c>
    </row>
    <row r="348" spans="1:4" x14ac:dyDescent="0.2">
      <c r="A348" s="9">
        <f t="shared" si="10"/>
        <v>9</v>
      </c>
      <c r="B348" s="9">
        <f t="shared" si="11"/>
        <v>1996</v>
      </c>
      <c r="C348" s="45">
        <v>35338</v>
      </c>
      <c r="D348" s="46">
        <v>3.1347765000000001</v>
      </c>
    </row>
    <row r="349" spans="1:4" x14ac:dyDescent="0.2">
      <c r="A349" s="9">
        <f t="shared" si="10"/>
        <v>8</v>
      </c>
      <c r="B349" s="9">
        <f t="shared" si="11"/>
        <v>1996</v>
      </c>
      <c r="C349" s="45">
        <v>35308</v>
      </c>
      <c r="D349" s="46">
        <v>3.1073244</v>
      </c>
    </row>
    <row r="350" spans="1:4" x14ac:dyDescent="0.2">
      <c r="A350" s="9">
        <f t="shared" si="10"/>
        <v>7</v>
      </c>
      <c r="B350" s="9">
        <f t="shared" si="11"/>
        <v>1996</v>
      </c>
      <c r="C350" s="45">
        <v>35277</v>
      </c>
      <c r="D350" s="46">
        <v>3.144873</v>
      </c>
    </row>
    <row r="351" spans="1:4" x14ac:dyDescent="0.2">
      <c r="A351" s="9">
        <f t="shared" si="10"/>
        <v>6</v>
      </c>
      <c r="B351" s="9">
        <f t="shared" si="11"/>
        <v>1996</v>
      </c>
      <c r="C351" s="45">
        <v>35246</v>
      </c>
      <c r="D351" s="46">
        <v>3.2261356000000001</v>
      </c>
    </row>
    <row r="352" spans="1:4" x14ac:dyDescent="0.2">
      <c r="A352" s="9">
        <f t="shared" si="10"/>
        <v>5</v>
      </c>
      <c r="B352" s="9">
        <f t="shared" si="11"/>
        <v>1996</v>
      </c>
      <c r="C352" s="45">
        <v>35216</v>
      </c>
      <c r="D352" s="46">
        <v>3.2478188000000001</v>
      </c>
    </row>
    <row r="353" spans="1:4" x14ac:dyDescent="0.2">
      <c r="A353" s="9">
        <f t="shared" si="10"/>
        <v>4</v>
      </c>
      <c r="B353" s="9">
        <f t="shared" si="11"/>
        <v>1996</v>
      </c>
      <c r="C353" s="45">
        <v>35185</v>
      </c>
      <c r="D353" s="46">
        <v>3.1333647999999998</v>
      </c>
    </row>
    <row r="354" spans="1:4" x14ac:dyDescent="0.2">
      <c r="A354" s="9">
        <f t="shared" si="10"/>
        <v>3</v>
      </c>
      <c r="B354" s="9">
        <f t="shared" si="11"/>
        <v>1996</v>
      </c>
      <c r="C354" s="45">
        <v>35155</v>
      </c>
      <c r="D354" s="46">
        <v>2.6168022</v>
      </c>
    </row>
    <row r="355" spans="1:4" x14ac:dyDescent="0.2">
      <c r="A355" s="9">
        <f t="shared" si="10"/>
        <v>2</v>
      </c>
      <c r="B355" s="9">
        <f t="shared" si="11"/>
        <v>1996</v>
      </c>
      <c r="C355" s="45">
        <v>35124</v>
      </c>
      <c r="D355" s="46">
        <v>2.9196833999999998</v>
      </c>
    </row>
    <row r="356" spans="1:4" x14ac:dyDescent="0.2">
      <c r="A356" s="46">
        <f t="shared" si="10"/>
        <v>1</v>
      </c>
      <c r="B356" s="9">
        <f t="shared" si="11"/>
        <v>1996</v>
      </c>
      <c r="C356" s="45">
        <v>35095</v>
      </c>
      <c r="D356" s="46">
        <v>3.0038319000000002</v>
      </c>
    </row>
    <row r="357" spans="1:4" x14ac:dyDescent="0.2">
      <c r="A357" s="9">
        <f t="shared" si="10"/>
        <v>12</v>
      </c>
      <c r="B357" s="9">
        <f t="shared" si="11"/>
        <v>1995</v>
      </c>
      <c r="C357" s="45">
        <v>35064</v>
      </c>
      <c r="D357" s="46">
        <v>2.7518619000000002</v>
      </c>
    </row>
    <row r="358" spans="1:4" x14ac:dyDescent="0.2">
      <c r="A358" s="9">
        <f t="shared" si="10"/>
        <v>11</v>
      </c>
      <c r="B358" s="9">
        <f t="shared" si="11"/>
        <v>1995</v>
      </c>
      <c r="C358" s="45">
        <v>35033</v>
      </c>
      <c r="D358" s="46">
        <v>2.9833162999999998</v>
      </c>
    </row>
    <row r="359" spans="1:4" x14ac:dyDescent="0.2">
      <c r="A359" s="9">
        <f t="shared" si="10"/>
        <v>10</v>
      </c>
      <c r="B359" s="9">
        <f t="shared" si="11"/>
        <v>1995</v>
      </c>
      <c r="C359" s="45">
        <v>35003</v>
      </c>
      <c r="D359" s="46">
        <v>3.1309968000000001</v>
      </c>
    </row>
    <row r="360" spans="1:4" x14ac:dyDescent="0.2">
      <c r="A360" s="9">
        <f t="shared" si="10"/>
        <v>9</v>
      </c>
      <c r="B360" s="9">
        <f t="shared" si="11"/>
        <v>1995</v>
      </c>
      <c r="C360" s="45">
        <v>34972</v>
      </c>
      <c r="D360" s="46">
        <v>3.2099156999999998</v>
      </c>
    </row>
    <row r="361" spans="1:4" x14ac:dyDescent="0.2">
      <c r="A361" s="9">
        <f t="shared" si="10"/>
        <v>8</v>
      </c>
      <c r="B361" s="9">
        <f t="shared" si="11"/>
        <v>1995</v>
      </c>
      <c r="C361" s="45">
        <v>34942</v>
      </c>
      <c r="D361" s="46">
        <v>3.2675624000000001</v>
      </c>
    </row>
    <row r="362" spans="1:4" x14ac:dyDescent="0.2">
      <c r="A362" s="9">
        <f t="shared" si="10"/>
        <v>7</v>
      </c>
      <c r="B362" s="9">
        <f t="shared" si="11"/>
        <v>1995</v>
      </c>
      <c r="C362" s="45">
        <v>34911</v>
      </c>
      <c r="D362" s="46">
        <v>3.2567759000000001</v>
      </c>
    </row>
    <row r="363" spans="1:4" x14ac:dyDescent="0.2">
      <c r="A363" s="9">
        <f t="shared" si="10"/>
        <v>6</v>
      </c>
      <c r="B363" s="9">
        <f t="shared" si="11"/>
        <v>1995</v>
      </c>
      <c r="C363" s="45">
        <v>34880</v>
      </c>
      <c r="D363" s="46">
        <v>3.0571158999999999</v>
      </c>
    </row>
    <row r="364" spans="1:4" x14ac:dyDescent="0.2">
      <c r="A364" s="9">
        <f t="shared" si="10"/>
        <v>5</v>
      </c>
      <c r="B364" s="9">
        <f t="shared" si="11"/>
        <v>1995</v>
      </c>
      <c r="C364" s="45">
        <v>34850</v>
      </c>
      <c r="D364" s="46">
        <v>3.4662408999999998</v>
      </c>
    </row>
    <row r="365" spans="1:4" x14ac:dyDescent="0.2">
      <c r="A365" s="9">
        <f t="shared" si="10"/>
        <v>4</v>
      </c>
      <c r="B365" s="9">
        <f t="shared" si="11"/>
        <v>1995</v>
      </c>
      <c r="C365" s="45">
        <v>34819</v>
      </c>
      <c r="D365" s="46">
        <v>3.4644238000000001</v>
      </c>
    </row>
    <row r="366" spans="1:4" x14ac:dyDescent="0.2">
      <c r="A366" s="9">
        <f t="shared" si="10"/>
        <v>3</v>
      </c>
      <c r="B366" s="9">
        <f t="shared" si="11"/>
        <v>1995</v>
      </c>
      <c r="C366" s="45">
        <v>34789</v>
      </c>
      <c r="D366" s="46">
        <v>3.4741270000000002</v>
      </c>
    </row>
    <row r="367" spans="1:4" x14ac:dyDescent="0.2">
      <c r="A367" s="9">
        <f t="shared" si="10"/>
        <v>2</v>
      </c>
      <c r="B367" s="9">
        <f t="shared" si="11"/>
        <v>1995</v>
      </c>
      <c r="C367" s="45">
        <v>34758</v>
      </c>
      <c r="D367" s="46">
        <v>3.5637151999999999</v>
      </c>
    </row>
    <row r="368" spans="1:4" x14ac:dyDescent="0.2">
      <c r="A368" s="46">
        <f t="shared" si="10"/>
        <v>1</v>
      </c>
      <c r="B368" s="9">
        <f t="shared" si="11"/>
        <v>1995</v>
      </c>
      <c r="C368" s="45">
        <v>34730</v>
      </c>
      <c r="D368" s="46">
        <v>3.7001702000000001</v>
      </c>
    </row>
    <row r="369" spans="1:4" x14ac:dyDescent="0.2">
      <c r="A369" s="9">
        <f t="shared" si="10"/>
        <v>12</v>
      </c>
      <c r="B369" s="9">
        <f t="shared" si="11"/>
        <v>1994</v>
      </c>
      <c r="C369" s="45">
        <v>34699</v>
      </c>
      <c r="D369" s="46">
        <v>3.9072212999999998</v>
      </c>
    </row>
    <row r="370" spans="1:4" x14ac:dyDescent="0.2">
      <c r="A370" s="9">
        <f t="shared" si="10"/>
        <v>11</v>
      </c>
      <c r="B370" s="9">
        <f t="shared" si="11"/>
        <v>1994</v>
      </c>
      <c r="C370" s="45">
        <v>34668</v>
      </c>
      <c r="D370" s="46">
        <v>3.5738487000000001</v>
      </c>
    </row>
    <row r="371" spans="1:4" x14ac:dyDescent="0.2">
      <c r="A371" s="9">
        <f t="shared" si="10"/>
        <v>10</v>
      </c>
      <c r="B371" s="9">
        <f t="shared" si="11"/>
        <v>1994</v>
      </c>
      <c r="C371" s="45">
        <v>34638</v>
      </c>
      <c r="D371" s="46">
        <v>3.4983835999999999</v>
      </c>
    </row>
    <row r="372" spans="1:4" x14ac:dyDescent="0.2">
      <c r="A372" s="9">
        <f t="shared" si="10"/>
        <v>9</v>
      </c>
      <c r="B372" s="9">
        <f t="shared" si="11"/>
        <v>1994</v>
      </c>
      <c r="C372" s="45">
        <v>34607</v>
      </c>
      <c r="D372" s="46">
        <v>3.2515550000000002</v>
      </c>
    </row>
    <row r="373" spans="1:4" x14ac:dyDescent="0.2">
      <c r="A373" s="9">
        <f t="shared" si="10"/>
        <v>8</v>
      </c>
      <c r="B373" s="9">
        <f t="shared" si="11"/>
        <v>1994</v>
      </c>
      <c r="C373" s="45">
        <v>34577</v>
      </c>
      <c r="D373" s="46">
        <v>3.2882372000000002</v>
      </c>
    </row>
    <row r="374" spans="1:4" x14ac:dyDescent="0.2">
      <c r="A374" s="9">
        <f t="shared" si="10"/>
        <v>7</v>
      </c>
      <c r="B374" s="9">
        <f t="shared" si="11"/>
        <v>1994</v>
      </c>
      <c r="C374" s="45">
        <v>34546</v>
      </c>
      <c r="D374" s="46">
        <v>3.2848815</v>
      </c>
    </row>
    <row r="375" spans="1:4" x14ac:dyDescent="0.2">
      <c r="A375" s="9">
        <f t="shared" si="10"/>
        <v>6</v>
      </c>
      <c r="B375" s="9">
        <f t="shared" si="11"/>
        <v>1994</v>
      </c>
      <c r="C375" s="45">
        <v>34515</v>
      </c>
      <c r="D375" s="46">
        <v>3.4229273</v>
      </c>
    </row>
    <row r="376" spans="1:4" x14ac:dyDescent="0.2">
      <c r="A376" s="9">
        <f t="shared" si="10"/>
        <v>5</v>
      </c>
      <c r="B376" s="9">
        <f t="shared" si="11"/>
        <v>1994</v>
      </c>
      <c r="C376" s="45">
        <v>34485</v>
      </c>
      <c r="D376" s="46">
        <v>3.2434832999999998</v>
      </c>
    </row>
    <row r="377" spans="1:4" x14ac:dyDescent="0.2">
      <c r="A377" s="9">
        <f t="shared" si="10"/>
        <v>4</v>
      </c>
      <c r="B377" s="9">
        <f t="shared" si="11"/>
        <v>1994</v>
      </c>
      <c r="C377" s="45">
        <v>34454</v>
      </c>
      <c r="D377" s="46">
        <v>3.2195328999999999</v>
      </c>
    </row>
    <row r="378" spans="1:4" x14ac:dyDescent="0.2">
      <c r="A378" s="9">
        <f t="shared" si="10"/>
        <v>3</v>
      </c>
      <c r="B378" s="9">
        <f t="shared" si="11"/>
        <v>1994</v>
      </c>
      <c r="C378" s="45">
        <v>34424</v>
      </c>
      <c r="D378" s="46">
        <v>3.2724484999999999</v>
      </c>
    </row>
    <row r="379" spans="1:4" x14ac:dyDescent="0.2">
      <c r="A379" s="9">
        <f t="shared" si="10"/>
        <v>2</v>
      </c>
      <c r="B379" s="9">
        <f t="shared" si="11"/>
        <v>1994</v>
      </c>
      <c r="C379" s="45">
        <v>34393</v>
      </c>
      <c r="D379" s="46">
        <v>2.8042649000000002</v>
      </c>
    </row>
    <row r="380" spans="1:4" x14ac:dyDescent="0.2">
      <c r="A380" s="46">
        <f t="shared" si="10"/>
        <v>1</v>
      </c>
      <c r="B380" s="9">
        <f t="shared" si="11"/>
        <v>1994</v>
      </c>
      <c r="C380" s="45">
        <v>34365</v>
      </c>
      <c r="D380" s="46">
        <v>2.8546535</v>
      </c>
    </row>
    <row r="381" spans="1:4" x14ac:dyDescent="0.2">
      <c r="A381" s="9">
        <f t="shared" si="10"/>
        <v>12</v>
      </c>
      <c r="B381" s="9">
        <f t="shared" si="11"/>
        <v>1993</v>
      </c>
      <c r="C381" s="45">
        <v>34334</v>
      </c>
      <c r="D381" s="46">
        <v>2.6618748000000001</v>
      </c>
    </row>
    <row r="382" spans="1:4" x14ac:dyDescent="0.2">
      <c r="A382" s="9">
        <f t="shared" si="10"/>
        <v>11</v>
      </c>
      <c r="B382" s="9">
        <f t="shared" si="11"/>
        <v>1993</v>
      </c>
      <c r="C382" s="45">
        <v>34303</v>
      </c>
      <c r="D382" s="46">
        <v>2.8056918</v>
      </c>
    </row>
    <row r="383" spans="1:4" x14ac:dyDescent="0.2">
      <c r="A383" s="9">
        <f t="shared" si="10"/>
        <v>10</v>
      </c>
      <c r="B383" s="9">
        <f t="shared" si="11"/>
        <v>1993</v>
      </c>
      <c r="C383" s="45">
        <v>34273</v>
      </c>
      <c r="D383" s="46">
        <v>2.7698057</v>
      </c>
    </row>
    <row r="384" spans="1:4" x14ac:dyDescent="0.2">
      <c r="A384" s="9">
        <f t="shared" si="10"/>
        <v>9</v>
      </c>
      <c r="B384" s="9">
        <f t="shared" si="11"/>
        <v>1993</v>
      </c>
      <c r="C384" s="45">
        <v>34242</v>
      </c>
      <c r="D384" s="46">
        <v>2.6860327000000002</v>
      </c>
    </row>
    <row r="385" spans="1:4" x14ac:dyDescent="0.2">
      <c r="A385" s="9">
        <f t="shared" si="10"/>
        <v>8</v>
      </c>
      <c r="B385" s="9">
        <f t="shared" si="11"/>
        <v>1993</v>
      </c>
      <c r="C385" s="45">
        <v>34212</v>
      </c>
      <c r="D385" s="46">
        <v>2.8309167999999998</v>
      </c>
    </row>
    <row r="386" spans="1:4" x14ac:dyDescent="0.2">
      <c r="A386" s="9">
        <f t="shared" si="10"/>
        <v>7</v>
      </c>
      <c r="B386" s="9">
        <f t="shared" si="11"/>
        <v>1993</v>
      </c>
      <c r="C386" s="45">
        <v>34181</v>
      </c>
      <c r="D386" s="46">
        <v>2.8204755000000001</v>
      </c>
    </row>
    <row r="387" spans="1:4" x14ac:dyDescent="0.2">
      <c r="A387" s="9">
        <f t="shared" si="10"/>
        <v>6</v>
      </c>
      <c r="B387" s="9">
        <f t="shared" si="11"/>
        <v>1993</v>
      </c>
      <c r="C387" s="45">
        <v>34150</v>
      </c>
      <c r="D387" s="46">
        <v>2.8107258000000002</v>
      </c>
    </row>
    <row r="388" spans="1:4" x14ac:dyDescent="0.2">
      <c r="A388" s="9">
        <f t="shared" si="10"/>
        <v>5</v>
      </c>
      <c r="B388" s="9">
        <f t="shared" si="11"/>
        <v>1993</v>
      </c>
      <c r="C388" s="45">
        <v>34120</v>
      </c>
      <c r="D388" s="46">
        <v>2.8227684000000002</v>
      </c>
    </row>
    <row r="389" spans="1:4" x14ac:dyDescent="0.2">
      <c r="A389" s="9">
        <f t="shared" si="10"/>
        <v>4</v>
      </c>
      <c r="B389" s="9">
        <f t="shared" si="11"/>
        <v>1993</v>
      </c>
      <c r="C389" s="45">
        <v>34089</v>
      </c>
      <c r="D389" s="46">
        <v>2.9080126000000002</v>
      </c>
    </row>
    <row r="390" spans="1:4" x14ac:dyDescent="0.2">
      <c r="A390" s="9">
        <f t="shared" si="10"/>
        <v>3</v>
      </c>
      <c r="B390" s="9">
        <f t="shared" si="11"/>
        <v>1993</v>
      </c>
      <c r="C390" s="45">
        <v>34059</v>
      </c>
      <c r="D390" s="46">
        <v>2.9762000999999998</v>
      </c>
    </row>
    <row r="391" spans="1:4" x14ac:dyDescent="0.2">
      <c r="A391" s="9">
        <f t="shared" si="10"/>
        <v>2</v>
      </c>
      <c r="B391" s="9">
        <f t="shared" si="11"/>
        <v>1993</v>
      </c>
      <c r="C391" s="45">
        <v>34028</v>
      </c>
      <c r="D391" s="46">
        <v>2.9146659000000001</v>
      </c>
    </row>
    <row r="392" spans="1:4" x14ac:dyDescent="0.2">
      <c r="A392" s="46">
        <f t="shared" si="10"/>
        <v>1</v>
      </c>
      <c r="B392" s="9">
        <f t="shared" si="11"/>
        <v>1993</v>
      </c>
      <c r="C392" s="45">
        <v>34000</v>
      </c>
      <c r="D392" s="46">
        <v>3.0462731999999999</v>
      </c>
    </row>
    <row r="393" spans="1:4" x14ac:dyDescent="0.2">
      <c r="A393" s="9">
        <f t="shared" si="10"/>
        <v>12</v>
      </c>
      <c r="B393" s="9">
        <f t="shared" si="11"/>
        <v>1992</v>
      </c>
      <c r="C393" s="45">
        <v>33969</v>
      </c>
      <c r="D393" s="46">
        <v>3.0122331</v>
      </c>
    </row>
    <row r="394" spans="1:4" x14ac:dyDescent="0.2">
      <c r="A394" s="9">
        <f t="shared" si="10"/>
        <v>11</v>
      </c>
      <c r="B394" s="9">
        <f t="shared" si="11"/>
        <v>1992</v>
      </c>
      <c r="C394" s="45">
        <v>33938</v>
      </c>
      <c r="D394" s="46">
        <v>3.0830560999999999</v>
      </c>
    </row>
    <row r="395" spans="1:4" x14ac:dyDescent="0.2">
      <c r="A395" s="9">
        <f t="shared" si="10"/>
        <v>10</v>
      </c>
      <c r="B395" s="9">
        <f t="shared" si="11"/>
        <v>1992</v>
      </c>
      <c r="C395" s="45">
        <v>33908</v>
      </c>
      <c r="D395" s="46">
        <v>2.9535203999999999</v>
      </c>
    </row>
    <row r="396" spans="1:4" x14ac:dyDescent="0.2">
      <c r="A396" s="9">
        <f t="shared" si="10"/>
        <v>9</v>
      </c>
      <c r="B396" s="9">
        <f t="shared" si="11"/>
        <v>1992</v>
      </c>
      <c r="C396" s="45">
        <v>33877</v>
      </c>
      <c r="D396" s="46">
        <v>3.0056291000000002</v>
      </c>
    </row>
    <row r="397" spans="1:4" x14ac:dyDescent="0.2">
      <c r="A397" s="9">
        <f t="shared" si="10"/>
        <v>8</v>
      </c>
      <c r="B397" s="9">
        <f t="shared" si="11"/>
        <v>1992</v>
      </c>
      <c r="C397" s="45">
        <v>33847</v>
      </c>
      <c r="D397" s="46">
        <v>3.1136910000000002</v>
      </c>
    </row>
    <row r="398" spans="1:4" x14ac:dyDescent="0.2">
      <c r="A398" s="9">
        <f t="shared" si="10"/>
        <v>7</v>
      </c>
      <c r="B398" s="9">
        <f t="shared" si="11"/>
        <v>1992</v>
      </c>
      <c r="C398" s="45">
        <v>33816</v>
      </c>
      <c r="D398" s="46">
        <v>3.2800718999999998</v>
      </c>
    </row>
    <row r="399" spans="1:4" x14ac:dyDescent="0.2">
      <c r="A399" s="9">
        <f t="shared" si="10"/>
        <v>6</v>
      </c>
      <c r="B399" s="9">
        <f t="shared" si="11"/>
        <v>1992</v>
      </c>
      <c r="C399" s="45">
        <v>33785</v>
      </c>
      <c r="D399" s="46">
        <v>3.5547336999999999</v>
      </c>
    </row>
    <row r="400" spans="1:4" x14ac:dyDescent="0.2">
      <c r="A400" s="9">
        <f t="shared" si="10"/>
        <v>5</v>
      </c>
      <c r="B400" s="9">
        <f t="shared" si="11"/>
        <v>1992</v>
      </c>
      <c r="C400" s="45">
        <v>33755</v>
      </c>
      <c r="D400" s="46">
        <v>3.4097228999999998</v>
      </c>
    </row>
    <row r="401" spans="1:4" x14ac:dyDescent="0.2">
      <c r="A401" s="9">
        <f t="shared" si="10"/>
        <v>4</v>
      </c>
      <c r="B401" s="9">
        <f t="shared" si="11"/>
        <v>1992</v>
      </c>
      <c r="C401" s="45">
        <v>33724</v>
      </c>
      <c r="D401" s="46">
        <v>3.3684802999999999</v>
      </c>
    </row>
    <row r="402" spans="1:4" x14ac:dyDescent="0.2">
      <c r="A402" s="9">
        <f t="shared" ref="A402:A465" si="12">+MONTH(C402)</f>
        <v>3</v>
      </c>
      <c r="B402" s="9">
        <f t="shared" ref="B402:B465" si="13">+YEAR(C402)</f>
        <v>1992</v>
      </c>
      <c r="C402" s="45">
        <v>33694</v>
      </c>
      <c r="D402" s="46">
        <v>3.5870624000000002</v>
      </c>
    </row>
    <row r="403" spans="1:4" x14ac:dyDescent="0.2">
      <c r="A403" s="9">
        <f t="shared" si="12"/>
        <v>2</v>
      </c>
      <c r="B403" s="9">
        <f t="shared" si="13"/>
        <v>1992</v>
      </c>
      <c r="C403" s="45">
        <v>33663</v>
      </c>
      <c r="D403" s="46">
        <v>3.3409544000000002</v>
      </c>
    </row>
    <row r="404" spans="1:4" x14ac:dyDescent="0.2">
      <c r="A404" s="46">
        <f t="shared" si="12"/>
        <v>1</v>
      </c>
      <c r="B404" s="9">
        <f t="shared" si="13"/>
        <v>1992</v>
      </c>
      <c r="C404" s="45">
        <v>33634</v>
      </c>
      <c r="D404" s="46">
        <v>3.2724392999999998</v>
      </c>
    </row>
    <row r="405" spans="1:4" x14ac:dyDescent="0.2">
      <c r="A405" s="9">
        <f t="shared" si="12"/>
        <v>12</v>
      </c>
      <c r="B405" s="9">
        <f t="shared" si="13"/>
        <v>1991</v>
      </c>
      <c r="C405" s="45">
        <v>33603</v>
      </c>
      <c r="D405" s="46">
        <v>3.5525590999999999</v>
      </c>
    </row>
    <row r="406" spans="1:4" x14ac:dyDescent="0.2">
      <c r="A406" s="9">
        <f t="shared" si="12"/>
        <v>11</v>
      </c>
      <c r="B406" s="9">
        <f t="shared" si="13"/>
        <v>1991</v>
      </c>
      <c r="C406" s="45">
        <v>33572</v>
      </c>
      <c r="D406" s="46">
        <v>3.4862803000000002</v>
      </c>
    </row>
    <row r="407" spans="1:4" x14ac:dyDescent="0.2">
      <c r="A407" s="9">
        <f t="shared" si="12"/>
        <v>10</v>
      </c>
      <c r="B407" s="9">
        <f t="shared" si="13"/>
        <v>1991</v>
      </c>
      <c r="C407" s="45">
        <v>33542</v>
      </c>
      <c r="D407" s="46">
        <v>3.5977557999999998</v>
      </c>
    </row>
    <row r="408" spans="1:4" x14ac:dyDescent="0.2">
      <c r="A408" s="9">
        <f t="shared" si="12"/>
        <v>9</v>
      </c>
      <c r="B408" s="9">
        <f t="shared" si="13"/>
        <v>1991</v>
      </c>
      <c r="C408" s="45">
        <v>33511</v>
      </c>
      <c r="D408" s="46">
        <v>3.5858550999999999</v>
      </c>
    </row>
    <row r="409" spans="1:4" x14ac:dyDescent="0.2">
      <c r="A409" s="9">
        <f t="shared" si="12"/>
        <v>8</v>
      </c>
      <c r="B409" s="9">
        <f t="shared" si="13"/>
        <v>1991</v>
      </c>
      <c r="C409" s="45">
        <v>33481</v>
      </c>
      <c r="D409" s="46">
        <v>3.7712021</v>
      </c>
    </row>
    <row r="410" spans="1:4" x14ac:dyDescent="0.2">
      <c r="A410" s="9">
        <f t="shared" si="12"/>
        <v>7</v>
      </c>
      <c r="B410" s="9">
        <f t="shared" si="13"/>
        <v>1991</v>
      </c>
      <c r="C410" s="45">
        <v>33450</v>
      </c>
      <c r="D410" s="46">
        <v>3.8492682</v>
      </c>
    </row>
    <row r="411" spans="1:4" x14ac:dyDescent="0.2">
      <c r="A411" s="9">
        <f t="shared" si="12"/>
        <v>6</v>
      </c>
      <c r="B411" s="9">
        <f t="shared" si="13"/>
        <v>1991</v>
      </c>
      <c r="C411" s="45">
        <v>33419</v>
      </c>
      <c r="D411" s="46">
        <v>3.5765848</v>
      </c>
    </row>
    <row r="412" spans="1:4" x14ac:dyDescent="0.2">
      <c r="A412" s="9">
        <f t="shared" si="12"/>
        <v>5</v>
      </c>
      <c r="B412" s="9">
        <f t="shared" si="13"/>
        <v>1991</v>
      </c>
      <c r="C412" s="45">
        <v>33389</v>
      </c>
      <c r="D412" s="46">
        <v>3.6422550999999999</v>
      </c>
    </row>
    <row r="413" spans="1:4" x14ac:dyDescent="0.2">
      <c r="A413" s="9">
        <f t="shared" si="12"/>
        <v>4</v>
      </c>
      <c r="B413" s="9">
        <f t="shared" si="13"/>
        <v>1991</v>
      </c>
      <c r="C413" s="45">
        <v>33358</v>
      </c>
      <c r="D413" s="46">
        <v>3.7570386</v>
      </c>
    </row>
    <row r="414" spans="1:4" x14ac:dyDescent="0.2">
      <c r="A414" s="9">
        <f t="shared" si="12"/>
        <v>3</v>
      </c>
      <c r="B414" s="9">
        <f t="shared" si="13"/>
        <v>1991</v>
      </c>
      <c r="C414" s="45">
        <v>33328</v>
      </c>
      <c r="D414" s="46">
        <v>3.7886339000000002</v>
      </c>
    </row>
    <row r="415" spans="1:4" x14ac:dyDescent="0.2">
      <c r="A415" s="9">
        <f t="shared" si="12"/>
        <v>2</v>
      </c>
      <c r="B415" s="9">
        <f t="shared" si="13"/>
        <v>1991</v>
      </c>
      <c r="C415" s="45">
        <v>33297</v>
      </c>
      <c r="D415" s="46">
        <v>3.7918137000000001</v>
      </c>
    </row>
    <row r="416" spans="1:4" x14ac:dyDescent="0.2">
      <c r="A416" s="46">
        <f t="shared" si="12"/>
        <v>1</v>
      </c>
      <c r="B416" s="9">
        <f t="shared" si="13"/>
        <v>1991</v>
      </c>
      <c r="C416" s="45">
        <v>33269</v>
      </c>
      <c r="D416" s="46">
        <v>4.0730006000000003</v>
      </c>
    </row>
    <row r="417" spans="1:4" x14ac:dyDescent="0.2">
      <c r="A417" s="9">
        <f t="shared" si="12"/>
        <v>12</v>
      </c>
      <c r="B417" s="9">
        <f t="shared" si="13"/>
        <v>1990</v>
      </c>
      <c r="C417" s="45">
        <v>33238</v>
      </c>
      <c r="D417" s="46">
        <v>4.8876822000000004</v>
      </c>
    </row>
    <row r="418" spans="1:4" x14ac:dyDescent="0.2">
      <c r="A418" s="9">
        <f t="shared" si="12"/>
        <v>11</v>
      </c>
      <c r="B418" s="9">
        <f t="shared" si="13"/>
        <v>1990</v>
      </c>
      <c r="C418" s="45">
        <v>33207</v>
      </c>
      <c r="D418" s="46">
        <v>4.9594234999999998</v>
      </c>
    </row>
    <row r="419" spans="1:4" x14ac:dyDescent="0.2">
      <c r="A419" s="9">
        <f t="shared" si="12"/>
        <v>10</v>
      </c>
      <c r="B419" s="9">
        <f t="shared" si="13"/>
        <v>1990</v>
      </c>
      <c r="C419" s="45">
        <v>33177</v>
      </c>
      <c r="D419" s="46">
        <v>5.0042957000000001</v>
      </c>
    </row>
    <row r="420" spans="1:4" x14ac:dyDescent="0.2">
      <c r="A420" s="9">
        <f t="shared" si="12"/>
        <v>9</v>
      </c>
      <c r="B420" s="9">
        <f t="shared" si="13"/>
        <v>1990</v>
      </c>
      <c r="C420" s="45">
        <v>33146</v>
      </c>
      <c r="D420" s="46">
        <v>4.7322385000000002</v>
      </c>
    </row>
    <row r="421" spans="1:4" x14ac:dyDescent="0.2">
      <c r="A421" s="9">
        <f t="shared" si="12"/>
        <v>8</v>
      </c>
      <c r="B421" s="9">
        <f t="shared" si="13"/>
        <v>1990</v>
      </c>
      <c r="C421" s="45">
        <v>33116</v>
      </c>
      <c r="D421" s="46">
        <v>4.1266926000000002</v>
      </c>
    </row>
    <row r="422" spans="1:4" x14ac:dyDescent="0.2">
      <c r="A422" s="9">
        <f t="shared" si="12"/>
        <v>7</v>
      </c>
      <c r="B422" s="9">
        <f t="shared" si="13"/>
        <v>1990</v>
      </c>
      <c r="C422" s="45">
        <v>33085</v>
      </c>
      <c r="D422" s="46">
        <v>4.0715513999999997</v>
      </c>
    </row>
    <row r="423" spans="1:4" x14ac:dyDescent="0.2">
      <c r="A423" s="9">
        <f t="shared" si="12"/>
        <v>6</v>
      </c>
      <c r="B423" s="9">
        <f t="shared" si="13"/>
        <v>1990</v>
      </c>
      <c r="C423" s="45">
        <v>33054</v>
      </c>
      <c r="D423" s="46">
        <v>4.1908761999999999</v>
      </c>
    </row>
    <row r="424" spans="1:4" x14ac:dyDescent="0.2">
      <c r="A424" s="9">
        <f t="shared" si="12"/>
        <v>5</v>
      </c>
      <c r="B424" s="9">
        <f t="shared" si="13"/>
        <v>1990</v>
      </c>
      <c r="C424" s="45">
        <v>33024</v>
      </c>
      <c r="D424" s="46">
        <v>4.2465016999999996</v>
      </c>
    </row>
    <row r="425" spans="1:4" x14ac:dyDescent="0.2">
      <c r="A425" s="9">
        <f t="shared" si="12"/>
        <v>4</v>
      </c>
      <c r="B425" s="9">
        <f t="shared" si="13"/>
        <v>1990</v>
      </c>
      <c r="C425" s="45">
        <v>32993</v>
      </c>
      <c r="D425" s="46">
        <v>4.1347921999999997</v>
      </c>
    </row>
    <row r="426" spans="1:4" x14ac:dyDescent="0.2">
      <c r="A426" s="9">
        <f t="shared" si="12"/>
        <v>3</v>
      </c>
      <c r="B426" s="9">
        <f t="shared" si="13"/>
        <v>1990</v>
      </c>
      <c r="C426" s="45">
        <v>32963</v>
      </c>
      <c r="D426" s="46">
        <v>3.9925156999999998</v>
      </c>
    </row>
    <row r="427" spans="1:4" x14ac:dyDescent="0.2">
      <c r="A427" s="9">
        <f t="shared" si="12"/>
        <v>2</v>
      </c>
      <c r="B427" s="9">
        <f t="shared" si="13"/>
        <v>1990</v>
      </c>
      <c r="C427" s="45">
        <v>32932</v>
      </c>
      <c r="D427" s="46">
        <v>4.4318375999999997</v>
      </c>
    </row>
    <row r="428" spans="1:4" x14ac:dyDescent="0.2">
      <c r="A428" s="46">
        <f t="shared" si="12"/>
        <v>1</v>
      </c>
      <c r="B428" s="9">
        <f t="shared" si="13"/>
        <v>1990</v>
      </c>
      <c r="C428" s="45">
        <v>32904</v>
      </c>
      <c r="D428" s="46">
        <v>4.1516909000000002</v>
      </c>
    </row>
    <row r="429" spans="1:4" x14ac:dyDescent="0.2">
      <c r="A429" s="9">
        <f t="shared" si="12"/>
        <v>12</v>
      </c>
      <c r="B429" s="9">
        <f t="shared" si="13"/>
        <v>1989</v>
      </c>
      <c r="C429" s="45">
        <v>32873</v>
      </c>
      <c r="D429" s="46">
        <v>3.6603593000000001</v>
      </c>
    </row>
    <row r="430" spans="1:4" x14ac:dyDescent="0.2">
      <c r="A430" s="9">
        <f t="shared" si="12"/>
        <v>11</v>
      </c>
      <c r="B430" s="9">
        <f t="shared" si="13"/>
        <v>1989</v>
      </c>
      <c r="C430" s="45">
        <v>32842</v>
      </c>
      <c r="D430" s="46">
        <v>3.9988063</v>
      </c>
    </row>
    <row r="431" spans="1:4" x14ac:dyDescent="0.2">
      <c r="A431" s="9">
        <f t="shared" si="12"/>
        <v>10</v>
      </c>
      <c r="B431" s="9">
        <f t="shared" si="13"/>
        <v>1989</v>
      </c>
      <c r="C431" s="45">
        <v>32812</v>
      </c>
      <c r="D431" s="46">
        <v>4.2239744000000004</v>
      </c>
    </row>
    <row r="432" spans="1:4" x14ac:dyDescent="0.2">
      <c r="A432" s="9">
        <f t="shared" si="12"/>
        <v>9</v>
      </c>
      <c r="B432" s="9">
        <f t="shared" si="13"/>
        <v>1989</v>
      </c>
      <c r="C432" s="45">
        <v>32781</v>
      </c>
      <c r="D432" s="46">
        <v>4.0212728000000002</v>
      </c>
    </row>
    <row r="433" spans="1:4" x14ac:dyDescent="0.2">
      <c r="A433" s="9">
        <f t="shared" si="12"/>
        <v>8</v>
      </c>
      <c r="B433" s="9">
        <f t="shared" si="13"/>
        <v>1989</v>
      </c>
      <c r="C433" s="45">
        <v>32751</v>
      </c>
      <c r="D433" s="46">
        <v>4.1273780000000002</v>
      </c>
    </row>
    <row r="434" spans="1:4" x14ac:dyDescent="0.2">
      <c r="A434" s="9">
        <f t="shared" si="12"/>
        <v>7</v>
      </c>
      <c r="B434" s="9">
        <f t="shared" si="13"/>
        <v>1989</v>
      </c>
      <c r="C434" s="45">
        <v>32720</v>
      </c>
      <c r="D434" s="46">
        <v>4.3266076</v>
      </c>
    </row>
    <row r="435" spans="1:4" x14ac:dyDescent="0.2">
      <c r="A435" s="9">
        <f t="shared" si="12"/>
        <v>6</v>
      </c>
      <c r="B435" s="9">
        <f t="shared" si="13"/>
        <v>1989</v>
      </c>
      <c r="C435" s="45">
        <v>32689</v>
      </c>
      <c r="D435" s="46">
        <v>4.3841384000000003</v>
      </c>
    </row>
    <row r="436" spans="1:4" x14ac:dyDescent="0.2">
      <c r="A436" s="9">
        <f t="shared" si="12"/>
        <v>5</v>
      </c>
      <c r="B436" s="9">
        <f t="shared" si="13"/>
        <v>1989</v>
      </c>
      <c r="C436" s="45">
        <v>32659</v>
      </c>
      <c r="D436" s="46">
        <v>4.8525679999999998</v>
      </c>
    </row>
    <row r="437" spans="1:4" x14ac:dyDescent="0.2">
      <c r="A437" s="9">
        <f t="shared" si="12"/>
        <v>4</v>
      </c>
      <c r="B437" s="9">
        <f t="shared" si="13"/>
        <v>1989</v>
      </c>
      <c r="C437" s="45">
        <v>32628</v>
      </c>
      <c r="D437" s="46">
        <v>4.7028561</v>
      </c>
    </row>
    <row r="438" spans="1:4" x14ac:dyDescent="0.2">
      <c r="A438" s="9">
        <f t="shared" si="12"/>
        <v>3</v>
      </c>
      <c r="B438" s="9">
        <f t="shared" si="13"/>
        <v>1989</v>
      </c>
      <c r="C438" s="45">
        <v>32598</v>
      </c>
      <c r="D438" s="46">
        <v>4.5305051000000001</v>
      </c>
    </row>
    <row r="439" spans="1:4" x14ac:dyDescent="0.2">
      <c r="A439" s="9">
        <f t="shared" si="12"/>
        <v>2</v>
      </c>
      <c r="B439" s="9">
        <f t="shared" si="13"/>
        <v>1989</v>
      </c>
      <c r="C439" s="45">
        <v>32567</v>
      </c>
      <c r="D439" s="46">
        <v>4.4007674000000003</v>
      </c>
    </row>
    <row r="440" spans="1:4" x14ac:dyDescent="0.2">
      <c r="A440" s="46">
        <f t="shared" si="12"/>
        <v>1</v>
      </c>
      <c r="B440" s="9">
        <f t="shared" si="13"/>
        <v>1989</v>
      </c>
      <c r="C440" s="45">
        <v>32539</v>
      </c>
      <c r="D440" s="46">
        <v>4.4802055999999997</v>
      </c>
    </row>
    <row r="441" spans="1:4" x14ac:dyDescent="0.2">
      <c r="A441" s="9">
        <f t="shared" si="12"/>
        <v>12</v>
      </c>
      <c r="B441" s="9">
        <f t="shared" si="13"/>
        <v>1988</v>
      </c>
      <c r="C441" s="45">
        <v>32508</v>
      </c>
      <c r="D441" s="46">
        <v>4.4612582999999999</v>
      </c>
    </row>
    <row r="442" spans="1:4" x14ac:dyDescent="0.2">
      <c r="A442" s="9">
        <f t="shared" si="12"/>
        <v>11</v>
      </c>
      <c r="B442" s="9">
        <f t="shared" si="13"/>
        <v>1988</v>
      </c>
      <c r="C442" s="45">
        <v>32477</v>
      </c>
      <c r="D442" s="46">
        <v>4.2504515999999999</v>
      </c>
    </row>
    <row r="443" spans="1:4" x14ac:dyDescent="0.2">
      <c r="A443" s="9">
        <f t="shared" si="12"/>
        <v>10</v>
      </c>
      <c r="B443" s="9">
        <f t="shared" si="13"/>
        <v>1988</v>
      </c>
      <c r="C443" s="45">
        <v>32447</v>
      </c>
      <c r="D443" s="46">
        <v>4.3720581999999997</v>
      </c>
    </row>
    <row r="444" spans="1:4" x14ac:dyDescent="0.2">
      <c r="A444" s="9">
        <f t="shared" si="12"/>
        <v>9</v>
      </c>
      <c r="B444" s="9">
        <f t="shared" si="13"/>
        <v>1988</v>
      </c>
      <c r="C444" s="45">
        <v>32416</v>
      </c>
      <c r="D444" s="46">
        <v>4.4142140000000003</v>
      </c>
    </row>
    <row r="445" spans="1:4" x14ac:dyDescent="0.2">
      <c r="A445" s="9">
        <f t="shared" si="12"/>
        <v>8</v>
      </c>
      <c r="B445" s="9">
        <f t="shared" si="13"/>
        <v>1988</v>
      </c>
      <c r="C445" s="45">
        <v>32386</v>
      </c>
      <c r="D445" s="46">
        <v>4.3628070000000001</v>
      </c>
    </row>
    <row r="446" spans="1:4" x14ac:dyDescent="0.2">
      <c r="A446" s="9">
        <f t="shared" si="12"/>
        <v>7</v>
      </c>
      <c r="B446" s="9">
        <f t="shared" si="13"/>
        <v>1988</v>
      </c>
      <c r="C446" s="45">
        <v>32355</v>
      </c>
      <c r="D446" s="46">
        <v>4.2701060999999996</v>
      </c>
    </row>
    <row r="447" spans="1:4" x14ac:dyDescent="0.2">
      <c r="A447" s="9">
        <f t="shared" si="12"/>
        <v>6</v>
      </c>
      <c r="B447" s="9">
        <f t="shared" si="13"/>
        <v>1988</v>
      </c>
      <c r="C447" s="45">
        <v>32324</v>
      </c>
      <c r="D447" s="46">
        <v>3.9480754999999998</v>
      </c>
    </row>
    <row r="448" spans="1:4" x14ac:dyDescent="0.2">
      <c r="A448" s="9">
        <f t="shared" si="12"/>
        <v>5</v>
      </c>
      <c r="B448" s="9">
        <f t="shared" si="13"/>
        <v>1988</v>
      </c>
      <c r="C448" s="45">
        <v>32294</v>
      </c>
      <c r="D448" s="46">
        <v>4.0994026000000003</v>
      </c>
    </row>
    <row r="449" spans="1:4" x14ac:dyDescent="0.2">
      <c r="A449" s="9">
        <f t="shared" si="12"/>
        <v>4</v>
      </c>
      <c r="B449" s="9">
        <f t="shared" si="13"/>
        <v>1988</v>
      </c>
      <c r="C449" s="45">
        <v>32263</v>
      </c>
      <c r="D449" s="46">
        <v>3.9816855000000002</v>
      </c>
    </row>
    <row r="450" spans="1:4" x14ac:dyDescent="0.2">
      <c r="A450" s="9">
        <f t="shared" si="12"/>
        <v>3</v>
      </c>
      <c r="B450" s="9">
        <f t="shared" si="13"/>
        <v>1988</v>
      </c>
      <c r="C450" s="45">
        <v>32233</v>
      </c>
      <c r="D450" s="46">
        <v>3.6808432999999998</v>
      </c>
    </row>
    <row r="451" spans="1:4" x14ac:dyDescent="0.2">
      <c r="A451" s="9">
        <f t="shared" si="12"/>
        <v>2</v>
      </c>
      <c r="B451" s="9">
        <f t="shared" si="13"/>
        <v>1988</v>
      </c>
      <c r="C451" s="45">
        <v>32202</v>
      </c>
      <c r="D451" s="46">
        <v>3.7866556</v>
      </c>
    </row>
    <row r="452" spans="1:4" x14ac:dyDescent="0.2">
      <c r="A452" s="46">
        <f t="shared" si="12"/>
        <v>1</v>
      </c>
      <c r="B452" s="9">
        <f t="shared" si="13"/>
        <v>1988</v>
      </c>
      <c r="C452" s="45">
        <v>32173</v>
      </c>
      <c r="D452" s="46">
        <v>3.6629208000000002</v>
      </c>
    </row>
    <row r="453" spans="1:4" x14ac:dyDescent="0.2">
      <c r="A453" s="9">
        <f t="shared" si="12"/>
        <v>12</v>
      </c>
      <c r="B453" s="9">
        <f t="shared" si="13"/>
        <v>1987</v>
      </c>
      <c r="C453" s="45">
        <v>32142</v>
      </c>
      <c r="D453" s="46">
        <v>4.0836870000000003</v>
      </c>
    </row>
    <row r="454" spans="1:4" x14ac:dyDescent="0.2">
      <c r="A454" s="9">
        <f t="shared" si="12"/>
        <v>11</v>
      </c>
      <c r="B454" s="9">
        <f t="shared" si="13"/>
        <v>1987</v>
      </c>
      <c r="C454" s="45">
        <v>32111</v>
      </c>
      <c r="D454" s="46">
        <v>3.9721739</v>
      </c>
    </row>
    <row r="455" spans="1:4" x14ac:dyDescent="0.2">
      <c r="A455" s="9">
        <f t="shared" si="12"/>
        <v>10</v>
      </c>
      <c r="B455" s="9">
        <f t="shared" si="13"/>
        <v>1987</v>
      </c>
      <c r="C455" s="45">
        <v>32081</v>
      </c>
      <c r="D455" s="46">
        <v>4.3834831000000003</v>
      </c>
    </row>
    <row r="456" spans="1:4" x14ac:dyDescent="0.2">
      <c r="A456" s="9">
        <f t="shared" si="12"/>
        <v>9</v>
      </c>
      <c r="B456" s="9">
        <f t="shared" si="13"/>
        <v>1987</v>
      </c>
      <c r="C456" s="45">
        <v>32050</v>
      </c>
      <c r="D456" s="46">
        <v>4.2771388000000004</v>
      </c>
    </row>
    <row r="457" spans="1:4" x14ac:dyDescent="0.2">
      <c r="A457" s="9">
        <f t="shared" si="12"/>
        <v>8</v>
      </c>
      <c r="B457" s="9">
        <f t="shared" si="13"/>
        <v>1987</v>
      </c>
      <c r="C457" s="45">
        <v>32020</v>
      </c>
      <c r="D457" s="46">
        <v>4.126315</v>
      </c>
    </row>
    <row r="458" spans="1:4" x14ac:dyDescent="0.2">
      <c r="A458" s="9">
        <f t="shared" si="12"/>
        <v>7</v>
      </c>
      <c r="B458" s="9">
        <f t="shared" si="13"/>
        <v>1987</v>
      </c>
      <c r="C458" s="45">
        <v>31989</v>
      </c>
      <c r="D458" s="46">
        <v>4.0066155999999999</v>
      </c>
    </row>
    <row r="459" spans="1:4" x14ac:dyDescent="0.2">
      <c r="A459" s="9">
        <f t="shared" si="12"/>
        <v>6</v>
      </c>
      <c r="B459" s="9">
        <f t="shared" si="13"/>
        <v>1987</v>
      </c>
      <c r="C459" s="45">
        <v>31958</v>
      </c>
      <c r="D459" s="46">
        <v>3.9808005999999998</v>
      </c>
    </row>
    <row r="460" spans="1:4" x14ac:dyDescent="0.2">
      <c r="A460" s="9">
        <f t="shared" si="12"/>
        <v>5</v>
      </c>
      <c r="B460" s="9">
        <f t="shared" si="13"/>
        <v>1987</v>
      </c>
      <c r="C460" s="45">
        <v>31928</v>
      </c>
      <c r="D460" s="46">
        <v>3.9085461000000001</v>
      </c>
    </row>
    <row r="461" spans="1:4" x14ac:dyDescent="0.2">
      <c r="A461" s="9">
        <f t="shared" si="12"/>
        <v>4</v>
      </c>
      <c r="B461" s="9">
        <f t="shared" si="13"/>
        <v>1987</v>
      </c>
      <c r="C461" s="45">
        <v>31897</v>
      </c>
      <c r="D461" s="46">
        <v>3.6402937999999998</v>
      </c>
    </row>
    <row r="462" spans="1:4" x14ac:dyDescent="0.2">
      <c r="A462" s="9">
        <f t="shared" si="12"/>
        <v>3</v>
      </c>
      <c r="B462" s="9">
        <f t="shared" si="13"/>
        <v>1987</v>
      </c>
      <c r="C462" s="45">
        <v>31867</v>
      </c>
      <c r="D462" s="46">
        <v>3.0945874999999998</v>
      </c>
    </row>
    <row r="463" spans="1:4" x14ac:dyDescent="0.2">
      <c r="A463" s="9">
        <f t="shared" si="12"/>
        <v>2</v>
      </c>
      <c r="B463" s="9">
        <f t="shared" si="13"/>
        <v>1987</v>
      </c>
      <c r="C463" s="45">
        <v>31836</v>
      </c>
      <c r="D463" s="46">
        <v>3.5699364999999998</v>
      </c>
    </row>
    <row r="464" spans="1:4" x14ac:dyDescent="0.2">
      <c r="A464" s="46">
        <f t="shared" si="12"/>
        <v>1</v>
      </c>
      <c r="B464" s="9">
        <f t="shared" si="13"/>
        <v>1987</v>
      </c>
      <c r="C464" s="45">
        <v>31808</v>
      </c>
      <c r="D464" s="46">
        <v>3.4766992000000001</v>
      </c>
    </row>
    <row r="465" spans="1:4" x14ac:dyDescent="0.2">
      <c r="A465" s="9">
        <f t="shared" si="12"/>
        <v>12</v>
      </c>
      <c r="B465" s="9">
        <f t="shared" si="13"/>
        <v>1986</v>
      </c>
      <c r="C465" s="45">
        <v>31777</v>
      </c>
      <c r="D465" s="46">
        <v>3.6377003999999999</v>
      </c>
    </row>
    <row r="466" spans="1:4" x14ac:dyDescent="0.2">
      <c r="A466" s="9">
        <f t="shared" ref="A466:A524" si="14">+MONTH(C466)</f>
        <v>11</v>
      </c>
      <c r="B466" s="9">
        <f t="shared" ref="B466:B524" si="15">+YEAR(C466)</f>
        <v>1986</v>
      </c>
      <c r="C466" s="45">
        <v>31746</v>
      </c>
      <c r="D466" s="46">
        <v>3.2203773999999998</v>
      </c>
    </row>
    <row r="467" spans="1:4" x14ac:dyDescent="0.2">
      <c r="A467" s="9">
        <f t="shared" si="14"/>
        <v>10</v>
      </c>
      <c r="B467" s="9">
        <f t="shared" si="15"/>
        <v>1986</v>
      </c>
      <c r="C467" s="45">
        <v>31716</v>
      </c>
      <c r="D467" s="46">
        <v>3.4713896000000002</v>
      </c>
    </row>
    <row r="468" spans="1:4" x14ac:dyDescent="0.2">
      <c r="A468" s="9">
        <f t="shared" si="14"/>
        <v>9</v>
      </c>
      <c r="B468" s="9">
        <f t="shared" si="15"/>
        <v>1986</v>
      </c>
      <c r="C468" s="45">
        <v>31685</v>
      </c>
      <c r="D468" s="46">
        <v>3.4035122000000002</v>
      </c>
    </row>
    <row r="469" spans="1:4" x14ac:dyDescent="0.2">
      <c r="A469" s="9">
        <f t="shared" si="14"/>
        <v>8</v>
      </c>
      <c r="B469" s="9">
        <f t="shared" si="15"/>
        <v>1986</v>
      </c>
      <c r="C469" s="45">
        <v>31655</v>
      </c>
      <c r="D469" s="46">
        <v>3.3881220000000001</v>
      </c>
    </row>
    <row r="470" spans="1:4" x14ac:dyDescent="0.2">
      <c r="A470" s="9">
        <f t="shared" si="14"/>
        <v>7</v>
      </c>
      <c r="B470" s="9">
        <f t="shared" si="15"/>
        <v>1986</v>
      </c>
      <c r="C470" s="45">
        <v>31624</v>
      </c>
      <c r="D470" s="46">
        <v>3.5734378000000002</v>
      </c>
    </row>
    <row r="471" spans="1:4" x14ac:dyDescent="0.2">
      <c r="A471" s="9">
        <f t="shared" si="14"/>
        <v>6</v>
      </c>
      <c r="B471" s="9">
        <f t="shared" si="15"/>
        <v>1986</v>
      </c>
      <c r="C471" s="45">
        <v>31593</v>
      </c>
      <c r="D471" s="46">
        <v>3.4637794999999998</v>
      </c>
    </row>
    <row r="472" spans="1:4" x14ac:dyDescent="0.2">
      <c r="A472" s="9">
        <f t="shared" si="14"/>
        <v>5</v>
      </c>
      <c r="B472" s="9">
        <f t="shared" si="15"/>
        <v>1986</v>
      </c>
      <c r="C472" s="45">
        <v>31563</v>
      </c>
      <c r="D472" s="46">
        <v>2.8514107000000002</v>
      </c>
    </row>
    <row r="473" spans="1:4" x14ac:dyDescent="0.2">
      <c r="A473" s="9">
        <f t="shared" si="14"/>
        <v>4</v>
      </c>
      <c r="B473" s="9">
        <f t="shared" si="15"/>
        <v>1986</v>
      </c>
      <c r="C473" s="45">
        <v>31532</v>
      </c>
      <c r="D473" s="46">
        <v>3.0175746999999999</v>
      </c>
    </row>
    <row r="474" spans="1:4" x14ac:dyDescent="0.2">
      <c r="A474" s="9">
        <f t="shared" si="14"/>
        <v>3</v>
      </c>
      <c r="B474" s="9">
        <f t="shared" si="15"/>
        <v>1986</v>
      </c>
      <c r="C474" s="45">
        <v>31502</v>
      </c>
      <c r="D474" s="46">
        <v>3.4802235000000001</v>
      </c>
    </row>
    <row r="475" spans="1:4" x14ac:dyDescent="0.2">
      <c r="A475" s="9">
        <f t="shared" si="14"/>
        <v>2</v>
      </c>
      <c r="B475" s="9">
        <f t="shared" si="15"/>
        <v>1986</v>
      </c>
      <c r="C475" s="45">
        <v>31471</v>
      </c>
      <c r="D475" s="46">
        <v>3.9713373000000001</v>
      </c>
    </row>
    <row r="476" spans="1:4" x14ac:dyDescent="0.2">
      <c r="A476" s="46">
        <f t="shared" si="14"/>
        <v>1</v>
      </c>
      <c r="B476" s="9">
        <f t="shared" si="15"/>
        <v>1986</v>
      </c>
      <c r="C476" s="45">
        <v>31443</v>
      </c>
      <c r="D476" s="46">
        <v>3.9759158999999999</v>
      </c>
    </row>
    <row r="477" spans="1:4" x14ac:dyDescent="0.2">
      <c r="A477" s="9">
        <f t="shared" si="14"/>
        <v>12</v>
      </c>
      <c r="B477" s="9">
        <f t="shared" si="15"/>
        <v>1985</v>
      </c>
      <c r="C477" s="45">
        <v>31412</v>
      </c>
      <c r="D477" s="46">
        <v>4.0037965</v>
      </c>
    </row>
    <row r="478" spans="1:4" x14ac:dyDescent="0.2">
      <c r="A478" s="9">
        <f t="shared" si="14"/>
        <v>11</v>
      </c>
      <c r="B478" s="9">
        <f t="shared" si="15"/>
        <v>1985</v>
      </c>
      <c r="C478" s="45">
        <v>31381</v>
      </c>
      <c r="D478" s="46">
        <v>4.2730750999999998</v>
      </c>
    </row>
    <row r="479" spans="1:4" x14ac:dyDescent="0.2">
      <c r="A479" s="9">
        <f t="shared" si="14"/>
        <v>10</v>
      </c>
      <c r="B479" s="9">
        <f t="shared" si="15"/>
        <v>1985</v>
      </c>
      <c r="C479" s="45">
        <v>31351</v>
      </c>
      <c r="D479" s="46">
        <v>4.4118946000000001</v>
      </c>
    </row>
    <row r="480" spans="1:4" x14ac:dyDescent="0.2">
      <c r="A480" s="9">
        <f t="shared" si="14"/>
        <v>9</v>
      </c>
      <c r="B480" s="9">
        <f t="shared" si="15"/>
        <v>1985</v>
      </c>
      <c r="C480" s="45">
        <v>31320</v>
      </c>
      <c r="D480" s="46">
        <v>4.4613627999999999</v>
      </c>
    </row>
    <row r="481" spans="1:4" x14ac:dyDescent="0.2">
      <c r="A481" s="9">
        <f t="shared" si="14"/>
        <v>8</v>
      </c>
      <c r="B481" s="9">
        <f t="shared" si="15"/>
        <v>1985</v>
      </c>
      <c r="C481" s="45">
        <v>31290</v>
      </c>
      <c r="D481" s="46">
        <v>4.4287764000000003</v>
      </c>
    </row>
    <row r="482" spans="1:4" x14ac:dyDescent="0.2">
      <c r="A482" s="9">
        <f t="shared" si="14"/>
        <v>7</v>
      </c>
      <c r="B482" s="9">
        <f t="shared" si="15"/>
        <v>1985</v>
      </c>
      <c r="C482" s="45">
        <v>31259</v>
      </c>
      <c r="D482" s="46">
        <v>4.4079389999999998</v>
      </c>
    </row>
    <row r="483" spans="1:4" x14ac:dyDescent="0.2">
      <c r="A483" s="9">
        <f t="shared" si="14"/>
        <v>6</v>
      </c>
      <c r="B483" s="9">
        <f t="shared" si="15"/>
        <v>1985</v>
      </c>
      <c r="C483" s="45">
        <v>31228</v>
      </c>
      <c r="D483" s="46">
        <v>4.7169090000000002</v>
      </c>
    </row>
    <row r="484" spans="1:4" x14ac:dyDescent="0.2">
      <c r="A484" s="9">
        <f t="shared" si="14"/>
        <v>5</v>
      </c>
      <c r="B484" s="9">
        <f t="shared" si="15"/>
        <v>1985</v>
      </c>
      <c r="C484" s="45">
        <v>31198</v>
      </c>
      <c r="D484" s="46">
        <v>4.7029389000000004</v>
      </c>
    </row>
    <row r="485" spans="1:4" x14ac:dyDescent="0.2">
      <c r="A485" s="9">
        <f t="shared" si="14"/>
        <v>4</v>
      </c>
      <c r="B485" s="9">
        <f t="shared" si="15"/>
        <v>1985</v>
      </c>
      <c r="C485" s="45">
        <v>31167</v>
      </c>
      <c r="D485" s="46">
        <v>4.7725854999999999</v>
      </c>
    </row>
    <row r="486" spans="1:4" x14ac:dyDescent="0.2">
      <c r="A486" s="9">
        <f t="shared" si="14"/>
        <v>3</v>
      </c>
      <c r="B486" s="9">
        <f t="shared" si="15"/>
        <v>1985</v>
      </c>
      <c r="C486" s="45">
        <v>31137</v>
      </c>
      <c r="D486" s="46">
        <v>4.9883734999999998</v>
      </c>
    </row>
    <row r="487" spans="1:4" x14ac:dyDescent="0.2">
      <c r="A487" s="9">
        <f t="shared" si="14"/>
        <v>2</v>
      </c>
      <c r="B487" s="9">
        <f t="shared" si="15"/>
        <v>1985</v>
      </c>
      <c r="C487" s="45">
        <v>31106</v>
      </c>
      <c r="D487" s="46">
        <v>4.6573473999999999</v>
      </c>
    </row>
    <row r="488" spans="1:4" x14ac:dyDescent="0.2">
      <c r="A488" s="46">
        <f t="shared" si="14"/>
        <v>1</v>
      </c>
      <c r="B488" s="9">
        <f t="shared" si="15"/>
        <v>1985</v>
      </c>
      <c r="C488" s="45">
        <v>31078</v>
      </c>
      <c r="D488" s="46">
        <v>4.8807596999999996</v>
      </c>
    </row>
    <row r="489" spans="1:4" x14ac:dyDescent="0.2">
      <c r="A489" s="9">
        <f t="shared" si="14"/>
        <v>12</v>
      </c>
      <c r="B489" s="9">
        <f t="shared" si="15"/>
        <v>1984</v>
      </c>
      <c r="C489" s="45">
        <v>31047</v>
      </c>
      <c r="D489" s="46">
        <v>4.8509701999999999</v>
      </c>
    </row>
    <row r="490" spans="1:4" x14ac:dyDescent="0.2">
      <c r="A490" s="9">
        <f t="shared" si="14"/>
        <v>11</v>
      </c>
      <c r="B490" s="9">
        <f t="shared" si="15"/>
        <v>1984</v>
      </c>
      <c r="C490" s="45">
        <v>31016</v>
      </c>
      <c r="D490" s="46">
        <v>4.9376645999999997</v>
      </c>
    </row>
    <row r="491" spans="1:4" x14ac:dyDescent="0.2">
      <c r="A491" s="9">
        <f t="shared" si="14"/>
        <v>10</v>
      </c>
      <c r="B491" s="9">
        <f t="shared" si="15"/>
        <v>1984</v>
      </c>
      <c r="C491" s="45">
        <v>30986</v>
      </c>
      <c r="D491" s="46">
        <v>5.4138126</v>
      </c>
    </row>
    <row r="492" spans="1:4" x14ac:dyDescent="0.2">
      <c r="A492" s="9">
        <f t="shared" si="14"/>
        <v>9</v>
      </c>
      <c r="B492" s="9">
        <f t="shared" si="15"/>
        <v>1984</v>
      </c>
      <c r="C492" s="45">
        <v>30955</v>
      </c>
      <c r="D492" s="46">
        <v>5.1047827999999997</v>
      </c>
    </row>
    <row r="493" spans="1:4" x14ac:dyDescent="0.2">
      <c r="A493" s="9">
        <f t="shared" si="14"/>
        <v>8</v>
      </c>
      <c r="B493" s="9">
        <f t="shared" si="15"/>
        <v>1984</v>
      </c>
      <c r="C493" s="45">
        <v>30925</v>
      </c>
      <c r="D493" s="46">
        <v>5.2247810000000001</v>
      </c>
    </row>
    <row r="494" spans="1:4" x14ac:dyDescent="0.2">
      <c r="A494" s="9">
        <f t="shared" si="14"/>
        <v>7</v>
      </c>
      <c r="B494" s="9">
        <f t="shared" si="15"/>
        <v>1984</v>
      </c>
      <c r="C494" s="45">
        <v>30894</v>
      </c>
      <c r="D494" s="46">
        <v>5.6923769999999996</v>
      </c>
    </row>
    <row r="495" spans="1:4" x14ac:dyDescent="0.2">
      <c r="A495" s="9">
        <f t="shared" si="14"/>
        <v>6</v>
      </c>
      <c r="B495" s="9">
        <f t="shared" si="15"/>
        <v>1984</v>
      </c>
      <c r="C495" s="45">
        <v>30863</v>
      </c>
      <c r="D495" s="46">
        <v>5.5883874000000002</v>
      </c>
    </row>
    <row r="496" spans="1:4" x14ac:dyDescent="0.2">
      <c r="A496" s="9">
        <f t="shared" si="14"/>
        <v>5</v>
      </c>
      <c r="B496" s="9">
        <f t="shared" si="15"/>
        <v>1984</v>
      </c>
      <c r="C496" s="45">
        <v>30833</v>
      </c>
      <c r="D496" s="46">
        <v>5.4580168999999996</v>
      </c>
    </row>
    <row r="497" spans="1:4" x14ac:dyDescent="0.2">
      <c r="A497" s="9">
        <f t="shared" si="14"/>
        <v>4</v>
      </c>
      <c r="B497" s="9">
        <f t="shared" si="15"/>
        <v>1984</v>
      </c>
      <c r="C497" s="45">
        <v>30802</v>
      </c>
      <c r="D497" s="46">
        <v>5.4205543</v>
      </c>
    </row>
    <row r="498" spans="1:4" x14ac:dyDescent="0.2">
      <c r="A498" s="9">
        <f t="shared" si="14"/>
        <v>3</v>
      </c>
      <c r="B498" s="9">
        <f t="shared" si="15"/>
        <v>1984</v>
      </c>
      <c r="C498" s="45">
        <v>30772</v>
      </c>
      <c r="D498" s="46">
        <v>4.8302654</v>
      </c>
    </row>
    <row r="499" spans="1:4" x14ac:dyDescent="0.2">
      <c r="A499" s="9">
        <f t="shared" si="14"/>
        <v>2</v>
      </c>
      <c r="B499" s="9">
        <f t="shared" si="15"/>
        <v>1984</v>
      </c>
      <c r="C499" s="45">
        <v>30741</v>
      </c>
      <c r="D499" s="46">
        <v>5.0622946999999998</v>
      </c>
    </row>
    <row r="500" spans="1:4" x14ac:dyDescent="0.2">
      <c r="A500" s="46">
        <f t="shared" si="14"/>
        <v>1</v>
      </c>
      <c r="B500" s="9">
        <f t="shared" si="15"/>
        <v>1984</v>
      </c>
      <c r="C500" s="45">
        <v>30712</v>
      </c>
      <c r="D500" s="46">
        <v>5.2475145999999997</v>
      </c>
    </row>
    <row r="501" spans="1:4" x14ac:dyDescent="0.2">
      <c r="A501" s="9">
        <f t="shared" si="14"/>
        <v>12</v>
      </c>
      <c r="B501" s="9">
        <f t="shared" si="15"/>
        <v>1983</v>
      </c>
      <c r="C501" s="45">
        <v>30681</v>
      </c>
      <c r="D501" s="46">
        <v>5.1980903999999999</v>
      </c>
    </row>
    <row r="502" spans="1:4" x14ac:dyDescent="0.2">
      <c r="A502" s="9">
        <f t="shared" si="14"/>
        <v>11</v>
      </c>
      <c r="B502" s="9">
        <f t="shared" si="15"/>
        <v>1983</v>
      </c>
      <c r="C502" s="45">
        <v>30650</v>
      </c>
      <c r="D502" s="46">
        <v>5.2028781000000004</v>
      </c>
    </row>
    <row r="503" spans="1:4" x14ac:dyDescent="0.2">
      <c r="A503" s="9">
        <f t="shared" si="14"/>
        <v>10</v>
      </c>
      <c r="B503" s="9">
        <f t="shared" si="15"/>
        <v>1983</v>
      </c>
      <c r="C503" s="45">
        <v>30620</v>
      </c>
      <c r="D503" s="46">
        <v>5.1155347999999998</v>
      </c>
    </row>
    <row r="504" spans="1:4" x14ac:dyDescent="0.2">
      <c r="A504" s="9">
        <f t="shared" si="14"/>
        <v>9</v>
      </c>
      <c r="B504" s="9">
        <f t="shared" si="15"/>
        <v>1983</v>
      </c>
      <c r="C504" s="45">
        <v>30589</v>
      </c>
      <c r="D504" s="46">
        <v>5.1037493999999999</v>
      </c>
    </row>
    <row r="505" spans="1:4" x14ac:dyDescent="0.2">
      <c r="A505" s="9">
        <f t="shared" si="14"/>
        <v>8</v>
      </c>
      <c r="B505" s="9">
        <f t="shared" si="15"/>
        <v>1983</v>
      </c>
      <c r="C505" s="45">
        <v>30559</v>
      </c>
      <c r="D505" s="46">
        <v>5.1924267000000004</v>
      </c>
    </row>
    <row r="506" spans="1:4" x14ac:dyDescent="0.2">
      <c r="A506" s="9">
        <f t="shared" si="14"/>
        <v>7</v>
      </c>
      <c r="B506" s="9">
        <f t="shared" si="15"/>
        <v>1983</v>
      </c>
      <c r="C506" s="45">
        <v>30528</v>
      </c>
      <c r="D506" s="46">
        <v>4.9603808999999996</v>
      </c>
    </row>
    <row r="507" spans="1:4" x14ac:dyDescent="0.2">
      <c r="A507" s="9">
        <f t="shared" si="14"/>
        <v>6</v>
      </c>
      <c r="B507" s="9">
        <f t="shared" si="15"/>
        <v>1983</v>
      </c>
      <c r="C507" s="45">
        <v>30497</v>
      </c>
      <c r="D507" s="46">
        <v>4.1399507</v>
      </c>
    </row>
    <row r="508" spans="1:4" x14ac:dyDescent="0.2">
      <c r="A508" s="9">
        <f t="shared" si="14"/>
        <v>5</v>
      </c>
      <c r="B508" s="9">
        <f t="shared" si="15"/>
        <v>1983</v>
      </c>
      <c r="C508" s="45">
        <v>30467</v>
      </c>
      <c r="D508" s="46">
        <v>4.6186334000000002</v>
      </c>
    </row>
    <row r="509" spans="1:4" x14ac:dyDescent="0.2">
      <c r="A509" s="9">
        <f t="shared" si="14"/>
        <v>4</v>
      </c>
      <c r="B509" s="9">
        <f t="shared" si="15"/>
        <v>1983</v>
      </c>
      <c r="C509" s="45">
        <v>30436</v>
      </c>
      <c r="D509" s="46">
        <v>4.6289198999999996</v>
      </c>
    </row>
    <row r="510" spans="1:4" x14ac:dyDescent="0.2">
      <c r="A510" s="9">
        <f t="shared" si="14"/>
        <v>3</v>
      </c>
      <c r="B510" s="9">
        <f t="shared" si="15"/>
        <v>1983</v>
      </c>
      <c r="C510" s="45">
        <v>30406</v>
      </c>
      <c r="D510" s="46">
        <v>4.0629447000000001</v>
      </c>
    </row>
    <row r="511" spans="1:4" x14ac:dyDescent="0.2">
      <c r="A511" s="9">
        <f t="shared" si="14"/>
        <v>2</v>
      </c>
      <c r="B511" s="9">
        <f t="shared" si="15"/>
        <v>1983</v>
      </c>
      <c r="C511" s="45">
        <v>30375</v>
      </c>
      <c r="D511" s="46">
        <v>4.5956615000000003</v>
      </c>
    </row>
    <row r="512" spans="1:4" x14ac:dyDescent="0.2">
      <c r="A512" s="46">
        <f t="shared" si="14"/>
        <v>1</v>
      </c>
      <c r="B512" s="9">
        <f t="shared" si="15"/>
        <v>1983</v>
      </c>
      <c r="C512" s="45">
        <v>30347</v>
      </c>
      <c r="D512" s="46">
        <v>4.8633047999999999</v>
      </c>
    </row>
    <row r="513" spans="1:4" x14ac:dyDescent="0.2">
      <c r="A513" s="9">
        <f t="shared" si="14"/>
        <v>12</v>
      </c>
      <c r="B513" s="9">
        <f t="shared" si="15"/>
        <v>1982</v>
      </c>
      <c r="C513" s="45">
        <v>30316</v>
      </c>
      <c r="D513" s="46">
        <v>4.5710148000000004</v>
      </c>
    </row>
    <row r="514" spans="1:4" x14ac:dyDescent="0.2">
      <c r="A514" s="9">
        <f t="shared" si="14"/>
        <v>11</v>
      </c>
      <c r="B514" s="9">
        <f t="shared" si="15"/>
        <v>1982</v>
      </c>
      <c r="C514" s="45">
        <v>30285</v>
      </c>
      <c r="D514" s="46">
        <v>4.6539145</v>
      </c>
    </row>
    <row r="515" spans="1:4" x14ac:dyDescent="0.2">
      <c r="A515" s="9">
        <f t="shared" si="14"/>
        <v>10</v>
      </c>
      <c r="B515" s="9">
        <f t="shared" si="15"/>
        <v>1982</v>
      </c>
      <c r="C515" s="45">
        <v>30255</v>
      </c>
      <c r="D515" s="46">
        <v>5.1327582999999999</v>
      </c>
    </row>
    <row r="516" spans="1:4" x14ac:dyDescent="0.2">
      <c r="A516" s="9">
        <f t="shared" si="14"/>
        <v>9</v>
      </c>
      <c r="B516" s="9">
        <f t="shared" si="15"/>
        <v>1982</v>
      </c>
      <c r="C516" s="45">
        <v>30224</v>
      </c>
      <c r="D516" s="46">
        <v>6.3394219999999999</v>
      </c>
    </row>
    <row r="517" spans="1:4" x14ac:dyDescent="0.2">
      <c r="A517" s="9">
        <f t="shared" si="14"/>
        <v>8</v>
      </c>
      <c r="B517" s="9">
        <f t="shared" si="15"/>
        <v>1982</v>
      </c>
      <c r="C517" s="45">
        <v>30194</v>
      </c>
      <c r="D517" s="46">
        <v>6.367801</v>
      </c>
    </row>
    <row r="518" spans="1:4" x14ac:dyDescent="0.2">
      <c r="A518" s="9">
        <f t="shared" si="14"/>
        <v>7</v>
      </c>
      <c r="B518" s="9">
        <f t="shared" si="15"/>
        <v>1982</v>
      </c>
      <c r="C518" s="45">
        <v>30163</v>
      </c>
      <c r="D518" s="46">
        <v>6.3748845999999997</v>
      </c>
    </row>
    <row r="519" spans="1:4" x14ac:dyDescent="0.2">
      <c r="A519" s="9">
        <f t="shared" si="14"/>
        <v>6</v>
      </c>
      <c r="B519" s="9">
        <f t="shared" si="15"/>
        <v>1982</v>
      </c>
      <c r="C519" s="45">
        <v>30132</v>
      </c>
      <c r="D519" s="46">
        <v>5.4452325000000004</v>
      </c>
    </row>
    <row r="520" spans="1:4" x14ac:dyDescent="0.2">
      <c r="A520" s="9">
        <f t="shared" si="14"/>
        <v>5</v>
      </c>
      <c r="B520" s="9">
        <f t="shared" si="15"/>
        <v>1982</v>
      </c>
      <c r="C520" s="45">
        <v>30102</v>
      </c>
      <c r="D520" s="46">
        <v>5.4881669000000004</v>
      </c>
    </row>
    <row r="521" spans="1:4" x14ac:dyDescent="0.2">
      <c r="A521" s="9">
        <f t="shared" si="14"/>
        <v>4</v>
      </c>
      <c r="B521" s="9">
        <f t="shared" si="15"/>
        <v>1982</v>
      </c>
      <c r="C521" s="45">
        <v>30071</v>
      </c>
      <c r="D521" s="46">
        <v>6.1406276000000002</v>
      </c>
    </row>
    <row r="522" spans="1:4" x14ac:dyDescent="0.2">
      <c r="A522" s="9">
        <f t="shared" si="14"/>
        <v>3</v>
      </c>
      <c r="B522" s="9">
        <f t="shared" si="15"/>
        <v>1982</v>
      </c>
      <c r="C522" s="45">
        <v>30041</v>
      </c>
      <c r="D522" s="46">
        <v>6.3877316999999998</v>
      </c>
    </row>
    <row r="523" spans="1:4" x14ac:dyDescent="0.2">
      <c r="A523" s="9">
        <f t="shared" si="14"/>
        <v>2</v>
      </c>
      <c r="B523" s="9">
        <f t="shared" si="15"/>
        <v>1982</v>
      </c>
      <c r="C523" s="45">
        <v>30010</v>
      </c>
      <c r="D523" s="46">
        <v>6.4321077000000004</v>
      </c>
    </row>
    <row r="524" spans="1:4" x14ac:dyDescent="0.2">
      <c r="A524" s="46">
        <f t="shared" si="14"/>
        <v>1</v>
      </c>
      <c r="B524" s="9">
        <f t="shared" si="15"/>
        <v>1982</v>
      </c>
      <c r="C524" s="45">
        <v>29982</v>
      </c>
      <c r="D524" s="46">
        <v>6.3945071000000002</v>
      </c>
    </row>
  </sheetData>
  <mergeCells count="4">
    <mergeCell ref="C2:J2"/>
    <mergeCell ref="C3:J3"/>
    <mergeCell ref="C14:C16"/>
    <mergeCell ref="D14:D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A9BE-3B44-4744-B4BE-CC268DCA4081}">
  <sheetPr>
    <tabColor rgb="FF7030A0"/>
  </sheetPr>
  <dimension ref="A1:AG509"/>
  <sheetViews>
    <sheetView showGridLines="0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2" width="8.88671875" style="58"/>
    <col min="3" max="3" width="18.33203125" style="66" bestFit="1" customWidth="1"/>
    <col min="4" max="12" width="23.6640625" style="58" bestFit="1" customWidth="1"/>
    <col min="13" max="33" width="24.6640625" style="58" bestFit="1" customWidth="1"/>
    <col min="34" max="16384" width="8.88671875" style="58"/>
  </cols>
  <sheetData>
    <row r="1" spans="1:33" x14ac:dyDescent="0.3">
      <c r="C1" s="57" t="s">
        <v>184</v>
      </c>
      <c r="D1" s="58" t="s">
        <v>185</v>
      </c>
      <c r="E1" s="58" t="s">
        <v>186</v>
      </c>
      <c r="F1" s="58" t="s">
        <v>187</v>
      </c>
      <c r="G1" s="58" t="s">
        <v>188</v>
      </c>
      <c r="H1" s="58" t="s">
        <v>189</v>
      </c>
      <c r="I1" s="58" t="s">
        <v>190</v>
      </c>
      <c r="J1" s="58" t="s">
        <v>191</v>
      </c>
      <c r="K1" s="58" t="s">
        <v>192</v>
      </c>
      <c r="L1" s="58" t="s">
        <v>193</v>
      </c>
      <c r="M1" s="58" t="s">
        <v>194</v>
      </c>
      <c r="N1" s="58" t="s">
        <v>195</v>
      </c>
      <c r="O1" s="58" t="s">
        <v>196</v>
      </c>
      <c r="P1" s="58" t="s">
        <v>197</v>
      </c>
      <c r="Q1" s="58" t="s">
        <v>198</v>
      </c>
      <c r="R1" s="58" t="s">
        <v>199</v>
      </c>
      <c r="S1" s="58" t="s">
        <v>200</v>
      </c>
      <c r="T1" s="58" t="s">
        <v>201</v>
      </c>
      <c r="U1" s="58" t="s">
        <v>202</v>
      </c>
      <c r="V1" s="58" t="s">
        <v>203</v>
      </c>
      <c r="W1" s="58" t="s">
        <v>204</v>
      </c>
      <c r="X1" s="58" t="s">
        <v>205</v>
      </c>
      <c r="Y1" s="58" t="s">
        <v>206</v>
      </c>
      <c r="Z1" s="58" t="s">
        <v>207</v>
      </c>
      <c r="AA1" s="58" t="s">
        <v>208</v>
      </c>
      <c r="AB1" s="58" t="s">
        <v>209</v>
      </c>
      <c r="AC1" s="58" t="s">
        <v>210</v>
      </c>
      <c r="AD1" s="58" t="s">
        <v>211</v>
      </c>
      <c r="AE1" s="58" t="s">
        <v>212</v>
      </c>
      <c r="AF1" s="58" t="s">
        <v>213</v>
      </c>
      <c r="AG1" s="58" t="s">
        <v>214</v>
      </c>
    </row>
    <row r="2" spans="1:33" x14ac:dyDescent="0.3">
      <c r="A2" s="67">
        <f>+MONTH(C2)</f>
        <v>1</v>
      </c>
      <c r="B2" s="58">
        <f>+YEAR(C2)</f>
        <v>1982</v>
      </c>
      <c r="C2" s="59">
        <v>29952</v>
      </c>
      <c r="D2" s="58">
        <v>6.3945071000000006E-2</v>
      </c>
      <c r="E2" s="58">
        <v>6.4520483000000003E-2</v>
      </c>
      <c r="F2" s="58">
        <v>6.4968183999999998E-2</v>
      </c>
      <c r="G2" s="58">
        <v>6.5031204999999995E-2</v>
      </c>
      <c r="H2" s="67">
        <v>6.4809404000000001E-2</v>
      </c>
      <c r="I2" s="58">
        <v>6.4401298999999995E-2</v>
      </c>
      <c r="J2" s="58">
        <v>6.3875827999999996E-2</v>
      </c>
      <c r="K2" s="58">
        <v>6.3278408999999994E-2</v>
      </c>
      <c r="L2" s="58">
        <v>6.2638685999999999E-2</v>
      </c>
      <c r="M2" s="58">
        <v>6.1976114999999998E-2</v>
      </c>
      <c r="N2" s="58">
        <v>6.1303597000000001E-2</v>
      </c>
      <c r="O2" s="58">
        <v>6.0629780000000001E-2</v>
      </c>
      <c r="P2" s="58">
        <v>5.9960508000000003E-2</v>
      </c>
      <c r="Q2" s="58">
        <v>5.9299752999999997E-2</v>
      </c>
      <c r="R2" s="58">
        <v>5.8650207000000003E-2</v>
      </c>
      <c r="S2" s="58">
        <v>5.8013683000000003E-2</v>
      </c>
      <c r="T2" s="58">
        <v>5.7391372000000003E-2</v>
      </c>
      <c r="U2" s="58">
        <v>5.6784024000000002E-2</v>
      </c>
      <c r="V2" s="58">
        <v>5.6192074000000002E-2</v>
      </c>
      <c r="W2" s="58">
        <v>5.5615721999999999E-2</v>
      </c>
      <c r="X2" s="58">
        <v>5.5055002999999998E-2</v>
      </c>
      <c r="Y2" s="58">
        <v>5.4509826999999997E-2</v>
      </c>
      <c r="Z2" s="58">
        <v>5.3980013E-2</v>
      </c>
      <c r="AA2" s="58">
        <v>5.3465314E-2</v>
      </c>
      <c r="AB2" s="58">
        <v>5.2965434999999998E-2</v>
      </c>
      <c r="AC2" s="58">
        <v>5.2480047000000002E-2</v>
      </c>
      <c r="AD2" s="58">
        <v>5.2008797000000002E-2</v>
      </c>
      <c r="AE2" s="58">
        <v>5.1551316999999999E-2</v>
      </c>
      <c r="AF2" s="58">
        <v>5.1107228999999997E-2</v>
      </c>
      <c r="AG2" s="58">
        <v>5.0676150000000003E-2</v>
      </c>
    </row>
    <row r="3" spans="1:33" x14ac:dyDescent="0.3">
      <c r="A3" s="67">
        <f t="shared" ref="A3:A66" si="0">+MONTH(C3)</f>
        <v>2</v>
      </c>
      <c r="B3" s="58">
        <f t="shared" ref="B3:B66" si="1">+YEAR(C3)</f>
        <v>1982</v>
      </c>
      <c r="C3" s="59">
        <v>29983</v>
      </c>
      <c r="D3" s="58">
        <v>6.4321077000000004E-2</v>
      </c>
      <c r="E3" s="58">
        <v>6.4728648E-2</v>
      </c>
      <c r="F3" s="58">
        <v>6.4764185000000002E-2</v>
      </c>
      <c r="G3" s="58">
        <v>6.4501521000000006E-2</v>
      </c>
      <c r="H3" s="67">
        <v>6.4049010000000003E-2</v>
      </c>
      <c r="I3" s="58">
        <v>6.3481562000000005E-2</v>
      </c>
      <c r="J3" s="58">
        <v>6.2847014000000007E-2</v>
      </c>
      <c r="K3" s="58">
        <v>6.2175607000000001E-2</v>
      </c>
      <c r="L3" s="58">
        <v>6.1486585000000003E-2</v>
      </c>
      <c r="M3" s="58">
        <v>6.0792322000000003E-2</v>
      </c>
      <c r="N3" s="58">
        <v>6.0100852000000003E-2</v>
      </c>
      <c r="O3" s="58">
        <v>5.9417431E-2</v>
      </c>
      <c r="P3" s="58">
        <v>5.8745499E-2</v>
      </c>
      <c r="Q3" s="58">
        <v>5.8087289E-2</v>
      </c>
      <c r="R3" s="58">
        <v>5.7444222000000003E-2</v>
      </c>
      <c r="S3" s="58">
        <v>5.6817158999999999E-2</v>
      </c>
      <c r="T3" s="58">
        <v>5.6206575000000002E-2</v>
      </c>
      <c r="U3" s="58">
        <v>5.5612669000000003E-2</v>
      </c>
      <c r="V3" s="58">
        <v>5.5035448000000001E-2</v>
      </c>
      <c r="W3" s="58">
        <v>5.4474781E-2</v>
      </c>
      <c r="X3" s="58">
        <v>5.3930441000000003E-2</v>
      </c>
      <c r="Y3" s="58">
        <v>5.3402128E-2</v>
      </c>
      <c r="Z3" s="58">
        <v>5.2889496000000001E-2</v>
      </c>
      <c r="AA3" s="58">
        <v>5.2392165999999997E-2</v>
      </c>
      <c r="AB3" s="58">
        <v>5.1909733999999999E-2</v>
      </c>
      <c r="AC3" s="58">
        <v>5.1441786000000003E-2</v>
      </c>
      <c r="AD3" s="58">
        <v>5.0987900000000003E-2</v>
      </c>
      <c r="AE3" s="58">
        <v>5.0547650999999999E-2</v>
      </c>
      <c r="AF3" s="58">
        <v>5.0120617999999999E-2</v>
      </c>
      <c r="AG3" s="58">
        <v>4.9706381000000001E-2</v>
      </c>
    </row>
    <row r="4" spans="1:33" x14ac:dyDescent="0.3">
      <c r="A4" s="67">
        <f t="shared" si="0"/>
        <v>3</v>
      </c>
      <c r="B4" s="58">
        <f t="shared" si="1"/>
        <v>1982</v>
      </c>
      <c r="C4" s="59">
        <v>30011</v>
      </c>
      <c r="D4" s="58">
        <v>6.3877317000000003E-2</v>
      </c>
      <c r="E4" s="58">
        <v>6.2955332000000003E-2</v>
      </c>
      <c r="F4" s="58">
        <v>6.2025953000000002E-2</v>
      </c>
      <c r="G4" s="58">
        <v>6.1132594999999998E-2</v>
      </c>
      <c r="H4" s="67">
        <v>6.0277089999999998E-2</v>
      </c>
      <c r="I4" s="58">
        <v>5.9456898000000001E-2</v>
      </c>
      <c r="J4" s="58">
        <v>5.8669328E-2</v>
      </c>
      <c r="K4" s="58">
        <v>5.7912090999999999E-2</v>
      </c>
      <c r="L4" s="58">
        <v>5.7183285E-2</v>
      </c>
      <c r="M4" s="58">
        <v>5.6481298999999999E-2</v>
      </c>
      <c r="N4" s="58">
        <v>5.5804737E-2</v>
      </c>
      <c r="O4" s="58">
        <v>5.5152360999999997E-2</v>
      </c>
      <c r="P4" s="58">
        <v>5.4523048999999997E-2</v>
      </c>
      <c r="Q4" s="58">
        <v>5.3915773E-2</v>
      </c>
      <c r="R4" s="58">
        <v>5.3329578000000002E-2</v>
      </c>
      <c r="S4" s="58">
        <v>5.2763571000000002E-2</v>
      </c>
      <c r="T4" s="58">
        <v>5.2216912999999997E-2</v>
      </c>
      <c r="U4" s="58">
        <v>5.1688810000000002E-2</v>
      </c>
      <c r="V4" s="58">
        <v>5.1178508999999997E-2</v>
      </c>
      <c r="W4" s="58">
        <v>5.0685296999999997E-2</v>
      </c>
      <c r="X4" s="58">
        <v>5.0208493999999999E-2</v>
      </c>
      <c r="Y4" s="58">
        <v>4.9747451999999998E-2</v>
      </c>
      <c r="Z4" s="58">
        <v>4.9301551999999998E-2</v>
      </c>
      <c r="AA4" s="58">
        <v>4.8870205E-2</v>
      </c>
      <c r="AB4" s="58">
        <v>4.8452848E-2</v>
      </c>
      <c r="AC4" s="58">
        <v>4.8048939999999998E-2</v>
      </c>
      <c r="AD4" s="58">
        <v>4.7657966000000003E-2</v>
      </c>
      <c r="AE4" s="58">
        <v>4.7279433000000003E-2</v>
      </c>
      <c r="AF4" s="58">
        <v>4.6912869000000003E-2</v>
      </c>
      <c r="AG4" s="58">
        <v>4.6557821999999999E-2</v>
      </c>
    </row>
    <row r="5" spans="1:33" x14ac:dyDescent="0.3">
      <c r="A5" s="67">
        <f t="shared" si="0"/>
        <v>4</v>
      </c>
      <c r="B5" s="58">
        <f t="shared" si="1"/>
        <v>1982</v>
      </c>
      <c r="C5" s="59">
        <v>30042</v>
      </c>
      <c r="D5" s="58">
        <v>6.1406276000000003E-2</v>
      </c>
      <c r="E5" s="58">
        <v>6.2227327999999998E-2</v>
      </c>
      <c r="F5" s="58">
        <v>6.1915833000000003E-2</v>
      </c>
      <c r="G5" s="58">
        <v>6.1328494999999997E-2</v>
      </c>
      <c r="H5" s="67">
        <v>6.0649134E-2</v>
      </c>
      <c r="I5" s="58">
        <v>5.9938471E-2</v>
      </c>
      <c r="J5" s="58">
        <v>5.9221902E-2</v>
      </c>
      <c r="K5" s="58">
        <v>5.8511580000000001E-2</v>
      </c>
      <c r="L5" s="58">
        <v>5.7813785999999999E-2</v>
      </c>
      <c r="M5" s="58">
        <v>5.7131884000000001E-2</v>
      </c>
      <c r="N5" s="58">
        <v>5.6467663000000001E-2</v>
      </c>
      <c r="O5" s="58">
        <v>5.5822011999999997E-2</v>
      </c>
      <c r="P5" s="58">
        <v>5.5195279E-2</v>
      </c>
      <c r="Q5" s="58">
        <v>5.4587479000000001E-2</v>
      </c>
      <c r="R5" s="58">
        <v>5.3998416E-2</v>
      </c>
      <c r="S5" s="58">
        <v>5.3427758999999998E-2</v>
      </c>
      <c r="T5" s="58">
        <v>5.2875092999999998E-2</v>
      </c>
      <c r="U5" s="58">
        <v>5.2339946999999998E-2</v>
      </c>
      <c r="V5" s="58">
        <v>5.1821821999999997E-2</v>
      </c>
      <c r="W5" s="58">
        <v>5.1320198999999997E-2</v>
      </c>
      <c r="X5" s="58">
        <v>5.0834552999999998E-2</v>
      </c>
      <c r="Y5" s="58">
        <v>5.0364358999999997E-2</v>
      </c>
      <c r="Z5" s="58">
        <v>4.9909097999999999E-2</v>
      </c>
      <c r="AA5" s="58">
        <v>4.9468257000000002E-2</v>
      </c>
      <c r="AB5" s="58">
        <v>4.9041337999999997E-2</v>
      </c>
      <c r="AC5" s="58">
        <v>4.8627851E-2</v>
      </c>
      <c r="AD5" s="58">
        <v>4.8227323000000002E-2</v>
      </c>
      <c r="AE5" s="58">
        <v>4.7839293999999997E-2</v>
      </c>
      <c r="AF5" s="58">
        <v>4.7463318999999997E-2</v>
      </c>
      <c r="AG5" s="58">
        <v>4.7098965999999999E-2</v>
      </c>
    </row>
    <row r="6" spans="1:33" x14ac:dyDescent="0.3">
      <c r="A6" s="67">
        <f t="shared" si="0"/>
        <v>5</v>
      </c>
      <c r="B6" s="58">
        <f t="shared" si="1"/>
        <v>1982</v>
      </c>
      <c r="C6" s="59">
        <v>30072</v>
      </c>
      <c r="D6" s="58">
        <v>5.4881669000000001E-2</v>
      </c>
      <c r="E6" s="58">
        <v>5.8522017000000003E-2</v>
      </c>
      <c r="F6" s="58">
        <v>5.9483896000000001E-2</v>
      </c>
      <c r="G6" s="58">
        <v>5.9638285999999999E-2</v>
      </c>
      <c r="H6" s="67">
        <v>5.9439187999999997E-2</v>
      </c>
      <c r="I6" s="58">
        <v>5.9058769999999997E-2</v>
      </c>
      <c r="J6" s="58">
        <v>5.8578927000000003E-2</v>
      </c>
      <c r="K6" s="58">
        <v>5.8043747999999999E-2</v>
      </c>
      <c r="L6" s="58">
        <v>5.7478828000000003E-2</v>
      </c>
      <c r="M6" s="58">
        <v>5.6899798000000001E-2</v>
      </c>
      <c r="N6" s="58">
        <v>5.6316546000000002E-2</v>
      </c>
      <c r="O6" s="58">
        <v>5.5735483000000002E-2</v>
      </c>
      <c r="P6" s="58">
        <v>5.5160833999999999E-2</v>
      </c>
      <c r="Q6" s="58">
        <v>5.4595399000000003E-2</v>
      </c>
      <c r="R6" s="58">
        <v>5.4041033000000002E-2</v>
      </c>
      <c r="S6" s="58">
        <v>5.3498941000000001E-2</v>
      </c>
      <c r="T6" s="58">
        <v>5.2969877999999998E-2</v>
      </c>
      <c r="U6" s="58">
        <v>5.2454285000000003E-2</v>
      </c>
      <c r="V6" s="58">
        <v>5.1952374000000003E-2</v>
      </c>
      <c r="W6" s="58">
        <v>5.1464191999999999E-2</v>
      </c>
      <c r="X6" s="58">
        <v>5.0989671E-2</v>
      </c>
      <c r="Y6" s="58">
        <v>5.0528655999999998E-2</v>
      </c>
      <c r="Z6" s="58">
        <v>5.0080929000000003E-2</v>
      </c>
      <c r="AA6" s="58">
        <v>4.9646228000000001E-2</v>
      </c>
      <c r="AB6" s="58">
        <v>4.9224261999999998E-2</v>
      </c>
      <c r="AC6" s="58">
        <v>4.8814715000000002E-2</v>
      </c>
      <c r="AD6" s="58">
        <v>4.8417259999999997E-2</v>
      </c>
      <c r="AE6" s="58">
        <v>4.8031558000000002E-2</v>
      </c>
      <c r="AF6" s="58">
        <v>4.7657270000000002E-2</v>
      </c>
      <c r="AG6" s="58">
        <v>4.7294054000000002E-2</v>
      </c>
    </row>
    <row r="7" spans="1:33" x14ac:dyDescent="0.3">
      <c r="A7" s="67">
        <f t="shared" si="0"/>
        <v>6</v>
      </c>
      <c r="B7" s="58">
        <f t="shared" si="1"/>
        <v>1982</v>
      </c>
      <c r="C7" s="59">
        <v>30103</v>
      </c>
      <c r="D7" s="58">
        <v>5.4452325000000003E-2</v>
      </c>
      <c r="E7" s="58">
        <v>5.8388713000000002E-2</v>
      </c>
      <c r="F7" s="58">
        <v>5.9178433000000003E-2</v>
      </c>
      <c r="G7" s="58">
        <v>5.9152774999999998E-2</v>
      </c>
      <c r="H7" s="67">
        <v>5.8816985000000002E-2</v>
      </c>
      <c r="I7" s="58">
        <v>5.8340013000000003E-2</v>
      </c>
      <c r="J7" s="58">
        <v>5.7793914000000002E-2</v>
      </c>
      <c r="K7" s="58">
        <v>5.7214289000000002E-2</v>
      </c>
      <c r="L7" s="58">
        <v>5.6620499999999997E-2</v>
      </c>
      <c r="M7" s="58">
        <v>5.6023785999999999E-2</v>
      </c>
      <c r="N7" s="58">
        <v>5.5430962E-2</v>
      </c>
      <c r="O7" s="58">
        <v>5.4846277999999998E-2</v>
      </c>
      <c r="P7" s="58">
        <v>5.4272411999999999E-2</v>
      </c>
      <c r="Q7" s="58">
        <v>5.3711051000000003E-2</v>
      </c>
      <c r="R7" s="58">
        <v>5.3163225000000001E-2</v>
      </c>
      <c r="S7" s="58">
        <v>5.2629529000000001E-2</v>
      </c>
      <c r="T7" s="58">
        <v>5.2110257E-2</v>
      </c>
      <c r="U7" s="58">
        <v>5.1605493000000002E-2</v>
      </c>
      <c r="V7" s="58">
        <v>5.1115176999999998E-2</v>
      </c>
      <c r="W7" s="58">
        <v>5.0639142999999998E-2</v>
      </c>
      <c r="X7" s="58">
        <v>5.0177154000000002E-2</v>
      </c>
      <c r="Y7" s="58">
        <v>4.9728924000000001E-2</v>
      </c>
      <c r="Z7" s="58">
        <v>4.9294128999999999E-2</v>
      </c>
      <c r="AA7" s="58">
        <v>4.8872422999999998E-2</v>
      </c>
      <c r="AB7" s="58">
        <v>4.8463447E-2</v>
      </c>
      <c r="AC7" s="58">
        <v>4.8066831999999997E-2</v>
      </c>
      <c r="AD7" s="58">
        <v>4.7682207999999997E-2</v>
      </c>
      <c r="AE7" s="58">
        <v>4.7309202000000002E-2</v>
      </c>
      <c r="AF7" s="58">
        <v>4.6947447000000003E-2</v>
      </c>
      <c r="AG7" s="58">
        <v>4.6596580999999998E-2</v>
      </c>
    </row>
    <row r="8" spans="1:33" x14ac:dyDescent="0.3">
      <c r="A8" s="67">
        <f t="shared" si="0"/>
        <v>7</v>
      </c>
      <c r="B8" s="58">
        <f t="shared" si="1"/>
        <v>1982</v>
      </c>
      <c r="C8" s="59">
        <v>30133</v>
      </c>
      <c r="D8" s="58">
        <v>6.3748845999999998E-2</v>
      </c>
      <c r="E8" s="58">
        <v>6.4120689999999994E-2</v>
      </c>
      <c r="F8" s="58">
        <v>6.3841982000000005E-2</v>
      </c>
      <c r="G8" s="58">
        <v>6.3324732999999994E-2</v>
      </c>
      <c r="H8" s="67">
        <v>6.2694700000000006E-2</v>
      </c>
      <c r="I8" s="58">
        <v>6.2009164999999998E-2</v>
      </c>
      <c r="J8" s="58">
        <v>6.1298669E-2</v>
      </c>
      <c r="K8" s="58">
        <v>6.0580716E-2</v>
      </c>
      <c r="L8" s="58">
        <v>5.9865729999999999E-2</v>
      </c>
      <c r="M8" s="58">
        <v>5.9160055000000003E-2</v>
      </c>
      <c r="N8" s="58">
        <v>5.8467577999999999E-2</v>
      </c>
      <c r="O8" s="58">
        <v>5.7790662E-2</v>
      </c>
      <c r="P8" s="58">
        <v>5.71307E-2</v>
      </c>
      <c r="Q8" s="58">
        <v>5.6488453000000001E-2</v>
      </c>
      <c r="R8" s="58">
        <v>5.5864263999999997E-2</v>
      </c>
      <c r="S8" s="58">
        <v>5.5258196000000002E-2</v>
      </c>
      <c r="T8" s="58">
        <v>5.4670121000000002E-2</v>
      </c>
      <c r="U8" s="58">
        <v>5.4099782999999999E-2</v>
      </c>
      <c r="V8" s="58">
        <v>5.3546838999999999E-2</v>
      </c>
      <c r="W8" s="58">
        <v>5.3010887E-2</v>
      </c>
      <c r="X8" s="58">
        <v>5.2491487000000003E-2</v>
      </c>
      <c r="Y8" s="58">
        <v>5.1988174999999998E-2</v>
      </c>
      <c r="Z8" s="58">
        <v>5.1500477000000003E-2</v>
      </c>
      <c r="AA8" s="58">
        <v>5.1027910000000003E-2</v>
      </c>
      <c r="AB8" s="58">
        <v>5.0569993000000001E-2</v>
      </c>
      <c r="AC8" s="58">
        <v>5.0126248999999998E-2</v>
      </c>
      <c r="AD8" s="58">
        <v>4.9696206999999999E-2</v>
      </c>
      <c r="AE8" s="58">
        <v>4.9279407999999997E-2</v>
      </c>
      <c r="AF8" s="58">
        <v>4.8875399E-2</v>
      </c>
      <c r="AG8" s="58">
        <v>4.8483743000000003E-2</v>
      </c>
    </row>
    <row r="9" spans="1:33" x14ac:dyDescent="0.3">
      <c r="A9" s="67">
        <f t="shared" si="0"/>
        <v>8</v>
      </c>
      <c r="B9" s="58">
        <f t="shared" si="1"/>
        <v>1982</v>
      </c>
      <c r="C9" s="59">
        <v>30164</v>
      </c>
      <c r="D9" s="58">
        <v>6.3678009999999993E-2</v>
      </c>
      <c r="E9" s="58">
        <v>6.2152738999999999E-2</v>
      </c>
      <c r="F9" s="58">
        <v>6.1477237999999997E-2</v>
      </c>
      <c r="G9" s="58">
        <v>6.0876830999999999E-2</v>
      </c>
      <c r="H9" s="67">
        <v>6.0254416999999998E-2</v>
      </c>
      <c r="I9" s="58">
        <v>5.9607169000000002E-2</v>
      </c>
      <c r="J9" s="58">
        <v>5.8945918E-2</v>
      </c>
      <c r="K9" s="58">
        <v>5.8280893E-2</v>
      </c>
      <c r="L9" s="58">
        <v>5.7619605999999997E-2</v>
      </c>
      <c r="M9" s="58">
        <v>5.6967159000000003E-2</v>
      </c>
      <c r="N9" s="58">
        <v>5.6326883000000001E-2</v>
      </c>
      <c r="O9" s="58">
        <v>5.5700891000000002E-2</v>
      </c>
      <c r="P9" s="58">
        <v>5.5090461E-2</v>
      </c>
      <c r="Q9" s="58">
        <v>5.4496312999999998E-2</v>
      </c>
      <c r="R9" s="58">
        <v>5.3918780999999999E-2</v>
      </c>
      <c r="S9" s="58">
        <v>5.3357941999999998E-2</v>
      </c>
      <c r="T9" s="58">
        <v>5.2813692000000002E-2</v>
      </c>
      <c r="U9" s="58">
        <v>5.2285808000000003E-2</v>
      </c>
      <c r="V9" s="58">
        <v>5.1773982000000003E-2</v>
      </c>
      <c r="W9" s="58">
        <v>5.1277849E-2</v>
      </c>
      <c r="X9" s="58">
        <v>5.0797009999999997E-2</v>
      </c>
      <c r="Y9" s="58">
        <v>5.0331041E-2</v>
      </c>
      <c r="Z9" s="58">
        <v>4.9879505999999997E-2</v>
      </c>
      <c r="AA9" s="58">
        <v>4.9441962999999998E-2</v>
      </c>
      <c r="AB9" s="58">
        <v>4.9017968000000002E-2</v>
      </c>
      <c r="AC9" s="58">
        <v>4.8607084000000002E-2</v>
      </c>
      <c r="AD9" s="58">
        <v>4.8208875999999998E-2</v>
      </c>
      <c r="AE9" s="58">
        <v>4.7822919999999998E-2</v>
      </c>
      <c r="AF9" s="58">
        <v>4.7448799999999999E-2</v>
      </c>
      <c r="AG9" s="58">
        <v>4.708611E-2</v>
      </c>
    </row>
    <row r="10" spans="1:33" x14ac:dyDescent="0.3">
      <c r="A10" s="67">
        <f t="shared" si="0"/>
        <v>9</v>
      </c>
      <c r="B10" s="58">
        <f t="shared" si="1"/>
        <v>1982</v>
      </c>
      <c r="C10" s="59">
        <v>30195</v>
      </c>
      <c r="D10" s="58">
        <v>6.3394220000000001E-2</v>
      </c>
      <c r="E10" s="58">
        <v>6.1069700999999997E-2</v>
      </c>
      <c r="F10" s="58">
        <v>6.0656522999999997E-2</v>
      </c>
      <c r="G10" s="58">
        <v>6.0382389000000002E-2</v>
      </c>
      <c r="H10" s="67">
        <v>6.0024504999999999E-2</v>
      </c>
      <c r="I10" s="58">
        <v>5.9575902999999999E-2</v>
      </c>
      <c r="J10" s="58">
        <v>5.9061399000000001E-2</v>
      </c>
      <c r="K10" s="58">
        <v>5.8504868000000002E-2</v>
      </c>
      <c r="L10" s="58">
        <v>5.7924253000000002E-2</v>
      </c>
      <c r="M10" s="58">
        <v>5.7332139999999997E-2</v>
      </c>
      <c r="N10" s="58">
        <v>5.6737160000000002E-2</v>
      </c>
      <c r="O10" s="58">
        <v>5.6145183000000001E-2</v>
      </c>
      <c r="P10" s="58">
        <v>5.5560190000000002E-2</v>
      </c>
      <c r="Q10" s="58">
        <v>5.4984866E-2</v>
      </c>
      <c r="R10" s="58">
        <v>5.4421002000000003E-2</v>
      </c>
      <c r="S10" s="58">
        <v>5.3869766999999999E-2</v>
      </c>
      <c r="T10" s="58">
        <v>5.3331893999999998E-2</v>
      </c>
      <c r="U10" s="58">
        <v>5.2807802000000001E-2</v>
      </c>
      <c r="V10" s="58">
        <v>5.2297687000000002E-2</v>
      </c>
      <c r="W10" s="58">
        <v>5.1801583999999998E-2</v>
      </c>
      <c r="X10" s="58">
        <v>5.1319412000000002E-2</v>
      </c>
      <c r="Y10" s="58">
        <v>5.0851002999999999E-2</v>
      </c>
      <c r="Z10" s="58">
        <v>5.0396129999999997E-2</v>
      </c>
      <c r="AA10" s="58">
        <v>4.9954520000000002E-2</v>
      </c>
      <c r="AB10" s="58">
        <v>4.9525871999999999E-2</v>
      </c>
      <c r="AC10" s="58">
        <v>4.9109860999999998E-2</v>
      </c>
      <c r="AD10" s="58">
        <v>4.8706149999999997E-2</v>
      </c>
      <c r="AE10" s="58">
        <v>4.8314395000000003E-2</v>
      </c>
      <c r="AF10" s="58">
        <v>4.7934246999999999E-2</v>
      </c>
      <c r="AG10" s="58">
        <v>4.7565356000000003E-2</v>
      </c>
    </row>
    <row r="11" spans="1:33" x14ac:dyDescent="0.3">
      <c r="A11" s="67">
        <f t="shared" si="0"/>
        <v>10</v>
      </c>
      <c r="B11" s="58">
        <f t="shared" si="1"/>
        <v>1982</v>
      </c>
      <c r="C11" s="59">
        <v>30225</v>
      </c>
      <c r="D11" s="58">
        <v>5.1327583000000003E-2</v>
      </c>
      <c r="E11" s="58">
        <v>5.3481248000000002E-2</v>
      </c>
      <c r="F11" s="58">
        <v>5.4513289999999999E-2</v>
      </c>
      <c r="G11" s="58">
        <v>5.4945676999999998E-2</v>
      </c>
      <c r="H11" s="67">
        <v>5.5024134000000002E-2</v>
      </c>
      <c r="I11" s="58">
        <v>5.4886429E-2</v>
      </c>
      <c r="J11" s="58">
        <v>5.4614441E-2</v>
      </c>
      <c r="K11" s="58">
        <v>5.4258503E-2</v>
      </c>
      <c r="L11" s="58">
        <v>5.3850393000000003E-2</v>
      </c>
      <c r="M11" s="58">
        <v>5.3410651000000003E-2</v>
      </c>
      <c r="N11" s="58">
        <v>5.2952832999999998E-2</v>
      </c>
      <c r="O11" s="58">
        <v>5.2486052999999998E-2</v>
      </c>
      <c r="P11" s="58">
        <v>5.2016534000000003E-2</v>
      </c>
      <c r="Q11" s="58">
        <v>5.1548573E-2</v>
      </c>
      <c r="R11" s="58">
        <v>5.1085166000000001E-2</v>
      </c>
      <c r="S11" s="58">
        <v>5.0628398999999998E-2</v>
      </c>
      <c r="T11" s="58">
        <v>5.0179726000000001E-2</v>
      </c>
      <c r="U11" s="58">
        <v>4.9740144E-2</v>
      </c>
      <c r="V11" s="58">
        <v>4.9310320999999997E-2</v>
      </c>
      <c r="W11" s="58">
        <v>4.8890681999999998E-2</v>
      </c>
      <c r="X11" s="58">
        <v>4.8481475000000003E-2</v>
      </c>
      <c r="Y11" s="58">
        <v>4.8082813000000002E-2</v>
      </c>
      <c r="Z11" s="58">
        <v>4.7694709000000002E-2</v>
      </c>
      <c r="AA11" s="58">
        <v>4.7317102999999999E-2</v>
      </c>
      <c r="AB11" s="58">
        <v>4.6949878E-2</v>
      </c>
      <c r="AC11" s="58">
        <v>4.6592874999999999E-2</v>
      </c>
      <c r="AD11" s="58">
        <v>4.6245903999999997E-2</v>
      </c>
      <c r="AE11" s="58">
        <v>4.5908751999999997E-2</v>
      </c>
      <c r="AF11" s="58">
        <v>4.5581191E-2</v>
      </c>
      <c r="AG11" s="58">
        <v>4.5262982E-2</v>
      </c>
    </row>
    <row r="12" spans="1:33" x14ac:dyDescent="0.3">
      <c r="A12" s="67">
        <f t="shared" si="0"/>
        <v>11</v>
      </c>
      <c r="B12" s="58">
        <f t="shared" si="1"/>
        <v>1982</v>
      </c>
      <c r="C12" s="59">
        <v>30256</v>
      </c>
      <c r="D12" s="58">
        <v>4.6539144999999997E-2</v>
      </c>
      <c r="E12" s="58">
        <v>4.8502753000000003E-2</v>
      </c>
      <c r="F12" s="58">
        <v>4.8995954000000001E-2</v>
      </c>
      <c r="G12" s="58">
        <v>4.9035099999999998E-2</v>
      </c>
      <c r="H12" s="67">
        <v>4.8872182E-2</v>
      </c>
      <c r="I12" s="58">
        <v>4.8604901999999998E-2</v>
      </c>
      <c r="J12" s="58">
        <v>4.8280512999999997E-2</v>
      </c>
      <c r="K12" s="58">
        <v>4.7924729999999999E-2</v>
      </c>
      <c r="L12" s="58">
        <v>4.7552578999999998E-2</v>
      </c>
      <c r="M12" s="58">
        <v>4.7173263999999999E-2</v>
      </c>
      <c r="N12" s="58">
        <v>4.6792612999999997E-2</v>
      </c>
      <c r="O12" s="58">
        <v>4.6414394999999997E-2</v>
      </c>
      <c r="P12" s="58">
        <v>4.6041085000000002E-2</v>
      </c>
      <c r="Q12" s="58">
        <v>4.5674311000000002E-2</v>
      </c>
      <c r="R12" s="58">
        <v>4.5315139999999997E-2</v>
      </c>
      <c r="S12" s="58">
        <v>4.4964252000000003E-2</v>
      </c>
      <c r="T12" s="58">
        <v>4.4622061999999997E-2</v>
      </c>
      <c r="U12" s="58">
        <v>4.4288796999999998E-2</v>
      </c>
      <c r="V12" s="58">
        <v>4.3964548999999999E-2</v>
      </c>
      <c r="W12" s="58">
        <v>4.3649314000000002E-2</v>
      </c>
      <c r="X12" s="58">
        <v>4.3343021000000002E-2</v>
      </c>
      <c r="Y12" s="58">
        <v>4.3045544999999998E-2</v>
      </c>
      <c r="Z12" s="58">
        <v>4.2756729E-2</v>
      </c>
      <c r="AA12" s="58">
        <v>4.2476389000000003E-2</v>
      </c>
      <c r="AB12" s="58">
        <v>4.2204323000000002E-2</v>
      </c>
      <c r="AC12" s="58">
        <v>4.1940318999999997E-2</v>
      </c>
      <c r="AD12" s="58">
        <v>4.1684154000000001E-2</v>
      </c>
      <c r="AE12" s="58">
        <v>4.1435606E-2</v>
      </c>
      <c r="AF12" s="58">
        <v>4.1194448000000002E-2</v>
      </c>
      <c r="AG12" s="58">
        <v>4.0960455E-2</v>
      </c>
    </row>
    <row r="13" spans="1:33" x14ac:dyDescent="0.3">
      <c r="A13" s="67">
        <f t="shared" si="0"/>
        <v>12</v>
      </c>
      <c r="B13" s="58">
        <f t="shared" si="1"/>
        <v>1982</v>
      </c>
      <c r="C13" s="59">
        <v>30286</v>
      </c>
      <c r="D13" s="58">
        <v>4.5710147999999999E-2</v>
      </c>
      <c r="E13" s="58">
        <v>4.8623989999999999E-2</v>
      </c>
      <c r="F13" s="58">
        <v>4.9634078999999998E-2</v>
      </c>
      <c r="G13" s="58">
        <v>4.9987189000000001E-2</v>
      </c>
      <c r="H13" s="67">
        <v>5.0022245E-2</v>
      </c>
      <c r="I13" s="58">
        <v>4.9881483999999997E-2</v>
      </c>
      <c r="J13" s="58">
        <v>4.9637644000000002E-2</v>
      </c>
      <c r="K13" s="58">
        <v>4.9331868000000001E-2</v>
      </c>
      <c r="L13" s="58">
        <v>4.8988887000000002E-2</v>
      </c>
      <c r="M13" s="58">
        <v>4.8624209000000002E-2</v>
      </c>
      <c r="N13" s="58">
        <v>4.8247867E-2</v>
      </c>
      <c r="O13" s="58">
        <v>4.7866514999999998E-2</v>
      </c>
      <c r="P13" s="58">
        <v>4.7484643999999999E-2</v>
      </c>
      <c r="Q13" s="58">
        <v>4.7105330000000001E-2</v>
      </c>
      <c r="R13" s="58">
        <v>4.6730690999999998E-2</v>
      </c>
      <c r="S13" s="58">
        <v>4.6362188999999998E-2</v>
      </c>
      <c r="T13" s="58">
        <v>4.6000824000000003E-2</v>
      </c>
      <c r="U13" s="58">
        <v>4.5647271000000003E-2</v>
      </c>
      <c r="V13" s="58">
        <v>4.5301963000000001E-2</v>
      </c>
      <c r="W13" s="58">
        <v>4.4965165000000001E-2</v>
      </c>
      <c r="X13" s="58">
        <v>4.4637008999999998E-2</v>
      </c>
      <c r="Y13" s="58">
        <v>4.4317537999999997E-2</v>
      </c>
      <c r="Z13" s="58">
        <v>4.4006719E-2</v>
      </c>
      <c r="AA13" s="58">
        <v>4.3704471000000002E-2</v>
      </c>
      <c r="AB13" s="58">
        <v>4.3410670999999998E-2</v>
      </c>
      <c r="AC13" s="58">
        <v>4.3125168999999998E-2</v>
      </c>
      <c r="AD13" s="58">
        <v>4.2847794000000002E-2</v>
      </c>
      <c r="AE13" s="58">
        <v>4.2578357999999997E-2</v>
      </c>
      <c r="AF13" s="58">
        <v>4.2316665000000003E-2</v>
      </c>
      <c r="AG13" s="58">
        <v>4.2062512000000003E-2</v>
      </c>
    </row>
    <row r="14" spans="1:33" x14ac:dyDescent="0.3">
      <c r="A14" s="67">
        <f t="shared" si="0"/>
        <v>1</v>
      </c>
      <c r="B14" s="58">
        <f t="shared" si="1"/>
        <v>1983</v>
      </c>
      <c r="C14" s="59">
        <v>30317</v>
      </c>
      <c r="D14" s="58">
        <v>4.8633047999999998E-2</v>
      </c>
      <c r="E14" s="58">
        <v>4.9315960999999998E-2</v>
      </c>
      <c r="F14" s="58">
        <v>4.9420977999999997E-2</v>
      </c>
      <c r="G14" s="58">
        <v>4.9288483000000001E-2</v>
      </c>
      <c r="H14" s="67">
        <v>4.9032370999999998E-2</v>
      </c>
      <c r="I14" s="58">
        <v>4.8707688999999998E-2</v>
      </c>
      <c r="J14" s="58">
        <v>4.8344890000000001E-2</v>
      </c>
      <c r="K14" s="58">
        <v>4.7961919999999998E-2</v>
      </c>
      <c r="L14" s="58">
        <v>4.7569761000000002E-2</v>
      </c>
      <c r="M14" s="58">
        <v>4.7175309999999998E-2</v>
      </c>
      <c r="N14" s="58">
        <v>4.6782979000000002E-2</v>
      </c>
      <c r="O14" s="58">
        <v>4.6395619999999999E-2</v>
      </c>
      <c r="P14" s="58">
        <v>4.6015082999999998E-2</v>
      </c>
      <c r="Q14" s="58">
        <v>4.5642558E-2</v>
      </c>
      <c r="R14" s="58">
        <v>4.5278789999999999E-2</v>
      </c>
      <c r="S14" s="58">
        <v>4.4924223999999999E-2</v>
      </c>
      <c r="T14" s="58">
        <v>4.4579094E-2</v>
      </c>
      <c r="U14" s="58">
        <v>4.4243487999999997E-2</v>
      </c>
      <c r="V14" s="58">
        <v>4.3917390000000001E-2</v>
      </c>
      <c r="W14" s="58">
        <v>4.3600709000000001E-2</v>
      </c>
      <c r="X14" s="58">
        <v>4.3293304999999997E-2</v>
      </c>
      <c r="Y14" s="58">
        <v>4.2994998E-2</v>
      </c>
      <c r="Z14" s="58">
        <v>4.2705583999999998E-2</v>
      </c>
      <c r="AA14" s="58">
        <v>4.2424840999999998E-2</v>
      </c>
      <c r="AB14" s="58">
        <v>4.2152536999999997E-2</v>
      </c>
      <c r="AC14" s="58">
        <v>4.1888434000000002E-2</v>
      </c>
      <c r="AD14" s="58">
        <v>4.1632288000000003E-2</v>
      </c>
      <c r="AE14" s="58">
        <v>4.1383855999999997E-2</v>
      </c>
      <c r="AF14" s="58">
        <v>4.1142897999999997E-2</v>
      </c>
      <c r="AG14" s="58">
        <v>4.0909174999999999E-2</v>
      </c>
    </row>
    <row r="15" spans="1:33" x14ac:dyDescent="0.3">
      <c r="A15" s="67">
        <f t="shared" si="0"/>
        <v>2</v>
      </c>
      <c r="B15" s="58">
        <f t="shared" si="1"/>
        <v>1983</v>
      </c>
      <c r="C15" s="59">
        <v>30348</v>
      </c>
      <c r="D15" s="58">
        <v>4.5956614999999999E-2</v>
      </c>
      <c r="E15" s="58">
        <v>4.8602869E-2</v>
      </c>
      <c r="F15" s="58">
        <v>4.9575650999999998E-2</v>
      </c>
      <c r="G15" s="58">
        <v>4.9930939000000001E-2</v>
      </c>
      <c r="H15" s="67">
        <v>4.9975233000000001E-2</v>
      </c>
      <c r="I15" s="58">
        <v>4.9843697999999999E-2</v>
      </c>
      <c r="J15" s="58">
        <v>4.9607616E-2</v>
      </c>
      <c r="K15" s="58">
        <v>4.9308065999999998E-2</v>
      </c>
      <c r="L15" s="58">
        <v>4.8970031999999997E-2</v>
      </c>
      <c r="M15" s="58">
        <v>4.8609296000000003E-2</v>
      </c>
      <c r="N15" s="58">
        <v>4.823612E-2</v>
      </c>
      <c r="O15" s="58">
        <v>4.7857334000000001E-2</v>
      </c>
      <c r="P15" s="58">
        <v>4.7477564E-2</v>
      </c>
      <c r="Q15" s="58">
        <v>4.7099983999999998E-2</v>
      </c>
      <c r="R15" s="58">
        <v>4.6726785999999999E-2</v>
      </c>
      <c r="S15" s="58">
        <v>4.6359491000000003E-2</v>
      </c>
      <c r="T15" s="58">
        <v>4.5999142999999999E-2</v>
      </c>
      <c r="U15" s="58">
        <v>4.5646447999999999E-2</v>
      </c>
      <c r="V15" s="58">
        <v>4.5301870000000001E-2</v>
      </c>
      <c r="W15" s="58">
        <v>4.4965692000000002E-2</v>
      </c>
      <c r="X15" s="58">
        <v>4.4638065999999997E-2</v>
      </c>
      <c r="Y15" s="58">
        <v>4.4319047E-2</v>
      </c>
      <c r="Z15" s="58">
        <v>4.4008616E-2</v>
      </c>
      <c r="AA15" s="58">
        <v>4.3706699000000002E-2</v>
      </c>
      <c r="AB15" s="58">
        <v>4.3413182000000002E-2</v>
      </c>
      <c r="AC15" s="58">
        <v>4.3127922999999999E-2</v>
      </c>
      <c r="AD15" s="58">
        <v>4.2850752999999998E-2</v>
      </c>
      <c r="AE15" s="58">
        <v>4.2581492999999998E-2</v>
      </c>
      <c r="AF15" s="58">
        <v>4.2319949000000003E-2</v>
      </c>
      <c r="AG15" s="58">
        <v>4.2065920999999999E-2</v>
      </c>
    </row>
    <row r="16" spans="1:33" x14ac:dyDescent="0.3">
      <c r="A16" s="67">
        <f t="shared" si="0"/>
        <v>3</v>
      </c>
      <c r="B16" s="58">
        <f t="shared" si="1"/>
        <v>1983</v>
      </c>
      <c r="C16" s="59">
        <v>30376</v>
      </c>
      <c r="D16" s="58">
        <v>4.0629446999999999E-2</v>
      </c>
      <c r="E16" s="58">
        <v>4.4803673000000002E-2</v>
      </c>
      <c r="F16" s="58">
        <v>4.6242897999999998E-2</v>
      </c>
      <c r="G16" s="58">
        <v>4.6825275E-2</v>
      </c>
      <c r="H16" s="67">
        <v>4.7017099999999999E-2</v>
      </c>
      <c r="I16" s="58">
        <v>4.6999326000000001E-2</v>
      </c>
      <c r="J16" s="58">
        <v>4.6859689000000003E-2</v>
      </c>
      <c r="K16" s="58">
        <v>4.6646182000000001E-2</v>
      </c>
      <c r="L16" s="58">
        <v>4.6387079999999997E-2</v>
      </c>
      <c r="M16" s="58">
        <v>4.6099924E-2</v>
      </c>
      <c r="N16" s="58">
        <v>4.5796012999999997E-2</v>
      </c>
      <c r="O16" s="58">
        <v>4.5482844000000001E-2</v>
      </c>
      <c r="P16" s="58">
        <v>4.5165506000000001E-2</v>
      </c>
      <c r="Q16" s="58">
        <v>4.4847513999999998E-2</v>
      </c>
      <c r="R16" s="58">
        <v>4.4531324999999997E-2</v>
      </c>
      <c r="S16" s="58">
        <v>4.4218669000000002E-2</v>
      </c>
      <c r="T16" s="58">
        <v>4.3910764999999997E-2</v>
      </c>
      <c r="U16" s="58">
        <v>4.3608470000000003E-2</v>
      </c>
      <c r="V16" s="58">
        <v>4.3312374000000001E-2</v>
      </c>
      <c r="W16" s="58">
        <v>4.3022871999999997E-2</v>
      </c>
      <c r="X16" s="58">
        <v>4.2740216999999997E-2</v>
      </c>
      <c r="Y16" s="58">
        <v>4.2464554000000002E-2</v>
      </c>
      <c r="Z16" s="58">
        <v>4.2195943999999999E-2</v>
      </c>
      <c r="AA16" s="58">
        <v>4.1934391000000001E-2</v>
      </c>
      <c r="AB16" s="58">
        <v>4.1679847999999999E-2</v>
      </c>
      <c r="AC16" s="58">
        <v>4.1432235999999997E-2</v>
      </c>
      <c r="AD16" s="58">
        <v>4.1191448999999998E-2</v>
      </c>
      <c r="AE16" s="58">
        <v>4.0957359999999998E-2</v>
      </c>
      <c r="AF16" s="58">
        <v>4.0729829000000002E-2</v>
      </c>
      <c r="AG16" s="58">
        <v>4.0508705999999998E-2</v>
      </c>
    </row>
    <row r="17" spans="1:33" x14ac:dyDescent="0.3">
      <c r="A17" s="67">
        <f t="shared" si="0"/>
        <v>4</v>
      </c>
      <c r="B17" s="58">
        <f t="shared" si="1"/>
        <v>1983</v>
      </c>
      <c r="C17" s="59">
        <v>30407</v>
      </c>
      <c r="D17" s="58">
        <v>4.6289199000000003E-2</v>
      </c>
      <c r="E17" s="58">
        <v>4.8366871999999998E-2</v>
      </c>
      <c r="F17" s="58">
        <v>4.8969268000000003E-2</v>
      </c>
      <c r="G17" s="58">
        <v>4.9086636000000003E-2</v>
      </c>
      <c r="H17" s="67">
        <v>4.8977683000000001E-2</v>
      </c>
      <c r="I17" s="58">
        <v>4.8747548000000002E-2</v>
      </c>
      <c r="J17" s="58">
        <v>4.8448827E-2</v>
      </c>
      <c r="K17" s="58">
        <v>4.8110815000000001E-2</v>
      </c>
      <c r="L17" s="58">
        <v>4.7750913999999998E-2</v>
      </c>
      <c r="M17" s="58">
        <v>4.7379918E-2</v>
      </c>
      <c r="N17" s="58">
        <v>4.7004735999999998E-2</v>
      </c>
      <c r="O17" s="58">
        <v>4.6629891E-2</v>
      </c>
      <c r="P17" s="58">
        <v>4.6258387999999998E-2</v>
      </c>
      <c r="Q17" s="58">
        <v>4.5892238000000002E-2</v>
      </c>
      <c r="R17" s="58">
        <v>4.5532787999999998E-2</v>
      </c>
      <c r="S17" s="58">
        <v>4.5180930000000001E-2</v>
      </c>
      <c r="T17" s="58">
        <v>4.4837236000000003E-2</v>
      </c>
      <c r="U17" s="58">
        <v>4.4502055999999998E-2</v>
      </c>
      <c r="V17" s="58">
        <v>4.4175577000000001E-2</v>
      </c>
      <c r="W17" s="58">
        <v>4.3857869000000001E-2</v>
      </c>
      <c r="X17" s="58">
        <v>4.3548917999999999E-2</v>
      </c>
      <c r="Y17" s="58">
        <v>4.3248648000000001E-2</v>
      </c>
      <c r="Z17" s="58">
        <v>4.2956939E-2</v>
      </c>
      <c r="AA17" s="58">
        <v>4.2673637E-2</v>
      </c>
      <c r="AB17" s="58">
        <v>4.2398564E-2</v>
      </c>
      <c r="AC17" s="58">
        <v>4.2131528000000001E-2</v>
      </c>
      <c r="AD17" s="58">
        <v>4.1872324000000002E-2</v>
      </c>
      <c r="AE17" s="58">
        <v>4.1620741000000003E-2</v>
      </c>
      <c r="AF17" s="58">
        <v>4.1376562999999998E-2</v>
      </c>
      <c r="AG17" s="58">
        <v>4.1139574999999998E-2</v>
      </c>
    </row>
    <row r="18" spans="1:33" x14ac:dyDescent="0.3">
      <c r="A18" s="67">
        <f t="shared" si="0"/>
        <v>5</v>
      </c>
      <c r="B18" s="58">
        <f t="shared" si="1"/>
        <v>1983</v>
      </c>
      <c r="C18" s="59">
        <v>30437</v>
      </c>
      <c r="D18" s="58">
        <v>4.6186334000000002E-2</v>
      </c>
      <c r="E18" s="58">
        <v>4.7420484999999998E-2</v>
      </c>
      <c r="F18" s="58">
        <v>4.7574932E-2</v>
      </c>
      <c r="G18" s="58">
        <v>4.7428505000000003E-2</v>
      </c>
      <c r="H18" s="67">
        <v>4.7160542999999999E-2</v>
      </c>
      <c r="I18" s="58">
        <v>4.6835640999999997E-2</v>
      </c>
      <c r="J18" s="58">
        <v>4.6483229000000001E-2</v>
      </c>
      <c r="K18" s="58">
        <v>4.6118597999999997E-2</v>
      </c>
      <c r="L18" s="58">
        <v>4.5750353000000001E-2</v>
      </c>
      <c r="M18" s="58">
        <v>4.5383585999999997E-2</v>
      </c>
      <c r="N18" s="58">
        <v>4.5021406999999999E-2</v>
      </c>
      <c r="O18" s="58">
        <v>4.4665743000000001E-2</v>
      </c>
      <c r="P18" s="58">
        <v>4.4317785999999998E-2</v>
      </c>
      <c r="Q18" s="58">
        <v>4.3978257999999999E-2</v>
      </c>
      <c r="R18" s="58">
        <v>4.3647569999999997E-2</v>
      </c>
      <c r="S18" s="58">
        <v>4.3325925000000001E-2</v>
      </c>
      <c r="T18" s="58">
        <v>4.3013382000000003E-2</v>
      </c>
      <c r="U18" s="58">
        <v>4.2709903E-2</v>
      </c>
      <c r="V18" s="58">
        <v>4.2415381000000002E-2</v>
      </c>
      <c r="W18" s="58">
        <v>4.2129662999999998E-2</v>
      </c>
      <c r="X18" s="58">
        <v>4.1852563000000002E-2</v>
      </c>
      <c r="Y18" s="58">
        <v>4.1583872000000001E-2</v>
      </c>
      <c r="Z18" s="58">
        <v>4.1323368999999999E-2</v>
      </c>
      <c r="AA18" s="58">
        <v>4.1070822E-2</v>
      </c>
      <c r="AB18" s="58">
        <v>4.0825996000000003E-2</v>
      </c>
      <c r="AC18" s="58">
        <v>4.0588655000000001E-2</v>
      </c>
      <c r="AD18" s="58">
        <v>4.0358561000000001E-2</v>
      </c>
      <c r="AE18" s="58">
        <v>4.0135482E-2</v>
      </c>
      <c r="AF18" s="58">
        <v>3.9919188000000001E-2</v>
      </c>
      <c r="AG18" s="58">
        <v>3.9709451999999999E-2</v>
      </c>
    </row>
    <row r="19" spans="1:33" x14ac:dyDescent="0.3">
      <c r="A19" s="67">
        <f t="shared" si="0"/>
        <v>6</v>
      </c>
      <c r="B19" s="58">
        <f t="shared" si="1"/>
        <v>1983</v>
      </c>
      <c r="C19" s="59">
        <v>30468</v>
      </c>
      <c r="D19" s="58">
        <v>4.1399507000000002E-2</v>
      </c>
      <c r="E19" s="58">
        <v>4.5861457000000001E-2</v>
      </c>
      <c r="F19" s="58">
        <v>4.7389265E-2</v>
      </c>
      <c r="G19" s="58">
        <v>4.8002823E-2</v>
      </c>
      <c r="H19" s="67">
        <v>4.8201384999999999E-2</v>
      </c>
      <c r="I19" s="58">
        <v>4.8177859000000003E-2</v>
      </c>
      <c r="J19" s="58">
        <v>4.8025478000000003E-2</v>
      </c>
      <c r="K19" s="58">
        <v>4.7795124000000001E-2</v>
      </c>
      <c r="L19" s="58">
        <v>4.7516734999999997E-2</v>
      </c>
      <c r="M19" s="58">
        <v>4.7208858999999999E-2</v>
      </c>
      <c r="N19" s="58">
        <v>4.6883437E-2</v>
      </c>
      <c r="O19" s="58">
        <v>4.6548385999999997E-2</v>
      </c>
      <c r="P19" s="58">
        <v>4.6209076000000002E-2</v>
      </c>
      <c r="Q19" s="58">
        <v>4.5869216999999997E-2</v>
      </c>
      <c r="R19" s="58">
        <v>4.5531398000000001E-2</v>
      </c>
      <c r="S19" s="58">
        <v>4.5197441999999997E-2</v>
      </c>
      <c r="T19" s="58">
        <v>4.4868630999999999E-2</v>
      </c>
      <c r="U19" s="58">
        <v>4.4545864999999997E-2</v>
      </c>
      <c r="V19" s="58">
        <v>4.4229760999999999E-2</v>
      </c>
      <c r="W19" s="58">
        <v>4.3920735000000002E-2</v>
      </c>
      <c r="X19" s="58">
        <v>4.3619048000000001E-2</v>
      </c>
      <c r="Y19" s="58">
        <v>4.3324848999999999E-2</v>
      </c>
      <c r="Z19" s="58">
        <v>4.3038199999999999E-2</v>
      </c>
      <c r="AA19" s="58">
        <v>4.2759098000000002E-2</v>
      </c>
      <c r="AB19" s="58">
        <v>4.2487494000000001E-2</v>
      </c>
      <c r="AC19" s="58">
        <v>4.2223297999999999E-2</v>
      </c>
      <c r="AD19" s="58">
        <v>4.1966396000000003E-2</v>
      </c>
      <c r="AE19" s="58">
        <v>4.1716650000000001E-2</v>
      </c>
      <c r="AF19" s="58">
        <v>4.1473910000000003E-2</v>
      </c>
      <c r="AG19" s="58">
        <v>4.1238012999999997E-2</v>
      </c>
    </row>
    <row r="20" spans="1:33" x14ac:dyDescent="0.3">
      <c r="A20" s="67">
        <f t="shared" si="0"/>
        <v>7</v>
      </c>
      <c r="B20" s="58">
        <f t="shared" si="1"/>
        <v>1983</v>
      </c>
      <c r="C20" s="59">
        <v>30498</v>
      </c>
      <c r="D20" s="58">
        <v>4.9603808999999999E-2</v>
      </c>
      <c r="E20" s="58">
        <v>5.0503637999999997E-2</v>
      </c>
      <c r="F20" s="58">
        <v>5.0766704000000003E-2</v>
      </c>
      <c r="G20" s="58">
        <v>5.0731490999999997E-2</v>
      </c>
      <c r="H20" s="67">
        <v>5.0530660999999998E-2</v>
      </c>
      <c r="I20" s="58">
        <v>5.0233588000000003E-2</v>
      </c>
      <c r="J20" s="58">
        <v>4.9880195000000002E-2</v>
      </c>
      <c r="K20" s="58">
        <v>4.9494552999999997E-2</v>
      </c>
      <c r="L20" s="58">
        <v>4.9091627999999998E-2</v>
      </c>
      <c r="M20" s="58">
        <v>4.8680949000000001E-2</v>
      </c>
      <c r="N20" s="58">
        <v>4.8268696999999999E-2</v>
      </c>
      <c r="O20" s="58">
        <v>4.7858936999999997E-2</v>
      </c>
      <c r="P20" s="58">
        <v>4.7454362E-2</v>
      </c>
      <c r="Q20" s="58">
        <v>4.7056761000000003E-2</v>
      </c>
      <c r="R20" s="58">
        <v>4.6667312000000002E-2</v>
      </c>
      <c r="S20" s="58">
        <v>4.6286771999999997E-2</v>
      </c>
      <c r="T20" s="58">
        <v>4.5915605999999998E-2</v>
      </c>
      <c r="U20" s="58">
        <v>4.5554073E-2</v>
      </c>
      <c r="V20" s="58">
        <v>4.5202282000000003E-2</v>
      </c>
      <c r="W20" s="58">
        <v>4.4860237999999997E-2</v>
      </c>
      <c r="X20" s="58">
        <v>4.4527866999999999E-2</v>
      </c>
      <c r="Y20" s="58">
        <v>4.4205042E-2</v>
      </c>
      <c r="Z20" s="58">
        <v>4.3891595999999998E-2</v>
      </c>
      <c r="AA20" s="58">
        <v>4.3587331E-2</v>
      </c>
      <c r="AB20" s="58">
        <v>4.3292033000000001E-2</v>
      </c>
      <c r="AC20" s="58">
        <v>4.3005472000000003E-2</v>
      </c>
      <c r="AD20" s="58">
        <v>4.272741E-2</v>
      </c>
      <c r="AE20" s="58">
        <v>4.2457606000000002E-2</v>
      </c>
      <c r="AF20" s="58">
        <v>4.2195816999999997E-2</v>
      </c>
      <c r="AG20" s="58">
        <v>4.1941798000000002E-2</v>
      </c>
    </row>
    <row r="21" spans="1:33" x14ac:dyDescent="0.3">
      <c r="A21" s="67">
        <f t="shared" si="0"/>
        <v>8</v>
      </c>
      <c r="B21" s="58">
        <f t="shared" si="1"/>
        <v>1983</v>
      </c>
      <c r="C21" s="59">
        <v>30529</v>
      </c>
      <c r="D21" s="58">
        <v>5.1924267000000003E-2</v>
      </c>
      <c r="E21" s="58">
        <v>5.2888961999999998E-2</v>
      </c>
      <c r="F21" s="58">
        <v>5.2983916999999998E-2</v>
      </c>
      <c r="G21" s="58">
        <v>5.2783475000000003E-2</v>
      </c>
      <c r="H21" s="67">
        <v>5.2445032000000003E-2</v>
      </c>
      <c r="I21" s="58">
        <v>5.2035167E-2</v>
      </c>
      <c r="J21" s="58">
        <v>5.1587987000000002E-2</v>
      </c>
      <c r="K21" s="58">
        <v>5.1122688999999999E-2</v>
      </c>
      <c r="L21" s="58">
        <v>5.0650675999999999E-2</v>
      </c>
      <c r="M21" s="58">
        <v>5.0178961000000001E-2</v>
      </c>
      <c r="N21" s="58">
        <v>4.9711946999999999E-2</v>
      </c>
      <c r="O21" s="58">
        <v>4.9252429E-2</v>
      </c>
      <c r="P21" s="58">
        <v>4.8802180000000001E-2</v>
      </c>
      <c r="Q21" s="58">
        <v>4.8362306000000001E-2</v>
      </c>
      <c r="R21" s="58">
        <v>4.7933469999999999E-2</v>
      </c>
      <c r="S21" s="58">
        <v>4.7516029000000001E-2</v>
      </c>
      <c r="T21" s="58">
        <v>4.7110138000000003E-2</v>
      </c>
      <c r="U21" s="58">
        <v>4.6715802000000001E-2</v>
      </c>
      <c r="V21" s="58">
        <v>4.6332929000000002E-2</v>
      </c>
      <c r="W21" s="58">
        <v>4.5961354000000003E-2</v>
      </c>
      <c r="X21" s="58">
        <v>4.5600864999999997E-2</v>
      </c>
      <c r="Y21" s="58">
        <v>4.5251212999999998E-2</v>
      </c>
      <c r="Z21" s="58">
        <v>4.4912128000000003E-2</v>
      </c>
      <c r="AA21" s="58">
        <v>4.4583325E-2</v>
      </c>
      <c r="AB21" s="58">
        <v>4.426451E-2</v>
      </c>
      <c r="AC21" s="58">
        <v>4.3955385999999999E-2</v>
      </c>
      <c r="AD21" s="58">
        <v>4.3655655000000002E-2</v>
      </c>
      <c r="AE21" s="58">
        <v>4.3365019999999997E-2</v>
      </c>
      <c r="AF21" s="58">
        <v>4.3083187000000002E-2</v>
      </c>
      <c r="AG21" s="58">
        <v>4.2809868000000001E-2</v>
      </c>
    </row>
    <row r="22" spans="1:33" x14ac:dyDescent="0.3">
      <c r="A22" s="67">
        <f t="shared" si="0"/>
        <v>9</v>
      </c>
      <c r="B22" s="58">
        <f t="shared" si="1"/>
        <v>1983</v>
      </c>
      <c r="C22" s="59">
        <v>30560</v>
      </c>
      <c r="D22" s="58">
        <v>5.1037494000000003E-2</v>
      </c>
      <c r="E22" s="58">
        <v>5.2687261999999999E-2</v>
      </c>
      <c r="F22" s="58">
        <v>5.3186621000000003E-2</v>
      </c>
      <c r="G22" s="58">
        <v>5.3241140999999999E-2</v>
      </c>
      <c r="H22" s="67">
        <v>5.306806E-2</v>
      </c>
      <c r="I22" s="58">
        <v>5.2767122E-2</v>
      </c>
      <c r="J22" s="58">
        <v>5.2392095999999999E-2</v>
      </c>
      <c r="K22" s="58">
        <v>5.1974298000000002E-2</v>
      </c>
      <c r="L22" s="58">
        <v>5.1532840000000003E-2</v>
      </c>
      <c r="M22" s="58">
        <v>5.1079767999999998E-2</v>
      </c>
      <c r="N22" s="58">
        <v>5.0622861999999998E-2</v>
      </c>
      <c r="O22" s="58">
        <v>5.0167238000000003E-2</v>
      </c>
      <c r="P22" s="58">
        <v>4.9716298999999999E-2</v>
      </c>
      <c r="Q22" s="58">
        <v>4.9272322E-2</v>
      </c>
      <c r="R22" s="58">
        <v>4.8836823000000001E-2</v>
      </c>
      <c r="S22" s="58">
        <v>4.8410796999999998E-2</v>
      </c>
      <c r="T22" s="58">
        <v>4.7994874999999999E-2</v>
      </c>
      <c r="U22" s="58">
        <v>4.7589432000000001E-2</v>
      </c>
      <c r="V22" s="58">
        <v>4.7194657000000001E-2</v>
      </c>
      <c r="W22" s="58">
        <v>4.6810606999999997E-2</v>
      </c>
      <c r="X22" s="58">
        <v>4.6437241999999997E-2</v>
      </c>
      <c r="Y22" s="58">
        <v>4.6074451000000002E-2</v>
      </c>
      <c r="Z22" s="58">
        <v>4.5722072000000002E-2</v>
      </c>
      <c r="AA22" s="58">
        <v>4.5379909000000003E-2</v>
      </c>
      <c r="AB22" s="58">
        <v>4.5047736999999997E-2</v>
      </c>
      <c r="AC22" s="58">
        <v>4.4725313000000003E-2</v>
      </c>
      <c r="AD22" s="58">
        <v>4.4412383999999999E-2</v>
      </c>
      <c r="AE22" s="58">
        <v>4.4108689E-2</v>
      </c>
      <c r="AF22" s="58">
        <v>4.3813961999999998E-2</v>
      </c>
      <c r="AG22" s="58">
        <v>4.3527937000000003E-2</v>
      </c>
    </row>
    <row r="23" spans="1:33" x14ac:dyDescent="0.3">
      <c r="A23" s="67">
        <f t="shared" si="0"/>
        <v>10</v>
      </c>
      <c r="B23" s="58">
        <f t="shared" si="1"/>
        <v>1983</v>
      </c>
      <c r="C23" s="59">
        <v>30590</v>
      </c>
      <c r="D23" s="58">
        <v>5.1155348000000003E-2</v>
      </c>
      <c r="E23" s="58">
        <v>5.1918824000000002E-2</v>
      </c>
      <c r="F23" s="58">
        <v>5.2105901000000003E-2</v>
      </c>
      <c r="G23" s="58">
        <v>5.2014277999999997E-2</v>
      </c>
      <c r="H23" s="67">
        <v>5.1766609999999998E-2</v>
      </c>
      <c r="I23" s="58">
        <v>5.1428445000000003E-2</v>
      </c>
      <c r="J23" s="58">
        <v>5.1037855E-2</v>
      </c>
      <c r="K23" s="58">
        <v>5.0617889999999999E-2</v>
      </c>
      <c r="L23" s="58">
        <v>5.0182897999999997E-2</v>
      </c>
      <c r="M23" s="58">
        <v>4.9742004999999999E-2</v>
      </c>
      <c r="N23" s="58">
        <v>4.9301118999999997E-2</v>
      </c>
      <c r="O23" s="58">
        <v>4.8864105999999997E-2</v>
      </c>
      <c r="P23" s="58">
        <v>4.8433513999999997E-2</v>
      </c>
      <c r="Q23" s="58">
        <v>4.8011017000000003E-2</v>
      </c>
      <c r="R23" s="58">
        <v>4.75977E-2</v>
      </c>
      <c r="S23" s="58">
        <v>4.7194245000000003E-2</v>
      </c>
      <c r="T23" s="58">
        <v>4.6801053000000002E-2</v>
      </c>
      <c r="U23" s="58">
        <v>4.6418327000000002E-2</v>
      </c>
      <c r="V23" s="58">
        <v>4.6046128999999998E-2</v>
      </c>
      <c r="W23" s="58">
        <v>4.5684420000000003E-2</v>
      </c>
      <c r="X23" s="58">
        <v>4.5333088000000001E-2</v>
      </c>
      <c r="Y23" s="58">
        <v>4.4991970999999999E-2</v>
      </c>
      <c r="Z23" s="58">
        <v>4.4660868999999999E-2</v>
      </c>
      <c r="AA23" s="58">
        <v>4.4339555000000003E-2</v>
      </c>
      <c r="AB23" s="58">
        <v>4.4027785999999999E-2</v>
      </c>
      <c r="AC23" s="58">
        <v>4.3725307999999997E-2</v>
      </c>
      <c r="AD23" s="58">
        <v>4.3431859000000003E-2</v>
      </c>
      <c r="AE23" s="58">
        <v>4.3147175000000003E-2</v>
      </c>
      <c r="AF23" s="58">
        <v>4.2870989999999998E-2</v>
      </c>
      <c r="AG23" s="58">
        <v>4.2603042000000001E-2</v>
      </c>
    </row>
    <row r="24" spans="1:33" x14ac:dyDescent="0.3">
      <c r="A24" s="67">
        <f t="shared" si="0"/>
        <v>11</v>
      </c>
      <c r="B24" s="58">
        <f t="shared" si="1"/>
        <v>1983</v>
      </c>
      <c r="C24" s="59">
        <v>30621</v>
      </c>
      <c r="D24" s="58">
        <v>5.2028781000000003E-2</v>
      </c>
      <c r="E24" s="58">
        <v>5.2747922000000003E-2</v>
      </c>
      <c r="F24" s="58">
        <v>5.2989178999999997E-2</v>
      </c>
      <c r="G24" s="58">
        <v>5.2942709999999997E-2</v>
      </c>
      <c r="H24" s="67">
        <v>5.2722768000000003E-2</v>
      </c>
      <c r="I24" s="58">
        <v>5.2398317E-2</v>
      </c>
      <c r="J24" s="58">
        <v>5.2011479999999999E-2</v>
      </c>
      <c r="K24" s="58">
        <v>5.1588404999999997E-2</v>
      </c>
      <c r="L24" s="58">
        <v>5.1145620000000003E-2</v>
      </c>
      <c r="M24" s="58">
        <v>5.0693747999999997E-2</v>
      </c>
      <c r="N24" s="58">
        <v>5.0239724999999999E-2</v>
      </c>
      <c r="O24" s="58">
        <v>4.978813E-2</v>
      </c>
      <c r="P24" s="58">
        <v>4.9342011999999998E-2</v>
      </c>
      <c r="Q24" s="58">
        <v>4.8903402999999998E-2</v>
      </c>
      <c r="R24" s="58">
        <v>4.8473644000000003E-2</v>
      </c>
      <c r="S24" s="58">
        <v>4.8053604E-2</v>
      </c>
      <c r="T24" s="58">
        <v>4.7643822000000002E-2</v>
      </c>
      <c r="U24" s="58">
        <v>4.7244601999999997E-2</v>
      </c>
      <c r="V24" s="58">
        <v>4.6856081000000001E-2</v>
      </c>
      <c r="W24" s="58">
        <v>4.6478274999999999E-2</v>
      </c>
      <c r="X24" s="58">
        <v>4.6111113000000002E-2</v>
      </c>
      <c r="Y24" s="58">
        <v>4.5754462000000003E-2</v>
      </c>
      <c r="Z24" s="58">
        <v>4.5408142999999998E-2</v>
      </c>
      <c r="AA24" s="58">
        <v>4.5071944000000003E-2</v>
      </c>
      <c r="AB24" s="58">
        <v>4.4745631000000001E-2</v>
      </c>
      <c r="AC24" s="58">
        <v>4.4428954E-2</v>
      </c>
      <c r="AD24" s="58">
        <v>4.4121654000000003E-2</v>
      </c>
      <c r="AE24" s="58">
        <v>4.3823466999999998E-2</v>
      </c>
      <c r="AF24" s="58">
        <v>4.3534125E-2</v>
      </c>
      <c r="AG24" s="58">
        <v>4.3253360999999997E-2</v>
      </c>
    </row>
    <row r="25" spans="1:33" x14ac:dyDescent="0.3">
      <c r="A25" s="67">
        <f t="shared" si="0"/>
        <v>12</v>
      </c>
      <c r="B25" s="58">
        <f t="shared" si="1"/>
        <v>1983</v>
      </c>
      <c r="C25" s="59">
        <v>30651</v>
      </c>
      <c r="D25" s="58">
        <v>5.1980904000000001E-2</v>
      </c>
      <c r="E25" s="58">
        <v>5.2775220999999997E-2</v>
      </c>
      <c r="F25" s="58">
        <v>5.3077042999999997E-2</v>
      </c>
      <c r="G25" s="58">
        <v>5.3071765E-2</v>
      </c>
      <c r="H25" s="67">
        <v>5.2879102999999997E-2</v>
      </c>
      <c r="I25" s="58">
        <v>5.2572569999999999E-2</v>
      </c>
      <c r="J25" s="58">
        <v>5.2197364000000003E-2</v>
      </c>
      <c r="K25" s="58">
        <v>5.1781647E-2</v>
      </c>
      <c r="L25" s="58">
        <v>5.1343263E-2</v>
      </c>
      <c r="M25" s="58">
        <v>5.0893714E-2</v>
      </c>
      <c r="N25" s="58">
        <v>5.0440526999999999E-2</v>
      </c>
      <c r="O25" s="58">
        <v>4.9988693000000001E-2</v>
      </c>
      <c r="P25" s="58">
        <v>4.9541549999999997E-2</v>
      </c>
      <c r="Q25" s="58">
        <v>4.9101335000000003E-2</v>
      </c>
      <c r="R25" s="58">
        <v>4.8669543000000003E-2</v>
      </c>
      <c r="S25" s="58">
        <v>4.8247154E-2</v>
      </c>
      <c r="T25" s="58">
        <v>4.7834793E-2</v>
      </c>
      <c r="U25" s="58">
        <v>4.7432826999999997E-2</v>
      </c>
      <c r="V25" s="58">
        <v>4.7041443000000002E-2</v>
      </c>
      <c r="W25" s="58">
        <v>4.6660696000000002E-2</v>
      </c>
      <c r="X25" s="58">
        <v>4.6290545000000002E-2</v>
      </c>
      <c r="Y25" s="58">
        <v>4.593088E-2</v>
      </c>
      <c r="Z25" s="58">
        <v>4.5581541000000003E-2</v>
      </c>
      <c r="AA25" s="58">
        <v>4.5242329999999997E-2</v>
      </c>
      <c r="AB25" s="58">
        <v>4.4913027000000001E-2</v>
      </c>
      <c r="AC25" s="58">
        <v>4.4593388999999997E-2</v>
      </c>
      <c r="AD25" s="58">
        <v>4.4283165999999999E-2</v>
      </c>
      <c r="AE25" s="58">
        <v>4.3982096999999998E-2</v>
      </c>
      <c r="AF25" s="58">
        <v>4.368992E-2</v>
      </c>
      <c r="AG25" s="58">
        <v>4.3406371999999999E-2</v>
      </c>
    </row>
    <row r="26" spans="1:33" x14ac:dyDescent="0.3">
      <c r="A26" s="67">
        <f t="shared" si="0"/>
        <v>1</v>
      </c>
      <c r="B26" s="58">
        <f t="shared" si="1"/>
        <v>1984</v>
      </c>
      <c r="C26" s="59">
        <v>30682</v>
      </c>
      <c r="D26" s="58">
        <v>5.2475146E-2</v>
      </c>
      <c r="E26" s="58">
        <v>5.3292706000000002E-2</v>
      </c>
      <c r="F26" s="58">
        <v>5.3395532000000002E-2</v>
      </c>
      <c r="G26" s="58">
        <v>5.3217164999999997E-2</v>
      </c>
      <c r="H26" s="67">
        <v>5.2895804999999997E-2</v>
      </c>
      <c r="I26" s="58">
        <v>5.2496355000000001E-2</v>
      </c>
      <c r="J26" s="58">
        <v>5.2054167999999998E-2</v>
      </c>
      <c r="K26" s="58">
        <v>5.1589889E-2</v>
      </c>
      <c r="L26" s="58">
        <v>5.1116079000000002E-2</v>
      </c>
      <c r="M26" s="58">
        <v>5.0640590999999999E-2</v>
      </c>
      <c r="N26" s="58">
        <v>5.0168424000000003E-2</v>
      </c>
      <c r="O26" s="58">
        <v>4.9702797E-2</v>
      </c>
      <c r="P26" s="58">
        <v>4.9245784000000001E-2</v>
      </c>
      <c r="Q26" s="58">
        <v>4.8798706999999997E-2</v>
      </c>
      <c r="R26" s="58">
        <v>4.8362384000000001E-2</v>
      </c>
      <c r="S26" s="58">
        <v>4.793729E-2</v>
      </c>
      <c r="T26" s="58">
        <v>4.7523664E-2</v>
      </c>
      <c r="U26" s="58">
        <v>4.7121574999999999E-2</v>
      </c>
      <c r="V26" s="58">
        <v>4.6730979999999998E-2</v>
      </c>
      <c r="W26" s="58">
        <v>4.6351749999999997E-2</v>
      </c>
      <c r="X26" s="58">
        <v>4.5983699000000003E-2</v>
      </c>
      <c r="Y26" s="58">
        <v>4.5626598999999997E-2</v>
      </c>
      <c r="Z26" s="58">
        <v>4.5280194000000003E-2</v>
      </c>
      <c r="AA26" s="58">
        <v>4.4944211999999997E-2</v>
      </c>
      <c r="AB26" s="58">
        <v>4.4618366E-2</v>
      </c>
      <c r="AC26" s="58">
        <v>4.4302362999999997E-2</v>
      </c>
      <c r="AD26" s="58">
        <v>4.3995909999999999E-2</v>
      </c>
      <c r="AE26" s="58">
        <v>4.3698710000000002E-2</v>
      </c>
      <c r="AF26" s="58">
        <v>4.3410471999999999E-2</v>
      </c>
      <c r="AG26" s="58">
        <v>4.3130905999999997E-2</v>
      </c>
    </row>
    <row r="27" spans="1:33" x14ac:dyDescent="0.3">
      <c r="A27" s="67">
        <f t="shared" si="0"/>
        <v>2</v>
      </c>
      <c r="B27" s="58">
        <f t="shared" si="1"/>
        <v>1984</v>
      </c>
      <c r="C27" s="59">
        <v>30713</v>
      </c>
      <c r="D27" s="58">
        <v>5.0622947000000001E-2</v>
      </c>
      <c r="E27" s="58">
        <v>5.1981932000000002E-2</v>
      </c>
      <c r="F27" s="58">
        <v>5.2408618999999997E-2</v>
      </c>
      <c r="G27" s="58">
        <v>5.2443251000000003E-2</v>
      </c>
      <c r="H27" s="67">
        <v>5.2269107000000002E-2</v>
      </c>
      <c r="I27" s="58">
        <v>5.1975369E-2</v>
      </c>
      <c r="J27" s="58">
        <v>5.1611622000000003E-2</v>
      </c>
      <c r="K27" s="58">
        <v>5.1207246999999997E-2</v>
      </c>
      <c r="L27" s="58">
        <v>5.0780350000000002E-2</v>
      </c>
      <c r="M27" s="58">
        <v>5.0342412000000003E-2</v>
      </c>
      <c r="N27" s="58">
        <v>4.9900874999999997E-2</v>
      </c>
      <c r="O27" s="58">
        <v>4.9460642999999999E-2</v>
      </c>
      <c r="P27" s="58">
        <v>4.9024983000000001E-2</v>
      </c>
      <c r="Q27" s="58">
        <v>4.8596079E-2</v>
      </c>
      <c r="R27" s="58">
        <v>4.8175388E-2</v>
      </c>
      <c r="S27" s="58">
        <v>4.7763866000000002E-2</v>
      </c>
      <c r="T27" s="58">
        <v>4.7362119000000001E-2</v>
      </c>
      <c r="U27" s="58">
        <v>4.6970504000000003E-2</v>
      </c>
      <c r="V27" s="58">
        <v>4.6589203000000003E-2</v>
      </c>
      <c r="W27" s="58">
        <v>4.6218268E-2</v>
      </c>
      <c r="X27" s="58">
        <v>4.5857659000000002E-2</v>
      </c>
      <c r="Y27" s="58">
        <v>4.5507267999999997E-2</v>
      </c>
      <c r="Z27" s="58">
        <v>4.5166937999999997E-2</v>
      </c>
      <c r="AA27" s="58">
        <v>4.4836477999999999E-2</v>
      </c>
      <c r="AB27" s="58">
        <v>4.4515671E-2</v>
      </c>
      <c r="AC27" s="58">
        <v>4.4204280999999998E-2</v>
      </c>
      <c r="AD27" s="58">
        <v>4.3902062999999998E-2</v>
      </c>
      <c r="AE27" s="58">
        <v>4.3608766E-2</v>
      </c>
      <c r="AF27" s="58">
        <v>4.3324131000000002E-2</v>
      </c>
      <c r="AG27" s="58">
        <v>4.3047902999999998E-2</v>
      </c>
    </row>
    <row r="28" spans="1:33" x14ac:dyDescent="0.3">
      <c r="A28" s="67">
        <f t="shared" si="0"/>
        <v>3</v>
      </c>
      <c r="B28" s="58">
        <f t="shared" si="1"/>
        <v>1984</v>
      </c>
      <c r="C28" s="59">
        <v>30742</v>
      </c>
      <c r="D28" s="58">
        <v>4.8302654E-2</v>
      </c>
      <c r="E28" s="58">
        <v>5.1656168000000002E-2</v>
      </c>
      <c r="F28" s="58">
        <v>5.2846142999999998E-2</v>
      </c>
      <c r="G28" s="58">
        <v>5.3274535999999997E-2</v>
      </c>
      <c r="H28" s="67">
        <v>5.3329609E-2</v>
      </c>
      <c r="I28" s="58">
        <v>5.3176716999999998E-2</v>
      </c>
      <c r="J28" s="58">
        <v>5.2901223999999997E-2</v>
      </c>
      <c r="K28" s="58">
        <v>5.2551697000000001E-2</v>
      </c>
      <c r="L28" s="58">
        <v>5.2157446000000003E-2</v>
      </c>
      <c r="M28" s="58">
        <v>5.1736893999999999E-2</v>
      </c>
      <c r="N28" s="58">
        <v>5.1301985000000001E-2</v>
      </c>
      <c r="O28" s="58">
        <v>5.0860651999999999E-2</v>
      </c>
      <c r="P28" s="58">
        <v>5.0418259E-2</v>
      </c>
      <c r="Q28" s="58">
        <v>4.9978482999999997E-2</v>
      </c>
      <c r="R28" s="58">
        <v>4.9543864999999999E-2</v>
      </c>
      <c r="S28" s="58">
        <v>4.9116162999999997E-2</v>
      </c>
      <c r="T28" s="58">
        <v>4.8696582000000002E-2</v>
      </c>
      <c r="U28" s="58">
        <v>4.8285939999999999E-2</v>
      </c>
      <c r="V28" s="58">
        <v>4.7884769000000001E-2</v>
      </c>
      <c r="W28" s="58">
        <v>4.7493397E-2</v>
      </c>
      <c r="X28" s="58">
        <v>4.7111994999999997E-2</v>
      </c>
      <c r="Y28" s="58">
        <v>4.6740626E-2</v>
      </c>
      <c r="Z28" s="58">
        <v>4.6379264000000003E-2</v>
      </c>
      <c r="AA28" s="58">
        <v>4.6027822000000003E-2</v>
      </c>
      <c r="AB28" s="58">
        <v>4.5686166E-2</v>
      </c>
      <c r="AC28" s="58">
        <v>4.5354127000000001E-2</v>
      </c>
      <c r="AD28" s="58">
        <v>4.5031512000000003E-2</v>
      </c>
      <c r="AE28" s="58">
        <v>4.4718107E-2</v>
      </c>
      <c r="AF28" s="58">
        <v>4.4413688E-2</v>
      </c>
      <c r="AG28" s="58">
        <v>4.4118021E-2</v>
      </c>
    </row>
    <row r="29" spans="1:33" x14ac:dyDescent="0.3">
      <c r="A29" s="67">
        <f t="shared" si="0"/>
        <v>4</v>
      </c>
      <c r="B29" s="58">
        <f t="shared" si="1"/>
        <v>1984</v>
      </c>
      <c r="C29" s="59">
        <v>30773</v>
      </c>
      <c r="D29" s="58">
        <v>5.4205543000000002E-2</v>
      </c>
      <c r="E29" s="58">
        <v>5.5430084999999997E-2</v>
      </c>
      <c r="F29" s="58">
        <v>5.5759680999999998E-2</v>
      </c>
      <c r="G29" s="58">
        <v>5.5705958E-2</v>
      </c>
      <c r="H29" s="67">
        <v>5.5447374000000001E-2</v>
      </c>
      <c r="I29" s="58">
        <v>5.5072045E-2</v>
      </c>
      <c r="J29" s="58">
        <v>5.4629297E-2</v>
      </c>
      <c r="K29" s="58">
        <v>5.4148434000000002E-2</v>
      </c>
      <c r="L29" s="58">
        <v>5.3647516999999999E-2</v>
      </c>
      <c r="M29" s="58">
        <v>5.3137983E-2</v>
      </c>
      <c r="N29" s="58">
        <v>5.2627219000000003E-2</v>
      </c>
      <c r="O29" s="58">
        <v>5.2120065E-2</v>
      </c>
      <c r="P29" s="58">
        <v>5.1619717000000002E-2</v>
      </c>
      <c r="Q29" s="58">
        <v>5.1128290999999999E-2</v>
      </c>
      <c r="R29" s="58">
        <v>5.0647167999999999E-2</v>
      </c>
      <c r="S29" s="58">
        <v>5.0177231000000003E-2</v>
      </c>
      <c r="T29" s="58">
        <v>4.9719013999999999E-2</v>
      </c>
      <c r="U29" s="58">
        <v>4.9272805000000003E-2</v>
      </c>
      <c r="V29" s="58">
        <v>4.8838714999999998E-2</v>
      </c>
      <c r="W29" s="58">
        <v>4.8416728999999999E-2</v>
      </c>
      <c r="X29" s="58">
        <v>4.8006745000000003E-2</v>
      </c>
      <c r="Y29" s="58">
        <v>4.7608589999999999E-2</v>
      </c>
      <c r="Z29" s="58">
        <v>4.7222048000000003E-2</v>
      </c>
      <c r="AA29" s="58">
        <v>4.6846868E-2</v>
      </c>
      <c r="AB29" s="58">
        <v>4.6482779000000002E-2</v>
      </c>
      <c r="AC29" s="58">
        <v>4.6129491000000002E-2</v>
      </c>
      <c r="AD29" s="58">
        <v>4.5786708000000002E-2</v>
      </c>
      <c r="AE29" s="58">
        <v>4.5454126999999997E-2</v>
      </c>
      <c r="AF29" s="58">
        <v>4.5131444E-2</v>
      </c>
      <c r="AG29" s="58">
        <v>4.4818355999999997E-2</v>
      </c>
    </row>
    <row r="30" spans="1:33" x14ac:dyDescent="0.3">
      <c r="A30" s="67">
        <f t="shared" si="0"/>
        <v>5</v>
      </c>
      <c r="B30" s="58">
        <f t="shared" si="1"/>
        <v>1984</v>
      </c>
      <c r="C30" s="59">
        <v>30803</v>
      </c>
      <c r="D30" s="58">
        <v>5.4580168999999998E-2</v>
      </c>
      <c r="E30" s="58">
        <v>5.6274968000000002E-2</v>
      </c>
      <c r="F30" s="58">
        <v>5.6834467E-2</v>
      </c>
      <c r="G30" s="58">
        <v>5.6909020999999997E-2</v>
      </c>
      <c r="H30" s="67">
        <v>5.6723310999999998E-2</v>
      </c>
      <c r="I30" s="58">
        <v>5.6387648999999998E-2</v>
      </c>
      <c r="J30" s="58">
        <v>5.5963652000000003E-2</v>
      </c>
      <c r="K30" s="58">
        <v>5.5487926999999999E-2</v>
      </c>
      <c r="L30" s="58">
        <v>5.4983079999999997E-2</v>
      </c>
      <c r="M30" s="58">
        <v>5.4463469E-2</v>
      </c>
      <c r="N30" s="58">
        <v>5.3938420000000001E-2</v>
      </c>
      <c r="O30" s="58">
        <v>5.3414089999999997E-2</v>
      </c>
      <c r="P30" s="58">
        <v>5.2894591999999997E-2</v>
      </c>
      <c r="Q30" s="58">
        <v>5.2382690000000003E-2</v>
      </c>
      <c r="R30" s="58">
        <v>5.1880234999999997E-2</v>
      </c>
      <c r="S30" s="58">
        <v>5.1388452000000001E-2</v>
      </c>
      <c r="T30" s="58">
        <v>5.0908126999999997E-2</v>
      </c>
      <c r="U30" s="58">
        <v>5.0439737999999998E-2</v>
      </c>
      <c r="V30" s="58">
        <v>4.9983538000000001E-2</v>
      </c>
      <c r="W30" s="58">
        <v>4.9539619E-2</v>
      </c>
      <c r="X30" s="58">
        <v>4.9107957000000001E-2</v>
      </c>
      <c r="Y30" s="58">
        <v>4.8688441999999998E-2</v>
      </c>
      <c r="Z30" s="58">
        <v>4.8280901000000001E-2</v>
      </c>
      <c r="AA30" s="58">
        <v>4.7885117999999997E-2</v>
      </c>
      <c r="AB30" s="58">
        <v>4.7500843000000001E-2</v>
      </c>
      <c r="AC30" s="58">
        <v>4.7127805000000002E-2</v>
      </c>
      <c r="AD30" s="58">
        <v>4.6765714999999999E-2</v>
      </c>
      <c r="AE30" s="58">
        <v>4.6414278000000003E-2</v>
      </c>
      <c r="AF30" s="58">
        <v>4.6073191999999999E-2</v>
      </c>
      <c r="AG30" s="58">
        <v>4.5742154E-2</v>
      </c>
    </row>
    <row r="31" spans="1:33" x14ac:dyDescent="0.3">
      <c r="A31" s="67">
        <f t="shared" si="0"/>
        <v>6</v>
      </c>
      <c r="B31" s="58">
        <f t="shared" si="1"/>
        <v>1984</v>
      </c>
      <c r="C31" s="59">
        <v>30834</v>
      </c>
      <c r="D31" s="58">
        <v>5.5883874E-2</v>
      </c>
      <c r="E31" s="58">
        <v>5.8336355999999999E-2</v>
      </c>
      <c r="F31" s="58">
        <v>5.9302802000000002E-2</v>
      </c>
      <c r="G31" s="58">
        <v>5.9609814999999997E-2</v>
      </c>
      <c r="H31" s="67">
        <v>5.9555015000000003E-2</v>
      </c>
      <c r="I31" s="58">
        <v>5.9287616000000001E-2</v>
      </c>
      <c r="J31" s="58">
        <v>5.8891892000000001E-2</v>
      </c>
      <c r="K31" s="58">
        <v>5.8418277999999997E-2</v>
      </c>
      <c r="L31" s="58">
        <v>5.7898102999999999E-2</v>
      </c>
      <c r="M31" s="58">
        <v>5.7351390000000002E-2</v>
      </c>
      <c r="N31" s="58">
        <v>5.6791231999999997E-2</v>
      </c>
      <c r="O31" s="58">
        <v>5.6226357999999997E-2</v>
      </c>
      <c r="P31" s="58">
        <v>5.5662667999999998E-2</v>
      </c>
      <c r="Q31" s="58">
        <v>5.5104192000000003E-2</v>
      </c>
      <c r="R31" s="58">
        <v>5.4553692000000001E-2</v>
      </c>
      <c r="S31" s="58">
        <v>5.4013059000000002E-2</v>
      </c>
      <c r="T31" s="58">
        <v>5.3483569000000002E-2</v>
      </c>
      <c r="U31" s="58">
        <v>5.2966062000000001E-2</v>
      </c>
      <c r="V31" s="58">
        <v>5.2461065000000001E-2</v>
      </c>
      <c r="W31" s="58">
        <v>5.1968871E-2</v>
      </c>
      <c r="X31" s="58">
        <v>5.1489608999999999E-2</v>
      </c>
      <c r="Y31" s="58">
        <v>5.1023279999999997E-2</v>
      </c>
      <c r="Z31" s="58">
        <v>5.0569794000000001E-2</v>
      </c>
      <c r="AA31" s="58">
        <v>5.0128992999999997E-2</v>
      </c>
      <c r="AB31" s="58">
        <v>4.9700666999999997E-2</v>
      </c>
      <c r="AC31" s="58">
        <v>4.9284571999999999E-2</v>
      </c>
      <c r="AD31" s="58">
        <v>4.8880434E-2</v>
      </c>
      <c r="AE31" s="58">
        <v>4.8487965000000001E-2</v>
      </c>
      <c r="AF31" s="58">
        <v>4.8106862E-2</v>
      </c>
      <c r="AG31" s="58">
        <v>4.7736815000000002E-2</v>
      </c>
    </row>
    <row r="32" spans="1:33" x14ac:dyDescent="0.3">
      <c r="A32" s="67">
        <f t="shared" si="0"/>
        <v>7</v>
      </c>
      <c r="B32" s="58">
        <f t="shared" si="1"/>
        <v>1984</v>
      </c>
      <c r="C32" s="59">
        <v>30864</v>
      </c>
      <c r="D32" s="58">
        <v>5.6923769999999999E-2</v>
      </c>
      <c r="E32" s="58">
        <v>5.9240862999999998E-2</v>
      </c>
      <c r="F32" s="58">
        <v>5.9960388000000003E-2</v>
      </c>
      <c r="G32" s="58">
        <v>6.0071249E-2</v>
      </c>
      <c r="H32" s="67">
        <v>5.9872872000000001E-2</v>
      </c>
      <c r="I32" s="58">
        <v>5.9501103999999999E-2</v>
      </c>
      <c r="J32" s="58">
        <v>5.9028684999999997E-2</v>
      </c>
      <c r="K32" s="58">
        <v>5.8497831E-2</v>
      </c>
      <c r="L32" s="58">
        <v>5.7934254999999997E-2</v>
      </c>
      <c r="M32" s="58">
        <v>5.7354156000000003E-2</v>
      </c>
      <c r="N32" s="58">
        <v>5.6767999999999999E-2</v>
      </c>
      <c r="O32" s="58">
        <v>5.6182677E-2</v>
      </c>
      <c r="P32" s="58">
        <v>5.5602778999999998E-2</v>
      </c>
      <c r="Q32" s="58">
        <v>5.5031387000000001E-2</v>
      </c>
      <c r="R32" s="58">
        <v>5.4470561000000001E-2</v>
      </c>
      <c r="S32" s="58">
        <v>5.3921665000000001E-2</v>
      </c>
      <c r="T32" s="58">
        <v>5.3385572999999999E-2</v>
      </c>
      <c r="U32" s="58">
        <v>5.2862815E-2</v>
      </c>
      <c r="V32" s="58">
        <v>5.2353668999999999E-2</v>
      </c>
      <c r="W32" s="58">
        <v>5.1858239E-2</v>
      </c>
      <c r="X32" s="58">
        <v>5.1376495000000001E-2</v>
      </c>
      <c r="Y32" s="58">
        <v>5.0908312999999997E-2</v>
      </c>
      <c r="Z32" s="58">
        <v>5.0453498999999999E-2</v>
      </c>
      <c r="AA32" s="58">
        <v>5.0011811000000003E-2</v>
      </c>
      <c r="AB32" s="58">
        <v>4.9582968999999998E-2</v>
      </c>
      <c r="AC32" s="58">
        <v>4.9166670000000003E-2</v>
      </c>
      <c r="AD32" s="58">
        <v>4.8762593E-2</v>
      </c>
      <c r="AE32" s="58">
        <v>4.8370404999999998E-2</v>
      </c>
      <c r="AF32" s="58">
        <v>4.7989771000000001E-2</v>
      </c>
      <c r="AG32" s="58">
        <v>4.7620350999999998E-2</v>
      </c>
    </row>
    <row r="33" spans="1:33" x14ac:dyDescent="0.3">
      <c r="A33" s="67">
        <f t="shared" si="0"/>
        <v>8</v>
      </c>
      <c r="B33" s="58">
        <f t="shared" si="1"/>
        <v>1984</v>
      </c>
      <c r="C33" s="59">
        <v>30895</v>
      </c>
      <c r="D33" s="58">
        <v>5.2247809999999999E-2</v>
      </c>
      <c r="E33" s="58">
        <v>5.5102920999999999E-2</v>
      </c>
      <c r="F33" s="58">
        <v>5.6069643000000002E-2</v>
      </c>
      <c r="G33" s="58">
        <v>5.6349221999999997E-2</v>
      </c>
      <c r="H33" s="67">
        <v>5.6286643999999997E-2</v>
      </c>
      <c r="I33" s="58">
        <v>5.6032852000000001E-2</v>
      </c>
      <c r="J33" s="58">
        <v>5.5667028E-2</v>
      </c>
      <c r="K33" s="58">
        <v>5.5234626000000002E-2</v>
      </c>
      <c r="L33" s="58">
        <v>5.4763194000000001E-2</v>
      </c>
      <c r="M33" s="58">
        <v>5.4270066999999998E-2</v>
      </c>
      <c r="N33" s="58">
        <v>5.3766466999999998E-2</v>
      </c>
      <c r="O33" s="58">
        <v>5.3259819999999999E-2</v>
      </c>
      <c r="P33" s="58">
        <v>5.2755116999999997E-2</v>
      </c>
      <c r="Q33" s="58">
        <v>5.2255747999999998E-2</v>
      </c>
      <c r="R33" s="58">
        <v>5.1764024999999998E-2</v>
      </c>
      <c r="S33" s="58">
        <v>5.1281515999999999E-2</v>
      </c>
      <c r="T33" s="58">
        <v>5.0809272000000003E-2</v>
      </c>
      <c r="U33" s="58">
        <v>5.0347972999999997E-2</v>
      </c>
      <c r="V33" s="58">
        <v>4.9898034000000001E-2</v>
      </c>
      <c r="W33" s="58">
        <v>4.9459677000000001E-2</v>
      </c>
      <c r="X33" s="58">
        <v>4.9032978999999997E-2</v>
      </c>
      <c r="Y33" s="58">
        <v>4.8617916999999997E-2</v>
      </c>
      <c r="Z33" s="58">
        <v>4.8214389000000003E-2</v>
      </c>
      <c r="AA33" s="58">
        <v>4.7822232999999999E-2</v>
      </c>
      <c r="AB33" s="58">
        <v>4.7441250999999997E-2</v>
      </c>
      <c r="AC33" s="58">
        <v>4.7071212000000001E-2</v>
      </c>
      <c r="AD33" s="58">
        <v>4.6711862E-2</v>
      </c>
      <c r="AE33" s="58">
        <v>4.6362935000000001E-2</v>
      </c>
      <c r="AF33" s="58">
        <v>4.6024154999999997E-2</v>
      </c>
      <c r="AG33" s="58">
        <v>4.5695240999999998E-2</v>
      </c>
    </row>
    <row r="34" spans="1:33" x14ac:dyDescent="0.3">
      <c r="A34" s="67">
        <f t="shared" si="0"/>
        <v>9</v>
      </c>
      <c r="B34" s="58">
        <f t="shared" si="1"/>
        <v>1984</v>
      </c>
      <c r="C34" s="59">
        <v>30926</v>
      </c>
      <c r="D34" s="58">
        <v>5.1047828000000003E-2</v>
      </c>
      <c r="E34" s="58">
        <v>5.4741880999999999E-2</v>
      </c>
      <c r="F34" s="58">
        <v>5.5961395999999997E-2</v>
      </c>
      <c r="G34" s="58">
        <v>5.6350996E-2</v>
      </c>
      <c r="H34" s="67">
        <v>5.6346504999999998E-2</v>
      </c>
      <c r="I34" s="58">
        <v>5.6127046999999999E-2</v>
      </c>
      <c r="J34" s="58">
        <v>5.5782959E-2</v>
      </c>
      <c r="K34" s="58">
        <v>5.5364877E-2</v>
      </c>
      <c r="L34" s="58">
        <v>5.4903056999999998E-2</v>
      </c>
      <c r="M34" s="58">
        <v>5.4416381E-2</v>
      </c>
      <c r="N34" s="58">
        <v>5.3917023000000001E-2</v>
      </c>
      <c r="O34" s="58">
        <v>5.3413022999999997E-2</v>
      </c>
      <c r="P34" s="58">
        <v>5.2909790999999998E-2</v>
      </c>
      <c r="Q34" s="58">
        <v>5.2411010000000001E-2</v>
      </c>
      <c r="R34" s="58">
        <v>5.1919202999999997E-2</v>
      </c>
      <c r="S34" s="58">
        <v>5.1436096000000001E-2</v>
      </c>
      <c r="T34" s="58">
        <v>5.0962858E-2</v>
      </c>
      <c r="U34" s="58">
        <v>5.0500257999999999E-2</v>
      </c>
      <c r="V34" s="58">
        <v>5.0048782E-2</v>
      </c>
      <c r="W34" s="58">
        <v>4.9608705000000003E-2</v>
      </c>
      <c r="X34" s="58">
        <v>4.9180150999999998E-2</v>
      </c>
      <c r="Y34" s="58">
        <v>4.8763128000000003E-2</v>
      </c>
      <c r="Z34" s="58">
        <v>4.8357562E-2</v>
      </c>
      <c r="AA34" s="58">
        <v>4.7963316999999998E-2</v>
      </c>
      <c r="AB34" s="58">
        <v>4.7580208999999998E-2</v>
      </c>
      <c r="AC34" s="58">
        <v>4.7208022000000002E-2</v>
      </c>
      <c r="AD34" s="58">
        <v>4.6846516999999997E-2</v>
      </c>
      <c r="AE34" s="58">
        <v>4.6495436000000001E-2</v>
      </c>
      <c r="AF34" s="58">
        <v>4.6154510000000003E-2</v>
      </c>
      <c r="AG34" s="58">
        <v>4.5823466E-2</v>
      </c>
    </row>
    <row r="35" spans="1:33" x14ac:dyDescent="0.3">
      <c r="A35" s="67">
        <f t="shared" si="0"/>
        <v>10</v>
      </c>
      <c r="B35" s="58">
        <f t="shared" si="1"/>
        <v>1984</v>
      </c>
      <c r="C35" s="59">
        <v>30956</v>
      </c>
      <c r="D35" s="58">
        <v>5.4138126000000002E-2</v>
      </c>
      <c r="E35" s="58">
        <v>5.5441274999999998E-2</v>
      </c>
      <c r="F35" s="58">
        <v>5.5498550000000001E-2</v>
      </c>
      <c r="G35" s="58">
        <v>5.5207003999999997E-2</v>
      </c>
      <c r="H35" s="67">
        <v>5.4775321000000002E-2</v>
      </c>
      <c r="I35" s="58">
        <v>5.4279423E-2</v>
      </c>
      <c r="J35" s="58">
        <v>5.3754146000000003E-2</v>
      </c>
      <c r="K35" s="58">
        <v>5.3217644000000001E-2</v>
      </c>
      <c r="L35" s="58">
        <v>5.2680127E-2</v>
      </c>
      <c r="M35" s="58">
        <v>5.2147605999999999E-2</v>
      </c>
      <c r="N35" s="58">
        <v>5.1623713000000002E-2</v>
      </c>
      <c r="O35" s="58">
        <v>5.1110659000000003E-2</v>
      </c>
      <c r="P35" s="58">
        <v>5.0609771999999997E-2</v>
      </c>
      <c r="Q35" s="58">
        <v>5.0121816999999999E-2</v>
      </c>
      <c r="R35" s="58">
        <v>4.9647185000000003E-2</v>
      </c>
      <c r="S35" s="58">
        <v>4.9186019999999997E-2</v>
      </c>
      <c r="T35" s="58">
        <v>4.8738296E-2</v>
      </c>
      <c r="U35" s="58">
        <v>4.8303872999999997E-2</v>
      </c>
      <c r="V35" s="58">
        <v>4.7882531999999998E-2</v>
      </c>
      <c r="W35" s="58">
        <v>4.7474001000000002E-2</v>
      </c>
      <c r="X35" s="58">
        <v>4.7077972000000003E-2</v>
      </c>
      <c r="Y35" s="58">
        <v>4.6694113000000002E-2</v>
      </c>
      <c r="Z35" s="58">
        <v>4.6322079000000002E-2</v>
      </c>
      <c r="AA35" s="58">
        <v>4.5961517E-2</v>
      </c>
      <c r="AB35" s="58">
        <v>4.5612073000000003E-2</v>
      </c>
      <c r="AC35" s="58">
        <v>4.5273392000000003E-2</v>
      </c>
      <c r="AD35" s="58">
        <v>4.4945125000000002E-2</v>
      </c>
      <c r="AE35" s="58">
        <v>4.4626924999999998E-2</v>
      </c>
      <c r="AF35" s="58">
        <v>4.4318456999999999E-2</v>
      </c>
      <c r="AG35" s="58">
        <v>4.4019389999999999E-2</v>
      </c>
    </row>
    <row r="36" spans="1:33" x14ac:dyDescent="0.3">
      <c r="A36" s="67">
        <f t="shared" si="0"/>
        <v>11</v>
      </c>
      <c r="B36" s="58">
        <f t="shared" si="1"/>
        <v>1984</v>
      </c>
      <c r="C36" s="59">
        <v>30987</v>
      </c>
      <c r="D36" s="58">
        <v>4.9376646000000003E-2</v>
      </c>
      <c r="E36" s="58">
        <v>5.1302253999999999E-2</v>
      </c>
      <c r="F36" s="58">
        <v>5.1929880999999997E-2</v>
      </c>
      <c r="G36" s="58">
        <v>5.2067114999999997E-2</v>
      </c>
      <c r="H36" s="67">
        <v>5.1955652999999997E-2</v>
      </c>
      <c r="I36" s="58">
        <v>5.1704422999999999E-2</v>
      </c>
      <c r="J36" s="58">
        <v>5.1371556999999998E-2</v>
      </c>
      <c r="K36" s="58">
        <v>5.0990741999999999E-2</v>
      </c>
      <c r="L36" s="58">
        <v>5.0582492999999999E-2</v>
      </c>
      <c r="M36" s="58">
        <v>5.0159743999999999E-2</v>
      </c>
      <c r="N36" s="58">
        <v>4.9730864E-2</v>
      </c>
      <c r="O36" s="58">
        <v>4.9301378E-2</v>
      </c>
      <c r="P36" s="58">
        <v>4.8874981999999997E-2</v>
      </c>
      <c r="Q36" s="58">
        <v>4.8454170999999997E-2</v>
      </c>
      <c r="R36" s="58">
        <v>4.8040628000000002E-2</v>
      </c>
      <c r="S36" s="58">
        <v>4.7635478000000002E-2</v>
      </c>
      <c r="T36" s="58">
        <v>4.7239457999999998E-2</v>
      </c>
      <c r="U36" s="58">
        <v>4.6853027999999998E-2</v>
      </c>
      <c r="V36" s="58">
        <v>4.6476450000000002E-2</v>
      </c>
      <c r="W36" s="58">
        <v>4.6109841999999998E-2</v>
      </c>
      <c r="X36" s="58">
        <v>4.5753215E-2</v>
      </c>
      <c r="Y36" s="58">
        <v>4.5406505999999999E-2</v>
      </c>
      <c r="Z36" s="58">
        <v>4.5069593999999998E-2</v>
      </c>
      <c r="AA36" s="58">
        <v>4.4742316999999997E-2</v>
      </c>
      <c r="AB36" s="58">
        <v>4.4424483000000001E-2</v>
      </c>
      <c r="AC36" s="58">
        <v>4.4115880000000003E-2</v>
      </c>
      <c r="AD36" s="58">
        <v>4.3816279999999999E-2</v>
      </c>
      <c r="AE36" s="58">
        <v>4.3525448000000001E-2</v>
      </c>
      <c r="AF36" s="58">
        <v>4.3243140999999999E-2</v>
      </c>
      <c r="AG36" s="58">
        <v>4.2969113000000003E-2</v>
      </c>
    </row>
    <row r="37" spans="1:33" x14ac:dyDescent="0.3">
      <c r="A37" s="67">
        <f t="shared" si="0"/>
        <v>12</v>
      </c>
      <c r="B37" s="58">
        <f t="shared" si="1"/>
        <v>1984</v>
      </c>
      <c r="C37" s="59">
        <v>31017</v>
      </c>
      <c r="D37" s="58">
        <v>4.8509702000000002E-2</v>
      </c>
      <c r="E37" s="58">
        <v>5.0856199999999997E-2</v>
      </c>
      <c r="F37" s="58">
        <v>5.1708492000000002E-2</v>
      </c>
      <c r="G37" s="58">
        <v>5.1984660000000002E-2</v>
      </c>
      <c r="H37" s="67">
        <v>5.1964384000000002E-2</v>
      </c>
      <c r="I37" s="58">
        <v>5.1775171000000002E-2</v>
      </c>
      <c r="J37" s="58">
        <v>5.1485549999999998E-2</v>
      </c>
      <c r="K37" s="58">
        <v>5.1135433000000001E-2</v>
      </c>
      <c r="L37" s="58">
        <v>5.0749229999999999E-2</v>
      </c>
      <c r="M37" s="58">
        <v>5.0342399000000003E-2</v>
      </c>
      <c r="N37" s="58">
        <v>4.9924995E-2</v>
      </c>
      <c r="O37" s="58">
        <v>4.9503698999999998E-2</v>
      </c>
      <c r="P37" s="58">
        <v>4.9083020999999998E-2</v>
      </c>
      <c r="Q37" s="58">
        <v>4.8666039000000001E-2</v>
      </c>
      <c r="R37" s="58">
        <v>4.8254867E-2</v>
      </c>
      <c r="S37" s="58">
        <v>4.7850950000000003E-2</v>
      </c>
      <c r="T37" s="58">
        <v>4.7455269000000001E-2</v>
      </c>
      <c r="U37" s="58">
        <v>4.7068471000000001E-2</v>
      </c>
      <c r="V37" s="58">
        <v>4.6690964000000001E-2</v>
      </c>
      <c r="W37" s="58">
        <v>4.632298E-2</v>
      </c>
      <c r="X37" s="58">
        <v>4.5964624000000003E-2</v>
      </c>
      <c r="Y37" s="58">
        <v>4.5615904999999998E-2</v>
      </c>
      <c r="Z37" s="58">
        <v>4.5276761999999998E-2</v>
      </c>
      <c r="AA37" s="58">
        <v>4.494708E-2</v>
      </c>
      <c r="AB37" s="58">
        <v>4.4626708000000001E-2</v>
      </c>
      <c r="AC37" s="58">
        <v>4.4315466999999997E-2</v>
      </c>
      <c r="AD37" s="58">
        <v>4.4013153999999999E-2</v>
      </c>
      <c r="AE37" s="58">
        <v>4.3719556999999999E-2</v>
      </c>
      <c r="AF37" s="58">
        <v>4.3434450999999999E-2</v>
      </c>
      <c r="AG37" s="58">
        <v>4.3157605000000002E-2</v>
      </c>
    </row>
    <row r="38" spans="1:33" x14ac:dyDescent="0.3">
      <c r="A38" s="67">
        <f t="shared" si="0"/>
        <v>1</v>
      </c>
      <c r="B38" s="58">
        <f t="shared" si="1"/>
        <v>1985</v>
      </c>
      <c r="C38" s="59">
        <v>31048</v>
      </c>
      <c r="D38" s="58">
        <v>4.8807597000000001E-2</v>
      </c>
      <c r="E38" s="58">
        <v>5.1264496E-2</v>
      </c>
      <c r="F38" s="58">
        <v>5.2256495E-2</v>
      </c>
      <c r="G38" s="58">
        <v>5.2633117E-2</v>
      </c>
      <c r="H38" s="67">
        <v>5.2678966000000001E-2</v>
      </c>
      <c r="I38" s="58">
        <v>5.2531465999999999E-2</v>
      </c>
      <c r="J38" s="58">
        <v>5.2266831E-2</v>
      </c>
      <c r="K38" s="58">
        <v>5.1930253000000003E-2</v>
      </c>
      <c r="L38" s="58">
        <v>5.1549684999999998E-2</v>
      </c>
      <c r="M38" s="58">
        <v>5.1142967999999997E-2</v>
      </c>
      <c r="N38" s="58">
        <v>5.0721779000000002E-2</v>
      </c>
      <c r="O38" s="58">
        <v>5.0293925000000003E-2</v>
      </c>
      <c r="P38" s="58">
        <v>4.9864706000000002E-2</v>
      </c>
      <c r="Q38" s="58">
        <v>4.9437768999999999E-2</v>
      </c>
      <c r="R38" s="58">
        <v>4.9015639E-2</v>
      </c>
      <c r="S38" s="58">
        <v>4.8600066999999997E-2</v>
      </c>
      <c r="T38" s="58">
        <v>4.8192262999999999E-2</v>
      </c>
      <c r="U38" s="58">
        <v>4.7793044E-2</v>
      </c>
      <c r="V38" s="58">
        <v>4.7402951999999998E-2</v>
      </c>
      <c r="W38" s="58">
        <v>4.7022319E-2</v>
      </c>
      <c r="X38" s="58">
        <v>4.6651327999999999E-2</v>
      </c>
      <c r="Y38" s="58">
        <v>4.6290047000000001E-2</v>
      </c>
      <c r="Z38" s="58">
        <v>4.5938461999999999E-2</v>
      </c>
      <c r="AA38" s="58">
        <v>4.5596495000000001E-2</v>
      </c>
      <c r="AB38" s="58">
        <v>4.5264021000000002E-2</v>
      </c>
      <c r="AC38" s="58">
        <v>4.4940881000000002E-2</v>
      </c>
      <c r="AD38" s="58">
        <v>4.4626890000000002E-2</v>
      </c>
      <c r="AE38" s="58">
        <v>4.4321844999999999E-2</v>
      </c>
      <c r="AF38" s="58">
        <v>4.4025529000000001E-2</v>
      </c>
      <c r="AG38" s="58">
        <v>4.3737718000000002E-2</v>
      </c>
    </row>
    <row r="39" spans="1:33" x14ac:dyDescent="0.3">
      <c r="A39" s="67">
        <f t="shared" si="0"/>
        <v>2</v>
      </c>
      <c r="B39" s="58">
        <f t="shared" si="1"/>
        <v>1985</v>
      </c>
      <c r="C39" s="59">
        <v>31079</v>
      </c>
      <c r="D39" s="58">
        <v>4.6573473999999997E-2</v>
      </c>
      <c r="E39" s="58">
        <v>4.9702338999999998E-2</v>
      </c>
      <c r="F39" s="58">
        <v>5.0980229000000002E-2</v>
      </c>
      <c r="G39" s="58">
        <v>5.1523566E-2</v>
      </c>
      <c r="H39" s="67">
        <v>5.1681521000000001E-2</v>
      </c>
      <c r="I39" s="58">
        <v>5.1615933000000003E-2</v>
      </c>
      <c r="J39" s="58">
        <v>5.1414650999999999E-2</v>
      </c>
      <c r="K39" s="58">
        <v>5.1129186E-2</v>
      </c>
      <c r="L39" s="58">
        <v>5.0791219999999998E-2</v>
      </c>
      <c r="M39" s="58">
        <v>5.0420932000000002E-2</v>
      </c>
      <c r="N39" s="58">
        <v>5.0031533000000003E-2</v>
      </c>
      <c r="O39" s="58">
        <v>4.9631874999999999E-2</v>
      </c>
      <c r="P39" s="58">
        <v>4.9227996000000003E-2</v>
      </c>
      <c r="Q39" s="58">
        <v>4.8824075000000002E-2</v>
      </c>
      <c r="R39" s="58">
        <v>4.8423037000000002E-2</v>
      </c>
      <c r="S39" s="58">
        <v>4.8026934E-2</v>
      </c>
      <c r="T39" s="58">
        <v>4.7637208E-2</v>
      </c>
      <c r="U39" s="58">
        <v>4.7254865E-2</v>
      </c>
      <c r="V39" s="58">
        <v>4.6880591999999999E-2</v>
      </c>
      <c r="W39" s="58">
        <v>4.6514844999999999E-2</v>
      </c>
      <c r="X39" s="58">
        <v>4.6157904E-2</v>
      </c>
      <c r="Y39" s="58">
        <v>4.5809922000000003E-2</v>
      </c>
      <c r="Z39" s="58">
        <v>4.5470955E-2</v>
      </c>
      <c r="AA39" s="58">
        <v>4.5140986000000001E-2</v>
      </c>
      <c r="AB39" s="58">
        <v>4.4819942000000002E-2</v>
      </c>
      <c r="AC39" s="58">
        <v>4.4507708E-2</v>
      </c>
      <c r="AD39" s="58">
        <v>4.4204139000000003E-2</v>
      </c>
      <c r="AE39" s="58">
        <v>4.3909067000000003E-2</v>
      </c>
      <c r="AF39" s="58">
        <v>4.3622306999999999E-2</v>
      </c>
      <c r="AG39" s="58">
        <v>4.3343659999999999E-2</v>
      </c>
    </row>
    <row r="40" spans="1:33" x14ac:dyDescent="0.3">
      <c r="A40" s="67">
        <f t="shared" si="0"/>
        <v>3</v>
      </c>
      <c r="B40" s="58">
        <f t="shared" si="1"/>
        <v>1985</v>
      </c>
      <c r="C40" s="59">
        <v>31107</v>
      </c>
      <c r="D40" s="58">
        <v>4.9883734999999998E-2</v>
      </c>
      <c r="E40" s="58">
        <v>5.2473118999999999E-2</v>
      </c>
      <c r="F40" s="58">
        <v>5.3599566000000001E-2</v>
      </c>
      <c r="G40" s="58">
        <v>5.4063971000000002E-2</v>
      </c>
      <c r="H40" s="67">
        <v>5.4160472000000001E-2</v>
      </c>
      <c r="I40" s="58">
        <v>5.4038069000000001E-2</v>
      </c>
      <c r="J40" s="58">
        <v>5.3781398000000001E-2</v>
      </c>
      <c r="K40" s="58">
        <v>5.3441309999999999E-2</v>
      </c>
      <c r="L40" s="58">
        <v>5.3049509000000002E-2</v>
      </c>
      <c r="M40" s="58">
        <v>5.2626340000000001E-2</v>
      </c>
      <c r="N40" s="58">
        <v>5.2185171000000002E-2</v>
      </c>
      <c r="O40" s="58">
        <v>5.1734970999999998E-2</v>
      </c>
      <c r="P40" s="58">
        <v>5.1281853000000002E-2</v>
      </c>
      <c r="Q40" s="58">
        <v>5.0830039E-2</v>
      </c>
      <c r="R40" s="58">
        <v>5.0382470999999998E-2</v>
      </c>
      <c r="S40" s="58">
        <v>4.9941199999999998E-2</v>
      </c>
      <c r="T40" s="58">
        <v>4.9507658000000003E-2</v>
      </c>
      <c r="U40" s="58">
        <v>4.9082827000000002E-2</v>
      </c>
      <c r="V40" s="58">
        <v>4.8667367000000003E-2</v>
      </c>
      <c r="W40" s="58">
        <v>4.8261704000000002E-2</v>
      </c>
      <c r="X40" s="58">
        <v>4.7866082999999997E-2</v>
      </c>
      <c r="Y40" s="58">
        <v>4.7480623999999999E-2</v>
      </c>
      <c r="Z40" s="58">
        <v>4.7105345E-2</v>
      </c>
      <c r="AA40" s="58">
        <v>4.6740192E-2</v>
      </c>
      <c r="AB40" s="58">
        <v>4.6385058E-2</v>
      </c>
      <c r="AC40" s="58">
        <v>4.6039789999999997E-2</v>
      </c>
      <c r="AD40" s="58">
        <v>4.5704209000000003E-2</v>
      </c>
      <c r="AE40" s="58">
        <v>4.5378111999999998E-2</v>
      </c>
      <c r="AF40" s="58">
        <v>4.5061280000000002E-2</v>
      </c>
      <c r="AG40" s="58">
        <v>4.4753482999999997E-2</v>
      </c>
    </row>
    <row r="41" spans="1:33" x14ac:dyDescent="0.3">
      <c r="A41" s="67">
        <f t="shared" si="0"/>
        <v>4</v>
      </c>
      <c r="B41" s="58">
        <f t="shared" si="1"/>
        <v>1985</v>
      </c>
      <c r="C41" s="59">
        <v>31138</v>
      </c>
      <c r="D41" s="58">
        <v>4.7725854999999998E-2</v>
      </c>
      <c r="E41" s="58">
        <v>5.0665183000000003E-2</v>
      </c>
      <c r="F41" s="58">
        <v>5.1609632000000003E-2</v>
      </c>
      <c r="G41" s="58">
        <v>5.1890688999999997E-2</v>
      </c>
      <c r="H41" s="67">
        <v>5.1858665999999998E-2</v>
      </c>
      <c r="I41" s="58">
        <v>5.1656748000000002E-2</v>
      </c>
      <c r="J41" s="58">
        <v>5.1356877000000002E-2</v>
      </c>
      <c r="K41" s="58">
        <v>5.0999271999999998E-2</v>
      </c>
      <c r="L41" s="58">
        <v>5.0607916000000003E-2</v>
      </c>
      <c r="M41" s="58">
        <v>5.0197752999999998E-2</v>
      </c>
      <c r="N41" s="58">
        <v>4.9778398000000001E-2</v>
      </c>
      <c r="O41" s="58">
        <v>4.9356190000000001E-2</v>
      </c>
      <c r="P41" s="58">
        <v>4.8935383999999998E-2</v>
      </c>
      <c r="Q41" s="58">
        <v>4.8518865000000001E-2</v>
      </c>
      <c r="R41" s="58">
        <v>4.8108602E-2</v>
      </c>
      <c r="S41" s="58">
        <v>4.7705934999999998E-2</v>
      </c>
      <c r="T41" s="58">
        <v>4.7311760000000001E-2</v>
      </c>
      <c r="U41" s="58">
        <v>4.6926663E-2</v>
      </c>
      <c r="V41" s="58">
        <v>4.6551000000000002E-2</v>
      </c>
      <c r="W41" s="58">
        <v>4.6184968E-2</v>
      </c>
      <c r="X41" s="58">
        <v>4.5828638999999997E-2</v>
      </c>
      <c r="Y41" s="58">
        <v>4.5481999000000002E-2</v>
      </c>
      <c r="Z41" s="58">
        <v>4.5144968000000001E-2</v>
      </c>
      <c r="AA41" s="58">
        <v>4.4817415999999999E-2</v>
      </c>
      <c r="AB41" s="58">
        <v>4.4499179999999999E-2</v>
      </c>
      <c r="AC41" s="58">
        <v>4.4190068999999998E-2</v>
      </c>
      <c r="AD41" s="58">
        <v>4.3889875000000002E-2</v>
      </c>
      <c r="AE41" s="58">
        <v>4.3598378E-2</v>
      </c>
      <c r="AF41" s="58">
        <v>4.3315347999999997E-2</v>
      </c>
      <c r="AG41" s="58">
        <v>4.3040552000000003E-2</v>
      </c>
    </row>
    <row r="42" spans="1:33" x14ac:dyDescent="0.3">
      <c r="A42" s="67">
        <f t="shared" si="0"/>
        <v>5</v>
      </c>
      <c r="B42" s="58">
        <f t="shared" si="1"/>
        <v>1985</v>
      </c>
      <c r="C42" s="59">
        <v>31168</v>
      </c>
      <c r="D42" s="58">
        <v>4.7029388999999998E-2</v>
      </c>
      <c r="E42" s="58">
        <v>4.9583609000000001E-2</v>
      </c>
      <c r="F42" s="58">
        <v>5.0645356000000002E-2</v>
      </c>
      <c r="G42" s="58">
        <v>5.1079881000000001E-2</v>
      </c>
      <c r="H42" s="67">
        <v>5.1176656000000001E-2</v>
      </c>
      <c r="I42" s="58">
        <v>5.1075363999999998E-2</v>
      </c>
      <c r="J42" s="58">
        <v>5.0853463000000002E-2</v>
      </c>
      <c r="K42" s="58">
        <v>5.0556895999999997E-2</v>
      </c>
      <c r="L42" s="58">
        <v>5.0214101999999997E-2</v>
      </c>
      <c r="M42" s="58">
        <v>4.9843249999999999E-2</v>
      </c>
      <c r="N42" s="58">
        <v>4.9456251999999999E-2</v>
      </c>
      <c r="O42" s="58">
        <v>4.9061085999999997E-2</v>
      </c>
      <c r="P42" s="58">
        <v>4.8663189000000003E-2</v>
      </c>
      <c r="Q42" s="58">
        <v>4.8266312999999998E-2</v>
      </c>
      <c r="R42" s="58">
        <v>4.7873072000000003E-2</v>
      </c>
      <c r="S42" s="58">
        <v>4.7485291999999998E-2</v>
      </c>
      <c r="T42" s="58">
        <v>4.7104246000000002E-2</v>
      </c>
      <c r="U42" s="58">
        <v>4.6730811999999997E-2</v>
      </c>
      <c r="V42" s="58">
        <v>4.6365577999999998E-2</v>
      </c>
      <c r="W42" s="58">
        <v>4.6008925999999999E-2</v>
      </c>
      <c r="X42" s="58">
        <v>4.5661078000000001E-2</v>
      </c>
      <c r="Y42" s="58">
        <v>4.5322143000000002E-2</v>
      </c>
      <c r="Z42" s="58">
        <v>4.4992141999999999E-2</v>
      </c>
      <c r="AA42" s="58">
        <v>4.4671031E-2</v>
      </c>
      <c r="AB42" s="58">
        <v>4.4358715999999999E-2</v>
      </c>
      <c r="AC42" s="58">
        <v>4.4055067000000003E-2</v>
      </c>
      <c r="AD42" s="58">
        <v>4.3759927999999997E-2</v>
      </c>
      <c r="AE42" s="58">
        <v>4.3473122000000003E-2</v>
      </c>
      <c r="AF42" s="58">
        <v>4.3194455999999999E-2</v>
      </c>
      <c r="AG42" s="58">
        <v>4.2923731E-2</v>
      </c>
    </row>
    <row r="43" spans="1:33" x14ac:dyDescent="0.3">
      <c r="A43" s="67">
        <f t="shared" si="0"/>
        <v>6</v>
      </c>
      <c r="B43" s="58">
        <f t="shared" si="1"/>
        <v>1985</v>
      </c>
      <c r="C43" s="59">
        <v>31199</v>
      </c>
      <c r="D43" s="58">
        <v>4.7169089999999997E-2</v>
      </c>
      <c r="E43" s="58">
        <v>4.7276271000000002E-2</v>
      </c>
      <c r="F43" s="58">
        <v>4.7455691000000001E-2</v>
      </c>
      <c r="G43" s="58">
        <v>4.7471125000000003E-2</v>
      </c>
      <c r="H43" s="67">
        <v>4.7352091999999998E-2</v>
      </c>
      <c r="I43" s="58">
        <v>4.7142506000000001E-2</v>
      </c>
      <c r="J43" s="58">
        <v>4.6875183000000001E-2</v>
      </c>
      <c r="K43" s="58">
        <v>4.6572280000000001E-2</v>
      </c>
      <c r="L43" s="58">
        <v>4.6248425000000003E-2</v>
      </c>
      <c r="M43" s="58">
        <v>4.5913278000000002E-2</v>
      </c>
      <c r="N43" s="58">
        <v>4.5573269999999999E-2</v>
      </c>
      <c r="O43" s="58">
        <v>4.5232715E-2</v>
      </c>
      <c r="P43" s="58">
        <v>4.4894535999999999E-2</v>
      </c>
      <c r="Q43" s="58">
        <v>4.4560717999999999E-2</v>
      </c>
      <c r="R43" s="58">
        <v>4.4232606000000001E-2</v>
      </c>
      <c r="S43" s="58">
        <v>4.3911104999999999E-2</v>
      </c>
      <c r="T43" s="58">
        <v>4.3596809E-2</v>
      </c>
      <c r="U43" s="58">
        <v>4.3290092000000002E-2</v>
      </c>
      <c r="V43" s="58">
        <v>4.2991168000000003E-2</v>
      </c>
      <c r="W43" s="58">
        <v>4.2700136E-2</v>
      </c>
      <c r="X43" s="58">
        <v>4.2417008999999999E-2</v>
      </c>
      <c r="Y43" s="58">
        <v>4.2141739999999997E-2</v>
      </c>
      <c r="Z43" s="58">
        <v>4.1874237000000002E-2</v>
      </c>
      <c r="AA43" s="58">
        <v>4.1614371999999997E-2</v>
      </c>
      <c r="AB43" s="58">
        <v>4.1361994999999999E-2</v>
      </c>
      <c r="AC43" s="58">
        <v>4.1116939999999998E-2</v>
      </c>
      <c r="AD43" s="58">
        <v>4.0879027999999998E-2</v>
      </c>
      <c r="AE43" s="58">
        <v>4.0648071000000001E-2</v>
      </c>
      <c r="AF43" s="58">
        <v>4.0423879000000003E-2</v>
      </c>
      <c r="AG43" s="58">
        <v>4.0206257000000002E-2</v>
      </c>
    </row>
    <row r="44" spans="1:33" x14ac:dyDescent="0.3">
      <c r="A44" s="67">
        <f t="shared" si="0"/>
        <v>7</v>
      </c>
      <c r="B44" s="58">
        <f t="shared" si="1"/>
        <v>1985</v>
      </c>
      <c r="C44" s="59">
        <v>31229</v>
      </c>
      <c r="D44" s="58">
        <v>4.4079390000000003E-2</v>
      </c>
      <c r="E44" s="58">
        <v>4.5979983000000002E-2</v>
      </c>
      <c r="F44" s="58">
        <v>4.6661356000000001E-2</v>
      </c>
      <c r="G44" s="58">
        <v>4.6883368000000002E-2</v>
      </c>
      <c r="H44" s="67">
        <v>4.6871706999999999E-2</v>
      </c>
      <c r="I44" s="58">
        <v>4.6727628E-2</v>
      </c>
      <c r="J44" s="58">
        <v>4.6505070000000003E-2</v>
      </c>
      <c r="K44" s="58">
        <v>4.6235287E-2</v>
      </c>
      <c r="L44" s="58">
        <v>4.5937338000000001E-2</v>
      </c>
      <c r="M44" s="58">
        <v>4.5623268000000002E-2</v>
      </c>
      <c r="N44" s="58">
        <v>4.5300908000000001E-2</v>
      </c>
      <c r="O44" s="58">
        <v>4.4975453999999998E-2</v>
      </c>
      <c r="P44" s="58">
        <v>4.4650415999999998E-2</v>
      </c>
      <c r="Q44" s="58">
        <v>4.4328188999999997E-2</v>
      </c>
      <c r="R44" s="58">
        <v>4.4010415999999997E-2</v>
      </c>
      <c r="S44" s="58">
        <v>4.3698224000000001E-2</v>
      </c>
      <c r="T44" s="58">
        <v>4.3392377000000003E-2</v>
      </c>
      <c r="U44" s="58">
        <v>4.3093379000000001E-2</v>
      </c>
      <c r="V44" s="58">
        <v>4.2801549000000001E-2</v>
      </c>
      <c r="W44" s="58">
        <v>4.2517068999999998E-2</v>
      </c>
      <c r="X44" s="58">
        <v>4.2240023000000002E-2</v>
      </c>
      <c r="Y44" s="58">
        <v>4.1970420000000001E-2</v>
      </c>
      <c r="Z44" s="58">
        <v>4.1708213000000001E-2</v>
      </c>
      <c r="AA44" s="58">
        <v>4.1453314999999998E-2</v>
      </c>
      <c r="AB44" s="58">
        <v>4.1205611000000003E-2</v>
      </c>
      <c r="AC44" s="58">
        <v>4.0964962000000001E-2</v>
      </c>
      <c r="AD44" s="58">
        <v>4.0731213000000002E-2</v>
      </c>
      <c r="AE44" s="58">
        <v>4.0504199999999997E-2</v>
      </c>
      <c r="AF44" s="58">
        <v>4.0283749000000001E-2</v>
      </c>
      <c r="AG44" s="58">
        <v>4.0069683000000002E-2</v>
      </c>
    </row>
    <row r="45" spans="1:33" x14ac:dyDescent="0.3">
      <c r="A45" s="67">
        <f t="shared" si="0"/>
        <v>8</v>
      </c>
      <c r="B45" s="58">
        <f t="shared" si="1"/>
        <v>1985</v>
      </c>
      <c r="C45" s="59">
        <v>31260</v>
      </c>
      <c r="D45" s="58">
        <v>4.4287764E-2</v>
      </c>
      <c r="E45" s="58">
        <v>4.6756145999999998E-2</v>
      </c>
      <c r="F45" s="58">
        <v>4.7756496000000002E-2</v>
      </c>
      <c r="G45" s="58">
        <v>4.8169757000000001E-2</v>
      </c>
      <c r="H45" s="67">
        <v>4.8273963000000003E-2</v>
      </c>
      <c r="I45" s="58">
        <v>4.8198798000000001E-2</v>
      </c>
      <c r="J45" s="58">
        <v>4.8014896000000001E-2</v>
      </c>
      <c r="K45" s="58">
        <v>4.7763749000000001E-2</v>
      </c>
      <c r="L45" s="58">
        <v>4.7470896999999998E-2</v>
      </c>
      <c r="M45" s="58">
        <v>4.7152608999999998E-2</v>
      </c>
      <c r="N45" s="58">
        <v>4.6819531999999997E-2</v>
      </c>
      <c r="O45" s="58">
        <v>4.6478793999999997E-2</v>
      </c>
      <c r="P45" s="58">
        <v>4.6135251000000002E-2</v>
      </c>
      <c r="Q45" s="58">
        <v>4.5792259000000002E-2</v>
      </c>
      <c r="R45" s="58">
        <v>4.5452157E-2</v>
      </c>
      <c r="S45" s="58">
        <v>4.5116583000000002E-2</v>
      </c>
      <c r="T45" s="58">
        <v>4.4786684E-2</v>
      </c>
      <c r="U45" s="58">
        <v>4.4463251000000002E-2</v>
      </c>
      <c r="V45" s="58">
        <v>4.4146821000000003E-2</v>
      </c>
      <c r="W45" s="58">
        <v>4.3837742999999998E-2</v>
      </c>
      <c r="X45" s="58">
        <v>4.3536226999999997E-2</v>
      </c>
      <c r="Y45" s="58">
        <v>4.3242379999999997E-2</v>
      </c>
      <c r="Z45" s="58">
        <v>4.2956229999999998E-2</v>
      </c>
      <c r="AA45" s="58">
        <v>4.2677748000000001E-2</v>
      </c>
      <c r="AB45" s="58">
        <v>4.2406858999999998E-2</v>
      </c>
      <c r="AC45" s="58">
        <v>4.2143457000000002E-2</v>
      </c>
      <c r="AD45" s="58">
        <v>4.188741E-2</v>
      </c>
      <c r="AE45" s="58">
        <v>4.163857E-2</v>
      </c>
      <c r="AF45" s="58">
        <v>4.1396773999999997E-2</v>
      </c>
      <c r="AG45" s="58">
        <v>4.1161849E-2</v>
      </c>
    </row>
    <row r="46" spans="1:33" x14ac:dyDescent="0.3">
      <c r="A46" s="67">
        <f t="shared" si="0"/>
        <v>9</v>
      </c>
      <c r="B46" s="58">
        <f t="shared" si="1"/>
        <v>1985</v>
      </c>
      <c r="C46" s="59">
        <v>31291</v>
      </c>
      <c r="D46" s="58">
        <v>4.4613628000000002E-2</v>
      </c>
      <c r="E46" s="58">
        <v>4.6487082999999998E-2</v>
      </c>
      <c r="F46" s="58">
        <v>4.7211151999999999E-2</v>
      </c>
      <c r="G46" s="58">
        <v>4.7468799999999998E-2</v>
      </c>
      <c r="H46" s="67">
        <v>4.7479857E-2</v>
      </c>
      <c r="I46" s="58">
        <v>4.7348152999999997E-2</v>
      </c>
      <c r="J46" s="58">
        <v>4.7130603E-2</v>
      </c>
      <c r="K46" s="58">
        <v>4.6860737999999999E-2</v>
      </c>
      <c r="L46" s="58">
        <v>4.6559208999999997E-2</v>
      </c>
      <c r="M46" s="58">
        <v>4.6239161000000001E-2</v>
      </c>
      <c r="N46" s="58">
        <v>4.5909176000000003E-2</v>
      </c>
      <c r="O46" s="58">
        <v>4.5574974999999997E-2</v>
      </c>
      <c r="P46" s="58">
        <v>4.5240436000000002E-2</v>
      </c>
      <c r="Q46" s="58">
        <v>4.4908217E-2</v>
      </c>
      <c r="R46" s="58">
        <v>4.4580151999999998E-2</v>
      </c>
      <c r="S46" s="58">
        <v>4.4257506000000002E-2</v>
      </c>
      <c r="T46" s="58">
        <v>4.3941144000000001E-2</v>
      </c>
      <c r="U46" s="58">
        <v>4.3631648000000002E-2</v>
      </c>
      <c r="V46" s="58">
        <v>4.3329393000000001E-2</v>
      </c>
      <c r="W46" s="58">
        <v>4.3034604999999997E-2</v>
      </c>
      <c r="X46" s="58">
        <v>4.2747396999999999E-2</v>
      </c>
      <c r="Y46" s="58">
        <v>4.2467801999999999E-2</v>
      </c>
      <c r="Z46" s="58">
        <v>4.2195791000000003E-2</v>
      </c>
      <c r="AA46" s="58">
        <v>4.1931290000000003E-2</v>
      </c>
      <c r="AB46" s="58">
        <v>4.167419E-2</v>
      </c>
      <c r="AC46" s="58">
        <v>4.1424358000000001E-2</v>
      </c>
      <c r="AD46" s="58">
        <v>4.1181642999999997E-2</v>
      </c>
      <c r="AE46" s="58">
        <v>4.0945879999999997E-2</v>
      </c>
      <c r="AF46" s="58">
        <v>4.0716898000000001E-2</v>
      </c>
      <c r="AG46" s="58">
        <v>4.0494517000000001E-2</v>
      </c>
    </row>
    <row r="47" spans="1:33" x14ac:dyDescent="0.3">
      <c r="A47" s="67">
        <f t="shared" si="0"/>
        <v>10</v>
      </c>
      <c r="B47" s="58">
        <f t="shared" si="1"/>
        <v>1985</v>
      </c>
      <c r="C47" s="59">
        <v>31321</v>
      </c>
      <c r="D47" s="58">
        <v>4.4118945999999999E-2</v>
      </c>
      <c r="E47" s="58">
        <v>4.6186541999999997E-2</v>
      </c>
      <c r="F47" s="58">
        <v>4.6989638E-2</v>
      </c>
      <c r="G47" s="58">
        <v>4.7291435E-2</v>
      </c>
      <c r="H47" s="67">
        <v>4.7330918999999999E-2</v>
      </c>
      <c r="I47" s="58">
        <v>4.7219068000000003E-2</v>
      </c>
      <c r="J47" s="58">
        <v>4.7016173000000001E-2</v>
      </c>
      <c r="K47" s="58">
        <v>4.675758E-2</v>
      </c>
      <c r="L47" s="58">
        <v>4.6465010000000001E-2</v>
      </c>
      <c r="M47" s="58">
        <v>4.6152271000000002E-2</v>
      </c>
      <c r="N47" s="58">
        <v>4.5828378000000003E-2</v>
      </c>
      <c r="O47" s="58">
        <v>4.5499348000000002E-2</v>
      </c>
      <c r="P47" s="58">
        <v>4.5169265E-2</v>
      </c>
      <c r="Q47" s="58">
        <v>4.4840934999999998E-2</v>
      </c>
      <c r="R47" s="58">
        <v>4.4516302000000001E-2</v>
      </c>
      <c r="S47" s="58">
        <v>4.4196711999999999E-2</v>
      </c>
      <c r="T47" s="58">
        <v>4.3883094999999997E-2</v>
      </c>
      <c r="U47" s="58">
        <v>4.3576082000000002E-2</v>
      </c>
      <c r="V47" s="58">
        <v>4.3276086999999998E-2</v>
      </c>
      <c r="W47" s="58">
        <v>4.2983367000000001E-2</v>
      </c>
      <c r="X47" s="58">
        <v>4.2698061000000002E-2</v>
      </c>
      <c r="Y47" s="58">
        <v>4.2420223999999999E-2</v>
      </c>
      <c r="Z47" s="58">
        <v>4.2149842E-2</v>
      </c>
      <c r="AA47" s="58">
        <v>4.1886857999999999E-2</v>
      </c>
      <c r="AB47" s="58">
        <v>4.1631174E-2</v>
      </c>
      <c r="AC47" s="58">
        <v>4.1382667999999997E-2</v>
      </c>
      <c r="AD47" s="58">
        <v>4.1141197999999997E-2</v>
      </c>
      <c r="AE47" s="58">
        <v>4.0906607999999997E-2</v>
      </c>
      <c r="AF47" s="58">
        <v>4.0678731000000003E-2</v>
      </c>
      <c r="AG47" s="58">
        <v>4.0457395E-2</v>
      </c>
    </row>
    <row r="48" spans="1:33" x14ac:dyDescent="0.3">
      <c r="A48" s="67">
        <f t="shared" si="0"/>
        <v>11</v>
      </c>
      <c r="B48" s="58">
        <f t="shared" si="1"/>
        <v>1985</v>
      </c>
      <c r="C48" s="59">
        <v>31352</v>
      </c>
      <c r="D48" s="58">
        <v>4.2730750999999997E-2</v>
      </c>
      <c r="E48" s="58">
        <v>4.4967861999999997E-2</v>
      </c>
      <c r="F48" s="58">
        <v>4.5772923E-2</v>
      </c>
      <c r="G48" s="58">
        <v>4.6063722000000001E-2</v>
      </c>
      <c r="H48" s="67">
        <v>4.6099300000000003E-2</v>
      </c>
      <c r="I48" s="58">
        <v>4.5991723999999998E-2</v>
      </c>
      <c r="J48" s="58">
        <v>4.5799428000000003E-2</v>
      </c>
      <c r="K48" s="58">
        <v>4.5555861000000003E-2</v>
      </c>
      <c r="L48" s="58">
        <v>4.5281281999999999E-2</v>
      </c>
      <c r="M48" s="58">
        <v>4.4988454999999997E-2</v>
      </c>
      <c r="N48" s="58">
        <v>4.4685668999999997E-2</v>
      </c>
      <c r="O48" s="58">
        <v>4.4378430000000003E-2</v>
      </c>
      <c r="P48" s="58">
        <v>4.4070466000000003E-2</v>
      </c>
      <c r="Q48" s="58">
        <v>4.3764333000000002E-2</v>
      </c>
      <c r="R48" s="58">
        <v>4.3461798000000003E-2</v>
      </c>
      <c r="S48" s="58">
        <v>4.3164080000000001E-2</v>
      </c>
      <c r="T48" s="58">
        <v>4.2872019999999997E-2</v>
      </c>
      <c r="U48" s="58">
        <v>4.2586183999999999E-2</v>
      </c>
      <c r="V48" s="58">
        <v>4.2306943999999999E-2</v>
      </c>
      <c r="W48" s="58">
        <v>4.2034526000000003E-2</v>
      </c>
      <c r="X48" s="58">
        <v>4.1769050000000002E-2</v>
      </c>
      <c r="Y48" s="58">
        <v>4.1510558000000003E-2</v>
      </c>
      <c r="Z48" s="58">
        <v>4.1259033000000001E-2</v>
      </c>
      <c r="AA48" s="58">
        <v>4.1014413E-2</v>
      </c>
      <c r="AB48" s="58">
        <v>4.0776606E-2</v>
      </c>
      <c r="AC48" s="58">
        <v>4.0545494000000001E-2</v>
      </c>
      <c r="AD48" s="58">
        <v>4.0320940999999999E-2</v>
      </c>
      <c r="AE48" s="58">
        <v>4.0102800000000001E-2</v>
      </c>
      <c r="AF48" s="58">
        <v>3.9890914E-2</v>
      </c>
      <c r="AG48" s="58">
        <v>3.9685119999999997E-2</v>
      </c>
    </row>
    <row r="49" spans="1:33" x14ac:dyDescent="0.3">
      <c r="A49" s="67">
        <f t="shared" si="0"/>
        <v>12</v>
      </c>
      <c r="B49" s="58">
        <f t="shared" si="1"/>
        <v>1985</v>
      </c>
      <c r="C49" s="59">
        <v>31382</v>
      </c>
      <c r="D49" s="58">
        <v>4.0037965000000002E-2</v>
      </c>
      <c r="E49" s="58">
        <v>4.3005901999999999E-2</v>
      </c>
      <c r="F49" s="58">
        <v>4.4032909000000002E-2</v>
      </c>
      <c r="G49" s="58">
        <v>4.4432342E-2</v>
      </c>
      <c r="H49" s="67">
        <v>4.4539531E-2</v>
      </c>
      <c r="I49" s="58">
        <v>4.4488119E-2</v>
      </c>
      <c r="J49" s="58">
        <v>4.4344159000000001E-2</v>
      </c>
      <c r="K49" s="58">
        <v>4.4144230999999999E-2</v>
      </c>
      <c r="L49" s="58">
        <v>4.3910053999999997E-2</v>
      </c>
      <c r="M49" s="58">
        <v>4.3655157999999999E-2</v>
      </c>
      <c r="N49" s="58">
        <v>4.3388272999999998E-2</v>
      </c>
      <c r="O49" s="58">
        <v>4.3115194000000003E-2</v>
      </c>
      <c r="P49" s="58">
        <v>4.2839845000000001E-2</v>
      </c>
      <c r="Q49" s="58">
        <v>4.2564931E-2</v>
      </c>
      <c r="R49" s="58">
        <v>4.2292332000000002E-2</v>
      </c>
      <c r="S49" s="58">
        <v>4.2023364000000001E-2</v>
      </c>
      <c r="T49" s="58">
        <v>4.1758943999999999E-2</v>
      </c>
      <c r="U49" s="58">
        <v>4.1499709000000003E-2</v>
      </c>
      <c r="V49" s="58">
        <v>4.1246088E-2</v>
      </c>
      <c r="W49" s="58">
        <v>4.0998360999999997E-2</v>
      </c>
      <c r="X49" s="58">
        <v>4.0756695000000003E-2</v>
      </c>
      <c r="Y49" s="58">
        <v>4.0521176999999999E-2</v>
      </c>
      <c r="Z49" s="58">
        <v>4.0291829000000001E-2</v>
      </c>
      <c r="AA49" s="58">
        <v>4.0068627000000002E-2</v>
      </c>
      <c r="AB49" s="58">
        <v>3.9851511999999999E-2</v>
      </c>
      <c r="AC49" s="58">
        <v>3.9640398E-2</v>
      </c>
      <c r="AD49" s="58">
        <v>3.943518E-2</v>
      </c>
      <c r="AE49" s="58">
        <v>3.9235737999999999E-2</v>
      </c>
      <c r="AF49" s="58">
        <v>3.9041940999999997E-2</v>
      </c>
      <c r="AG49" s="58">
        <v>3.8853653000000002E-2</v>
      </c>
    </row>
    <row r="50" spans="1:33" x14ac:dyDescent="0.3">
      <c r="A50" s="67">
        <f t="shared" si="0"/>
        <v>1</v>
      </c>
      <c r="B50" s="58">
        <f t="shared" si="1"/>
        <v>1986</v>
      </c>
      <c r="C50" s="59">
        <v>31413</v>
      </c>
      <c r="D50" s="58">
        <v>3.9759159000000002E-2</v>
      </c>
      <c r="E50" s="58">
        <v>4.1155316999999997E-2</v>
      </c>
      <c r="F50" s="58">
        <v>4.1781470000000001E-2</v>
      </c>
      <c r="G50" s="58">
        <v>4.2053131000000001E-2</v>
      </c>
      <c r="H50" s="67">
        <v>4.2125919999999997E-2</v>
      </c>
      <c r="I50" s="58">
        <v>4.2079642E-2</v>
      </c>
      <c r="J50" s="58">
        <v>4.1959925000000002E-2</v>
      </c>
      <c r="K50" s="58">
        <v>4.1794285E-2</v>
      </c>
      <c r="L50" s="58">
        <v>4.1599918999999999E-2</v>
      </c>
      <c r="M50" s="58">
        <v>4.1387884E-2</v>
      </c>
      <c r="N50" s="58">
        <v>4.1165459000000001E-2</v>
      </c>
      <c r="O50" s="58">
        <v>4.0937533999999998E-2</v>
      </c>
      <c r="P50" s="58">
        <v>4.0707452999999998E-2</v>
      </c>
      <c r="Q50" s="58">
        <v>4.0477530999999997E-2</v>
      </c>
      <c r="R50" s="58">
        <v>4.0249385999999998E-2</v>
      </c>
      <c r="S50" s="58">
        <v>4.0024154999999999E-2</v>
      </c>
      <c r="T50" s="58">
        <v>3.9802631999999998E-2</v>
      </c>
      <c r="U50" s="58">
        <v>3.9585372000000001E-2</v>
      </c>
      <c r="V50" s="58">
        <v>3.9372751999999997E-2</v>
      </c>
      <c r="W50" s="58">
        <v>3.9165018000000003E-2</v>
      </c>
      <c r="X50" s="58">
        <v>3.8962323E-2</v>
      </c>
      <c r="Y50" s="58">
        <v>3.8764747000000002E-2</v>
      </c>
      <c r="Z50" s="58">
        <v>3.8572315000000003E-2</v>
      </c>
      <c r="AA50" s="58">
        <v>3.8385012000000003E-2</v>
      </c>
      <c r="AB50" s="58">
        <v>3.8202794999999998E-2</v>
      </c>
      <c r="AC50" s="58">
        <v>3.8025594000000003E-2</v>
      </c>
      <c r="AD50" s="58">
        <v>3.7853324000000001E-2</v>
      </c>
      <c r="AE50" s="58">
        <v>3.7685888000000001E-2</v>
      </c>
      <c r="AF50" s="58">
        <v>3.7523178999999997E-2</v>
      </c>
      <c r="AG50" s="58">
        <v>3.7365084E-2</v>
      </c>
    </row>
    <row r="51" spans="1:33" x14ac:dyDescent="0.3">
      <c r="A51" s="67">
        <f t="shared" si="0"/>
        <v>2</v>
      </c>
      <c r="B51" s="58">
        <f t="shared" si="1"/>
        <v>1986</v>
      </c>
      <c r="C51" s="59">
        <v>31444</v>
      </c>
      <c r="D51" s="58">
        <v>3.9713373000000003E-2</v>
      </c>
      <c r="E51" s="58">
        <v>4.1353032999999997E-2</v>
      </c>
      <c r="F51" s="58">
        <v>4.1905869999999998E-2</v>
      </c>
      <c r="G51" s="58">
        <v>4.2084454E-2</v>
      </c>
      <c r="H51" s="67">
        <v>4.2082108E-2</v>
      </c>
      <c r="I51" s="58">
        <v>4.1980010999999998E-2</v>
      </c>
      <c r="J51" s="58">
        <v>4.1819704999999999E-2</v>
      </c>
      <c r="K51" s="58">
        <v>4.1624687E-2</v>
      </c>
      <c r="L51" s="58">
        <v>4.1409079000000001E-2</v>
      </c>
      <c r="M51" s="58">
        <v>4.1181726000000002E-2</v>
      </c>
      <c r="N51" s="58">
        <v>4.0948343999999998E-2</v>
      </c>
      <c r="O51" s="58">
        <v>4.0712717000000002E-2</v>
      </c>
      <c r="P51" s="58">
        <v>4.0477391000000001E-2</v>
      </c>
      <c r="Q51" s="58">
        <v>4.0244101999999997E-2</v>
      </c>
      <c r="R51" s="58">
        <v>4.0014041E-2</v>
      </c>
      <c r="S51" s="58">
        <v>3.9788022999999999E-2</v>
      </c>
      <c r="T51" s="58">
        <v>3.9566601E-2</v>
      </c>
      <c r="U51" s="58">
        <v>3.9350138999999999E-2</v>
      </c>
      <c r="V51" s="58">
        <v>3.9138868E-2</v>
      </c>
      <c r="W51" s="58">
        <v>3.8932921000000002E-2</v>
      </c>
      <c r="X51" s="58">
        <v>3.8732355000000003E-2</v>
      </c>
      <c r="Y51" s="58">
        <v>3.8537178999999998E-2</v>
      </c>
      <c r="Z51" s="58">
        <v>3.8347357999999998E-2</v>
      </c>
      <c r="AA51" s="58">
        <v>3.8162829000000002E-2</v>
      </c>
      <c r="AB51" s="58">
        <v>3.7983508999999999E-2</v>
      </c>
      <c r="AC51" s="58">
        <v>3.7809295999999999E-2</v>
      </c>
      <c r="AD51" s="58">
        <v>3.7640079E-2</v>
      </c>
      <c r="AE51" s="58">
        <v>3.7475738000000001E-2</v>
      </c>
      <c r="AF51" s="58">
        <v>3.7316149E-2</v>
      </c>
      <c r="AG51" s="58">
        <v>3.7161182000000001E-2</v>
      </c>
    </row>
    <row r="52" spans="1:33" x14ac:dyDescent="0.3">
      <c r="A52" s="67">
        <f t="shared" si="0"/>
        <v>3</v>
      </c>
      <c r="B52" s="58">
        <f t="shared" si="1"/>
        <v>1986</v>
      </c>
      <c r="C52" s="59">
        <v>31472</v>
      </c>
      <c r="D52" s="58">
        <v>3.4802235000000001E-2</v>
      </c>
      <c r="E52" s="58">
        <v>3.7382824000000002E-2</v>
      </c>
      <c r="F52" s="58">
        <v>3.7991420999999997E-2</v>
      </c>
      <c r="G52" s="58">
        <v>3.8127190999999998E-2</v>
      </c>
      <c r="H52" s="67">
        <v>3.8096178000000001E-2</v>
      </c>
      <c r="I52" s="58">
        <v>3.7993084000000003E-2</v>
      </c>
      <c r="J52" s="58">
        <v>3.7855218000000003E-2</v>
      </c>
      <c r="K52" s="58">
        <v>3.7699769000000001E-2</v>
      </c>
      <c r="L52" s="58">
        <v>3.7535585000000003E-2</v>
      </c>
      <c r="M52" s="58">
        <v>3.7367611000000002E-2</v>
      </c>
      <c r="N52" s="58">
        <v>3.7198783999999999E-2</v>
      </c>
      <c r="O52" s="58">
        <v>3.7030924999999999E-2</v>
      </c>
      <c r="P52" s="58">
        <v>3.6865196000000003E-2</v>
      </c>
      <c r="Q52" s="58">
        <v>3.6702344999999997E-2</v>
      </c>
      <c r="R52" s="58">
        <v>3.6542858999999997E-2</v>
      </c>
      <c r="S52" s="58">
        <v>3.6387045999999999E-2</v>
      </c>
      <c r="T52" s="58">
        <v>3.6235093000000003E-2</v>
      </c>
      <c r="U52" s="58">
        <v>3.6087101000000003E-2</v>
      </c>
      <c r="V52" s="58">
        <v>3.5943111E-2</v>
      </c>
      <c r="W52" s="58">
        <v>3.5803123999999999E-2</v>
      </c>
      <c r="X52" s="58">
        <v>3.5667105999999997E-2</v>
      </c>
      <c r="Y52" s="58">
        <v>3.5535004000000002E-2</v>
      </c>
      <c r="Z52" s="58">
        <v>3.5406747000000002E-2</v>
      </c>
      <c r="AA52" s="58">
        <v>3.5282253E-2</v>
      </c>
      <c r="AB52" s="58">
        <v>3.5161433999999998E-2</v>
      </c>
      <c r="AC52" s="58">
        <v>3.5044194000000001E-2</v>
      </c>
      <c r="AD52" s="58">
        <v>3.4930435000000003E-2</v>
      </c>
      <c r="AE52" s="58">
        <v>3.4820059E-2</v>
      </c>
      <c r="AF52" s="58">
        <v>3.4712963999999999E-2</v>
      </c>
      <c r="AG52" s="58">
        <v>3.4609051000000002E-2</v>
      </c>
    </row>
    <row r="53" spans="1:33" x14ac:dyDescent="0.3">
      <c r="A53" s="67">
        <f t="shared" si="0"/>
        <v>4</v>
      </c>
      <c r="B53" s="58">
        <f t="shared" si="1"/>
        <v>1986</v>
      </c>
      <c r="C53" s="59">
        <v>31503</v>
      </c>
      <c r="D53" s="58">
        <v>3.0175746999999999E-2</v>
      </c>
      <c r="E53" s="58">
        <v>3.4007531000000001E-2</v>
      </c>
      <c r="F53" s="58">
        <v>3.5128267999999997E-2</v>
      </c>
      <c r="G53" s="58">
        <v>3.5560811999999997E-2</v>
      </c>
      <c r="H53" s="67">
        <v>3.5732099000000003E-2</v>
      </c>
      <c r="I53" s="58">
        <v>3.5780394E-2</v>
      </c>
      <c r="J53" s="58">
        <v>3.5762991000000001E-2</v>
      </c>
      <c r="K53" s="58">
        <v>3.5707636000000001E-2</v>
      </c>
      <c r="L53" s="58">
        <v>3.5629303000000001E-2</v>
      </c>
      <c r="M53" s="58">
        <v>3.5536733000000001E-2</v>
      </c>
      <c r="N53" s="58">
        <v>3.5435343000000001E-2</v>
      </c>
      <c r="O53" s="58">
        <v>3.5328641000000001E-2</v>
      </c>
      <c r="P53" s="58">
        <v>3.5218983000000002E-2</v>
      </c>
      <c r="Q53" s="58">
        <v>3.5107984000000002E-2</v>
      </c>
      <c r="R53" s="58">
        <v>3.4996781999999997E-2</v>
      </c>
      <c r="S53" s="58">
        <v>3.4886180000000003E-2</v>
      </c>
      <c r="T53" s="58">
        <v>3.4776756999999998E-2</v>
      </c>
      <c r="U53" s="58">
        <v>3.4668923999999997E-2</v>
      </c>
      <c r="V53" s="58">
        <v>3.4562976000000002E-2</v>
      </c>
      <c r="W53" s="58">
        <v>3.4459120000000003E-2</v>
      </c>
      <c r="X53" s="58">
        <v>3.4357499E-2</v>
      </c>
      <c r="Y53" s="58">
        <v>3.4258205999999999E-2</v>
      </c>
      <c r="Z53" s="58">
        <v>3.4161298E-2</v>
      </c>
      <c r="AA53" s="58">
        <v>3.4066803E-2</v>
      </c>
      <c r="AB53" s="58">
        <v>3.3974727000000003E-2</v>
      </c>
      <c r="AC53" s="58">
        <v>3.3885061000000001E-2</v>
      </c>
      <c r="AD53" s="58">
        <v>3.3797782999999998E-2</v>
      </c>
      <c r="AE53" s="58">
        <v>3.3712858999999998E-2</v>
      </c>
      <c r="AF53" s="58">
        <v>3.3630251E-2</v>
      </c>
      <c r="AG53" s="58">
        <v>3.3549913000000001E-2</v>
      </c>
    </row>
    <row r="54" spans="1:33" x14ac:dyDescent="0.3">
      <c r="A54" s="67">
        <f t="shared" si="0"/>
        <v>5</v>
      </c>
      <c r="B54" s="58">
        <f t="shared" si="1"/>
        <v>1986</v>
      </c>
      <c r="C54" s="59">
        <v>31533</v>
      </c>
      <c r="D54" s="58">
        <v>2.8514107E-2</v>
      </c>
      <c r="E54" s="58">
        <v>3.3331630000000001E-2</v>
      </c>
      <c r="F54" s="58">
        <v>3.4917392999999998E-2</v>
      </c>
      <c r="G54" s="58">
        <v>3.5621630000000001E-2</v>
      </c>
      <c r="H54" s="67">
        <v>3.5965276999999997E-2</v>
      </c>
      <c r="I54" s="58">
        <v>3.6127703999999997E-2</v>
      </c>
      <c r="J54" s="58">
        <v>3.6187825999999999E-2</v>
      </c>
      <c r="K54" s="58">
        <v>3.6185884000000001E-2</v>
      </c>
      <c r="L54" s="58">
        <v>3.6144506999999999E-2</v>
      </c>
      <c r="M54" s="58">
        <v>3.6077331999999997E-2</v>
      </c>
      <c r="N54" s="58">
        <v>3.5993019000000001E-2</v>
      </c>
      <c r="O54" s="58">
        <v>3.5897288999999999E-2</v>
      </c>
      <c r="P54" s="58">
        <v>3.5794046000000003E-2</v>
      </c>
      <c r="Q54" s="58">
        <v>3.5686018E-2</v>
      </c>
      <c r="R54" s="58">
        <v>3.5575154999999997E-2</v>
      </c>
      <c r="S54" s="58">
        <v>3.5462866000000003E-2</v>
      </c>
      <c r="T54" s="58">
        <v>3.5350186999999998E-2</v>
      </c>
      <c r="U54" s="58">
        <v>3.5237882999999998E-2</v>
      </c>
      <c r="V54" s="58">
        <v>3.5126521000000001E-2</v>
      </c>
      <c r="W54" s="58">
        <v>3.5016523000000001E-2</v>
      </c>
      <c r="X54" s="58">
        <v>3.4908201E-2</v>
      </c>
      <c r="Y54" s="58">
        <v>3.4801784000000002E-2</v>
      </c>
      <c r="Z54" s="58">
        <v>3.4697437999999997E-2</v>
      </c>
      <c r="AA54" s="58">
        <v>3.4595279E-2</v>
      </c>
      <c r="AB54" s="58">
        <v>3.4495385000000003E-2</v>
      </c>
      <c r="AC54" s="58">
        <v>3.4397804999999997E-2</v>
      </c>
      <c r="AD54" s="58">
        <v>3.4302562000000002E-2</v>
      </c>
      <c r="AE54" s="58">
        <v>3.4209664000000001E-2</v>
      </c>
      <c r="AF54" s="58">
        <v>3.4119101999999998E-2</v>
      </c>
      <c r="AG54" s="58">
        <v>3.4030857999999997E-2</v>
      </c>
    </row>
    <row r="55" spans="1:33" x14ac:dyDescent="0.3">
      <c r="A55" s="67">
        <f t="shared" si="0"/>
        <v>6</v>
      </c>
      <c r="B55" s="58">
        <f t="shared" si="1"/>
        <v>1986</v>
      </c>
      <c r="C55" s="59">
        <v>31564</v>
      </c>
      <c r="D55" s="58">
        <v>3.4637794999999999E-2</v>
      </c>
      <c r="E55" s="58">
        <v>3.7971315999999998E-2</v>
      </c>
      <c r="F55" s="58">
        <v>3.9079221999999997E-2</v>
      </c>
      <c r="G55" s="58">
        <v>3.9535603000000002E-2</v>
      </c>
      <c r="H55" s="67">
        <v>3.9709550000000003E-2</v>
      </c>
      <c r="I55" s="58">
        <v>3.9736467999999997E-2</v>
      </c>
      <c r="J55" s="58">
        <v>3.9679242000000003E-2</v>
      </c>
      <c r="K55" s="58">
        <v>3.9571261000000003E-2</v>
      </c>
      <c r="L55" s="58">
        <v>3.9431817000000001E-2</v>
      </c>
      <c r="M55" s="58">
        <v>3.9272728999999999E-2</v>
      </c>
      <c r="N55" s="58">
        <v>3.9101561999999999E-2</v>
      </c>
      <c r="O55" s="58">
        <v>3.8923316999999999E-2</v>
      </c>
      <c r="P55" s="58">
        <v>3.8741390000000001E-2</v>
      </c>
      <c r="Q55" s="58">
        <v>3.8558128999999997E-2</v>
      </c>
      <c r="R55" s="58">
        <v>3.8375185999999999E-2</v>
      </c>
      <c r="S55" s="58">
        <v>3.8193731000000002E-2</v>
      </c>
      <c r="T55" s="58">
        <v>3.8014594999999998E-2</v>
      </c>
      <c r="U55" s="58">
        <v>3.7838371000000003E-2</v>
      </c>
      <c r="V55" s="58">
        <v>3.7665477000000003E-2</v>
      </c>
      <c r="W55" s="58">
        <v>3.7496199000000001E-2</v>
      </c>
      <c r="X55" s="58">
        <v>3.7330731999999998E-2</v>
      </c>
      <c r="Y55" s="58">
        <v>3.7169197000000001E-2</v>
      </c>
      <c r="Z55" s="58">
        <v>3.7011658000000003E-2</v>
      </c>
      <c r="AA55" s="58">
        <v>3.6858142000000003E-2</v>
      </c>
      <c r="AB55" s="58">
        <v>3.6708642E-2</v>
      </c>
      <c r="AC55" s="58">
        <v>3.6563127000000001E-2</v>
      </c>
      <c r="AD55" s="58">
        <v>3.6421549999999997E-2</v>
      </c>
      <c r="AE55" s="58">
        <v>3.6283847000000001E-2</v>
      </c>
      <c r="AF55" s="58">
        <v>3.6149947000000002E-2</v>
      </c>
      <c r="AG55" s="58">
        <v>3.6019769E-2</v>
      </c>
    </row>
    <row r="56" spans="1:33" x14ac:dyDescent="0.3">
      <c r="A56" s="67">
        <f t="shared" si="0"/>
        <v>7</v>
      </c>
      <c r="B56" s="58">
        <f t="shared" si="1"/>
        <v>1986</v>
      </c>
      <c r="C56" s="59">
        <v>31594</v>
      </c>
      <c r="D56" s="58">
        <v>3.5734377999999997E-2</v>
      </c>
      <c r="E56" s="58">
        <v>3.6926505999999998E-2</v>
      </c>
      <c r="F56" s="58">
        <v>3.7265404000000002E-2</v>
      </c>
      <c r="G56" s="58">
        <v>3.7350952E-2</v>
      </c>
      <c r="H56" s="67">
        <v>3.7326120999999997E-2</v>
      </c>
      <c r="I56" s="58">
        <v>3.7244473E-2</v>
      </c>
      <c r="J56" s="58">
        <v>3.7131290999999997E-2</v>
      </c>
      <c r="K56" s="58">
        <v>3.7000124000000002E-2</v>
      </c>
      <c r="L56" s="58">
        <v>3.6858825999999997E-2</v>
      </c>
      <c r="M56" s="58">
        <v>3.6712197000000002E-2</v>
      </c>
      <c r="N56" s="58">
        <v>3.6563279999999997E-2</v>
      </c>
      <c r="O56" s="58">
        <v>3.6414061999999997E-2</v>
      </c>
      <c r="P56" s="58">
        <v>3.6265861000000003E-2</v>
      </c>
      <c r="Q56" s="58">
        <v>3.6119562000000001E-2</v>
      </c>
      <c r="R56" s="58">
        <v>3.5975763000000001E-2</v>
      </c>
      <c r="S56" s="58">
        <v>3.5834862000000002E-2</v>
      </c>
      <c r="T56" s="58">
        <v>3.5697119999999999E-2</v>
      </c>
      <c r="U56" s="58">
        <v>3.5562701000000002E-2</v>
      </c>
      <c r="V56" s="58">
        <v>3.5431698999999997E-2</v>
      </c>
      <c r="W56" s="58">
        <v>3.5304157000000003E-2</v>
      </c>
      <c r="X56" s="58">
        <v>3.5180080000000002E-2</v>
      </c>
      <c r="Y56" s="58">
        <v>3.5059448E-2</v>
      </c>
      <c r="Z56" s="58">
        <v>3.4942218999999997E-2</v>
      </c>
      <c r="AA56" s="58">
        <v>3.4828339E-2</v>
      </c>
      <c r="AB56" s="58">
        <v>3.4717741000000003E-2</v>
      </c>
      <c r="AC56" s="58">
        <v>3.4610353000000003E-2</v>
      </c>
      <c r="AD56" s="58">
        <v>3.4506094000000001E-2</v>
      </c>
      <c r="AE56" s="58">
        <v>3.4404883999999997E-2</v>
      </c>
      <c r="AF56" s="58">
        <v>3.4306639E-2</v>
      </c>
      <c r="AG56" s="58">
        <v>3.4211273E-2</v>
      </c>
    </row>
    <row r="57" spans="1:33" x14ac:dyDescent="0.3">
      <c r="A57" s="67">
        <f t="shared" si="0"/>
        <v>8</v>
      </c>
      <c r="B57" s="58">
        <f t="shared" si="1"/>
        <v>1986</v>
      </c>
      <c r="C57" s="59">
        <v>31625</v>
      </c>
      <c r="D57" s="58">
        <v>3.3881219999999997E-2</v>
      </c>
      <c r="E57" s="58">
        <v>3.5685622E-2</v>
      </c>
      <c r="F57" s="58">
        <v>3.6315528999999999E-2</v>
      </c>
      <c r="G57" s="58">
        <v>3.6577305999999997E-2</v>
      </c>
      <c r="H57" s="67">
        <v>3.6670792000000001E-2</v>
      </c>
      <c r="I57" s="58">
        <v>3.6673666000000001E-2</v>
      </c>
      <c r="J57" s="58">
        <v>3.6623662000000001E-2</v>
      </c>
      <c r="K57" s="58">
        <v>3.6541453000000002E-2</v>
      </c>
      <c r="L57" s="58">
        <v>3.6439235E-2</v>
      </c>
      <c r="M57" s="58">
        <v>3.6324582000000001E-2</v>
      </c>
      <c r="N57" s="58">
        <v>3.6202380999999999E-2</v>
      </c>
      <c r="O57" s="58">
        <v>3.6075876E-2</v>
      </c>
      <c r="P57" s="58">
        <v>3.5947275000000001E-2</v>
      </c>
      <c r="Q57" s="58">
        <v>3.5818107000000002E-2</v>
      </c>
      <c r="R57" s="58">
        <v>3.5689443000000001E-2</v>
      </c>
      <c r="S57" s="58">
        <v>3.5562038999999997E-2</v>
      </c>
      <c r="T57" s="58">
        <v>3.5436431999999997E-2</v>
      </c>
      <c r="U57" s="58">
        <v>3.5313002000000003E-2</v>
      </c>
      <c r="V57" s="58">
        <v>3.5192012000000002E-2</v>
      </c>
      <c r="W57" s="58">
        <v>3.5073643000000002E-2</v>
      </c>
      <c r="X57" s="58">
        <v>3.4958011999999997E-2</v>
      </c>
      <c r="Y57" s="58">
        <v>3.4845188999999999E-2</v>
      </c>
      <c r="Z57" s="58">
        <v>3.4735210000000002E-2</v>
      </c>
      <c r="AA57" s="58">
        <v>3.4628082999999997E-2</v>
      </c>
      <c r="AB57" s="58">
        <v>3.4523796000000002E-2</v>
      </c>
      <c r="AC57" s="58">
        <v>3.4422321999999998E-2</v>
      </c>
      <c r="AD57" s="58">
        <v>3.4323620999999999E-2</v>
      </c>
      <c r="AE57" s="58">
        <v>3.4227645000000001E-2</v>
      </c>
      <c r="AF57" s="58">
        <v>3.4134340999999999E-2</v>
      </c>
      <c r="AG57" s="58">
        <v>3.4043648000000003E-2</v>
      </c>
    </row>
    <row r="58" spans="1:33" x14ac:dyDescent="0.3">
      <c r="A58" s="67">
        <f t="shared" si="0"/>
        <v>9</v>
      </c>
      <c r="B58" s="58">
        <f t="shared" si="1"/>
        <v>1986</v>
      </c>
      <c r="C58" s="59">
        <v>31656</v>
      </c>
      <c r="D58" s="58">
        <v>3.4035122000000001E-2</v>
      </c>
      <c r="E58" s="58">
        <v>3.4707596E-2</v>
      </c>
      <c r="F58" s="58">
        <v>3.4864948E-2</v>
      </c>
      <c r="G58" s="58">
        <v>3.4878329999999999E-2</v>
      </c>
      <c r="H58" s="67">
        <v>3.4832183000000003E-2</v>
      </c>
      <c r="I58" s="58">
        <v>3.4756800999999997E-2</v>
      </c>
      <c r="J58" s="58">
        <v>3.4665994999999998E-2</v>
      </c>
      <c r="K58" s="58">
        <v>3.4566972000000001E-2</v>
      </c>
      <c r="L58" s="58">
        <v>3.4463821999999998E-2</v>
      </c>
      <c r="M58" s="58">
        <v>3.4359002E-2</v>
      </c>
      <c r="N58" s="58">
        <v>3.4254042999999998E-2</v>
      </c>
      <c r="O58" s="58">
        <v>3.4149928000000003E-2</v>
      </c>
      <c r="P58" s="58">
        <v>3.4047292999999999E-2</v>
      </c>
      <c r="Q58" s="58">
        <v>3.3946555000000003E-2</v>
      </c>
      <c r="R58" s="58">
        <v>3.3847980999999999E-2</v>
      </c>
      <c r="S58" s="58">
        <v>3.3751742000000001E-2</v>
      </c>
      <c r="T58" s="58">
        <v>3.3657936999999999E-2</v>
      </c>
      <c r="U58" s="58">
        <v>3.3566617999999999E-2</v>
      </c>
      <c r="V58" s="58">
        <v>3.3477802000000001E-2</v>
      </c>
      <c r="W58" s="58">
        <v>3.3391481000000001E-2</v>
      </c>
      <c r="X58" s="58">
        <v>3.3307630999999997E-2</v>
      </c>
      <c r="Y58" s="58">
        <v>3.3226213999999997E-2</v>
      </c>
      <c r="Z58" s="58">
        <v>3.3147182999999997E-2</v>
      </c>
      <c r="AA58" s="58">
        <v>3.3070483999999997E-2</v>
      </c>
      <c r="AB58" s="58">
        <v>3.2996061E-2</v>
      </c>
      <c r="AC58" s="58">
        <v>3.2923852000000003E-2</v>
      </c>
      <c r="AD58" s="58">
        <v>3.2853796999999997E-2</v>
      </c>
      <c r="AE58" s="58">
        <v>3.2785832000000001E-2</v>
      </c>
      <c r="AF58" s="58">
        <v>3.2719894999999999E-2</v>
      </c>
      <c r="AG58" s="58">
        <v>3.2655921999999997E-2</v>
      </c>
    </row>
    <row r="59" spans="1:33" x14ac:dyDescent="0.3">
      <c r="A59" s="67">
        <f t="shared" si="0"/>
        <v>10</v>
      </c>
      <c r="B59" s="58">
        <f t="shared" si="1"/>
        <v>1986</v>
      </c>
      <c r="C59" s="59">
        <v>31686</v>
      </c>
      <c r="D59" s="58">
        <v>3.4713896000000001E-2</v>
      </c>
      <c r="E59" s="58">
        <v>3.5871383999999999E-2</v>
      </c>
      <c r="F59" s="58">
        <v>3.6367279000000002E-2</v>
      </c>
      <c r="G59" s="58">
        <v>3.6595902E-2</v>
      </c>
      <c r="H59" s="67">
        <v>3.6682397999999998E-2</v>
      </c>
      <c r="I59" s="58">
        <v>3.6685600999999998E-2</v>
      </c>
      <c r="J59" s="58">
        <v>3.6637731E-2</v>
      </c>
      <c r="K59" s="58">
        <v>3.6557786000000002E-2</v>
      </c>
      <c r="L59" s="58">
        <v>3.6457498999999997E-2</v>
      </c>
      <c r="M59" s="58">
        <v>3.6344364999999997E-2</v>
      </c>
      <c r="N59" s="58">
        <v>3.6223310000000002E-2</v>
      </c>
      <c r="O59" s="58">
        <v>3.6097643999999998E-2</v>
      </c>
      <c r="P59" s="58">
        <v>3.5969637999999998E-2</v>
      </c>
      <c r="Q59" s="58">
        <v>3.5840869999999997E-2</v>
      </c>
      <c r="R59" s="58">
        <v>3.5712452999999998E-2</v>
      </c>
      <c r="S59" s="58">
        <v>3.5585178000000002E-2</v>
      </c>
      <c r="T59" s="58">
        <v>3.5459604999999998E-2</v>
      </c>
      <c r="U59" s="58">
        <v>3.5336131999999999E-2</v>
      </c>
      <c r="V59" s="58">
        <v>3.5215041000000002E-2</v>
      </c>
      <c r="W59" s="58">
        <v>3.5096522999999998E-2</v>
      </c>
      <c r="X59" s="58">
        <v>3.4980704000000001E-2</v>
      </c>
      <c r="Y59" s="58">
        <v>3.4867664999999999E-2</v>
      </c>
      <c r="Z59" s="58">
        <v>3.4757444999999998E-2</v>
      </c>
      <c r="AA59" s="58">
        <v>3.4650058999999997E-2</v>
      </c>
      <c r="AB59" s="58">
        <v>3.4545499E-2</v>
      </c>
      <c r="AC59" s="58">
        <v>3.4443741E-2</v>
      </c>
      <c r="AD59" s="58">
        <v>3.4344748000000001E-2</v>
      </c>
      <c r="AE59" s="58">
        <v>3.4248476E-2</v>
      </c>
      <c r="AF59" s="58">
        <v>3.4154869999999997E-2</v>
      </c>
      <c r="AG59" s="58">
        <v>3.4063875E-2</v>
      </c>
    </row>
    <row r="60" spans="1:33" x14ac:dyDescent="0.3">
      <c r="A60" s="67">
        <f t="shared" si="0"/>
        <v>11</v>
      </c>
      <c r="B60" s="58">
        <f t="shared" si="1"/>
        <v>1986</v>
      </c>
      <c r="C60" s="59">
        <v>31717</v>
      </c>
      <c r="D60" s="58">
        <v>3.2203773999999998E-2</v>
      </c>
      <c r="E60" s="58">
        <v>3.4161710999999997E-2</v>
      </c>
      <c r="F60" s="58">
        <v>3.4980262999999998E-2</v>
      </c>
      <c r="G60" s="58">
        <v>3.5391479000000003E-2</v>
      </c>
      <c r="H60" s="67">
        <v>3.5598948999999998E-2</v>
      </c>
      <c r="I60" s="58">
        <v>3.5689960999999999E-2</v>
      </c>
      <c r="J60" s="58">
        <v>3.5709854999999999E-2</v>
      </c>
      <c r="K60" s="58">
        <v>3.5684583999999998E-2</v>
      </c>
      <c r="L60" s="58">
        <v>3.5629919000000003E-2</v>
      </c>
      <c r="M60" s="58">
        <v>3.5555861000000001E-2</v>
      </c>
      <c r="N60" s="58">
        <v>3.5468963999999999E-2</v>
      </c>
      <c r="O60" s="58">
        <v>3.537365E-2</v>
      </c>
      <c r="P60" s="58">
        <v>3.5272963999999997E-2</v>
      </c>
      <c r="Q60" s="58">
        <v>3.5169052999999999E-2</v>
      </c>
      <c r="R60" s="58">
        <v>3.5063445999999998E-2</v>
      </c>
      <c r="S60" s="58">
        <v>3.4957252000000001E-2</v>
      </c>
      <c r="T60" s="58">
        <v>3.4851279999999998E-2</v>
      </c>
      <c r="U60" s="58">
        <v>3.4746122999999997E-2</v>
      </c>
      <c r="V60" s="58">
        <v>3.4642218000000002E-2</v>
      </c>
      <c r="W60" s="58">
        <v>3.4539884999999999E-2</v>
      </c>
      <c r="X60" s="58">
        <v>3.4439356999999997E-2</v>
      </c>
      <c r="Y60" s="58">
        <v>3.4340800999999997E-2</v>
      </c>
      <c r="Z60" s="58">
        <v>3.4244334000000001E-2</v>
      </c>
      <c r="AA60" s="58">
        <v>3.4150031999999997E-2</v>
      </c>
      <c r="AB60" s="58">
        <v>3.4057943E-2</v>
      </c>
      <c r="AC60" s="58">
        <v>3.3968090999999999E-2</v>
      </c>
      <c r="AD60" s="58">
        <v>3.3880482000000003E-2</v>
      </c>
      <c r="AE60" s="58">
        <v>3.3795107999999997E-2</v>
      </c>
      <c r="AF60" s="58">
        <v>3.3711947999999999E-2</v>
      </c>
      <c r="AG60" s="58">
        <v>3.3630975E-2</v>
      </c>
    </row>
    <row r="61" spans="1:33" x14ac:dyDescent="0.3">
      <c r="A61" s="67">
        <f t="shared" si="0"/>
        <v>12</v>
      </c>
      <c r="B61" s="58">
        <f t="shared" si="1"/>
        <v>1986</v>
      </c>
      <c r="C61" s="59">
        <v>31747</v>
      </c>
      <c r="D61" s="58">
        <v>3.6377003999999998E-2</v>
      </c>
      <c r="E61" s="58">
        <v>3.5959559000000002E-2</v>
      </c>
      <c r="F61" s="58">
        <v>3.5769965000000001E-2</v>
      </c>
      <c r="G61" s="58">
        <v>3.561955E-2</v>
      </c>
      <c r="H61" s="67">
        <v>3.5477349999999998E-2</v>
      </c>
      <c r="I61" s="58">
        <v>3.5337555999999999E-2</v>
      </c>
      <c r="J61" s="58">
        <v>3.5199553000000001E-2</v>
      </c>
      <c r="K61" s="58">
        <v>3.5063775999999998E-2</v>
      </c>
      <c r="L61" s="58">
        <v>3.4930739000000002E-2</v>
      </c>
      <c r="M61" s="58">
        <v>3.4800833000000003E-2</v>
      </c>
      <c r="N61" s="58">
        <v>3.4674309E-2</v>
      </c>
      <c r="O61" s="58">
        <v>3.4551304999999997E-2</v>
      </c>
      <c r="P61" s="58">
        <v>3.4431881999999997E-2</v>
      </c>
      <c r="Q61" s="58">
        <v>3.4316042999999997E-2</v>
      </c>
      <c r="R61" s="58">
        <v>3.4203755000000002E-2</v>
      </c>
      <c r="S61" s="58">
        <v>3.4094958000000002E-2</v>
      </c>
      <c r="T61" s="58">
        <v>3.3989577E-2</v>
      </c>
      <c r="U61" s="58">
        <v>3.3887525000000002E-2</v>
      </c>
      <c r="V61" s="58">
        <v>3.3788708000000001E-2</v>
      </c>
      <c r="W61" s="58">
        <v>3.3693030999999998E-2</v>
      </c>
      <c r="X61" s="58">
        <v>3.3600393999999999E-2</v>
      </c>
      <c r="Y61" s="58">
        <v>3.3510697999999998E-2</v>
      </c>
      <c r="Z61" s="58">
        <v>3.3423847E-2</v>
      </c>
      <c r="AA61" s="58">
        <v>3.3339741999999999E-2</v>
      </c>
      <c r="AB61" s="58">
        <v>3.3258289000000003E-2</v>
      </c>
      <c r="AC61" s="58">
        <v>3.3179396E-2</v>
      </c>
      <c r="AD61" s="58">
        <v>3.3102973000000001E-2</v>
      </c>
      <c r="AE61" s="58">
        <v>3.3028933000000003E-2</v>
      </c>
      <c r="AF61" s="58">
        <v>3.2957189999999997E-2</v>
      </c>
      <c r="AG61" s="58">
        <v>3.2887662999999998E-2</v>
      </c>
    </row>
    <row r="62" spans="1:33" x14ac:dyDescent="0.3">
      <c r="A62" s="67">
        <f t="shared" si="0"/>
        <v>1</v>
      </c>
      <c r="B62" s="58">
        <f t="shared" si="1"/>
        <v>1987</v>
      </c>
      <c r="C62" s="59">
        <v>31778</v>
      </c>
      <c r="D62" s="58">
        <v>3.4766991999999997E-2</v>
      </c>
      <c r="E62" s="58">
        <v>3.5249945999999997E-2</v>
      </c>
      <c r="F62" s="58">
        <v>3.5493242000000001E-2</v>
      </c>
      <c r="G62" s="58">
        <v>3.5598392999999999E-2</v>
      </c>
      <c r="H62" s="67">
        <v>3.561959E-2</v>
      </c>
      <c r="I62" s="58">
        <v>3.5588819000000001E-2</v>
      </c>
      <c r="J62" s="58">
        <v>3.5525520999999997E-2</v>
      </c>
      <c r="K62" s="58">
        <v>3.5441780999999999E-2</v>
      </c>
      <c r="L62" s="58">
        <v>3.5345274000000003E-2</v>
      </c>
      <c r="M62" s="58">
        <v>3.5240978999999999E-2</v>
      </c>
      <c r="N62" s="58">
        <v>3.5132192E-2</v>
      </c>
      <c r="O62" s="58">
        <v>3.5021132000000003E-2</v>
      </c>
      <c r="P62" s="58">
        <v>3.4909316000000003E-2</v>
      </c>
      <c r="Q62" s="58">
        <v>3.4797793E-2</v>
      </c>
      <c r="R62" s="58">
        <v>3.4687295999999999E-2</v>
      </c>
      <c r="S62" s="58">
        <v>3.4578335000000002E-2</v>
      </c>
      <c r="T62" s="58">
        <v>3.4471268999999999E-2</v>
      </c>
      <c r="U62" s="58">
        <v>3.4366343000000001E-2</v>
      </c>
      <c r="V62" s="58">
        <v>3.4263723000000003E-2</v>
      </c>
      <c r="W62" s="58">
        <v>3.4163513999999999E-2</v>
      </c>
      <c r="X62" s="58">
        <v>3.4065779999999997E-2</v>
      </c>
      <c r="Y62" s="58">
        <v>3.3970551000000002E-2</v>
      </c>
      <c r="Z62" s="58">
        <v>3.3877831999999997E-2</v>
      </c>
      <c r="AA62" s="58">
        <v>3.3787612000000002E-2</v>
      </c>
      <c r="AB62" s="58">
        <v>3.3699862999999997E-2</v>
      </c>
      <c r="AC62" s="58">
        <v>3.361455E-2</v>
      </c>
      <c r="AD62" s="58">
        <v>3.3531628000000001E-2</v>
      </c>
      <c r="AE62" s="58">
        <v>3.3451046999999998E-2</v>
      </c>
      <c r="AF62" s="58">
        <v>3.3372753999999998E-2</v>
      </c>
      <c r="AG62" s="58">
        <v>3.3296691000000003E-2</v>
      </c>
    </row>
    <row r="63" spans="1:33" x14ac:dyDescent="0.3">
      <c r="A63" s="67">
        <f t="shared" si="0"/>
        <v>2</v>
      </c>
      <c r="B63" s="58">
        <f t="shared" si="1"/>
        <v>1987</v>
      </c>
      <c r="C63" s="59">
        <v>31809</v>
      </c>
      <c r="D63" s="58">
        <v>3.5699364999999997E-2</v>
      </c>
      <c r="E63" s="58">
        <v>3.5703190000000003E-2</v>
      </c>
      <c r="F63" s="58">
        <v>3.5756979000000001E-2</v>
      </c>
      <c r="G63" s="58">
        <v>3.5759821999999997E-2</v>
      </c>
      <c r="H63" s="67">
        <v>3.5717724999999999E-2</v>
      </c>
      <c r="I63" s="58">
        <v>3.5644759999999998E-2</v>
      </c>
      <c r="J63" s="58">
        <v>3.5551948E-2</v>
      </c>
      <c r="K63" s="58">
        <v>3.5446852000000001E-2</v>
      </c>
      <c r="L63" s="58">
        <v>3.5334503000000003E-2</v>
      </c>
      <c r="M63" s="58">
        <v>3.5218238999999998E-2</v>
      </c>
      <c r="N63" s="58">
        <v>3.5100285000000002E-2</v>
      </c>
      <c r="O63" s="58">
        <v>3.4982137000000003E-2</v>
      </c>
      <c r="P63" s="58">
        <v>3.4864810000000003E-2</v>
      </c>
      <c r="Q63" s="58">
        <v>3.4748992999999999E-2</v>
      </c>
      <c r="R63" s="58">
        <v>3.4635152000000002E-2</v>
      </c>
      <c r="S63" s="58">
        <v>3.4523603999999999E-2</v>
      </c>
      <c r="T63" s="58">
        <v>3.4414554E-2</v>
      </c>
      <c r="U63" s="58">
        <v>3.4308131999999998E-2</v>
      </c>
      <c r="V63" s="58">
        <v>3.4204413000000003E-2</v>
      </c>
      <c r="W63" s="58">
        <v>3.4103430999999997E-2</v>
      </c>
      <c r="X63" s="58">
        <v>3.4005190999999997E-2</v>
      </c>
      <c r="Y63" s="58">
        <v>3.3909676999999999E-2</v>
      </c>
      <c r="Z63" s="58">
        <v>3.3816856999999999E-2</v>
      </c>
      <c r="AA63" s="58">
        <v>3.3726686999999998E-2</v>
      </c>
      <c r="AB63" s="58">
        <v>3.3639115999999997E-2</v>
      </c>
      <c r="AC63" s="58">
        <v>3.3554083999999998E-2</v>
      </c>
      <c r="AD63" s="58">
        <v>3.3471529999999999E-2</v>
      </c>
      <c r="AE63" s="58">
        <v>3.339139E-2</v>
      </c>
      <c r="AF63" s="58">
        <v>3.3313596000000001E-2</v>
      </c>
      <c r="AG63" s="58">
        <v>3.3238083000000002E-2</v>
      </c>
    </row>
    <row r="64" spans="1:33" x14ac:dyDescent="0.3">
      <c r="A64" s="67">
        <f t="shared" si="0"/>
        <v>3</v>
      </c>
      <c r="B64" s="58">
        <f t="shared" si="1"/>
        <v>1987</v>
      </c>
      <c r="C64" s="59">
        <v>31837</v>
      </c>
      <c r="D64" s="58">
        <v>3.0945875000000001E-2</v>
      </c>
      <c r="E64" s="58">
        <v>3.3021683000000003E-2</v>
      </c>
      <c r="F64" s="58">
        <v>3.3662904E-2</v>
      </c>
      <c r="G64" s="58">
        <v>3.3918899000000002E-2</v>
      </c>
      <c r="H64" s="67">
        <v>3.4019766E-2</v>
      </c>
      <c r="I64" s="58">
        <v>3.4043996E-2</v>
      </c>
      <c r="J64" s="58">
        <v>3.4025831999999999E-2</v>
      </c>
      <c r="K64" s="58">
        <v>3.3982605999999999E-2</v>
      </c>
      <c r="L64" s="58">
        <v>3.3923994999999998E-2</v>
      </c>
      <c r="M64" s="58">
        <v>3.3855791000000003E-2</v>
      </c>
      <c r="N64" s="58">
        <v>3.3781645999999999E-2</v>
      </c>
      <c r="O64" s="58">
        <v>3.3703951000000003E-2</v>
      </c>
      <c r="P64" s="58">
        <v>3.3624321999999998E-2</v>
      </c>
      <c r="Q64" s="58">
        <v>3.3543874000000001E-2</v>
      </c>
      <c r="R64" s="58">
        <v>3.3463390000000003E-2</v>
      </c>
      <c r="S64" s="58">
        <v>3.3383426000000001E-2</v>
      </c>
      <c r="T64" s="58">
        <v>3.3304380000000001E-2</v>
      </c>
      <c r="U64" s="58">
        <v>3.3226535000000001E-2</v>
      </c>
      <c r="V64" s="58">
        <v>3.3150093999999998E-2</v>
      </c>
      <c r="W64" s="58">
        <v>3.3075196000000001E-2</v>
      </c>
      <c r="X64" s="58">
        <v>3.3001938000000001E-2</v>
      </c>
      <c r="Y64" s="58">
        <v>3.2930383000000001E-2</v>
      </c>
      <c r="Z64" s="58">
        <v>3.2860566000000001E-2</v>
      </c>
      <c r="AA64" s="58">
        <v>3.2792505E-2</v>
      </c>
      <c r="AB64" s="58">
        <v>3.2726199999999997E-2</v>
      </c>
      <c r="AC64" s="58">
        <v>3.2661643999999997E-2</v>
      </c>
      <c r="AD64" s="58">
        <v>3.2598817000000002E-2</v>
      </c>
      <c r="AE64" s="58">
        <v>3.2537693999999999E-2</v>
      </c>
      <c r="AF64" s="58">
        <v>3.2478246000000002E-2</v>
      </c>
      <c r="AG64" s="58">
        <v>3.2420439000000002E-2</v>
      </c>
    </row>
    <row r="65" spans="1:33" x14ac:dyDescent="0.3">
      <c r="A65" s="67">
        <f t="shared" si="0"/>
        <v>4</v>
      </c>
      <c r="B65" s="58">
        <f t="shared" si="1"/>
        <v>1987</v>
      </c>
      <c r="C65" s="59">
        <v>31868</v>
      </c>
      <c r="D65" s="58">
        <v>3.6402938000000003E-2</v>
      </c>
      <c r="E65" s="58">
        <v>3.6620175999999997E-2</v>
      </c>
      <c r="F65" s="58">
        <v>3.6766036000000002E-2</v>
      </c>
      <c r="G65" s="58">
        <v>3.6813131999999998E-2</v>
      </c>
      <c r="H65" s="67">
        <v>3.6790244E-2</v>
      </c>
      <c r="I65" s="58">
        <v>3.6721894999999997E-2</v>
      </c>
      <c r="J65" s="58">
        <v>3.6624746E-2</v>
      </c>
      <c r="K65" s="58">
        <v>3.6509660999999999E-2</v>
      </c>
      <c r="L65" s="58">
        <v>3.6383699999999998E-2</v>
      </c>
      <c r="M65" s="58">
        <v>3.6251496000000001E-2</v>
      </c>
      <c r="N65" s="58">
        <v>3.6116124999999999E-2</v>
      </c>
      <c r="O65" s="58">
        <v>3.5979655999999999E-2</v>
      </c>
      <c r="P65" s="58">
        <v>3.5843496000000002E-2</v>
      </c>
      <c r="Q65" s="58">
        <v>3.5708609000000002E-2</v>
      </c>
      <c r="R65" s="58">
        <v>3.5575658000000003E-2</v>
      </c>
      <c r="S65" s="58">
        <v>3.5445096000000002E-2</v>
      </c>
      <c r="T65" s="58">
        <v>3.5317230999999998E-2</v>
      </c>
      <c r="U65" s="58">
        <v>3.5192262000000002E-2</v>
      </c>
      <c r="V65" s="58">
        <v>3.5070318000000003E-2</v>
      </c>
      <c r="W65" s="58">
        <v>3.4951467999999999E-2</v>
      </c>
      <c r="X65" s="58">
        <v>3.4835742000000003E-2</v>
      </c>
      <c r="Y65" s="58">
        <v>3.4723140999999999E-2</v>
      </c>
      <c r="Z65" s="58">
        <v>3.4613642999999999E-2</v>
      </c>
      <c r="AA65" s="58">
        <v>3.4507208999999997E-2</v>
      </c>
      <c r="AB65" s="58">
        <v>3.4403787999999998E-2</v>
      </c>
      <c r="AC65" s="58">
        <v>3.4303320999999998E-2</v>
      </c>
      <c r="AD65" s="58">
        <v>3.4205741999999997E-2</v>
      </c>
      <c r="AE65" s="58">
        <v>3.4110979999999999E-2</v>
      </c>
      <c r="AF65" s="58">
        <v>3.4018963999999999E-2</v>
      </c>
      <c r="AG65" s="58">
        <v>3.3929618000000002E-2</v>
      </c>
    </row>
    <row r="66" spans="1:33" x14ac:dyDescent="0.3">
      <c r="A66" s="67">
        <f t="shared" si="0"/>
        <v>5</v>
      </c>
      <c r="B66" s="58">
        <f t="shared" si="1"/>
        <v>1987</v>
      </c>
      <c r="C66" s="59">
        <v>31898</v>
      </c>
      <c r="D66" s="58">
        <v>3.9085461000000002E-2</v>
      </c>
      <c r="E66" s="58">
        <v>3.9587918E-2</v>
      </c>
      <c r="F66" s="58">
        <v>4.0034115000000002E-2</v>
      </c>
      <c r="G66" s="58">
        <v>4.0276824000000003E-2</v>
      </c>
      <c r="H66" s="67">
        <v>4.0365133999999997E-2</v>
      </c>
      <c r="I66" s="58">
        <v>4.0349700000000002E-2</v>
      </c>
      <c r="J66" s="58">
        <v>4.0266378999999998E-2</v>
      </c>
      <c r="K66" s="58">
        <v>4.0138971000000002E-2</v>
      </c>
      <c r="L66" s="58">
        <v>3.9983124000000002E-2</v>
      </c>
      <c r="M66" s="58">
        <v>3.9809201000000002E-2</v>
      </c>
      <c r="N66" s="58">
        <v>3.9624151000000003E-2</v>
      </c>
      <c r="O66" s="58">
        <v>3.9432706999999997E-2</v>
      </c>
      <c r="P66" s="58">
        <v>3.9238134000000001E-2</v>
      </c>
      <c r="Q66" s="58">
        <v>3.9042713999999999E-2</v>
      </c>
      <c r="R66" s="58">
        <v>3.8848056999999998E-2</v>
      </c>
      <c r="S66" s="58">
        <v>3.8655304000000001E-2</v>
      </c>
      <c r="T66" s="58">
        <v>3.8465265999999998E-2</v>
      </c>
      <c r="U66" s="58">
        <v>3.8278515999999999E-2</v>
      </c>
      <c r="V66" s="58">
        <v>3.8095454000000001E-2</v>
      </c>
      <c r="W66" s="58">
        <v>3.7916353999999999E-2</v>
      </c>
      <c r="X66" s="58">
        <v>3.7741393999999998E-2</v>
      </c>
      <c r="Y66" s="58">
        <v>3.7570681000000002E-2</v>
      </c>
      <c r="Z66" s="58">
        <v>3.7404268999999997E-2</v>
      </c>
      <c r="AA66" s="58">
        <v>3.7242170999999998E-2</v>
      </c>
      <c r="AB66" s="58">
        <v>3.7084367999999999E-2</v>
      </c>
      <c r="AC66" s="58">
        <v>3.6930820000000003E-2</v>
      </c>
      <c r="AD66" s="58">
        <v>3.6781466999999998E-2</v>
      </c>
      <c r="AE66" s="58">
        <v>3.6636238000000002E-2</v>
      </c>
      <c r="AF66" s="58">
        <v>3.6495050000000001E-2</v>
      </c>
      <c r="AG66" s="58">
        <v>3.6357813000000003E-2</v>
      </c>
    </row>
    <row r="67" spans="1:33" x14ac:dyDescent="0.3">
      <c r="A67" s="67">
        <f t="shared" ref="A67:A130" si="2">+MONTH(C67)</f>
        <v>6</v>
      </c>
      <c r="B67" s="58">
        <f t="shared" ref="B67:B130" si="3">+YEAR(C67)</f>
        <v>1987</v>
      </c>
      <c r="C67" s="59">
        <v>31929</v>
      </c>
      <c r="D67" s="58">
        <v>3.9808006E-2</v>
      </c>
      <c r="E67" s="58">
        <v>3.9955849000000002E-2</v>
      </c>
      <c r="F67" s="58">
        <v>4.0043201E-2</v>
      </c>
      <c r="G67" s="58">
        <v>4.0026956000000002E-2</v>
      </c>
      <c r="H67" s="67">
        <v>3.9936579E-2</v>
      </c>
      <c r="I67" s="58">
        <v>3.9798513000000001E-2</v>
      </c>
      <c r="J67" s="58">
        <v>3.9630907999999999E-2</v>
      </c>
      <c r="K67" s="58">
        <v>3.9445630000000002E-2</v>
      </c>
      <c r="L67" s="58">
        <v>3.9250379000000002E-2</v>
      </c>
      <c r="M67" s="58">
        <v>3.9050188E-2</v>
      </c>
      <c r="N67" s="58">
        <v>3.8848379000000002E-2</v>
      </c>
      <c r="O67" s="58">
        <v>3.8647163999999998E-2</v>
      </c>
      <c r="P67" s="58">
        <v>3.8448027000000003E-2</v>
      </c>
      <c r="Q67" s="58">
        <v>3.8251965999999998E-2</v>
      </c>
      <c r="R67" s="58">
        <v>3.8059648000000001E-2</v>
      </c>
      <c r="S67" s="58">
        <v>3.7871510999999997E-2</v>
      </c>
      <c r="T67" s="58">
        <v>3.7687835000000003E-2</v>
      </c>
      <c r="U67" s="58">
        <v>3.7508785000000003E-2</v>
      </c>
      <c r="V67" s="58">
        <v>3.7334444000000001E-2</v>
      </c>
      <c r="W67" s="58">
        <v>3.7164838999999998E-2</v>
      </c>
      <c r="X67" s="58">
        <v>3.6999951000000003E-2</v>
      </c>
      <c r="Y67" s="58">
        <v>3.6839732E-2</v>
      </c>
      <c r="Z67" s="58">
        <v>3.6684109999999999E-2</v>
      </c>
      <c r="AA67" s="58">
        <v>3.6533000000000003E-2</v>
      </c>
      <c r="AB67" s="58">
        <v>3.6386301000000003E-2</v>
      </c>
      <c r="AC67" s="58">
        <v>3.6243905999999999E-2</v>
      </c>
      <c r="AD67" s="58">
        <v>3.6105705000000002E-2</v>
      </c>
      <c r="AE67" s="58">
        <v>3.5971581000000002E-2</v>
      </c>
      <c r="AF67" s="58">
        <v>3.5841418E-2</v>
      </c>
      <c r="AG67" s="58">
        <v>3.5715098000000001E-2</v>
      </c>
    </row>
    <row r="68" spans="1:33" x14ac:dyDescent="0.3">
      <c r="A68" s="67">
        <f t="shared" si="2"/>
        <v>7</v>
      </c>
      <c r="B68" s="58">
        <f t="shared" si="3"/>
        <v>1987</v>
      </c>
      <c r="C68" s="59">
        <v>31959</v>
      </c>
      <c r="D68" s="58">
        <v>4.0066155999999999E-2</v>
      </c>
      <c r="E68" s="58">
        <v>4.0042241999999999E-2</v>
      </c>
      <c r="F68" s="58">
        <v>4.0259048999999998E-2</v>
      </c>
      <c r="G68" s="58">
        <v>4.0371919999999999E-2</v>
      </c>
      <c r="H68" s="67">
        <v>4.0378481000000001E-2</v>
      </c>
      <c r="I68" s="58">
        <v>4.0308557000000002E-2</v>
      </c>
      <c r="J68" s="58">
        <v>4.0187579000000001E-2</v>
      </c>
      <c r="K68" s="58">
        <v>4.0033508000000002E-2</v>
      </c>
      <c r="L68" s="58">
        <v>3.9858478000000003E-2</v>
      </c>
      <c r="M68" s="58">
        <v>3.9670630999999998E-2</v>
      </c>
      <c r="N68" s="58">
        <v>3.9475455999999999E-2</v>
      </c>
      <c r="O68" s="58">
        <v>3.9276690000000003E-2</v>
      </c>
      <c r="P68" s="58">
        <v>3.9076906000000002E-2</v>
      </c>
      <c r="Q68" s="58">
        <v>3.8877887E-2</v>
      </c>
      <c r="R68" s="58">
        <v>3.8680877000000002E-2</v>
      </c>
      <c r="S68" s="58">
        <v>3.8486746000000002E-2</v>
      </c>
      <c r="T68" s="58">
        <v>3.8296099E-2</v>
      </c>
      <c r="U68" s="58">
        <v>3.8109348000000001E-2</v>
      </c>
      <c r="V68" s="58">
        <v>3.7926771999999997E-2</v>
      </c>
      <c r="W68" s="58">
        <v>3.7748544000000002E-2</v>
      </c>
      <c r="X68" s="58">
        <v>3.7574765000000003E-2</v>
      </c>
      <c r="Y68" s="58">
        <v>3.7405480999999997E-2</v>
      </c>
      <c r="Z68" s="58">
        <v>3.7240692999999998E-2</v>
      </c>
      <c r="AA68" s="58">
        <v>3.7080373E-2</v>
      </c>
      <c r="AB68" s="58">
        <v>3.6924471E-2</v>
      </c>
      <c r="AC68" s="58">
        <v>3.6772917000000002E-2</v>
      </c>
      <c r="AD68" s="58">
        <v>3.6625629E-2</v>
      </c>
      <c r="AE68" s="58">
        <v>3.6482515E-2</v>
      </c>
      <c r="AF68" s="58">
        <v>3.6343476999999999E-2</v>
      </c>
      <c r="AG68" s="58">
        <v>3.6208414000000001E-2</v>
      </c>
    </row>
    <row r="69" spans="1:33" x14ac:dyDescent="0.3">
      <c r="A69" s="67">
        <f t="shared" si="2"/>
        <v>8</v>
      </c>
      <c r="B69" s="58">
        <f t="shared" si="3"/>
        <v>1987</v>
      </c>
      <c r="C69" s="59">
        <v>31990</v>
      </c>
      <c r="D69" s="58">
        <v>4.1263149999999998E-2</v>
      </c>
      <c r="E69" s="58">
        <v>4.1295339E-2</v>
      </c>
      <c r="F69" s="58">
        <v>4.1442207000000002E-2</v>
      </c>
      <c r="G69" s="58">
        <v>4.1480928E-2</v>
      </c>
      <c r="H69" s="67">
        <v>4.1423662999999999E-2</v>
      </c>
      <c r="I69" s="58">
        <v>4.1300119000000003E-2</v>
      </c>
      <c r="J69" s="58">
        <v>4.1133598E-2</v>
      </c>
      <c r="K69" s="58">
        <v>4.0940104999999997E-2</v>
      </c>
      <c r="L69" s="58">
        <v>4.0730302000000003E-2</v>
      </c>
      <c r="M69" s="58">
        <v>4.0511274999999999E-2</v>
      </c>
      <c r="N69" s="58">
        <v>4.0287758E-2</v>
      </c>
      <c r="O69" s="58">
        <v>4.0062949E-2</v>
      </c>
      <c r="P69" s="58">
        <v>3.9839022000000002E-2</v>
      </c>
      <c r="Q69" s="58">
        <v>3.9617464999999998E-2</v>
      </c>
      <c r="R69" s="58">
        <v>3.9399297999999999E-2</v>
      </c>
      <c r="S69" s="58">
        <v>3.9185216000000002E-2</v>
      </c>
      <c r="T69" s="58">
        <v>3.8975683999999997E-2</v>
      </c>
      <c r="U69" s="58">
        <v>3.8771004999999997E-2</v>
      </c>
      <c r="V69" s="58">
        <v>3.8571363999999997E-2</v>
      </c>
      <c r="W69" s="58">
        <v>3.8376858E-2</v>
      </c>
      <c r="X69" s="58">
        <v>3.8187524E-2</v>
      </c>
      <c r="Y69" s="58">
        <v>3.8003350999999998E-2</v>
      </c>
      <c r="Z69" s="58">
        <v>3.7824293000000002E-2</v>
      </c>
      <c r="AA69" s="58">
        <v>3.7650281000000001E-2</v>
      </c>
      <c r="AB69" s="58">
        <v>3.7481225999999999E-2</v>
      </c>
      <c r="AC69" s="58">
        <v>3.7317024999999997E-2</v>
      </c>
      <c r="AD69" s="58">
        <v>3.7157567000000002E-2</v>
      </c>
      <c r="AE69" s="58">
        <v>3.7002733000000003E-2</v>
      </c>
      <c r="AF69" s="58">
        <v>3.6852401999999999E-2</v>
      </c>
      <c r="AG69" s="58">
        <v>3.6706447000000003E-2</v>
      </c>
    </row>
    <row r="70" spans="1:33" x14ac:dyDescent="0.3">
      <c r="A70" s="67">
        <f t="shared" si="2"/>
        <v>9</v>
      </c>
      <c r="B70" s="58">
        <f t="shared" si="3"/>
        <v>1987</v>
      </c>
      <c r="C70" s="59">
        <v>32021</v>
      </c>
      <c r="D70" s="58">
        <v>4.2771388E-2</v>
      </c>
      <c r="E70" s="58">
        <v>4.2538557999999997E-2</v>
      </c>
      <c r="F70" s="58">
        <v>4.2611021999999998E-2</v>
      </c>
      <c r="G70" s="58">
        <v>4.2611781000000001E-2</v>
      </c>
      <c r="H70" s="67">
        <v>4.2525761000000002E-2</v>
      </c>
      <c r="I70" s="58">
        <v>4.2376138000000001E-2</v>
      </c>
      <c r="J70" s="58">
        <v>4.2184478999999997E-2</v>
      </c>
      <c r="K70" s="58">
        <v>4.1966362E-2</v>
      </c>
      <c r="L70" s="58">
        <v>4.1732393E-2</v>
      </c>
      <c r="M70" s="58">
        <v>4.1489692000000002E-2</v>
      </c>
      <c r="N70" s="58">
        <v>4.1243044E-2</v>
      </c>
      <c r="O70" s="58">
        <v>4.0995684999999997E-2</v>
      </c>
      <c r="P70" s="58">
        <v>4.0749812000000003E-2</v>
      </c>
      <c r="Q70" s="58">
        <v>4.0506927999999998E-2</v>
      </c>
      <c r="R70" s="58">
        <v>4.0268054999999997E-2</v>
      </c>
      <c r="S70" s="58">
        <v>4.0033883999999999E-2</v>
      </c>
      <c r="T70" s="58">
        <v>3.9804872999999998E-2</v>
      </c>
      <c r="U70" s="58">
        <v>3.9581312E-2</v>
      </c>
      <c r="V70" s="58">
        <v>3.9363372000000001E-2</v>
      </c>
      <c r="W70" s="58">
        <v>3.9151138000000002E-2</v>
      </c>
      <c r="X70" s="58">
        <v>3.8944630000000001E-2</v>
      </c>
      <c r="Y70" s="58">
        <v>3.8743817999999999E-2</v>
      </c>
      <c r="Z70" s="58">
        <v>3.8548643E-2</v>
      </c>
      <c r="AA70" s="58">
        <v>3.8359018000000002E-2</v>
      </c>
      <c r="AB70" s="58">
        <v>3.8174834999999997E-2</v>
      </c>
      <c r="AC70" s="58">
        <v>3.7995978E-2</v>
      </c>
      <c r="AD70" s="58">
        <v>3.7822319E-2</v>
      </c>
      <c r="AE70" s="58">
        <v>3.7653723E-2</v>
      </c>
      <c r="AF70" s="58">
        <v>3.7490054000000002E-2</v>
      </c>
      <c r="AG70" s="58">
        <v>3.7331171000000003E-2</v>
      </c>
    </row>
    <row r="71" spans="1:33" x14ac:dyDescent="0.3">
      <c r="A71" s="67">
        <f t="shared" si="2"/>
        <v>10</v>
      </c>
      <c r="B71" s="58">
        <f t="shared" si="3"/>
        <v>1987</v>
      </c>
      <c r="C71" s="59">
        <v>32051</v>
      </c>
      <c r="D71" s="58">
        <v>4.3834830999999998E-2</v>
      </c>
      <c r="E71" s="58">
        <v>4.40551E-2</v>
      </c>
      <c r="F71" s="58">
        <v>4.4101350999999997E-2</v>
      </c>
      <c r="G71" s="58">
        <v>4.4013465000000002E-2</v>
      </c>
      <c r="H71" s="67">
        <v>4.3840176000000002E-2</v>
      </c>
      <c r="I71" s="58">
        <v>4.3614868000000001E-2</v>
      </c>
      <c r="J71" s="58">
        <v>4.3358832999999999E-2</v>
      </c>
      <c r="K71" s="58">
        <v>4.3085536000000001E-2</v>
      </c>
      <c r="L71" s="58">
        <v>4.2803555E-2</v>
      </c>
      <c r="M71" s="58">
        <v>4.2518414999999997E-2</v>
      </c>
      <c r="N71" s="58">
        <v>4.2233714999999998E-2</v>
      </c>
      <c r="O71" s="58">
        <v>4.1951820000000001E-2</v>
      </c>
      <c r="P71" s="58">
        <v>4.1674283999999999E-2</v>
      </c>
      <c r="Q71" s="58">
        <v>4.1402130000000002E-2</v>
      </c>
      <c r="R71" s="58">
        <v>4.1136014999999998E-2</v>
      </c>
      <c r="S71" s="58">
        <v>4.0876347E-2</v>
      </c>
      <c r="T71" s="58">
        <v>4.0623364000000002E-2</v>
      </c>
      <c r="U71" s="58">
        <v>4.0377177E-2</v>
      </c>
      <c r="V71" s="58">
        <v>4.0137814000000001E-2</v>
      </c>
      <c r="W71" s="58">
        <v>3.9905240000000002E-2</v>
      </c>
      <c r="X71" s="58">
        <v>3.9679372999999997E-2</v>
      </c>
      <c r="Y71" s="58">
        <v>3.9460104000000003E-2</v>
      </c>
      <c r="Z71" s="58">
        <v>3.9247296000000001E-2</v>
      </c>
      <c r="AA71" s="58">
        <v>3.9040801999999999E-2</v>
      </c>
      <c r="AB71" s="58">
        <v>3.8840461E-2</v>
      </c>
      <c r="AC71" s="58">
        <v>3.8646105E-2</v>
      </c>
      <c r="AD71" s="58">
        <v>3.8457565999999999E-2</v>
      </c>
      <c r="AE71" s="58">
        <v>3.8274668999999997E-2</v>
      </c>
      <c r="AF71" s="58">
        <v>3.8097243000000003E-2</v>
      </c>
      <c r="AG71" s="58">
        <v>3.7925118000000001E-2</v>
      </c>
    </row>
    <row r="72" spans="1:33" x14ac:dyDescent="0.3">
      <c r="A72" s="67">
        <f t="shared" si="2"/>
        <v>11</v>
      </c>
      <c r="B72" s="58">
        <f t="shared" si="3"/>
        <v>1987</v>
      </c>
      <c r="C72" s="59">
        <v>32082</v>
      </c>
      <c r="D72" s="58">
        <v>3.9721738999999999E-2</v>
      </c>
      <c r="E72" s="58">
        <v>4.0747772000000002E-2</v>
      </c>
      <c r="F72" s="58">
        <v>4.1525763E-2</v>
      </c>
      <c r="G72" s="58">
        <v>4.1973319000000002E-2</v>
      </c>
      <c r="H72" s="67">
        <v>4.2185759000000003E-2</v>
      </c>
      <c r="I72" s="58">
        <v>4.2242663999999999E-2</v>
      </c>
      <c r="J72" s="58">
        <v>4.2197866000000001E-2</v>
      </c>
      <c r="K72" s="58">
        <v>4.2086481000000002E-2</v>
      </c>
      <c r="L72" s="58">
        <v>4.1931426000000001E-2</v>
      </c>
      <c r="M72" s="58">
        <v>4.1747831999999999E-2</v>
      </c>
      <c r="N72" s="58">
        <v>4.1545851000000002E-2</v>
      </c>
      <c r="O72" s="58">
        <v>4.1332408000000001E-2</v>
      </c>
      <c r="P72" s="58">
        <v>4.1112302000000003E-2</v>
      </c>
      <c r="Q72" s="58">
        <v>4.0888908000000002E-2</v>
      </c>
      <c r="R72" s="58">
        <v>4.0664628000000001E-2</v>
      </c>
      <c r="S72" s="58">
        <v>4.0441182999999999E-2</v>
      </c>
      <c r="T72" s="58">
        <v>4.0219815999999999E-2</v>
      </c>
      <c r="U72" s="58">
        <v>4.0001425E-2</v>
      </c>
      <c r="V72" s="58">
        <v>3.9786654999999997E-2</v>
      </c>
      <c r="W72" s="58">
        <v>3.9575964999999998E-2</v>
      </c>
      <c r="X72" s="58">
        <v>3.9369675E-2</v>
      </c>
      <c r="Y72" s="58">
        <v>3.9167999000000002E-2</v>
      </c>
      <c r="Z72" s="58">
        <v>3.8971072000000002E-2</v>
      </c>
      <c r="AA72" s="58">
        <v>3.8778969000000003E-2</v>
      </c>
      <c r="AB72" s="58">
        <v>3.8591715999999998E-2</v>
      </c>
      <c r="AC72" s="58">
        <v>3.8409305999999997E-2</v>
      </c>
      <c r="AD72" s="58">
        <v>3.8231701999999999E-2</v>
      </c>
      <c r="AE72" s="58">
        <v>3.8058846E-2</v>
      </c>
      <c r="AF72" s="58">
        <v>3.7890664999999997E-2</v>
      </c>
      <c r="AG72" s="58">
        <v>3.7727072E-2</v>
      </c>
    </row>
    <row r="73" spans="1:33" x14ac:dyDescent="0.3">
      <c r="A73" s="67">
        <f t="shared" si="2"/>
        <v>12</v>
      </c>
      <c r="B73" s="58">
        <f t="shared" si="3"/>
        <v>1987</v>
      </c>
      <c r="C73" s="59">
        <v>32112</v>
      </c>
      <c r="D73" s="58">
        <v>4.0836869999999997E-2</v>
      </c>
      <c r="E73" s="58">
        <v>4.1611260999999997E-2</v>
      </c>
      <c r="F73" s="58">
        <v>4.2374426E-2</v>
      </c>
      <c r="G73" s="58">
        <v>4.2834834000000002E-2</v>
      </c>
      <c r="H73" s="67">
        <v>4.3057356999999997E-2</v>
      </c>
      <c r="I73" s="58">
        <v>4.3117608000000002E-2</v>
      </c>
      <c r="J73" s="58">
        <v>4.3070288999999998E-2</v>
      </c>
      <c r="K73" s="58">
        <v>4.2952034E-2</v>
      </c>
      <c r="L73" s="58">
        <v>4.2787053999999998E-2</v>
      </c>
      <c r="M73" s="58">
        <v>4.2591451000000002E-2</v>
      </c>
      <c r="N73" s="58">
        <v>4.2376071000000001E-2</v>
      </c>
      <c r="O73" s="58">
        <v>4.2148331999999997E-2</v>
      </c>
      <c r="P73" s="58">
        <v>4.1913381999999999E-2</v>
      </c>
      <c r="Q73" s="58">
        <v>4.1674847000000001E-2</v>
      </c>
      <c r="R73" s="58">
        <v>4.1435306999999998E-2</v>
      </c>
      <c r="S73" s="58">
        <v>4.1196613999999999E-2</v>
      </c>
      <c r="T73" s="58">
        <v>4.0960106000000003E-2</v>
      </c>
      <c r="U73" s="58">
        <v>4.0726748E-2</v>
      </c>
      <c r="V73" s="58">
        <v>4.0497235999999999E-2</v>
      </c>
      <c r="W73" s="58">
        <v>4.0272066000000002E-2</v>
      </c>
      <c r="X73" s="58">
        <v>4.0051581000000003E-2</v>
      </c>
      <c r="Y73" s="58">
        <v>3.9836016000000002E-2</v>
      </c>
      <c r="Z73" s="58">
        <v>3.9625516999999999E-2</v>
      </c>
      <c r="AA73" s="58">
        <v>3.9420164000000001E-2</v>
      </c>
      <c r="AB73" s="58">
        <v>3.9219987999999997E-2</v>
      </c>
      <c r="AC73" s="58">
        <v>3.9024982E-2</v>
      </c>
      <c r="AD73" s="58">
        <v>3.8835108E-2</v>
      </c>
      <c r="AE73" s="58">
        <v>3.8650305000000003E-2</v>
      </c>
      <c r="AF73" s="58">
        <v>3.8470496E-2</v>
      </c>
      <c r="AG73" s="58">
        <v>3.8295588999999998E-2</v>
      </c>
    </row>
    <row r="74" spans="1:33" x14ac:dyDescent="0.3">
      <c r="A74" s="67">
        <f t="shared" si="2"/>
        <v>1</v>
      </c>
      <c r="B74" s="58">
        <f t="shared" si="3"/>
        <v>1988</v>
      </c>
      <c r="C74" s="59">
        <v>32143</v>
      </c>
      <c r="D74" s="58">
        <v>3.6629208000000003E-2</v>
      </c>
      <c r="E74" s="58">
        <v>3.9374048000000002E-2</v>
      </c>
      <c r="F74" s="58">
        <v>4.0874447000000001E-2</v>
      </c>
      <c r="G74" s="58">
        <v>4.1722967E-2</v>
      </c>
      <c r="H74" s="67">
        <v>4.2185048000000003E-2</v>
      </c>
      <c r="I74" s="58">
        <v>4.2407145E-2</v>
      </c>
      <c r="J74" s="58">
        <v>4.2475871999999998E-2</v>
      </c>
      <c r="K74" s="58">
        <v>4.2444467E-2</v>
      </c>
      <c r="L74" s="58">
        <v>4.234665E-2</v>
      </c>
      <c r="M74" s="58">
        <v>4.2204344999999997E-2</v>
      </c>
      <c r="N74" s="58">
        <v>4.2032156000000001E-2</v>
      </c>
      <c r="O74" s="58">
        <v>4.1840028000000001E-2</v>
      </c>
      <c r="P74" s="58">
        <v>4.1634869999999997E-2</v>
      </c>
      <c r="Q74" s="58">
        <v>4.1421566E-2</v>
      </c>
      <c r="R74" s="58">
        <v>4.1203624000000001E-2</v>
      </c>
      <c r="S74" s="58">
        <v>4.0983589000000001E-2</v>
      </c>
      <c r="T74" s="58">
        <v>4.0763329000000001E-2</v>
      </c>
      <c r="U74" s="58">
        <v>4.0544223999999997E-2</v>
      </c>
      <c r="V74" s="58">
        <v>4.0327293E-2</v>
      </c>
      <c r="W74" s="58">
        <v>4.0113291000000002E-2</v>
      </c>
      <c r="X74" s="58">
        <v>3.9902773000000002E-2</v>
      </c>
      <c r="Y74" s="58">
        <v>3.9696143000000003E-2</v>
      </c>
      <c r="Z74" s="58">
        <v>3.9493688999999998E-2</v>
      </c>
      <c r="AA74" s="58">
        <v>3.9295608000000003E-2</v>
      </c>
      <c r="AB74" s="58">
        <v>3.9102030000000003E-2</v>
      </c>
      <c r="AC74" s="58">
        <v>3.8913029000000002E-2</v>
      </c>
      <c r="AD74" s="58">
        <v>3.8728638000000003E-2</v>
      </c>
      <c r="AE74" s="58">
        <v>3.8548856999999999E-2</v>
      </c>
      <c r="AF74" s="58">
        <v>3.8373658999999997E-2</v>
      </c>
      <c r="AG74" s="58">
        <v>3.8202997000000002E-2</v>
      </c>
    </row>
    <row r="75" spans="1:33" x14ac:dyDescent="0.3">
      <c r="A75" s="67">
        <f t="shared" si="2"/>
        <v>2</v>
      </c>
      <c r="B75" s="58">
        <f t="shared" si="3"/>
        <v>1988</v>
      </c>
      <c r="C75" s="59">
        <v>32174</v>
      </c>
      <c r="D75" s="58">
        <v>3.7866556000000003E-2</v>
      </c>
      <c r="E75" s="58">
        <v>3.8546685999999997E-2</v>
      </c>
      <c r="F75" s="58">
        <v>3.8902185999999998E-2</v>
      </c>
      <c r="G75" s="58">
        <v>3.9054114000000001E-2</v>
      </c>
      <c r="H75" s="67">
        <v>3.9079720999999998E-2</v>
      </c>
      <c r="I75" s="58">
        <v>3.9026561000000001E-2</v>
      </c>
      <c r="J75" s="58">
        <v>3.8923971000000002E-2</v>
      </c>
      <c r="K75" s="58">
        <v>3.8790313999999999E-2</v>
      </c>
      <c r="L75" s="58">
        <v>3.8637296000000002E-2</v>
      </c>
      <c r="M75" s="58">
        <v>3.8472522000000002E-2</v>
      </c>
      <c r="N75" s="58">
        <v>3.830103E-2</v>
      </c>
      <c r="O75" s="58">
        <v>3.8126212999999999E-2</v>
      </c>
      <c r="P75" s="58">
        <v>3.7950391999999999E-2</v>
      </c>
      <c r="Q75" s="58">
        <v>3.7775167999999998E-2</v>
      </c>
      <c r="R75" s="58">
        <v>3.7601660000000002E-2</v>
      </c>
      <c r="S75" s="58">
        <v>3.7430644999999999E-2</v>
      </c>
      <c r="T75" s="58">
        <v>3.7262667999999999E-2</v>
      </c>
      <c r="U75" s="58">
        <v>3.7098098000000003E-2</v>
      </c>
      <c r="V75" s="58">
        <v>3.6937185999999997E-2</v>
      </c>
      <c r="W75" s="58">
        <v>3.6780090000000001E-2</v>
      </c>
      <c r="X75" s="58">
        <v>3.6626902000000003E-2</v>
      </c>
      <c r="Y75" s="58">
        <v>3.6477663E-2</v>
      </c>
      <c r="Z75" s="58">
        <v>3.6332378999999998E-2</v>
      </c>
      <c r="AA75" s="58">
        <v>3.6191026000000001E-2</v>
      </c>
      <c r="AB75" s="58">
        <v>3.6053560999999998E-2</v>
      </c>
      <c r="AC75" s="58">
        <v>3.5919922999999999E-2</v>
      </c>
      <c r="AD75" s="58">
        <v>3.5790041000000002E-2</v>
      </c>
      <c r="AE75" s="58">
        <v>3.5663835999999997E-2</v>
      </c>
      <c r="AF75" s="58">
        <v>3.5541221999999997E-2</v>
      </c>
      <c r="AG75" s="58">
        <v>3.5422109E-2</v>
      </c>
    </row>
    <row r="76" spans="1:33" x14ac:dyDescent="0.3">
      <c r="A76" s="67">
        <f t="shared" si="2"/>
        <v>3</v>
      </c>
      <c r="B76" s="58">
        <f t="shared" si="3"/>
        <v>1988</v>
      </c>
      <c r="C76" s="59">
        <v>32203</v>
      </c>
      <c r="D76" s="58">
        <v>3.6808433000000002E-2</v>
      </c>
      <c r="E76" s="58">
        <v>3.7794034999999997E-2</v>
      </c>
      <c r="F76" s="58">
        <v>3.8280477E-2</v>
      </c>
      <c r="G76" s="58">
        <v>3.8509315000000002E-2</v>
      </c>
      <c r="H76" s="67">
        <v>3.8587000000000003E-2</v>
      </c>
      <c r="I76" s="58">
        <v>3.8572150999999999E-2</v>
      </c>
      <c r="J76" s="58">
        <v>3.8499390000000001E-2</v>
      </c>
      <c r="K76" s="58">
        <v>3.8389956000000003E-2</v>
      </c>
      <c r="L76" s="58">
        <v>3.8257249E-2</v>
      </c>
      <c r="M76" s="58">
        <v>3.8109943E-2</v>
      </c>
      <c r="N76" s="58">
        <v>3.7953776000000002E-2</v>
      </c>
      <c r="O76" s="58">
        <v>3.7792617000000001E-2</v>
      </c>
      <c r="P76" s="58">
        <v>3.7629123E-2</v>
      </c>
      <c r="Q76" s="58">
        <v>3.7465142E-2</v>
      </c>
      <c r="R76" s="58">
        <v>3.7301973000000002E-2</v>
      </c>
      <c r="S76" s="58">
        <v>3.7140533000000003E-2</v>
      </c>
      <c r="T76" s="58">
        <v>3.6981474E-2</v>
      </c>
      <c r="U76" s="58">
        <v>3.6825251000000003E-2</v>
      </c>
      <c r="V76" s="58">
        <v>3.6672181999999998E-2</v>
      </c>
      <c r="W76" s="58">
        <v>3.6522483000000001E-2</v>
      </c>
      <c r="X76" s="58">
        <v>3.6376289999999999E-2</v>
      </c>
      <c r="Y76" s="58">
        <v>3.6233686000000001E-2</v>
      </c>
      <c r="Z76" s="58">
        <v>3.6094706999999997E-2</v>
      </c>
      <c r="AA76" s="58">
        <v>3.5959359000000003E-2</v>
      </c>
      <c r="AB76" s="58">
        <v>3.5827620999999997E-2</v>
      </c>
      <c r="AC76" s="58">
        <v>3.5699455999999997E-2</v>
      </c>
      <c r="AD76" s="58">
        <v>3.5574810999999998E-2</v>
      </c>
      <c r="AE76" s="58">
        <v>3.5453621999999997E-2</v>
      </c>
      <c r="AF76" s="58">
        <v>3.5335817999999998E-2</v>
      </c>
      <c r="AG76" s="58">
        <v>3.5221323999999998E-2</v>
      </c>
    </row>
    <row r="77" spans="1:33" x14ac:dyDescent="0.3">
      <c r="A77" s="67">
        <f t="shared" si="2"/>
        <v>4</v>
      </c>
      <c r="B77" s="58">
        <f t="shared" si="3"/>
        <v>1988</v>
      </c>
      <c r="C77" s="59">
        <v>32234</v>
      </c>
      <c r="D77" s="58">
        <v>3.9816854999999998E-2</v>
      </c>
      <c r="E77" s="58">
        <v>4.0513228999999998E-2</v>
      </c>
      <c r="F77" s="58">
        <v>4.0864150000000002E-2</v>
      </c>
      <c r="G77" s="58">
        <v>4.0996597000000003E-2</v>
      </c>
      <c r="H77" s="67">
        <v>4.0993613999999998E-2</v>
      </c>
      <c r="I77" s="58">
        <v>4.0906512999999999E-2</v>
      </c>
      <c r="J77" s="58">
        <v>4.0766971999999999E-2</v>
      </c>
      <c r="K77" s="58">
        <v>4.0594814999999999E-2</v>
      </c>
      <c r="L77" s="58">
        <v>4.0402667000000003E-2</v>
      </c>
      <c r="M77" s="58">
        <v>4.0198723999999998E-2</v>
      </c>
      <c r="N77" s="58">
        <v>3.9988401E-2</v>
      </c>
      <c r="O77" s="58">
        <v>3.9775336000000001E-2</v>
      </c>
      <c r="P77" s="58">
        <v>3.9562005999999997E-2</v>
      </c>
      <c r="Q77" s="58">
        <v>3.9350112999999999E-2</v>
      </c>
      <c r="R77" s="58">
        <v>3.9140834999999999E-2</v>
      </c>
      <c r="S77" s="58">
        <v>3.8934986999999997E-2</v>
      </c>
      <c r="T77" s="58">
        <v>3.8733126999999999E-2</v>
      </c>
      <c r="U77" s="58">
        <v>3.8535630000000001E-2</v>
      </c>
      <c r="V77" s="58">
        <v>3.8342738000000001E-2</v>
      </c>
      <c r="W77" s="58">
        <v>3.8154599999999997E-2</v>
      </c>
      <c r="X77" s="58">
        <v>3.7971288999999998E-2</v>
      </c>
      <c r="Y77" s="58">
        <v>3.7792829E-2</v>
      </c>
      <c r="Z77" s="58">
        <v>3.7619202999999997E-2</v>
      </c>
      <c r="AA77" s="58">
        <v>3.7450364E-2</v>
      </c>
      <c r="AB77" s="58">
        <v>3.7286244000000003E-2</v>
      </c>
      <c r="AC77" s="58">
        <v>3.7126759000000002E-2</v>
      </c>
      <c r="AD77" s="58">
        <v>3.6971813999999999E-2</v>
      </c>
      <c r="AE77" s="58">
        <v>3.6821303999999999E-2</v>
      </c>
      <c r="AF77" s="58">
        <v>3.6675118999999999E-2</v>
      </c>
      <c r="AG77" s="58">
        <v>3.6533146000000002E-2</v>
      </c>
    </row>
    <row r="78" spans="1:33" x14ac:dyDescent="0.3">
      <c r="A78" s="67">
        <f t="shared" si="2"/>
        <v>5</v>
      </c>
      <c r="B78" s="58">
        <f t="shared" si="3"/>
        <v>1988</v>
      </c>
      <c r="C78" s="59">
        <v>32264</v>
      </c>
      <c r="D78" s="58">
        <v>4.0994026000000003E-2</v>
      </c>
      <c r="E78" s="58">
        <v>4.1390119000000003E-2</v>
      </c>
      <c r="F78" s="58">
        <v>4.1577320000000001E-2</v>
      </c>
      <c r="G78" s="58">
        <v>4.1603939999999999E-2</v>
      </c>
      <c r="H78" s="67">
        <v>4.1527081E-2</v>
      </c>
      <c r="I78" s="58">
        <v>4.1385659999999998E-2</v>
      </c>
      <c r="J78" s="58">
        <v>4.1204499999999998E-2</v>
      </c>
      <c r="K78" s="58">
        <v>4.0999341000000002E-2</v>
      </c>
      <c r="L78" s="58">
        <v>4.0780256000000001E-2</v>
      </c>
      <c r="M78" s="58">
        <v>4.0553785000000002E-2</v>
      </c>
      <c r="N78" s="58">
        <v>4.0324233000000001E-2</v>
      </c>
      <c r="O78" s="58">
        <v>4.0094473999999998E-2</v>
      </c>
      <c r="P78" s="58">
        <v>3.9866442000000002E-2</v>
      </c>
      <c r="Q78" s="58">
        <v>3.9641444999999997E-2</v>
      </c>
      <c r="R78" s="58">
        <v>3.9420370000000003E-2</v>
      </c>
      <c r="S78" s="58">
        <v>3.9203808999999999E-2</v>
      </c>
      <c r="T78" s="58">
        <v>3.8992148999999997E-2</v>
      </c>
      <c r="U78" s="58">
        <v>3.8785631000000001E-2</v>
      </c>
      <c r="V78" s="58">
        <v>3.8584392000000002E-2</v>
      </c>
      <c r="W78" s="58">
        <v>3.8388490999999997E-2</v>
      </c>
      <c r="X78" s="58">
        <v>3.8197933000000003E-2</v>
      </c>
      <c r="Y78" s="58">
        <v>3.8012682999999999E-2</v>
      </c>
      <c r="Z78" s="58">
        <v>3.7832672999999997E-2</v>
      </c>
      <c r="AA78" s="58">
        <v>3.7657815999999997E-2</v>
      </c>
      <c r="AB78" s="58">
        <v>3.7488010000000002E-2</v>
      </c>
      <c r="AC78" s="58">
        <v>3.7323139999999998E-2</v>
      </c>
      <c r="AD78" s="58">
        <v>3.7163083E-2</v>
      </c>
      <c r="AE78" s="58">
        <v>3.7007712999999998E-2</v>
      </c>
      <c r="AF78" s="58">
        <v>3.6856899999999998E-2</v>
      </c>
      <c r="AG78" s="58">
        <v>3.6710512000000001E-2</v>
      </c>
    </row>
    <row r="79" spans="1:33" x14ac:dyDescent="0.3">
      <c r="A79" s="67">
        <f t="shared" si="2"/>
        <v>6</v>
      </c>
      <c r="B79" s="58">
        <f t="shared" si="3"/>
        <v>1988</v>
      </c>
      <c r="C79" s="59">
        <v>32295</v>
      </c>
      <c r="D79" s="58">
        <v>3.9480754999999999E-2</v>
      </c>
      <c r="E79" s="58">
        <v>4.0997123000000003E-2</v>
      </c>
      <c r="F79" s="58">
        <v>4.1652873999999999E-2</v>
      </c>
      <c r="G79" s="58">
        <v>4.1935464999999998E-2</v>
      </c>
      <c r="H79" s="67">
        <v>4.2013861E-2</v>
      </c>
      <c r="I79" s="58">
        <v>4.1971380000000003E-2</v>
      </c>
      <c r="J79" s="58">
        <v>4.1854756999999999E-2</v>
      </c>
      <c r="K79" s="58">
        <v>4.1691895E-2</v>
      </c>
      <c r="L79" s="58">
        <v>4.1500136E-2</v>
      </c>
      <c r="M79" s="58">
        <v>4.1290591000000001E-2</v>
      </c>
      <c r="N79" s="58">
        <v>4.1070562999999997E-2</v>
      </c>
      <c r="O79" s="58">
        <v>4.0844954000000003E-2</v>
      </c>
      <c r="P79" s="58">
        <v>4.0617110999999997E-2</v>
      </c>
      <c r="Q79" s="58">
        <v>4.0389354000000002E-2</v>
      </c>
      <c r="R79" s="58">
        <v>4.0163302999999997E-2</v>
      </c>
      <c r="S79" s="58">
        <v>3.9940096000000001E-2</v>
      </c>
      <c r="T79" s="58">
        <v>3.9720533000000002E-2</v>
      </c>
      <c r="U79" s="58">
        <v>3.9505167000000001E-2</v>
      </c>
      <c r="V79" s="58">
        <v>3.9294379999999997E-2</v>
      </c>
      <c r="W79" s="58">
        <v>3.9088419999999999E-2</v>
      </c>
      <c r="X79" s="58">
        <v>3.8887441000000002E-2</v>
      </c>
      <c r="Y79" s="58">
        <v>3.8691523999999998E-2</v>
      </c>
      <c r="Z79" s="58">
        <v>3.8500698999999999E-2</v>
      </c>
      <c r="AA79" s="58">
        <v>3.8314951999999999E-2</v>
      </c>
      <c r="AB79" s="58">
        <v>3.8134239E-2</v>
      </c>
      <c r="AC79" s="58">
        <v>3.7958496000000001E-2</v>
      </c>
      <c r="AD79" s="58">
        <v>3.7787637999999998E-2</v>
      </c>
      <c r="AE79" s="58">
        <v>3.762157E-2</v>
      </c>
      <c r="AF79" s="58">
        <v>3.7460185E-2</v>
      </c>
      <c r="AG79" s="58">
        <v>3.7303373000000001E-2</v>
      </c>
    </row>
    <row r="80" spans="1:33" x14ac:dyDescent="0.3">
      <c r="A80" s="67">
        <f t="shared" si="2"/>
        <v>7</v>
      </c>
      <c r="B80" s="58">
        <f t="shared" si="3"/>
        <v>1988</v>
      </c>
      <c r="C80" s="59">
        <v>32325</v>
      </c>
      <c r="D80" s="58">
        <v>4.2701060999999998E-2</v>
      </c>
      <c r="E80" s="58">
        <v>4.2261119999999999E-2</v>
      </c>
      <c r="F80" s="58">
        <v>4.2174060999999999E-2</v>
      </c>
      <c r="G80" s="58">
        <v>4.2068843000000002E-2</v>
      </c>
      <c r="H80" s="67">
        <v>4.1914496000000002E-2</v>
      </c>
      <c r="I80" s="58">
        <v>4.1721669000000003E-2</v>
      </c>
      <c r="J80" s="58">
        <v>4.1503571000000003E-2</v>
      </c>
      <c r="K80" s="58">
        <v>4.1270347999999998E-2</v>
      </c>
      <c r="L80" s="58">
        <v>4.1029057000000001E-2</v>
      </c>
      <c r="M80" s="58">
        <v>4.0784463999999999E-2</v>
      </c>
      <c r="N80" s="58">
        <v>4.0539763999999999E-2</v>
      </c>
      <c r="O80" s="58">
        <v>4.0297096999999997E-2</v>
      </c>
      <c r="P80" s="58">
        <v>4.0057890999999998E-2</v>
      </c>
      <c r="Q80" s="58">
        <v>3.9823095000000003E-2</v>
      </c>
      <c r="R80" s="58">
        <v>3.9593331000000002E-2</v>
      </c>
      <c r="S80" s="58">
        <v>3.9368991999999998E-2</v>
      </c>
      <c r="T80" s="58">
        <v>3.9150313999999999E-2</v>
      </c>
      <c r="U80" s="58">
        <v>3.8937419000000001E-2</v>
      </c>
      <c r="V80" s="58">
        <v>3.8730348999999997E-2</v>
      </c>
      <c r="W80" s="58">
        <v>3.8529089000000002E-2</v>
      </c>
      <c r="X80" s="58">
        <v>3.8333581999999998E-2</v>
      </c>
      <c r="Y80" s="58">
        <v>3.8143741000000002E-2</v>
      </c>
      <c r="Z80" s="58">
        <v>3.7959459000000001E-2</v>
      </c>
      <c r="AA80" s="58">
        <v>3.7780610999999999E-2</v>
      </c>
      <c r="AB80" s="58">
        <v>3.7607065000000002E-2</v>
      </c>
      <c r="AC80" s="58">
        <v>3.7438681000000001E-2</v>
      </c>
      <c r="AD80" s="58">
        <v>3.7275315000000003E-2</v>
      </c>
      <c r="AE80" s="58">
        <v>3.7116821000000001E-2</v>
      </c>
      <c r="AF80" s="58">
        <v>3.6963053000000003E-2</v>
      </c>
      <c r="AG80" s="58">
        <v>3.6813865000000001E-2</v>
      </c>
    </row>
    <row r="81" spans="1:33" x14ac:dyDescent="0.3">
      <c r="A81" s="67">
        <f t="shared" si="2"/>
        <v>8</v>
      </c>
      <c r="B81" s="58">
        <f t="shared" si="3"/>
        <v>1988</v>
      </c>
      <c r="C81" s="59">
        <v>32356</v>
      </c>
      <c r="D81" s="58">
        <v>4.3628069999999998E-2</v>
      </c>
      <c r="E81" s="58">
        <v>4.3043949999999997E-2</v>
      </c>
      <c r="F81" s="58">
        <v>4.2763361E-2</v>
      </c>
      <c r="G81" s="58">
        <v>4.2508624000000002E-2</v>
      </c>
      <c r="H81" s="67">
        <v>4.2245312E-2</v>
      </c>
      <c r="I81" s="58">
        <v>4.1973006E-2</v>
      </c>
      <c r="J81" s="58">
        <v>4.1696048999999999E-2</v>
      </c>
      <c r="K81" s="58">
        <v>4.1418412000000002E-2</v>
      </c>
      <c r="L81" s="58">
        <v>4.1142976999999997E-2</v>
      </c>
      <c r="M81" s="58">
        <v>4.0871681999999999E-2</v>
      </c>
      <c r="N81" s="58">
        <v>4.0605782E-2</v>
      </c>
      <c r="O81" s="58">
        <v>4.0346062000000002E-2</v>
      </c>
      <c r="P81" s="58">
        <v>4.0092984999999998E-2</v>
      </c>
      <c r="Q81" s="58">
        <v>3.9846801000000001E-2</v>
      </c>
      <c r="R81" s="58">
        <v>3.9607613999999999E-2</v>
      </c>
      <c r="S81" s="58">
        <v>3.9375429000000003E-2</v>
      </c>
      <c r="T81" s="58">
        <v>3.9150182999999998E-2</v>
      </c>
      <c r="U81" s="58">
        <v>3.8931768999999998E-2</v>
      </c>
      <c r="V81" s="58">
        <v>3.8720046000000001E-2</v>
      </c>
      <c r="W81" s="58">
        <v>3.8514854000000001E-2</v>
      </c>
      <c r="X81" s="58">
        <v>3.8316019999999999E-2</v>
      </c>
      <c r="Y81" s="58">
        <v>3.8123364E-2</v>
      </c>
      <c r="Z81" s="58">
        <v>3.7936697999999998E-2</v>
      </c>
      <c r="AA81" s="58">
        <v>3.7755837E-2</v>
      </c>
      <c r="AB81" s="58">
        <v>3.7580593000000002E-2</v>
      </c>
      <c r="AC81" s="58">
        <v>3.7410783000000003E-2</v>
      </c>
      <c r="AD81" s="58">
        <v>3.7246225000000001E-2</v>
      </c>
      <c r="AE81" s="58">
        <v>3.7086741999999999E-2</v>
      </c>
      <c r="AF81" s="58">
        <v>3.6932158999999999E-2</v>
      </c>
      <c r="AG81" s="58">
        <v>3.6782307E-2</v>
      </c>
    </row>
    <row r="82" spans="1:33" x14ac:dyDescent="0.3">
      <c r="A82" s="67">
        <f t="shared" si="2"/>
        <v>9</v>
      </c>
      <c r="B82" s="58">
        <f t="shared" si="3"/>
        <v>1988</v>
      </c>
      <c r="C82" s="59">
        <v>32387</v>
      </c>
      <c r="D82" s="58">
        <v>4.4142140000000003E-2</v>
      </c>
      <c r="E82" s="58">
        <v>4.3786325000000001E-2</v>
      </c>
      <c r="F82" s="58">
        <v>4.3585118999999999E-2</v>
      </c>
      <c r="G82" s="58">
        <v>4.3363401000000003E-2</v>
      </c>
      <c r="H82" s="67">
        <v>4.3112075E-2</v>
      </c>
      <c r="I82" s="58">
        <v>4.2840486999999997E-2</v>
      </c>
      <c r="J82" s="58">
        <v>4.2557690000000002E-2</v>
      </c>
      <c r="K82" s="58">
        <v>4.2270225000000002E-2</v>
      </c>
      <c r="L82" s="58">
        <v>4.1982482000000002E-2</v>
      </c>
      <c r="M82" s="58">
        <v>4.1697337000000001E-2</v>
      </c>
      <c r="N82" s="58">
        <v>4.1416648E-2</v>
      </c>
      <c r="O82" s="58">
        <v>4.1141598000000001E-2</v>
      </c>
      <c r="P82" s="58">
        <v>4.0872925999999997E-2</v>
      </c>
      <c r="Q82" s="58">
        <v>4.0611069E-2</v>
      </c>
      <c r="R82" s="58">
        <v>4.0356263000000003E-2</v>
      </c>
      <c r="S82" s="58">
        <v>4.0108606999999998E-2</v>
      </c>
      <c r="T82" s="58">
        <v>3.9868104000000001E-2</v>
      </c>
      <c r="U82" s="58">
        <v>3.9634692999999999E-2</v>
      </c>
      <c r="V82" s="58">
        <v>3.9408268000000003E-2</v>
      </c>
      <c r="W82" s="58">
        <v>3.9188689999999998E-2</v>
      </c>
      <c r="X82" s="58">
        <v>3.8975800999999997E-2</v>
      </c>
      <c r="Y82" s="58">
        <v>3.8769429000000001E-2</v>
      </c>
      <c r="Z82" s="58">
        <v>3.8569392000000001E-2</v>
      </c>
      <c r="AA82" s="58">
        <v>3.8375505999999997E-2</v>
      </c>
      <c r="AB82" s="58">
        <v>3.8187580999999998E-2</v>
      </c>
      <c r="AC82" s="58">
        <v>3.8005431999999999E-2</v>
      </c>
      <c r="AD82" s="58">
        <v>3.7828870000000001E-2</v>
      </c>
      <c r="AE82" s="58">
        <v>3.7657714000000002E-2</v>
      </c>
      <c r="AF82" s="58">
        <v>3.7491783000000001E-2</v>
      </c>
      <c r="AG82" s="58">
        <v>3.7330901E-2</v>
      </c>
    </row>
    <row r="83" spans="1:33" x14ac:dyDescent="0.3">
      <c r="A83" s="67">
        <f t="shared" si="2"/>
        <v>10</v>
      </c>
      <c r="B83" s="58">
        <f t="shared" si="3"/>
        <v>1988</v>
      </c>
      <c r="C83" s="59">
        <v>32417</v>
      </c>
      <c r="D83" s="58">
        <v>4.3720582000000001E-2</v>
      </c>
      <c r="E83" s="58">
        <v>4.2894975000000002E-2</v>
      </c>
      <c r="F83" s="58">
        <v>4.2511117000000001E-2</v>
      </c>
      <c r="G83" s="58">
        <v>4.2200935000000002E-2</v>
      </c>
      <c r="H83" s="67">
        <v>4.1905647999999997E-2</v>
      </c>
      <c r="I83" s="58">
        <v>4.1614712999999998E-2</v>
      </c>
      <c r="J83" s="58">
        <v>4.1327318000000002E-2</v>
      </c>
      <c r="K83" s="58">
        <v>4.1044517000000003E-2</v>
      </c>
      <c r="L83" s="58">
        <v>4.0767431E-2</v>
      </c>
      <c r="M83" s="58">
        <v>4.0496882999999997E-2</v>
      </c>
      <c r="N83" s="58">
        <v>4.0233395999999998E-2</v>
      </c>
      <c r="O83" s="58">
        <v>3.9977256000000003E-2</v>
      </c>
      <c r="P83" s="58">
        <v>3.9728586000000003E-2</v>
      </c>
      <c r="Q83" s="58">
        <v>3.9487389999999997E-2</v>
      </c>
      <c r="R83" s="58">
        <v>3.9253595000000002E-2</v>
      </c>
      <c r="S83" s="58">
        <v>3.9027076000000001E-2</v>
      </c>
      <c r="T83" s="58">
        <v>3.8807674E-2</v>
      </c>
      <c r="U83" s="58">
        <v>3.8595206999999999E-2</v>
      </c>
      <c r="V83" s="58">
        <v>3.8389481000000003E-2</v>
      </c>
      <c r="W83" s="58">
        <v>3.8190293E-2</v>
      </c>
      <c r="X83" s="58">
        <v>3.7997438000000001E-2</v>
      </c>
      <c r="Y83" s="58">
        <v>3.7810707999999998E-2</v>
      </c>
      <c r="Z83" s="58">
        <v>3.7629901E-2</v>
      </c>
      <c r="AA83" s="58">
        <v>3.7454813000000003E-2</v>
      </c>
      <c r="AB83" s="58">
        <v>3.7285248999999999E-2</v>
      </c>
      <c r="AC83" s="58">
        <v>3.7121014000000001E-2</v>
      </c>
      <c r="AD83" s="58">
        <v>3.6961921000000002E-2</v>
      </c>
      <c r="AE83" s="58">
        <v>3.6807789E-2</v>
      </c>
      <c r="AF83" s="58">
        <v>3.6658441999999999E-2</v>
      </c>
      <c r="AG83" s="58">
        <v>3.6513707999999999E-2</v>
      </c>
    </row>
    <row r="84" spans="1:33" x14ac:dyDescent="0.3">
      <c r="A84" s="67">
        <f t="shared" si="2"/>
        <v>11</v>
      </c>
      <c r="B84" s="58">
        <f t="shared" si="3"/>
        <v>1988</v>
      </c>
      <c r="C84" s="59">
        <v>32448</v>
      </c>
      <c r="D84" s="58">
        <v>4.2504515999999999E-2</v>
      </c>
      <c r="E84" s="58">
        <v>4.1940382999999998E-2</v>
      </c>
      <c r="F84" s="58">
        <v>4.1696381999999997E-2</v>
      </c>
      <c r="G84" s="58">
        <v>4.1477424999999998E-2</v>
      </c>
      <c r="H84" s="67">
        <v>4.1247181000000001E-2</v>
      </c>
      <c r="I84" s="58">
        <v>4.1005400999999997E-2</v>
      </c>
      <c r="J84" s="58">
        <v>4.0756847999999998E-2</v>
      </c>
      <c r="K84" s="58">
        <v>4.0505857999999999E-2</v>
      </c>
      <c r="L84" s="58">
        <v>4.0255590000000001E-2</v>
      </c>
      <c r="M84" s="58">
        <v>4.0008188E-2</v>
      </c>
      <c r="N84" s="58">
        <v>3.9765057999999999E-2</v>
      </c>
      <c r="O84" s="58">
        <v>3.9527099000000003E-2</v>
      </c>
      <c r="P84" s="58">
        <v>3.9294866999999997E-2</v>
      </c>
      <c r="Q84" s="58">
        <v>3.9068683999999999E-2</v>
      </c>
      <c r="R84" s="58">
        <v>3.8848713999999999E-2</v>
      </c>
      <c r="S84" s="58">
        <v>3.8635012000000003E-2</v>
      </c>
      <c r="T84" s="58">
        <v>3.8427559E-2</v>
      </c>
      <c r="U84" s="58">
        <v>3.8226286999999998E-2</v>
      </c>
      <c r="V84" s="58">
        <v>3.8031087999999998E-2</v>
      </c>
      <c r="W84" s="58">
        <v>3.7841835999999997E-2</v>
      </c>
      <c r="X84" s="58">
        <v>3.7658384000000003E-2</v>
      </c>
      <c r="Y84" s="58">
        <v>3.7480577000000001E-2</v>
      </c>
      <c r="Z84" s="58">
        <v>3.7308254999999999E-2</v>
      </c>
      <c r="AA84" s="58">
        <v>3.7141251E-2</v>
      </c>
      <c r="AB84" s="58">
        <v>3.6979402000000001E-2</v>
      </c>
      <c r="AC84" s="58">
        <v>3.6822542999999999E-2</v>
      </c>
      <c r="AD84" s="58">
        <v>3.6670508999999997E-2</v>
      </c>
      <c r="AE84" s="58">
        <v>3.6523142000000001E-2</v>
      </c>
      <c r="AF84" s="58">
        <v>3.6380283999999999E-2</v>
      </c>
      <c r="AG84" s="58">
        <v>3.6241783E-2</v>
      </c>
    </row>
    <row r="85" spans="1:33" x14ac:dyDescent="0.3">
      <c r="A85" s="67">
        <f t="shared" si="2"/>
        <v>12</v>
      </c>
      <c r="B85" s="58">
        <f t="shared" si="3"/>
        <v>1988</v>
      </c>
      <c r="C85" s="59">
        <v>32478</v>
      </c>
      <c r="D85" s="58">
        <v>4.4612582999999997E-2</v>
      </c>
      <c r="E85" s="58">
        <v>4.3777800999999998E-2</v>
      </c>
      <c r="F85" s="58">
        <v>4.3377353E-2</v>
      </c>
      <c r="G85" s="58">
        <v>4.3048343000000003E-2</v>
      </c>
      <c r="H85" s="67">
        <v>4.2733454999999997E-2</v>
      </c>
      <c r="I85" s="58">
        <v>4.2422774000000003E-2</v>
      </c>
      <c r="J85" s="58">
        <v>4.2115804999999999E-2</v>
      </c>
      <c r="K85" s="58">
        <v>4.1813775999999997E-2</v>
      </c>
      <c r="L85" s="58">
        <v>4.1517902000000002E-2</v>
      </c>
      <c r="M85" s="58">
        <v>4.1229057E-2</v>
      </c>
      <c r="N85" s="58">
        <v>4.0947789999999998E-2</v>
      </c>
      <c r="O85" s="58">
        <v>4.0674398E-2</v>
      </c>
      <c r="P85" s="58">
        <v>4.0409003999999998E-2</v>
      </c>
      <c r="Q85" s="58">
        <v>4.0151605999999999E-2</v>
      </c>
      <c r="R85" s="58">
        <v>3.9902120999999999E-2</v>
      </c>
      <c r="S85" s="58">
        <v>3.9660413999999998E-2</v>
      </c>
      <c r="T85" s="58">
        <v>3.9426309999999999E-2</v>
      </c>
      <c r="U85" s="58">
        <v>3.9199614000000001E-2</v>
      </c>
      <c r="V85" s="58">
        <v>3.8980118000000001E-2</v>
      </c>
      <c r="W85" s="58">
        <v>3.8767601999999998E-2</v>
      </c>
      <c r="X85" s="58">
        <v>3.8561848000000003E-2</v>
      </c>
      <c r="Y85" s="58">
        <v>3.8362633E-2</v>
      </c>
      <c r="Z85" s="58">
        <v>3.8169740000000001E-2</v>
      </c>
      <c r="AA85" s="58">
        <v>3.7982951000000001E-2</v>
      </c>
      <c r="AB85" s="58">
        <v>3.7802057E-2</v>
      </c>
      <c r="AC85" s="58">
        <v>3.7626851000000003E-2</v>
      </c>
      <c r="AD85" s="58">
        <v>3.7457132999999997E-2</v>
      </c>
      <c r="AE85" s="58">
        <v>3.7292708000000001E-2</v>
      </c>
      <c r="AF85" s="58">
        <v>3.7133388000000003E-2</v>
      </c>
      <c r="AG85" s="58">
        <v>3.6978992000000002E-2</v>
      </c>
    </row>
    <row r="86" spans="1:33" x14ac:dyDescent="0.3">
      <c r="A86" s="67">
        <f t="shared" si="2"/>
        <v>1</v>
      </c>
      <c r="B86" s="58">
        <f t="shared" si="3"/>
        <v>1989</v>
      </c>
      <c r="C86" s="59">
        <v>32509</v>
      </c>
      <c r="D86" s="58">
        <v>4.4802056E-2</v>
      </c>
      <c r="E86" s="58">
        <v>4.4567506999999999E-2</v>
      </c>
      <c r="F86" s="58">
        <v>4.4523196000000001E-2</v>
      </c>
      <c r="G86" s="58">
        <v>4.4412423999999999E-2</v>
      </c>
      <c r="H86" s="67">
        <v>4.4231782999999997E-2</v>
      </c>
      <c r="I86" s="58">
        <v>4.4002302E-2</v>
      </c>
      <c r="J86" s="58">
        <v>4.3742096000000001E-2</v>
      </c>
      <c r="K86" s="58">
        <v>4.3463934000000003E-2</v>
      </c>
      <c r="L86" s="58">
        <v>4.3176386999999997E-2</v>
      </c>
      <c r="M86" s="58">
        <v>4.2885135999999997E-2</v>
      </c>
      <c r="N86" s="58">
        <v>4.2593950999999998E-2</v>
      </c>
      <c r="O86" s="58">
        <v>4.2305334E-2</v>
      </c>
      <c r="P86" s="58">
        <v>4.2020952E-2</v>
      </c>
      <c r="Q86" s="58">
        <v>4.1741904000000003E-2</v>
      </c>
      <c r="R86" s="58">
        <v>4.1468907999999999E-2</v>
      </c>
      <c r="S86" s="58">
        <v>4.1202414999999999E-2</v>
      </c>
      <c r="T86" s="58">
        <v>4.0942692000000003E-2</v>
      </c>
      <c r="U86" s="58">
        <v>4.0689876E-2</v>
      </c>
      <c r="V86" s="58">
        <v>4.0444006999999997E-2</v>
      </c>
      <c r="W86" s="58">
        <v>4.0205062E-2</v>
      </c>
      <c r="X86" s="58">
        <v>3.9972968999999997E-2</v>
      </c>
      <c r="Y86" s="58">
        <v>3.9747618999999998E-2</v>
      </c>
      <c r="Z86" s="58">
        <v>3.9528882000000001E-2</v>
      </c>
      <c r="AA86" s="58">
        <v>3.9316609000000002E-2</v>
      </c>
      <c r="AB86" s="58">
        <v>3.9110639000000003E-2</v>
      </c>
      <c r="AC86" s="58">
        <v>3.8910805E-2</v>
      </c>
      <c r="AD86" s="58">
        <v>3.8716935000000001E-2</v>
      </c>
      <c r="AE86" s="58">
        <v>3.8528854000000001E-2</v>
      </c>
      <c r="AF86" s="58">
        <v>3.8346387000000003E-2</v>
      </c>
      <c r="AG86" s="58">
        <v>3.8169359999999999E-2</v>
      </c>
    </row>
    <row r="87" spans="1:33" x14ac:dyDescent="0.3">
      <c r="A87" s="67">
        <f t="shared" si="2"/>
        <v>2</v>
      </c>
      <c r="B87" s="58">
        <f t="shared" si="3"/>
        <v>1989</v>
      </c>
      <c r="C87" s="59">
        <v>32540</v>
      </c>
      <c r="D87" s="58">
        <v>4.4007673999999997E-2</v>
      </c>
      <c r="E87" s="58">
        <v>4.3791422000000003E-2</v>
      </c>
      <c r="F87" s="58">
        <v>4.3666165E-2</v>
      </c>
      <c r="G87" s="58">
        <v>4.3490698000000001E-2</v>
      </c>
      <c r="H87" s="67">
        <v>4.3268648E-2</v>
      </c>
      <c r="I87" s="58">
        <v>4.3015871999999997E-2</v>
      </c>
      <c r="J87" s="58">
        <v>4.2745153000000001E-2</v>
      </c>
      <c r="K87" s="58">
        <v>4.2465286999999997E-2</v>
      </c>
      <c r="L87" s="58">
        <v>4.2182086000000001E-2</v>
      </c>
      <c r="M87" s="58">
        <v>4.1899345999999997E-2</v>
      </c>
      <c r="N87" s="58">
        <v>4.1619543000000002E-2</v>
      </c>
      <c r="O87" s="58">
        <v>4.1344282000000003E-2</v>
      </c>
      <c r="P87" s="58">
        <v>4.1074595999999998E-2</v>
      </c>
      <c r="Q87" s="58">
        <v>4.0811133999999999E-2</v>
      </c>
      <c r="R87" s="58">
        <v>4.0554288000000001E-2</v>
      </c>
      <c r="S87" s="58">
        <v>4.0304268999999997E-2</v>
      </c>
      <c r="T87" s="58">
        <v>4.0061169000000001E-2</v>
      </c>
      <c r="U87" s="58">
        <v>3.9824990999999997E-2</v>
      </c>
      <c r="V87" s="58">
        <v>3.9595678000000002E-2</v>
      </c>
      <c r="W87" s="58">
        <v>3.9373132999999998E-2</v>
      </c>
      <c r="X87" s="58">
        <v>3.9157227000000003E-2</v>
      </c>
      <c r="Y87" s="58">
        <v>3.8947812999999998E-2</v>
      </c>
      <c r="Z87" s="58">
        <v>3.8744727E-2</v>
      </c>
      <c r="AA87" s="58">
        <v>3.8547799000000001E-2</v>
      </c>
      <c r="AB87" s="58">
        <v>3.8356854000000003E-2</v>
      </c>
      <c r="AC87" s="58">
        <v>3.8171713000000003E-2</v>
      </c>
      <c r="AD87" s="58">
        <v>3.7992197999999998E-2</v>
      </c>
      <c r="AE87" s="58">
        <v>3.7818129999999998E-2</v>
      </c>
      <c r="AF87" s="58">
        <v>3.7649334E-2</v>
      </c>
      <c r="AG87" s="58">
        <v>3.7485638000000002E-2</v>
      </c>
    </row>
    <row r="88" spans="1:33" x14ac:dyDescent="0.3">
      <c r="A88" s="67">
        <f t="shared" si="2"/>
        <v>3</v>
      </c>
      <c r="B88" s="58">
        <f t="shared" si="3"/>
        <v>1989</v>
      </c>
      <c r="C88" s="59">
        <v>32568</v>
      </c>
      <c r="D88" s="58">
        <v>4.5305050999999999E-2</v>
      </c>
      <c r="E88" s="58">
        <v>4.5204276000000002E-2</v>
      </c>
      <c r="F88" s="58">
        <v>4.5132867E-2</v>
      </c>
      <c r="G88" s="58">
        <v>4.4978402000000001E-2</v>
      </c>
      <c r="H88" s="67">
        <v>4.4758050000000001E-2</v>
      </c>
      <c r="I88" s="58">
        <v>4.4495234000000002E-2</v>
      </c>
      <c r="J88" s="58">
        <v>4.4207218E-2</v>
      </c>
      <c r="K88" s="58">
        <v>4.3905550000000002E-2</v>
      </c>
      <c r="L88" s="58">
        <v>4.3597776999999997E-2</v>
      </c>
      <c r="M88" s="58">
        <v>4.3288816000000001E-2</v>
      </c>
      <c r="N88" s="58">
        <v>4.298188E-2</v>
      </c>
      <c r="O88" s="58">
        <v>4.267907E-2</v>
      </c>
      <c r="P88" s="58">
        <v>4.2381754000000001E-2</v>
      </c>
      <c r="Q88" s="58">
        <v>4.2090817000000003E-2</v>
      </c>
      <c r="R88" s="58">
        <v>4.1806808000000001E-2</v>
      </c>
      <c r="S88" s="58">
        <v>4.1530052999999997E-2</v>
      </c>
      <c r="T88" s="58">
        <v>4.1260718000000002E-2</v>
      </c>
      <c r="U88" s="58">
        <v>4.0998859999999998E-2</v>
      </c>
      <c r="V88" s="58">
        <v>4.0744455999999998E-2</v>
      </c>
      <c r="W88" s="58">
        <v>4.0497429000000001E-2</v>
      </c>
      <c r="X88" s="58">
        <v>4.0257662999999999E-2</v>
      </c>
      <c r="Y88" s="58">
        <v>4.0025012999999998E-2</v>
      </c>
      <c r="Z88" s="58">
        <v>3.9799317000000001E-2</v>
      </c>
      <c r="AA88" s="58">
        <v>3.9580398000000003E-2</v>
      </c>
      <c r="AB88" s="58">
        <v>3.9368073000000003E-2</v>
      </c>
      <c r="AC88" s="58">
        <v>3.9162152999999998E-2</v>
      </c>
      <c r="AD88" s="58">
        <v>3.8962446999999997E-2</v>
      </c>
      <c r="AE88" s="58">
        <v>3.8768763999999997E-2</v>
      </c>
      <c r="AF88" s="58">
        <v>3.8580915E-2</v>
      </c>
      <c r="AG88" s="58">
        <v>3.8398712000000002E-2</v>
      </c>
    </row>
    <row r="89" spans="1:33" x14ac:dyDescent="0.3">
      <c r="A89" s="67">
        <f t="shared" si="2"/>
        <v>4</v>
      </c>
      <c r="B89" s="58">
        <f t="shared" si="3"/>
        <v>1989</v>
      </c>
      <c r="C89" s="59">
        <v>32599</v>
      </c>
      <c r="D89" s="58">
        <v>4.7028561000000003E-2</v>
      </c>
      <c r="E89" s="58">
        <v>4.6015009000000003E-2</v>
      </c>
      <c r="F89" s="58">
        <v>4.5430676000000003E-2</v>
      </c>
      <c r="G89" s="58">
        <v>4.4954376999999997E-2</v>
      </c>
      <c r="H89" s="67">
        <v>4.4522620999999998E-2</v>
      </c>
      <c r="I89" s="58">
        <v>4.4116976000000002E-2</v>
      </c>
      <c r="J89" s="58">
        <v>4.3730593999999998E-2</v>
      </c>
      <c r="K89" s="58">
        <v>4.3360368000000003E-2</v>
      </c>
      <c r="L89" s="58">
        <v>4.3004597999999998E-2</v>
      </c>
      <c r="M89" s="58">
        <v>4.2662182E-2</v>
      </c>
      <c r="N89" s="58">
        <v>4.2332301000000003E-2</v>
      </c>
      <c r="O89" s="58">
        <v>4.2014285999999998E-2</v>
      </c>
      <c r="P89" s="58">
        <v>4.1707559999999998E-2</v>
      </c>
      <c r="Q89" s="58">
        <v>4.1411604999999997E-2</v>
      </c>
      <c r="R89" s="58">
        <v>4.1125944999999997E-2</v>
      </c>
      <c r="S89" s="58">
        <v>4.085014E-2</v>
      </c>
      <c r="T89" s="58">
        <v>4.0583776000000002E-2</v>
      </c>
      <c r="U89" s="58">
        <v>4.0326462E-2</v>
      </c>
      <c r="V89" s="58">
        <v>4.0077832000000001E-2</v>
      </c>
      <c r="W89" s="58">
        <v>3.9837534000000001E-2</v>
      </c>
      <c r="X89" s="58">
        <v>3.9605236000000002E-2</v>
      </c>
      <c r="Y89" s="58">
        <v>3.9380621999999997E-2</v>
      </c>
      <c r="Z89" s="58">
        <v>3.9163389E-2</v>
      </c>
      <c r="AA89" s="58">
        <v>3.8953249000000002E-2</v>
      </c>
      <c r="AB89" s="58">
        <v>3.8749928000000003E-2</v>
      </c>
      <c r="AC89" s="58">
        <v>3.8553161000000002E-2</v>
      </c>
      <c r="AD89" s="58">
        <v>3.8362698000000001E-2</v>
      </c>
      <c r="AE89" s="58">
        <v>3.8178297E-2</v>
      </c>
      <c r="AF89" s="58">
        <v>3.7999729000000003E-2</v>
      </c>
      <c r="AG89" s="58">
        <v>3.7826772000000002E-2</v>
      </c>
    </row>
    <row r="90" spans="1:33" x14ac:dyDescent="0.3">
      <c r="A90" s="67">
        <f t="shared" si="2"/>
        <v>5</v>
      </c>
      <c r="B90" s="58">
        <f t="shared" si="3"/>
        <v>1989</v>
      </c>
      <c r="C90" s="59">
        <v>32629</v>
      </c>
      <c r="D90" s="58">
        <v>4.8525680000000002E-2</v>
      </c>
      <c r="E90" s="58">
        <v>4.6184648000000002E-2</v>
      </c>
      <c r="F90" s="58">
        <v>4.489423E-2</v>
      </c>
      <c r="G90" s="58">
        <v>4.3990379000000003E-2</v>
      </c>
      <c r="H90" s="67">
        <v>4.3287557999999997E-2</v>
      </c>
      <c r="I90" s="58">
        <v>4.2706557999999999E-2</v>
      </c>
      <c r="J90" s="58">
        <v>4.2206223000000001E-2</v>
      </c>
      <c r="K90" s="58">
        <v>4.1762821999999998E-2</v>
      </c>
      <c r="L90" s="58">
        <v>4.1361731999999998E-2</v>
      </c>
      <c r="M90" s="58">
        <v>4.0993473000000002E-2</v>
      </c>
      <c r="N90" s="58">
        <v>4.0651641000000002E-2</v>
      </c>
      <c r="O90" s="58">
        <v>4.0331740999999997E-2</v>
      </c>
      <c r="P90" s="58">
        <v>4.0030515000000003E-2</v>
      </c>
      <c r="Q90" s="58">
        <v>3.9745524999999997E-2</v>
      </c>
      <c r="R90" s="58">
        <v>3.9474892999999997E-2</v>
      </c>
      <c r="S90" s="58">
        <v>3.9217139999999998E-2</v>
      </c>
      <c r="T90" s="58">
        <v>3.8971067999999998E-2</v>
      </c>
      <c r="U90" s="58">
        <v>3.8735691000000003E-2</v>
      </c>
      <c r="V90" s="58">
        <v>3.8510179999999998E-2</v>
      </c>
      <c r="W90" s="58">
        <v>3.8293826000000003E-2</v>
      </c>
      <c r="X90" s="58">
        <v>3.8086017999999999E-2</v>
      </c>
      <c r="Y90" s="58">
        <v>3.7886216E-2</v>
      </c>
      <c r="Z90" s="58">
        <v>3.7693944E-2</v>
      </c>
      <c r="AA90" s="58">
        <v>3.7508775000000001E-2</v>
      </c>
      <c r="AB90" s="58">
        <v>3.7330321999999999E-2</v>
      </c>
      <c r="AC90" s="58">
        <v>3.7158235999999997E-2</v>
      </c>
      <c r="AD90" s="58">
        <v>3.6992194999999999E-2</v>
      </c>
      <c r="AE90" s="58">
        <v>3.6831903999999999E-2</v>
      </c>
      <c r="AF90" s="58">
        <v>3.6677087999999997E-2</v>
      </c>
      <c r="AG90" s="58">
        <v>3.6527496E-2</v>
      </c>
    </row>
    <row r="91" spans="1:33" x14ac:dyDescent="0.3">
      <c r="A91" s="67">
        <f t="shared" si="2"/>
        <v>6</v>
      </c>
      <c r="B91" s="58">
        <f t="shared" si="3"/>
        <v>1989</v>
      </c>
      <c r="C91" s="59">
        <v>32660</v>
      </c>
      <c r="D91" s="58">
        <v>4.3841383999999997E-2</v>
      </c>
      <c r="E91" s="58">
        <v>4.2936544E-2</v>
      </c>
      <c r="F91" s="58">
        <v>4.2277226000000001E-2</v>
      </c>
      <c r="G91" s="58">
        <v>4.1745912000000003E-2</v>
      </c>
      <c r="H91" s="67">
        <v>4.1293704000000001E-2</v>
      </c>
      <c r="I91" s="58">
        <v>4.0894745000000003E-2</v>
      </c>
      <c r="J91" s="58">
        <v>4.0533925999999998E-2</v>
      </c>
      <c r="K91" s="58">
        <v>4.0201895000000001E-2</v>
      </c>
      <c r="L91" s="58">
        <v>3.9892603999999998E-2</v>
      </c>
      <c r="M91" s="58">
        <v>3.9601983E-2</v>
      </c>
      <c r="N91" s="58">
        <v>3.9327188999999999E-2</v>
      </c>
      <c r="O91" s="58">
        <v>3.9066164E-2</v>
      </c>
      <c r="P91" s="58">
        <v>3.8817361000000002E-2</v>
      </c>
      <c r="Q91" s="58">
        <v>3.8579585999999999E-2</v>
      </c>
      <c r="R91" s="58">
        <v>3.8351884000000003E-2</v>
      </c>
      <c r="S91" s="58">
        <v>3.8133472000000002E-2</v>
      </c>
      <c r="T91" s="58">
        <v>3.7923696999999999E-2</v>
      </c>
      <c r="U91" s="58">
        <v>3.7721996000000001E-2</v>
      </c>
      <c r="V91" s="58">
        <v>3.7527880999999999E-2</v>
      </c>
      <c r="W91" s="58">
        <v>3.7340921999999999E-2</v>
      </c>
      <c r="X91" s="58">
        <v>3.7160731000000002E-2</v>
      </c>
      <c r="Y91" s="58">
        <v>3.6986959999999999E-2</v>
      </c>
      <c r="Z91" s="58">
        <v>3.6819290999999997E-2</v>
      </c>
      <c r="AA91" s="58">
        <v>3.6657430999999997E-2</v>
      </c>
      <c r="AB91" s="58">
        <v>3.6501110000000003E-2</v>
      </c>
      <c r="AC91" s="58">
        <v>3.6350078000000001E-2</v>
      </c>
      <c r="AD91" s="58">
        <v>3.6204100000000003E-2</v>
      </c>
      <c r="AE91" s="58">
        <v>3.6062957E-2</v>
      </c>
      <c r="AF91" s="58">
        <v>3.5926443000000002E-2</v>
      </c>
      <c r="AG91" s="58">
        <v>3.5794364000000002E-2</v>
      </c>
    </row>
    <row r="92" spans="1:33" x14ac:dyDescent="0.3">
      <c r="A92" s="67">
        <f t="shared" si="2"/>
        <v>7</v>
      </c>
      <c r="B92" s="58">
        <f t="shared" si="3"/>
        <v>1989</v>
      </c>
      <c r="C92" s="59">
        <v>32690</v>
      </c>
      <c r="D92" s="58">
        <v>4.3266076000000001E-2</v>
      </c>
      <c r="E92" s="58">
        <v>4.1406211999999998E-2</v>
      </c>
      <c r="F92" s="58">
        <v>4.0377551999999997E-2</v>
      </c>
      <c r="G92" s="58">
        <v>3.9666106999999999E-2</v>
      </c>
      <c r="H92" s="67">
        <v>3.9122298999999999E-2</v>
      </c>
      <c r="I92" s="58">
        <v>3.8680460999999999E-2</v>
      </c>
      <c r="J92" s="58">
        <v>3.8305905000000001E-2</v>
      </c>
      <c r="K92" s="58">
        <v>3.7978458E-2</v>
      </c>
      <c r="L92" s="58">
        <v>3.7685635000000002E-2</v>
      </c>
      <c r="M92" s="58">
        <v>3.7419336999999997E-2</v>
      </c>
      <c r="N92" s="58">
        <v>3.7174102000000001E-2</v>
      </c>
      <c r="O92" s="58">
        <v>3.6946112000000003E-2</v>
      </c>
      <c r="P92" s="58">
        <v>3.6732611999999998E-2</v>
      </c>
      <c r="Q92" s="58">
        <v>3.6531555E-2</v>
      </c>
      <c r="R92" s="58">
        <v>3.6341379E-2</v>
      </c>
      <c r="S92" s="58">
        <v>3.6160858999999997E-2</v>
      </c>
      <c r="T92" s="58">
        <v>3.5989016999999998E-2</v>
      </c>
      <c r="U92" s="58">
        <v>3.5825055000000001E-2</v>
      </c>
      <c r="V92" s="58">
        <v>3.5668305999999997E-2</v>
      </c>
      <c r="W92" s="58">
        <v>3.5518210000000001E-2</v>
      </c>
      <c r="X92" s="58">
        <v>3.5374283999999999E-2</v>
      </c>
      <c r="Y92" s="58">
        <v>3.5236109000000002E-2</v>
      </c>
      <c r="Z92" s="58">
        <v>3.5103317000000002E-2</v>
      </c>
      <c r="AA92" s="58">
        <v>3.4975582999999998E-2</v>
      </c>
      <c r="AB92" s="58">
        <v>3.4852611999999998E-2</v>
      </c>
      <c r="AC92" s="58">
        <v>3.4734142000000003E-2</v>
      </c>
      <c r="AD92" s="58">
        <v>3.4619932999999999E-2</v>
      </c>
      <c r="AE92" s="58">
        <v>3.4509764999999998E-2</v>
      </c>
      <c r="AF92" s="58">
        <v>3.4403436000000003E-2</v>
      </c>
      <c r="AG92" s="58">
        <v>3.4300760999999999E-2</v>
      </c>
    </row>
    <row r="93" spans="1:33" x14ac:dyDescent="0.3">
      <c r="A93" s="67">
        <f t="shared" si="2"/>
        <v>8</v>
      </c>
      <c r="B93" s="58">
        <f t="shared" si="3"/>
        <v>1989</v>
      </c>
      <c r="C93" s="59">
        <v>32721</v>
      </c>
      <c r="D93" s="58">
        <v>4.1273780000000003E-2</v>
      </c>
      <c r="E93" s="58">
        <v>3.9541036000000002E-2</v>
      </c>
      <c r="F93" s="58">
        <v>3.8538079000000003E-2</v>
      </c>
      <c r="G93" s="58">
        <v>3.7845183999999997E-2</v>
      </c>
      <c r="H93" s="67">
        <v>3.7324509999999998E-2</v>
      </c>
      <c r="I93" s="58">
        <v>3.6910666000000002E-2</v>
      </c>
      <c r="J93" s="58">
        <v>3.6567587999999998E-2</v>
      </c>
      <c r="K93" s="58">
        <v>3.6273792999999999E-2</v>
      </c>
      <c r="L93" s="58">
        <v>3.6015817999999998E-2</v>
      </c>
      <c r="M93" s="58">
        <v>3.5784885000000002E-2</v>
      </c>
      <c r="N93" s="58">
        <v>3.5575061999999998E-2</v>
      </c>
      <c r="O93" s="58">
        <v>3.5382216000000001E-2</v>
      </c>
      <c r="P93" s="58">
        <v>3.5203379999999999E-2</v>
      </c>
      <c r="Q93" s="58">
        <v>3.5036365E-2</v>
      </c>
      <c r="R93" s="58">
        <v>3.4879513000000001E-2</v>
      </c>
      <c r="S93" s="58">
        <v>3.4731540999999998E-2</v>
      </c>
      <c r="T93" s="58">
        <v>3.4591434999999997E-2</v>
      </c>
      <c r="U93" s="58">
        <v>3.4458374999999999E-2</v>
      </c>
      <c r="V93" s="58">
        <v>3.4331688999999999E-2</v>
      </c>
      <c r="W93" s="58">
        <v>3.4210815999999998E-2</v>
      </c>
      <c r="X93" s="58">
        <v>3.4095280999999998E-2</v>
      </c>
      <c r="Y93" s="58">
        <v>3.3984677999999997E-2</v>
      </c>
      <c r="Z93" s="58">
        <v>3.3878655000000001E-2</v>
      </c>
      <c r="AA93" s="58">
        <v>3.3776899999999999E-2</v>
      </c>
      <c r="AB93" s="58">
        <v>3.3679142000000002E-2</v>
      </c>
      <c r="AC93" s="58">
        <v>3.3585136000000002E-2</v>
      </c>
      <c r="AD93" s="58">
        <v>3.3494663000000001E-2</v>
      </c>
      <c r="AE93" s="58">
        <v>3.3407525E-2</v>
      </c>
      <c r="AF93" s="58">
        <v>3.3323540999999998E-2</v>
      </c>
      <c r="AG93" s="58">
        <v>3.3242545999999998E-2</v>
      </c>
    </row>
    <row r="94" spans="1:33" x14ac:dyDescent="0.3">
      <c r="A94" s="67">
        <f t="shared" si="2"/>
        <v>9</v>
      </c>
      <c r="B94" s="58">
        <f t="shared" si="3"/>
        <v>1989</v>
      </c>
      <c r="C94" s="59">
        <v>32752</v>
      </c>
      <c r="D94" s="58">
        <v>4.0212728000000003E-2</v>
      </c>
      <c r="E94" s="58">
        <v>4.0123086000000002E-2</v>
      </c>
      <c r="F94" s="58">
        <v>3.9829496999999998E-2</v>
      </c>
      <c r="G94" s="58">
        <v>3.9522586999999998E-2</v>
      </c>
      <c r="H94" s="67">
        <v>3.9228886999999997E-2</v>
      </c>
      <c r="I94" s="58">
        <v>3.8951398999999998E-2</v>
      </c>
      <c r="J94" s="58">
        <v>3.8688906000000002E-2</v>
      </c>
      <c r="K94" s="58">
        <v>3.843966E-2</v>
      </c>
      <c r="L94" s="58">
        <v>3.8202128000000002E-2</v>
      </c>
      <c r="M94" s="58">
        <v>3.7975090000000003E-2</v>
      </c>
      <c r="N94" s="58">
        <v>3.7757583999999997E-2</v>
      </c>
      <c r="O94" s="58">
        <v>3.7548840999999999E-2</v>
      </c>
      <c r="P94" s="58">
        <v>3.7348235E-2</v>
      </c>
      <c r="Q94" s="58">
        <v>3.7155240999999999E-2</v>
      </c>
      <c r="R94" s="58">
        <v>3.6969411000000001E-2</v>
      </c>
      <c r="S94" s="58">
        <v>3.6790349999999999E-2</v>
      </c>
      <c r="T94" s="58">
        <v>3.6617708999999998E-2</v>
      </c>
      <c r="U94" s="58">
        <v>3.6451171999999997E-2</v>
      </c>
      <c r="V94" s="58">
        <v>3.6290449000000002E-2</v>
      </c>
      <c r="W94" s="58">
        <v>3.6135277E-2</v>
      </c>
      <c r="X94" s="58">
        <v>3.5985406999999997E-2</v>
      </c>
      <c r="Y94" s="58">
        <v>3.5840609000000002E-2</v>
      </c>
      <c r="Z94" s="58">
        <v>3.5700667999999998E-2</v>
      </c>
      <c r="AA94" s="58">
        <v>3.5565381E-2</v>
      </c>
      <c r="AB94" s="58">
        <v>3.5434555E-2</v>
      </c>
      <c r="AC94" s="58">
        <v>3.5308009000000001E-2</v>
      </c>
      <c r="AD94" s="58">
        <v>3.5185571999999998E-2</v>
      </c>
      <c r="AE94" s="58">
        <v>3.5067079000000001E-2</v>
      </c>
      <c r="AF94" s="58">
        <v>3.4952375000000001E-2</v>
      </c>
      <c r="AG94" s="58">
        <v>3.4841311999999999E-2</v>
      </c>
    </row>
    <row r="95" spans="1:33" x14ac:dyDescent="0.3">
      <c r="A95" s="67">
        <f t="shared" si="2"/>
        <v>10</v>
      </c>
      <c r="B95" s="58">
        <f t="shared" si="3"/>
        <v>1989</v>
      </c>
      <c r="C95" s="59">
        <v>32782</v>
      </c>
      <c r="D95" s="58">
        <v>4.2239744000000003E-2</v>
      </c>
      <c r="E95" s="58">
        <v>4.1345926999999998E-2</v>
      </c>
      <c r="F95" s="58">
        <v>4.0709758999999998E-2</v>
      </c>
      <c r="G95" s="58">
        <v>4.0207422999999999E-2</v>
      </c>
      <c r="H95" s="67">
        <v>3.9787138999999999E-2</v>
      </c>
      <c r="I95" s="58">
        <v>3.9421469000000001E-2</v>
      </c>
      <c r="J95" s="58">
        <v>3.9094386000000002E-2</v>
      </c>
      <c r="K95" s="58">
        <v>3.8795993000000001E-2</v>
      </c>
      <c r="L95" s="58">
        <v>3.8519913000000003E-2</v>
      </c>
      <c r="M95" s="58">
        <v>3.8261876E-2</v>
      </c>
      <c r="N95" s="58">
        <v>3.8018919999999998E-2</v>
      </c>
      <c r="O95" s="58">
        <v>3.7788916999999998E-2</v>
      </c>
      <c r="P95" s="58">
        <v>3.7570287000000001E-2</v>
      </c>
      <c r="Q95" s="58">
        <v>3.7361816999999999E-2</v>
      </c>
      <c r="R95" s="58">
        <v>3.7162553000000001E-2</v>
      </c>
      <c r="S95" s="58">
        <v>3.6971719E-2</v>
      </c>
      <c r="T95" s="58">
        <v>3.6788674E-2</v>
      </c>
      <c r="U95" s="58">
        <v>3.6612875000000003E-2</v>
      </c>
      <c r="V95" s="58">
        <v>3.6443853999999998E-2</v>
      </c>
      <c r="W95" s="58">
        <v>3.6281200999999999E-2</v>
      </c>
      <c r="X95" s="58">
        <v>3.6124554000000003E-2</v>
      </c>
      <c r="Y95" s="58">
        <v>3.5973586000000002E-2</v>
      </c>
      <c r="Z95" s="58">
        <v>3.5828002999999997E-2</v>
      </c>
      <c r="AA95" s="58">
        <v>3.5687536999999998E-2</v>
      </c>
      <c r="AB95" s="58">
        <v>3.5551939999999997E-2</v>
      </c>
      <c r="AC95" s="58">
        <v>3.5420984000000003E-2</v>
      </c>
      <c r="AD95" s="58">
        <v>3.5294457000000001E-2</v>
      </c>
      <c r="AE95" s="58">
        <v>3.5172162E-2</v>
      </c>
      <c r="AF95" s="58">
        <v>3.5053913999999999E-2</v>
      </c>
      <c r="AG95" s="58">
        <v>3.4939538999999999E-2</v>
      </c>
    </row>
    <row r="96" spans="1:33" x14ac:dyDescent="0.3">
      <c r="A96" s="67">
        <f t="shared" si="2"/>
        <v>11</v>
      </c>
      <c r="B96" s="58">
        <f t="shared" si="3"/>
        <v>1989</v>
      </c>
      <c r="C96" s="59">
        <v>32813</v>
      </c>
      <c r="D96" s="58">
        <v>3.9988062999999997E-2</v>
      </c>
      <c r="E96" s="58">
        <v>3.9349472000000003E-2</v>
      </c>
      <c r="F96" s="58">
        <v>3.8861308999999997E-2</v>
      </c>
      <c r="G96" s="58">
        <v>3.8464989999999998E-2</v>
      </c>
      <c r="H96" s="67">
        <v>3.8128032999999999E-2</v>
      </c>
      <c r="I96" s="58">
        <v>3.7831641999999999E-2</v>
      </c>
      <c r="J96" s="58">
        <v>3.7564423E-2</v>
      </c>
      <c r="K96" s="58">
        <v>3.7319197999999998E-2</v>
      </c>
      <c r="L96" s="58">
        <v>3.7091285000000002E-2</v>
      </c>
      <c r="M96" s="58">
        <v>3.6877522000000003E-2</v>
      </c>
      <c r="N96" s="58">
        <v>3.6675698E-2</v>
      </c>
      <c r="O96" s="58">
        <v>3.6484214000000001E-2</v>
      </c>
      <c r="P96" s="58">
        <v>3.6301873999999998E-2</v>
      </c>
      <c r="Q96" s="58">
        <v>3.6127754999999998E-2</v>
      </c>
      <c r="R96" s="58">
        <v>3.5961121999999998E-2</v>
      </c>
      <c r="S96" s="58">
        <v>3.5801377000000002E-2</v>
      </c>
      <c r="T96" s="58">
        <v>3.5648021000000002E-2</v>
      </c>
      <c r="U96" s="58">
        <v>3.5500627E-2</v>
      </c>
      <c r="V96" s="58">
        <v>3.5358825000000003E-2</v>
      </c>
      <c r="W96" s="58">
        <v>3.5222291000000003E-2</v>
      </c>
      <c r="X96" s="58">
        <v>3.5090734999999998E-2</v>
      </c>
      <c r="Y96" s="58">
        <v>3.4963896000000001E-2</v>
      </c>
      <c r="Z96" s="58">
        <v>3.4841535E-2</v>
      </c>
      <c r="AA96" s="58">
        <v>3.4723434999999997E-2</v>
      </c>
      <c r="AB96" s="58">
        <v>3.4609395000000001E-2</v>
      </c>
      <c r="AC96" s="58">
        <v>3.4499228999999999E-2</v>
      </c>
      <c r="AD96" s="58">
        <v>3.4392763E-2</v>
      </c>
      <c r="AE96" s="58">
        <v>3.4289835999999997E-2</v>
      </c>
      <c r="AF96" s="58">
        <v>3.4190295000000002E-2</v>
      </c>
      <c r="AG96" s="58">
        <v>3.4093998E-2</v>
      </c>
    </row>
    <row r="97" spans="1:33" x14ac:dyDescent="0.3">
      <c r="A97" s="67">
        <f t="shared" si="2"/>
        <v>12</v>
      </c>
      <c r="B97" s="58">
        <f t="shared" si="3"/>
        <v>1989</v>
      </c>
      <c r="C97" s="59">
        <v>32843</v>
      </c>
      <c r="D97" s="58">
        <v>3.6603592999999997E-2</v>
      </c>
      <c r="E97" s="58">
        <v>3.7497278000000002E-2</v>
      </c>
      <c r="F97" s="58">
        <v>3.7626705000000003E-2</v>
      </c>
      <c r="G97" s="58">
        <v>3.7570062000000001E-2</v>
      </c>
      <c r="H97" s="67">
        <v>3.7447399999999999E-2</v>
      </c>
      <c r="I97" s="58">
        <v>3.7297034999999999E-2</v>
      </c>
      <c r="J97" s="58">
        <v>3.7134570999999998E-2</v>
      </c>
      <c r="K97" s="58">
        <v>3.6967394000000001E-2</v>
      </c>
      <c r="L97" s="58">
        <v>3.6799365000000001E-2</v>
      </c>
      <c r="M97" s="58">
        <v>3.6632644999999998E-2</v>
      </c>
      <c r="N97" s="58">
        <v>3.6468496000000003E-2</v>
      </c>
      <c r="O97" s="58">
        <v>3.6307668000000001E-2</v>
      </c>
      <c r="P97" s="58">
        <v>3.6150607000000001E-2</v>
      </c>
      <c r="Q97" s="58">
        <v>3.599757E-2</v>
      </c>
      <c r="R97" s="58">
        <v>3.5848689000000003E-2</v>
      </c>
      <c r="S97" s="58">
        <v>3.5704013999999999E-2</v>
      </c>
      <c r="T97" s="58">
        <v>3.5563543000000003E-2</v>
      </c>
      <c r="U97" s="58">
        <v>3.5427234000000002E-2</v>
      </c>
      <c r="V97" s="58">
        <v>3.5295021000000003E-2</v>
      </c>
      <c r="W97" s="58">
        <v>3.5166821000000001E-2</v>
      </c>
      <c r="X97" s="58">
        <v>3.5042537999999998E-2</v>
      </c>
      <c r="Y97" s="58">
        <v>3.4922069E-2</v>
      </c>
      <c r="Z97" s="58">
        <v>3.4805307000000001E-2</v>
      </c>
      <c r="AA97" s="58">
        <v>3.4692142000000002E-2</v>
      </c>
      <c r="AB97" s="58">
        <v>3.4582463000000001E-2</v>
      </c>
      <c r="AC97" s="58">
        <v>3.4476159999999999E-2</v>
      </c>
      <c r="AD97" s="58">
        <v>3.4373121999999999E-2</v>
      </c>
      <c r="AE97" s="58">
        <v>3.4273244000000001E-2</v>
      </c>
      <c r="AF97" s="58">
        <v>3.4176417000000001E-2</v>
      </c>
      <c r="AG97" s="58">
        <v>3.4082540000000001E-2</v>
      </c>
    </row>
    <row r="98" spans="1:33" x14ac:dyDescent="0.3">
      <c r="A98" s="67">
        <f t="shared" si="2"/>
        <v>1</v>
      </c>
      <c r="B98" s="58">
        <f t="shared" si="3"/>
        <v>1990</v>
      </c>
      <c r="C98" s="59">
        <v>32874</v>
      </c>
      <c r="D98" s="58">
        <v>4.1516908999999998E-2</v>
      </c>
      <c r="E98" s="58">
        <v>4.0748740999999998E-2</v>
      </c>
      <c r="F98" s="58">
        <v>4.0181227E-2</v>
      </c>
      <c r="G98" s="58">
        <v>3.9724714000000001E-2</v>
      </c>
      <c r="H98" s="67">
        <v>3.9338049E-2</v>
      </c>
      <c r="I98" s="58">
        <v>3.8998599000000002E-2</v>
      </c>
      <c r="J98" s="58">
        <v>3.8692909999999997E-2</v>
      </c>
      <c r="K98" s="58">
        <v>3.8412587999999998E-2</v>
      </c>
      <c r="L98" s="58">
        <v>3.8152190000000002E-2</v>
      </c>
      <c r="M98" s="58">
        <v>3.7908049999999999E-2</v>
      </c>
      <c r="N98" s="58">
        <v>3.7677611999999999E-2</v>
      </c>
      <c r="O98" s="58">
        <v>3.7459026999999999E-2</v>
      </c>
      <c r="P98" s="58">
        <v>3.7250918000000001E-2</v>
      </c>
      <c r="Q98" s="58">
        <v>3.7052218999999997E-2</v>
      </c>
      <c r="R98" s="58">
        <v>3.6862086000000002E-2</v>
      </c>
      <c r="S98" s="58">
        <v>3.6679829999999997E-2</v>
      </c>
      <c r="T98" s="58">
        <v>3.6504877999999998E-2</v>
      </c>
      <c r="U98" s="58">
        <v>3.6336739E-2</v>
      </c>
      <c r="V98" s="58">
        <v>3.6174990999999997E-2</v>
      </c>
      <c r="W98" s="58">
        <v>3.6019258999999998E-2</v>
      </c>
      <c r="X98" s="58">
        <v>3.5869211999999998E-2</v>
      </c>
      <c r="Y98" s="58">
        <v>3.5724550000000001E-2</v>
      </c>
      <c r="Z98" s="58">
        <v>3.5585000999999998E-2</v>
      </c>
      <c r="AA98" s="58">
        <v>3.5450316000000003E-2</v>
      </c>
      <c r="AB98" s="58">
        <v>3.5320265000000003E-2</v>
      </c>
      <c r="AC98" s="58">
        <v>3.5194635000000002E-2</v>
      </c>
      <c r="AD98" s="58">
        <v>3.5073227999999998E-2</v>
      </c>
      <c r="AE98" s="58">
        <v>3.4955857999999999E-2</v>
      </c>
      <c r="AF98" s="58">
        <v>3.4842352E-2</v>
      </c>
      <c r="AG98" s="58">
        <v>3.4732546000000003E-2</v>
      </c>
    </row>
    <row r="99" spans="1:33" x14ac:dyDescent="0.3">
      <c r="A99" s="67">
        <f t="shared" si="2"/>
        <v>2</v>
      </c>
      <c r="B99" s="58">
        <f t="shared" si="3"/>
        <v>1990</v>
      </c>
      <c r="C99" s="59">
        <v>32905</v>
      </c>
      <c r="D99" s="58">
        <v>4.4318376E-2</v>
      </c>
      <c r="E99" s="58">
        <v>4.2936245999999997E-2</v>
      </c>
      <c r="F99" s="58">
        <v>4.2242639999999998E-2</v>
      </c>
      <c r="G99" s="58">
        <v>4.1741729999999998E-2</v>
      </c>
      <c r="H99" s="67">
        <v>4.1324710000000001E-2</v>
      </c>
      <c r="I99" s="58">
        <v>4.0954852999999999E-2</v>
      </c>
      <c r="J99" s="58">
        <v>4.0616204000000003E-2</v>
      </c>
      <c r="K99" s="58">
        <v>4.0300594000000002E-2</v>
      </c>
      <c r="L99" s="58">
        <v>4.0003323E-2</v>
      </c>
      <c r="M99" s="58">
        <v>3.9721426999999997E-2</v>
      </c>
      <c r="N99" s="58">
        <v>3.9452894000000002E-2</v>
      </c>
      <c r="O99" s="58">
        <v>3.9196277000000002E-2</v>
      </c>
      <c r="P99" s="58">
        <v>3.8950475999999998E-2</v>
      </c>
      <c r="Q99" s="58">
        <v>3.8714625000000003E-2</v>
      </c>
      <c r="R99" s="58">
        <v>3.8488012000000002E-2</v>
      </c>
      <c r="S99" s="58">
        <v>3.8270040999999998E-2</v>
      </c>
      <c r="T99" s="58">
        <v>3.8060195999999998E-2</v>
      </c>
      <c r="U99" s="58">
        <v>3.7858022999999998E-2</v>
      </c>
      <c r="V99" s="58">
        <v>3.7663120000000001E-2</v>
      </c>
      <c r="W99" s="58">
        <v>3.7475121E-2</v>
      </c>
      <c r="X99" s="58">
        <v>3.7293692000000003E-2</v>
      </c>
      <c r="Y99" s="58">
        <v>3.7118527999999998E-2</v>
      </c>
      <c r="Z99" s="58">
        <v>3.6949345000000001E-2</v>
      </c>
      <c r="AA99" s="58">
        <v>3.6785877000000002E-2</v>
      </c>
      <c r="AB99" s="58">
        <v>3.6627878000000003E-2</v>
      </c>
      <c r="AC99" s="58">
        <v>3.6475116000000002E-2</v>
      </c>
      <c r="AD99" s="58">
        <v>3.6327369999999998E-2</v>
      </c>
      <c r="AE99" s="58">
        <v>3.6184436E-2</v>
      </c>
      <c r="AF99" s="58">
        <v>3.6046116000000003E-2</v>
      </c>
      <c r="AG99" s="58">
        <v>3.5912226999999998E-2</v>
      </c>
    </row>
    <row r="100" spans="1:33" x14ac:dyDescent="0.3">
      <c r="A100" s="67">
        <f t="shared" si="2"/>
        <v>3</v>
      </c>
      <c r="B100" s="58">
        <f t="shared" si="3"/>
        <v>1990</v>
      </c>
      <c r="C100" s="59">
        <v>32933</v>
      </c>
      <c r="D100" s="58">
        <v>3.9925157000000003E-2</v>
      </c>
      <c r="E100" s="58">
        <v>4.0987717999999999E-2</v>
      </c>
      <c r="F100" s="58">
        <v>4.109401E-2</v>
      </c>
      <c r="G100" s="58">
        <v>4.0972858000000001E-2</v>
      </c>
      <c r="H100" s="67">
        <v>4.0774030000000003E-2</v>
      </c>
      <c r="I100" s="58">
        <v>4.0544442E-2</v>
      </c>
      <c r="J100" s="58">
        <v>4.0302780000000003E-2</v>
      </c>
      <c r="K100" s="58">
        <v>4.0057685000000003E-2</v>
      </c>
      <c r="L100" s="58">
        <v>3.9813570999999999E-2</v>
      </c>
      <c r="M100" s="58">
        <v>3.9572843000000003E-2</v>
      </c>
      <c r="N100" s="58">
        <v>3.9336861000000001E-2</v>
      </c>
      <c r="O100" s="58">
        <v>3.9106403999999997E-2</v>
      </c>
      <c r="P100" s="58">
        <v>3.8881903000000002E-2</v>
      </c>
      <c r="Q100" s="58">
        <v>3.8663577999999997E-2</v>
      </c>
      <c r="R100" s="58">
        <v>3.8451511000000001E-2</v>
      </c>
      <c r="S100" s="58">
        <v>3.8245697000000002E-2</v>
      </c>
      <c r="T100" s="58">
        <v>3.8046073E-2</v>
      </c>
      <c r="U100" s="58">
        <v>3.7852533000000001E-2</v>
      </c>
      <c r="V100" s="58">
        <v>3.7664947999999997E-2</v>
      </c>
      <c r="W100" s="58">
        <v>3.7483172000000002E-2</v>
      </c>
      <c r="X100" s="58">
        <v>3.7307046000000003E-2</v>
      </c>
      <c r="Y100" s="58">
        <v>3.7136407000000003E-2</v>
      </c>
      <c r="Z100" s="58">
        <v>3.6971087E-2</v>
      </c>
      <c r="AA100" s="58">
        <v>3.6810918999999998E-2</v>
      </c>
      <c r="AB100" s="58">
        <v>3.6655736000000001E-2</v>
      </c>
      <c r="AC100" s="58">
        <v>3.6505372000000001E-2</v>
      </c>
      <c r="AD100" s="58">
        <v>3.6359665999999999E-2</v>
      </c>
      <c r="AE100" s="58">
        <v>3.6218459000000001E-2</v>
      </c>
      <c r="AF100" s="58">
        <v>3.6081596000000001E-2</v>
      </c>
      <c r="AG100" s="58">
        <v>3.5948927999999998E-2</v>
      </c>
    </row>
    <row r="101" spans="1:33" x14ac:dyDescent="0.3">
      <c r="A101" s="67">
        <f t="shared" si="2"/>
        <v>4</v>
      </c>
      <c r="B101" s="58">
        <f t="shared" si="3"/>
        <v>1990</v>
      </c>
      <c r="C101" s="59">
        <v>32964</v>
      </c>
      <c r="D101" s="58">
        <v>4.1347922000000002E-2</v>
      </c>
      <c r="E101" s="58">
        <v>4.1752035E-2</v>
      </c>
      <c r="F101" s="58">
        <v>4.1571414000000001E-2</v>
      </c>
      <c r="G101" s="58">
        <v>4.1286534E-2</v>
      </c>
      <c r="H101" s="67">
        <v>4.0983100000000001E-2</v>
      </c>
      <c r="I101" s="58">
        <v>4.0682334000000001E-2</v>
      </c>
      <c r="J101" s="58">
        <v>4.0390144000000003E-2</v>
      </c>
      <c r="K101" s="58">
        <v>4.0108037999999999E-2</v>
      </c>
      <c r="L101" s="58">
        <v>3.9836150000000001E-2</v>
      </c>
      <c r="M101" s="58">
        <v>3.9574181E-2</v>
      </c>
      <c r="N101" s="58">
        <v>3.9321713000000001E-2</v>
      </c>
      <c r="O101" s="58">
        <v>3.9078313000000003E-2</v>
      </c>
      <c r="P101" s="58">
        <v>3.8843564999999997E-2</v>
      </c>
      <c r="Q101" s="58">
        <v>3.8617080999999998E-2</v>
      </c>
      <c r="R101" s="58">
        <v>3.8398494999999998E-2</v>
      </c>
      <c r="S101" s="58">
        <v>3.8187468000000002E-2</v>
      </c>
      <c r="T101" s="58">
        <v>3.7983679999999999E-2</v>
      </c>
      <c r="U101" s="58">
        <v>3.778683E-2</v>
      </c>
      <c r="V101" s="58">
        <v>3.7596633999999997E-2</v>
      </c>
      <c r="W101" s="58">
        <v>3.7412819999999999E-2</v>
      </c>
      <c r="X101" s="58">
        <v>3.7235135000000003E-2</v>
      </c>
      <c r="Y101" s="58">
        <v>3.7063332999999997E-2</v>
      </c>
      <c r="Z101" s="58">
        <v>3.6897183E-2</v>
      </c>
      <c r="AA101" s="58">
        <v>3.6736462999999997E-2</v>
      </c>
      <c r="AB101" s="58">
        <v>3.6580961000000002E-2</v>
      </c>
      <c r="AC101" s="58">
        <v>3.6430476000000003E-2</v>
      </c>
      <c r="AD101" s="58">
        <v>3.6284815999999998E-2</v>
      </c>
      <c r="AE101" s="58">
        <v>3.6143794E-2</v>
      </c>
      <c r="AF101" s="58">
        <v>3.6007234999999999E-2</v>
      </c>
      <c r="AG101" s="58">
        <v>3.5874969E-2</v>
      </c>
    </row>
    <row r="102" spans="1:33" x14ac:dyDescent="0.3">
      <c r="A102" s="67">
        <f t="shared" si="2"/>
        <v>5</v>
      </c>
      <c r="B102" s="58">
        <f t="shared" si="3"/>
        <v>1990</v>
      </c>
      <c r="C102" s="59">
        <v>32994</v>
      </c>
      <c r="D102" s="58">
        <v>4.2465017000000001E-2</v>
      </c>
      <c r="E102" s="58">
        <v>4.3057047000000001E-2</v>
      </c>
      <c r="F102" s="58">
        <v>4.3082032999999999E-2</v>
      </c>
      <c r="G102" s="58">
        <v>4.2937000000000003E-2</v>
      </c>
      <c r="H102" s="67">
        <v>4.2719379000000002E-2</v>
      </c>
      <c r="I102" s="58">
        <v>4.2466784E-2</v>
      </c>
      <c r="J102" s="58">
        <v>4.2197314999999999E-2</v>
      </c>
      <c r="K102" s="58">
        <v>4.1920737E-2</v>
      </c>
      <c r="L102" s="58">
        <v>4.1642679000000002E-2</v>
      </c>
      <c r="M102" s="58">
        <v>4.1366521000000003E-2</v>
      </c>
      <c r="N102" s="58">
        <v>4.109434E-2</v>
      </c>
      <c r="O102" s="58">
        <v>4.0827420000000003E-2</v>
      </c>
      <c r="P102" s="58">
        <v>4.0566552999999998E-2</v>
      </c>
      <c r="Q102" s="58">
        <v>4.0312206000000003E-2</v>
      </c>
      <c r="R102" s="58">
        <v>4.0064637E-2</v>
      </c>
      <c r="S102" s="58">
        <v>3.9823958999999999E-2</v>
      </c>
      <c r="T102" s="58">
        <v>3.9590189999999997E-2</v>
      </c>
      <c r="U102" s="58">
        <v>3.936328E-2</v>
      </c>
      <c r="V102" s="58">
        <v>3.9143131999999997E-2</v>
      </c>
      <c r="W102" s="58">
        <v>3.8929617999999999E-2</v>
      </c>
      <c r="X102" s="58">
        <v>3.8722589000000002E-2</v>
      </c>
      <c r="Y102" s="58">
        <v>3.8521881000000001E-2</v>
      </c>
      <c r="Z102" s="58">
        <v>3.8327320999999998E-2</v>
      </c>
      <c r="AA102" s="58">
        <v>3.8138730000000003E-2</v>
      </c>
      <c r="AB102" s="58">
        <v>3.7955928E-2</v>
      </c>
      <c r="AC102" s="58">
        <v>3.7778735000000001E-2</v>
      </c>
      <c r="AD102" s="58">
        <v>3.7606971000000003E-2</v>
      </c>
      <c r="AE102" s="58">
        <v>3.7440458000000003E-2</v>
      </c>
      <c r="AF102" s="58">
        <v>3.7279022000000002E-2</v>
      </c>
      <c r="AG102" s="58">
        <v>3.7122493999999999E-2</v>
      </c>
    </row>
    <row r="103" spans="1:33" x14ac:dyDescent="0.3">
      <c r="A103" s="67">
        <f t="shared" si="2"/>
        <v>6</v>
      </c>
      <c r="B103" s="58">
        <f t="shared" si="3"/>
        <v>1990</v>
      </c>
      <c r="C103" s="59">
        <v>33025</v>
      </c>
      <c r="D103" s="58">
        <v>4.1908762000000002E-2</v>
      </c>
      <c r="E103" s="58">
        <v>4.1603288000000002E-2</v>
      </c>
      <c r="F103" s="58">
        <v>4.1349660000000003E-2</v>
      </c>
      <c r="G103" s="58">
        <v>4.1092779000000003E-2</v>
      </c>
      <c r="H103" s="67">
        <v>4.0830435999999998E-2</v>
      </c>
      <c r="I103" s="58">
        <v>4.0566256000000002E-2</v>
      </c>
      <c r="J103" s="58">
        <v>4.0303528999999998E-2</v>
      </c>
      <c r="K103" s="58">
        <v>4.0044534E-2</v>
      </c>
      <c r="L103" s="58">
        <v>3.9790725999999998E-2</v>
      </c>
      <c r="M103" s="58">
        <v>3.9542982999999997E-2</v>
      </c>
      <c r="N103" s="58">
        <v>3.9301809E-2</v>
      </c>
      <c r="O103" s="58">
        <v>3.9067457999999999E-2</v>
      </c>
      <c r="P103" s="58">
        <v>3.8840021000000002E-2</v>
      </c>
      <c r="Q103" s="58">
        <v>3.8619487000000001E-2</v>
      </c>
      <c r="R103" s="58">
        <v>3.8405773999999997E-2</v>
      </c>
      <c r="S103" s="58">
        <v>3.8198756E-2</v>
      </c>
      <c r="T103" s="58">
        <v>3.7998278000000003E-2</v>
      </c>
      <c r="U103" s="58">
        <v>3.7804166E-2</v>
      </c>
      <c r="V103" s="58">
        <v>3.7616235999999997E-2</v>
      </c>
      <c r="W103" s="58">
        <v>3.7434297999999998E-2</v>
      </c>
      <c r="X103" s="58">
        <v>3.7258160999999998E-2</v>
      </c>
      <c r="Y103" s="58">
        <v>3.7087634000000001E-2</v>
      </c>
      <c r="Z103" s="58">
        <v>3.6922525999999997E-2</v>
      </c>
      <c r="AA103" s="58">
        <v>3.6762651E-2</v>
      </c>
      <c r="AB103" s="58">
        <v>3.6607829000000001E-2</v>
      </c>
      <c r="AC103" s="58">
        <v>3.6457879999999998E-2</v>
      </c>
      <c r="AD103" s="58">
        <v>3.6312634000000003E-2</v>
      </c>
      <c r="AE103" s="58">
        <v>3.6171921000000003E-2</v>
      </c>
      <c r="AF103" s="58">
        <v>3.6035581999999997E-2</v>
      </c>
      <c r="AG103" s="58">
        <v>3.5903458999999999E-2</v>
      </c>
    </row>
    <row r="104" spans="1:33" x14ac:dyDescent="0.3">
      <c r="A104" s="67">
        <f t="shared" si="2"/>
        <v>7</v>
      </c>
      <c r="B104" s="58">
        <f t="shared" si="3"/>
        <v>1990</v>
      </c>
      <c r="C104" s="59">
        <v>33055</v>
      </c>
      <c r="D104" s="58">
        <v>4.0715514000000001E-2</v>
      </c>
      <c r="E104" s="58">
        <v>4.0824701999999997E-2</v>
      </c>
      <c r="F104" s="58">
        <v>4.0570441999999998E-2</v>
      </c>
      <c r="G104" s="58">
        <v>4.0266952000000002E-2</v>
      </c>
      <c r="H104" s="67">
        <v>3.9965095999999999E-2</v>
      </c>
      <c r="I104" s="58">
        <v>3.9674982999999997E-2</v>
      </c>
      <c r="J104" s="58">
        <v>3.9398000000000002E-2</v>
      </c>
      <c r="K104" s="58">
        <v>3.9133507999999997E-2</v>
      </c>
      <c r="L104" s="58">
        <v>3.8880504000000003E-2</v>
      </c>
      <c r="M104" s="58">
        <v>3.8638040999999998E-2</v>
      </c>
      <c r="N104" s="58">
        <v>3.8405305000000001E-2</v>
      </c>
      <c r="O104" s="58">
        <v>3.8181617000000001E-2</v>
      </c>
      <c r="P104" s="58">
        <v>3.7966398999999998E-2</v>
      </c>
      <c r="Q104" s="58">
        <v>3.7759157000000002E-2</v>
      </c>
      <c r="R104" s="58">
        <v>3.7559455999999998E-2</v>
      </c>
      <c r="S104" s="58">
        <v>3.7366910000000003E-2</v>
      </c>
      <c r="T104" s="58">
        <v>3.7181170999999999E-2</v>
      </c>
      <c r="U104" s="58">
        <v>3.7001919000000001E-2</v>
      </c>
      <c r="V104" s="58">
        <v>3.6828861999999997E-2</v>
      </c>
      <c r="W104" s="58">
        <v>3.6661724999999999E-2</v>
      </c>
      <c r="X104" s="58">
        <v>3.6500254000000003E-2</v>
      </c>
      <c r="Y104" s="58">
        <v>3.6344210000000002E-2</v>
      </c>
      <c r="Z104" s="58">
        <v>3.6193366999999997E-2</v>
      </c>
      <c r="AA104" s="58">
        <v>3.6047511999999997E-2</v>
      </c>
      <c r="AB104" s="58">
        <v>3.5906443000000003E-2</v>
      </c>
      <c r="AC104" s="58">
        <v>3.5769967999999999E-2</v>
      </c>
      <c r="AD104" s="58">
        <v>3.5637904999999998E-2</v>
      </c>
      <c r="AE104" s="58">
        <v>3.5510080999999999E-2</v>
      </c>
      <c r="AF104" s="58">
        <v>3.5386331E-2</v>
      </c>
      <c r="AG104" s="58">
        <v>3.5266497000000001E-2</v>
      </c>
    </row>
    <row r="105" spans="1:33" x14ac:dyDescent="0.3">
      <c r="A105" s="67">
        <f t="shared" si="2"/>
        <v>8</v>
      </c>
      <c r="B105" s="58">
        <f t="shared" si="3"/>
        <v>1990</v>
      </c>
      <c r="C105" s="59">
        <v>33086</v>
      </c>
      <c r="D105" s="58">
        <v>4.1266926000000002E-2</v>
      </c>
      <c r="E105" s="58">
        <v>4.075384E-2</v>
      </c>
      <c r="F105" s="58">
        <v>4.0320347999999999E-2</v>
      </c>
      <c r="G105" s="58">
        <v>3.9944463999999999E-2</v>
      </c>
      <c r="H105" s="67">
        <v>3.9608557000000003E-2</v>
      </c>
      <c r="I105" s="58">
        <v>3.9301627999999998E-2</v>
      </c>
      <c r="J105" s="58">
        <v>3.9016779000000001E-2</v>
      </c>
      <c r="K105" s="58">
        <v>3.8749552999999999E-2</v>
      </c>
      <c r="L105" s="58">
        <v>3.8496968999999999E-2</v>
      </c>
      <c r="M105" s="58">
        <v>3.8256958000000001E-2</v>
      </c>
      <c r="N105" s="58">
        <v>3.8028028999999998E-2</v>
      </c>
      <c r="O105" s="58">
        <v>3.7809060999999998E-2</v>
      </c>
      <c r="P105" s="58">
        <v>3.7599186E-2</v>
      </c>
      <c r="Q105" s="58">
        <v>3.7397705000000003E-2</v>
      </c>
      <c r="R105" s="58">
        <v>3.7204039000000001E-2</v>
      </c>
      <c r="S105" s="58">
        <v>3.7017696000000003E-2</v>
      </c>
      <c r="T105" s="58">
        <v>3.6838252000000002E-2</v>
      </c>
      <c r="U105" s="58">
        <v>3.6665327999999997E-2</v>
      </c>
      <c r="V105" s="58">
        <v>3.6498589999999997E-2</v>
      </c>
      <c r="W105" s="58">
        <v>3.6337729999999999E-2</v>
      </c>
      <c r="X105" s="58">
        <v>3.6182470000000001E-2</v>
      </c>
      <c r="Y105" s="58">
        <v>3.6032552000000002E-2</v>
      </c>
      <c r="Z105" s="58">
        <v>3.5887734999999997E-2</v>
      </c>
      <c r="AA105" s="58">
        <v>3.5747796999999998E-2</v>
      </c>
      <c r="AB105" s="58">
        <v>3.5612527999999997E-2</v>
      </c>
      <c r="AC105" s="58">
        <v>3.5481732000000002E-2</v>
      </c>
      <c r="AD105" s="58">
        <v>3.5355221999999999E-2</v>
      </c>
      <c r="AE105" s="58">
        <v>3.5232824000000003E-2</v>
      </c>
      <c r="AF105" s="58">
        <v>3.5114370999999998E-2</v>
      </c>
      <c r="AG105" s="58">
        <v>3.4999704999999999E-2</v>
      </c>
    </row>
    <row r="106" spans="1:33" x14ac:dyDescent="0.3">
      <c r="A106" s="67">
        <f t="shared" si="2"/>
        <v>9</v>
      </c>
      <c r="B106" s="58">
        <f t="shared" si="3"/>
        <v>1990</v>
      </c>
      <c r="C106" s="59">
        <v>33117</v>
      </c>
      <c r="D106" s="58">
        <v>4.7322385000000002E-2</v>
      </c>
      <c r="E106" s="58">
        <v>4.4807584999999997E-2</v>
      </c>
      <c r="F106" s="58">
        <v>4.3766397999999998E-2</v>
      </c>
      <c r="G106" s="58">
        <v>4.3102237000000002E-2</v>
      </c>
      <c r="H106" s="67">
        <v>4.2586319999999997E-2</v>
      </c>
      <c r="I106" s="58">
        <v>4.2146110000000001E-2</v>
      </c>
      <c r="J106" s="58">
        <v>4.1752097000000002E-2</v>
      </c>
      <c r="K106" s="58">
        <v>4.1390094000000002E-2</v>
      </c>
      <c r="L106" s="58">
        <v>4.1052367999999999E-2</v>
      </c>
      <c r="M106" s="58">
        <v>4.0734266999999998E-2</v>
      </c>
      <c r="N106" s="58">
        <v>4.0432758999999999E-2</v>
      </c>
      <c r="O106" s="58">
        <v>4.0145732000000003E-2</v>
      </c>
      <c r="P106" s="58">
        <v>3.9871631999999997E-2</v>
      </c>
      <c r="Q106" s="58">
        <v>3.9609264999999998E-2</v>
      </c>
      <c r="R106" s="58">
        <v>3.9357677000000001E-2</v>
      </c>
      <c r="S106" s="58">
        <v>3.9116082000000003E-2</v>
      </c>
      <c r="T106" s="58">
        <v>3.8883816000000002E-2</v>
      </c>
      <c r="U106" s="58">
        <v>3.8660306999999998E-2</v>
      </c>
      <c r="V106" s="58">
        <v>3.8445053E-2</v>
      </c>
      <c r="W106" s="58">
        <v>3.8237606E-2</v>
      </c>
      <c r="X106" s="58">
        <v>3.8037561999999997E-2</v>
      </c>
      <c r="Y106" s="58">
        <v>3.7844555000000002E-2</v>
      </c>
      <c r="Z106" s="58">
        <v>3.7658246999999999E-2</v>
      </c>
      <c r="AA106" s="58">
        <v>3.7478327999999998E-2</v>
      </c>
      <c r="AB106" s="58">
        <v>3.7304509E-2</v>
      </c>
      <c r="AC106" s="58">
        <v>3.7136520999999999E-2</v>
      </c>
      <c r="AD106" s="58">
        <v>3.6974112000000003E-2</v>
      </c>
      <c r="AE106" s="58">
        <v>3.6817044E-2</v>
      </c>
      <c r="AF106" s="58">
        <v>3.6665094000000002E-2</v>
      </c>
      <c r="AG106" s="58">
        <v>3.6518052000000002E-2</v>
      </c>
    </row>
    <row r="107" spans="1:33" x14ac:dyDescent="0.3">
      <c r="A107" s="67">
        <f t="shared" si="2"/>
        <v>10</v>
      </c>
      <c r="B107" s="58">
        <f t="shared" si="3"/>
        <v>1990</v>
      </c>
      <c r="C107" s="59">
        <v>33147</v>
      </c>
      <c r="D107" s="58">
        <v>5.0042956999999999E-2</v>
      </c>
      <c r="E107" s="58">
        <v>4.5785561000000002E-2</v>
      </c>
      <c r="F107" s="58">
        <v>4.4018644000000003E-2</v>
      </c>
      <c r="G107" s="58">
        <v>4.2956433000000002E-2</v>
      </c>
      <c r="H107" s="67">
        <v>4.2196479000000002E-2</v>
      </c>
      <c r="I107" s="58">
        <v>4.1598009999999998E-2</v>
      </c>
      <c r="J107" s="58">
        <v>4.1098080000000002E-2</v>
      </c>
      <c r="K107" s="58">
        <v>4.0664026999999998E-2</v>
      </c>
      <c r="L107" s="58">
        <v>4.0277111999999997E-2</v>
      </c>
      <c r="M107" s="58">
        <v>3.9925768E-2</v>
      </c>
      <c r="N107" s="58">
        <v>3.9602432999999999E-2</v>
      </c>
      <c r="O107" s="58">
        <v>3.9301928E-2</v>
      </c>
      <c r="P107" s="58">
        <v>3.9020560000000003E-2</v>
      </c>
      <c r="Q107" s="58">
        <v>3.8755603999999999E-2</v>
      </c>
      <c r="R107" s="58">
        <v>3.8504991000000002E-2</v>
      </c>
      <c r="S107" s="58">
        <v>3.8267105000000003E-2</v>
      </c>
      <c r="T107" s="58">
        <v>3.8040654E-2</v>
      </c>
      <c r="U107" s="58">
        <v>3.7824584000000001E-2</v>
      </c>
      <c r="V107" s="58">
        <v>3.7618019000000003E-2</v>
      </c>
      <c r="W107" s="58">
        <v>3.7420219999999997E-2</v>
      </c>
      <c r="X107" s="58">
        <v>3.7230550000000001E-2</v>
      </c>
      <c r="Y107" s="58">
        <v>3.7048457999999999E-2</v>
      </c>
      <c r="Z107" s="58">
        <v>3.6873459999999997E-2</v>
      </c>
      <c r="AA107" s="58">
        <v>3.6705125999999998E-2</v>
      </c>
      <c r="AB107" s="58">
        <v>3.6543068999999997E-2</v>
      </c>
      <c r="AC107" s="58">
        <v>3.6386941999999999E-2</v>
      </c>
      <c r="AD107" s="58">
        <v>3.6236429000000001E-2</v>
      </c>
      <c r="AE107" s="58">
        <v>3.6091242000000003E-2</v>
      </c>
      <c r="AF107" s="58">
        <v>3.5951114999999999E-2</v>
      </c>
      <c r="AG107" s="58">
        <v>3.5815803E-2</v>
      </c>
    </row>
    <row r="108" spans="1:33" x14ac:dyDescent="0.3">
      <c r="A108" s="67">
        <f t="shared" si="2"/>
        <v>11</v>
      </c>
      <c r="B108" s="58">
        <f t="shared" si="3"/>
        <v>1990</v>
      </c>
      <c r="C108" s="59">
        <v>33178</v>
      </c>
      <c r="D108" s="58">
        <v>4.9594235E-2</v>
      </c>
      <c r="E108" s="58">
        <v>4.5181856999999999E-2</v>
      </c>
      <c r="F108" s="58">
        <v>4.3509225999999998E-2</v>
      </c>
      <c r="G108" s="58">
        <v>4.2549349E-2</v>
      </c>
      <c r="H108" s="67">
        <v>4.1871576000000001E-2</v>
      </c>
      <c r="I108" s="58">
        <v>4.1335786999999999E-2</v>
      </c>
      <c r="J108" s="58">
        <v>4.0883514000000003E-2</v>
      </c>
      <c r="K108" s="58">
        <v>4.0486104000000002E-2</v>
      </c>
      <c r="L108" s="58">
        <v>4.012781E-2</v>
      </c>
      <c r="M108" s="58">
        <v>3.9799187E-2</v>
      </c>
      <c r="N108" s="58">
        <v>3.9494171000000002E-2</v>
      </c>
      <c r="O108" s="58">
        <v>3.9208641000000002E-2</v>
      </c>
      <c r="P108" s="58">
        <v>3.8939666999999997E-2</v>
      </c>
      <c r="Q108" s="58">
        <v>3.8685082000000003E-2</v>
      </c>
      <c r="R108" s="58">
        <v>3.8443227000000003E-2</v>
      </c>
      <c r="S108" s="58">
        <v>3.8212798999999999E-2</v>
      </c>
      <c r="T108" s="58">
        <v>3.7992745000000001E-2</v>
      </c>
      <c r="U108" s="58">
        <v>3.7782196999999997E-2</v>
      </c>
      <c r="V108" s="58">
        <v>3.7580426E-2</v>
      </c>
      <c r="W108" s="58">
        <v>3.7386808000000001E-2</v>
      </c>
      <c r="X108" s="58">
        <v>3.7200801999999998E-2</v>
      </c>
      <c r="Y108" s="58">
        <v>3.7021933E-2</v>
      </c>
      <c r="Z108" s="58">
        <v>3.6849779999999999E-2</v>
      </c>
      <c r="AA108" s="58">
        <v>3.6683964999999999E-2</v>
      </c>
      <c r="AB108" s="58">
        <v>3.6524146E-2</v>
      </c>
      <c r="AC108" s="58">
        <v>3.6370012E-2</v>
      </c>
      <c r="AD108" s="58">
        <v>3.6221279000000002E-2</v>
      </c>
      <c r="AE108" s="58">
        <v>3.6077682999999999E-2</v>
      </c>
      <c r="AF108" s="58">
        <v>3.5938982000000001E-2</v>
      </c>
      <c r="AG108" s="58">
        <v>3.5804951000000002E-2</v>
      </c>
    </row>
    <row r="109" spans="1:33" x14ac:dyDescent="0.3">
      <c r="A109" s="67">
        <f t="shared" si="2"/>
        <v>12</v>
      </c>
      <c r="B109" s="58">
        <f t="shared" si="3"/>
        <v>1990</v>
      </c>
      <c r="C109" s="59">
        <v>33208</v>
      </c>
      <c r="D109" s="58">
        <v>4.8876822E-2</v>
      </c>
      <c r="E109" s="58">
        <v>4.4277978000000003E-2</v>
      </c>
      <c r="F109" s="58">
        <v>4.2457242999999999E-2</v>
      </c>
      <c r="G109" s="58">
        <v>4.1402753E-2</v>
      </c>
      <c r="H109" s="67">
        <v>4.0668748999999997E-2</v>
      </c>
      <c r="I109" s="58">
        <v>4.0102379E-2</v>
      </c>
      <c r="J109" s="58">
        <v>3.9636543000000003E-2</v>
      </c>
      <c r="K109" s="58">
        <v>3.9236949E-2</v>
      </c>
      <c r="L109" s="58">
        <v>3.8884154999999997E-2</v>
      </c>
      <c r="M109" s="58">
        <v>3.8566271999999999E-2</v>
      </c>
      <c r="N109" s="58">
        <v>3.8275584000000001E-2</v>
      </c>
      <c r="O109" s="58">
        <v>3.8006839000000001E-2</v>
      </c>
      <c r="P109" s="58">
        <v>3.7756313999999999E-2</v>
      </c>
      <c r="Q109" s="58">
        <v>3.7521277999999998E-2</v>
      </c>
      <c r="R109" s="58">
        <v>3.7299667000000002E-2</v>
      </c>
      <c r="S109" s="58">
        <v>3.7089879999999999E-2</v>
      </c>
      <c r="T109" s="58">
        <v>3.6890645E-2</v>
      </c>
      <c r="U109" s="58">
        <v>3.6700930999999999E-2</v>
      </c>
      <c r="V109" s="58">
        <v>3.6519885000000002E-2</v>
      </c>
      <c r="W109" s="58">
        <v>3.6346793000000002E-2</v>
      </c>
      <c r="X109" s="58">
        <v>3.6181044000000002E-2</v>
      </c>
      <c r="Y109" s="58">
        <v>3.6022114000000001E-2</v>
      </c>
      <c r="Z109" s="58">
        <v>3.5869541999999997E-2</v>
      </c>
      <c r="AA109" s="58">
        <v>3.5722924000000003E-2</v>
      </c>
      <c r="AB109" s="58">
        <v>3.5581899E-2</v>
      </c>
      <c r="AC109" s="58">
        <v>3.5446142E-2</v>
      </c>
      <c r="AD109" s="58">
        <v>3.5315362000000003E-2</v>
      </c>
      <c r="AE109" s="58">
        <v>3.5189291999999997E-2</v>
      </c>
      <c r="AF109" s="58">
        <v>3.5067688E-2</v>
      </c>
      <c r="AG109" s="58">
        <v>3.4950327000000003E-2</v>
      </c>
    </row>
    <row r="110" spans="1:33" x14ac:dyDescent="0.3">
      <c r="A110" s="67">
        <f t="shared" si="2"/>
        <v>1</v>
      </c>
      <c r="B110" s="58">
        <f t="shared" si="3"/>
        <v>1991</v>
      </c>
      <c r="C110" s="59">
        <v>33239</v>
      </c>
      <c r="D110" s="58">
        <v>4.0730005999999999E-2</v>
      </c>
      <c r="E110" s="58">
        <v>3.9749225999999999E-2</v>
      </c>
      <c r="F110" s="58">
        <v>3.9442403000000001E-2</v>
      </c>
      <c r="G110" s="58">
        <v>3.9237596999999999E-2</v>
      </c>
      <c r="H110" s="67">
        <v>3.9044912000000001E-2</v>
      </c>
      <c r="I110" s="58">
        <v>3.8848870000000001E-2</v>
      </c>
      <c r="J110" s="58">
        <v>3.8648847E-2</v>
      </c>
      <c r="K110" s="58">
        <v>3.8446991E-2</v>
      </c>
      <c r="L110" s="58">
        <v>3.8245476E-2</v>
      </c>
      <c r="M110" s="58">
        <v>3.8045970999999998E-2</v>
      </c>
      <c r="N110" s="58">
        <v>3.7849645000000001E-2</v>
      </c>
      <c r="O110" s="58">
        <v>3.7657273999999998E-2</v>
      </c>
      <c r="P110" s="58">
        <v>3.7469358000000001E-2</v>
      </c>
      <c r="Q110" s="58">
        <v>3.7286198E-2</v>
      </c>
      <c r="R110" s="58">
        <v>3.7107959000000003E-2</v>
      </c>
      <c r="S110" s="58">
        <v>3.6934711000000002E-2</v>
      </c>
      <c r="T110" s="58">
        <v>3.6766458000000002E-2</v>
      </c>
      <c r="U110" s="58">
        <v>3.6603160000000003E-2</v>
      </c>
      <c r="V110" s="58">
        <v>3.6444742000000002E-2</v>
      </c>
      <c r="W110" s="58">
        <v>3.6291111000000001E-2</v>
      </c>
      <c r="X110" s="58">
        <v>3.6142155000000002E-2</v>
      </c>
      <c r="Y110" s="58">
        <v>3.5997754999999999E-2</v>
      </c>
      <c r="Z110" s="58">
        <v>3.5857783999999997E-2</v>
      </c>
      <c r="AA110" s="58">
        <v>3.5722114999999999E-2</v>
      </c>
      <c r="AB110" s="58">
        <v>3.5590614999999999E-2</v>
      </c>
      <c r="AC110" s="58">
        <v>3.5463155000000003E-2</v>
      </c>
      <c r="AD110" s="58">
        <v>3.5339602999999997E-2</v>
      </c>
      <c r="AE110" s="58">
        <v>3.5219831E-2</v>
      </c>
      <c r="AF110" s="58">
        <v>3.5103715000000001E-2</v>
      </c>
      <c r="AG110" s="58">
        <v>3.4991131000000002E-2</v>
      </c>
    </row>
    <row r="111" spans="1:33" x14ac:dyDescent="0.3">
      <c r="A111" s="67">
        <f t="shared" si="2"/>
        <v>2</v>
      </c>
      <c r="B111" s="58">
        <f t="shared" si="3"/>
        <v>1991</v>
      </c>
      <c r="C111" s="59">
        <v>33270</v>
      </c>
      <c r="D111" s="58">
        <v>3.7918136999999998E-2</v>
      </c>
      <c r="E111" s="58">
        <v>3.8090494000000003E-2</v>
      </c>
      <c r="F111" s="58">
        <v>3.8144501999999997E-2</v>
      </c>
      <c r="G111" s="58">
        <v>3.8110102999999999E-2</v>
      </c>
      <c r="H111" s="67">
        <v>3.8019376000000001E-2</v>
      </c>
      <c r="I111" s="58">
        <v>3.7894092999999997E-2</v>
      </c>
      <c r="J111" s="58">
        <v>3.7748124000000001E-2</v>
      </c>
      <c r="K111" s="58">
        <v>3.7590238999999998E-2</v>
      </c>
      <c r="L111" s="58">
        <v>3.7426036000000003E-2</v>
      </c>
      <c r="M111" s="58">
        <v>3.7259127000000003E-2</v>
      </c>
      <c r="N111" s="58">
        <v>3.7091873999999997E-2</v>
      </c>
      <c r="O111" s="58">
        <v>3.6925833999999998E-2</v>
      </c>
      <c r="P111" s="58">
        <v>3.6762041000000002E-2</v>
      </c>
      <c r="Q111" s="58">
        <v>3.6601181000000003E-2</v>
      </c>
      <c r="R111" s="58">
        <v>3.6443703000000001E-2</v>
      </c>
      <c r="S111" s="58">
        <v>3.6289891999999997E-2</v>
      </c>
      <c r="T111" s="58">
        <v>3.6139920999999998E-2</v>
      </c>
      <c r="U111" s="58">
        <v>3.5993885000000003E-2</v>
      </c>
      <c r="V111" s="58">
        <v>3.5851818000000001E-2</v>
      </c>
      <c r="W111" s="58">
        <v>3.5713715E-2</v>
      </c>
      <c r="X111" s="58">
        <v>3.5579541999999999E-2</v>
      </c>
      <c r="Y111" s="58">
        <v>3.5449241999999999E-2</v>
      </c>
      <c r="Z111" s="58">
        <v>3.5322744000000003E-2</v>
      </c>
      <c r="AA111" s="58">
        <v>3.5199965E-2</v>
      </c>
      <c r="AB111" s="58">
        <v>3.5080817E-2</v>
      </c>
      <c r="AC111" s="58">
        <v>3.4965204999999999E-2</v>
      </c>
      <c r="AD111" s="58">
        <v>3.4853031E-2</v>
      </c>
      <c r="AE111" s="58">
        <v>3.4744196999999997E-2</v>
      </c>
      <c r="AF111" s="58">
        <v>3.4638601999999998E-2</v>
      </c>
      <c r="AG111" s="58">
        <v>3.4536147000000003E-2</v>
      </c>
    </row>
    <row r="112" spans="1:33" x14ac:dyDescent="0.3">
      <c r="A112" s="67">
        <f t="shared" si="2"/>
        <v>3</v>
      </c>
      <c r="B112" s="58">
        <f t="shared" si="3"/>
        <v>1991</v>
      </c>
      <c r="C112" s="59">
        <v>33298</v>
      </c>
      <c r="D112" s="58">
        <v>3.7886338999999998E-2</v>
      </c>
      <c r="E112" s="58">
        <v>3.8727356999999997E-2</v>
      </c>
      <c r="F112" s="58">
        <v>3.9119701E-2</v>
      </c>
      <c r="G112" s="58">
        <v>3.9281186000000003E-2</v>
      </c>
      <c r="H112" s="67">
        <v>3.9307823999999998E-2</v>
      </c>
      <c r="I112" s="58">
        <v>3.9252469999999998E-2</v>
      </c>
      <c r="J112" s="58">
        <v>3.9146320999999998E-2</v>
      </c>
      <c r="K112" s="58">
        <v>3.900849E-2</v>
      </c>
      <c r="L112" s="58">
        <v>3.8851021999999999E-2</v>
      </c>
      <c r="M112" s="58">
        <v>3.8681694000000003E-2</v>
      </c>
      <c r="N112" s="58">
        <v>3.8505630999999998E-2</v>
      </c>
      <c r="O112" s="58">
        <v>3.8326278999999998E-2</v>
      </c>
      <c r="P112" s="58">
        <v>3.8145987999999999E-2</v>
      </c>
      <c r="Q112" s="58">
        <v>3.7966380000000001E-2</v>
      </c>
      <c r="R112" s="58">
        <v>3.7788584E-2</v>
      </c>
      <c r="S112" s="58">
        <v>3.7613385999999999E-2</v>
      </c>
      <c r="T112" s="58">
        <v>3.7441331000000001E-2</v>
      </c>
      <c r="U112" s="58">
        <v>3.7272794999999997E-2</v>
      </c>
      <c r="V112" s="58">
        <v>3.7108026000000002E-2</v>
      </c>
      <c r="W112" s="58">
        <v>3.6947182000000002E-2</v>
      </c>
      <c r="X112" s="58">
        <v>3.6790353999999997E-2</v>
      </c>
      <c r="Y112" s="58">
        <v>3.6637582000000002E-2</v>
      </c>
      <c r="Z112" s="58">
        <v>3.6488869E-2</v>
      </c>
      <c r="AA112" s="58">
        <v>3.6344188999999999E-2</v>
      </c>
      <c r="AB112" s="58">
        <v>3.6203495000000002E-2</v>
      </c>
      <c r="AC112" s="58">
        <v>3.6066726E-2</v>
      </c>
      <c r="AD112" s="58">
        <v>3.5933805999999999E-2</v>
      </c>
      <c r="AE112" s="58">
        <v>3.5804653999999998E-2</v>
      </c>
      <c r="AF112" s="58">
        <v>3.5679180999999997E-2</v>
      </c>
      <c r="AG112" s="58">
        <v>3.5557294000000003E-2</v>
      </c>
    </row>
    <row r="113" spans="1:33" x14ac:dyDescent="0.3">
      <c r="A113" s="67">
        <f t="shared" si="2"/>
        <v>4</v>
      </c>
      <c r="B113" s="58">
        <f t="shared" si="3"/>
        <v>1991</v>
      </c>
      <c r="C113" s="59">
        <v>33329</v>
      </c>
      <c r="D113" s="58">
        <v>3.7570385999999997E-2</v>
      </c>
      <c r="E113" s="58">
        <v>3.8334965999999998E-2</v>
      </c>
      <c r="F113" s="58">
        <v>3.8524605000000003E-2</v>
      </c>
      <c r="G113" s="58">
        <v>3.8528589000000002E-2</v>
      </c>
      <c r="H113" s="67">
        <v>3.8447069E-2</v>
      </c>
      <c r="I113" s="58">
        <v>3.8320481000000003E-2</v>
      </c>
      <c r="J113" s="58">
        <v>3.8168975000000001E-2</v>
      </c>
      <c r="K113" s="58">
        <v>3.8003734999999997E-2</v>
      </c>
      <c r="L113" s="58">
        <v>3.7831376E-2</v>
      </c>
      <c r="M113" s="58">
        <v>3.7655984000000003E-2</v>
      </c>
      <c r="N113" s="58">
        <v>3.7480155000000001E-2</v>
      </c>
      <c r="O113" s="58">
        <v>3.7305576E-2</v>
      </c>
      <c r="P113" s="58">
        <v>3.7133350000000002E-2</v>
      </c>
      <c r="Q113" s="58">
        <v>3.6964205999999999E-2</v>
      </c>
      <c r="R113" s="58">
        <v>3.6798618999999998E-2</v>
      </c>
      <c r="S113" s="58">
        <v>3.6636889999999998E-2</v>
      </c>
      <c r="T113" s="58">
        <v>3.6479201000000003E-2</v>
      </c>
      <c r="U113" s="58">
        <v>3.6325650000000001E-2</v>
      </c>
      <c r="V113" s="58">
        <v>3.6176275000000001E-2</v>
      </c>
      <c r="W113" s="58">
        <v>3.6031068999999999E-2</v>
      </c>
      <c r="X113" s="58">
        <v>3.5889996E-2</v>
      </c>
      <c r="Y113" s="58">
        <v>3.5752996000000002E-2</v>
      </c>
      <c r="Z113" s="58">
        <v>3.5619994000000002E-2</v>
      </c>
      <c r="AA113" s="58">
        <v>3.5490903999999997E-2</v>
      </c>
      <c r="AB113" s="58">
        <v>3.5365631000000002E-2</v>
      </c>
      <c r="AC113" s="58">
        <v>3.5244076999999999E-2</v>
      </c>
      <c r="AD113" s="58">
        <v>3.5126138000000001E-2</v>
      </c>
      <c r="AE113" s="58">
        <v>3.5011711000000001E-2</v>
      </c>
      <c r="AF113" s="58">
        <v>3.4900688999999999E-2</v>
      </c>
      <c r="AG113" s="58">
        <v>3.4792969999999999E-2</v>
      </c>
    </row>
    <row r="114" spans="1:33" x14ac:dyDescent="0.3">
      <c r="A114" s="67">
        <f t="shared" si="2"/>
        <v>5</v>
      </c>
      <c r="B114" s="58">
        <f t="shared" si="3"/>
        <v>1991</v>
      </c>
      <c r="C114" s="59">
        <v>33359</v>
      </c>
      <c r="D114" s="58">
        <v>3.6422550999999997E-2</v>
      </c>
      <c r="E114" s="58">
        <v>3.7555982000000002E-2</v>
      </c>
      <c r="F114" s="58">
        <v>3.8043712E-2</v>
      </c>
      <c r="G114" s="58">
        <v>3.8256877000000002E-2</v>
      </c>
      <c r="H114" s="67">
        <v>3.8320852000000002E-2</v>
      </c>
      <c r="I114" s="58">
        <v>3.8296731000000001E-2</v>
      </c>
      <c r="J114" s="58">
        <v>3.8218591000000003E-2</v>
      </c>
      <c r="K114" s="58">
        <v>3.8106719999999997E-2</v>
      </c>
      <c r="L114" s="58">
        <v>3.7973708000000002E-2</v>
      </c>
      <c r="M114" s="58">
        <v>3.7827617000000001E-2</v>
      </c>
      <c r="N114" s="58">
        <v>3.7673743000000003E-2</v>
      </c>
      <c r="O114" s="58">
        <v>3.7515644000000001E-2</v>
      </c>
      <c r="P114" s="58">
        <v>3.735575E-2</v>
      </c>
      <c r="Q114" s="58">
        <v>3.7195747000000001E-2</v>
      </c>
      <c r="R114" s="58">
        <v>3.7036815000000001E-2</v>
      </c>
      <c r="S114" s="58">
        <v>3.6879782E-2</v>
      </c>
      <c r="T114" s="58">
        <v>3.6725235000000002E-2</v>
      </c>
      <c r="U114" s="58">
        <v>3.6573580000000001E-2</v>
      </c>
      <c r="V114" s="58">
        <v>3.6425098000000003E-2</v>
      </c>
      <c r="W114" s="58">
        <v>3.6279974E-2</v>
      </c>
      <c r="X114" s="58">
        <v>3.6138324999999999E-2</v>
      </c>
      <c r="Y114" s="58">
        <v>3.6000215000000002E-2</v>
      </c>
      <c r="Z114" s="58">
        <v>3.5865670000000002E-2</v>
      </c>
      <c r="AA114" s="58">
        <v>3.5734684000000003E-2</v>
      </c>
      <c r="AB114" s="58">
        <v>3.5607231000000003E-2</v>
      </c>
      <c r="AC114" s="58">
        <v>3.5483266999999999E-2</v>
      </c>
      <c r="AD114" s="58">
        <v>3.5362735999999999E-2</v>
      </c>
      <c r="AE114" s="58">
        <v>3.5245572000000003E-2</v>
      </c>
      <c r="AF114" s="58">
        <v>3.5131703E-2</v>
      </c>
      <c r="AG114" s="58">
        <v>3.5021050999999997E-2</v>
      </c>
    </row>
    <row r="115" spans="1:33" x14ac:dyDescent="0.3">
      <c r="A115" s="67">
        <f t="shared" si="2"/>
        <v>6</v>
      </c>
      <c r="B115" s="58">
        <f t="shared" si="3"/>
        <v>1991</v>
      </c>
      <c r="C115" s="59">
        <v>33390</v>
      </c>
      <c r="D115" s="58">
        <v>3.5765848000000003E-2</v>
      </c>
      <c r="E115" s="58">
        <v>3.757891E-2</v>
      </c>
      <c r="F115" s="58">
        <v>3.8392256E-2</v>
      </c>
      <c r="G115" s="58">
        <v>3.8793545999999998E-2</v>
      </c>
      <c r="H115" s="67">
        <v>3.8973419000000002E-2</v>
      </c>
      <c r="I115" s="58">
        <v>3.9022474000000001E-2</v>
      </c>
      <c r="J115" s="58">
        <v>3.8990609000000002E-2</v>
      </c>
      <c r="K115" s="58">
        <v>3.8907353999999998E-2</v>
      </c>
      <c r="L115" s="58">
        <v>3.8790993000000003E-2</v>
      </c>
      <c r="M115" s="58">
        <v>3.8653239999999998E-2</v>
      </c>
      <c r="N115" s="58">
        <v>3.8501815000000002E-2</v>
      </c>
      <c r="O115" s="58">
        <v>3.8341923E-2</v>
      </c>
      <c r="P115" s="58">
        <v>3.8177149000000001E-2</v>
      </c>
      <c r="Q115" s="58">
        <v>3.8010001000000002E-2</v>
      </c>
      <c r="R115" s="58">
        <v>3.7842259000000003E-2</v>
      </c>
      <c r="S115" s="58">
        <v>3.7675198E-2</v>
      </c>
      <c r="T115" s="58">
        <v>3.7509734000000003E-2</v>
      </c>
      <c r="U115" s="58">
        <v>3.7346531000000002E-2</v>
      </c>
      <c r="V115" s="58">
        <v>3.7186060999999999E-2</v>
      </c>
      <c r="W115" s="58">
        <v>3.7028664000000003E-2</v>
      </c>
      <c r="X115" s="58">
        <v>3.6874573000000001E-2</v>
      </c>
      <c r="Y115" s="58">
        <v>3.6723945000000001E-2</v>
      </c>
      <c r="Z115" s="58">
        <v>3.6576878E-2</v>
      </c>
      <c r="AA115" s="58">
        <v>3.6433424999999998E-2</v>
      </c>
      <c r="AB115" s="58">
        <v>3.6293604E-2</v>
      </c>
      <c r="AC115" s="58">
        <v>3.6157408000000002E-2</v>
      </c>
      <c r="AD115" s="58">
        <v>3.6024806999999999E-2</v>
      </c>
      <c r="AE115" s="58">
        <v>3.5895757E-2</v>
      </c>
      <c r="AF115" s="58">
        <v>3.5770203E-2</v>
      </c>
      <c r="AG115" s="58">
        <v>3.5648079999999999E-2</v>
      </c>
    </row>
    <row r="116" spans="1:33" x14ac:dyDescent="0.3">
      <c r="A116" s="67">
        <f t="shared" si="2"/>
        <v>7</v>
      </c>
      <c r="B116" s="58">
        <f t="shared" si="3"/>
        <v>1991</v>
      </c>
      <c r="C116" s="59">
        <v>33420</v>
      </c>
      <c r="D116" s="58">
        <v>3.8492682E-2</v>
      </c>
      <c r="E116" s="58">
        <v>3.9201465999999997E-2</v>
      </c>
      <c r="F116" s="58">
        <v>3.9518941000000002E-2</v>
      </c>
      <c r="G116" s="58">
        <v>3.9630946E-2</v>
      </c>
      <c r="H116" s="67">
        <v>3.9622366999999999E-2</v>
      </c>
      <c r="I116" s="58">
        <v>3.9540617E-2</v>
      </c>
      <c r="J116" s="58">
        <v>3.9413841999999998E-2</v>
      </c>
      <c r="K116" s="58">
        <v>3.9259326999999997E-2</v>
      </c>
      <c r="L116" s="58">
        <v>3.9087971999999999E-2</v>
      </c>
      <c r="M116" s="58">
        <v>3.8906802999999997E-2</v>
      </c>
      <c r="N116" s="58">
        <v>3.8720445999999999E-2</v>
      </c>
      <c r="O116" s="58">
        <v>3.8531998999999997E-2</v>
      </c>
      <c r="P116" s="58">
        <v>3.8343566000000003E-2</v>
      </c>
      <c r="Q116" s="58">
        <v>3.8156587999999998E-2</v>
      </c>
      <c r="R116" s="58">
        <v>3.7972061000000001E-2</v>
      </c>
      <c r="S116" s="58">
        <v>3.7790668999999999E-2</v>
      </c>
      <c r="T116" s="58">
        <v>3.7612879000000002E-2</v>
      </c>
      <c r="U116" s="58">
        <v>3.7439002999999998E-2</v>
      </c>
      <c r="V116" s="58">
        <v>3.7269240000000002E-2</v>
      </c>
      <c r="W116" s="58">
        <v>3.7103707E-2</v>
      </c>
      <c r="X116" s="58">
        <v>3.6942461000000003E-2</v>
      </c>
      <c r="Y116" s="58">
        <v>3.6785515999999997E-2</v>
      </c>
      <c r="Z116" s="58">
        <v>3.6632849000000002E-2</v>
      </c>
      <c r="AA116" s="58">
        <v>3.6484414999999999E-2</v>
      </c>
      <c r="AB116" s="58">
        <v>3.6340151000000001E-2</v>
      </c>
      <c r="AC116" s="58">
        <v>3.6199978000000001E-2</v>
      </c>
      <c r="AD116" s="58">
        <v>3.6063811000000001E-2</v>
      </c>
      <c r="AE116" s="58">
        <v>3.5931553999999997E-2</v>
      </c>
      <c r="AF116" s="58">
        <v>3.5803109E-2</v>
      </c>
      <c r="AG116" s="58">
        <v>3.5678374999999998E-2</v>
      </c>
    </row>
    <row r="117" spans="1:33" x14ac:dyDescent="0.3">
      <c r="A117" s="67">
        <f t="shared" si="2"/>
        <v>8</v>
      </c>
      <c r="B117" s="58">
        <f t="shared" si="3"/>
        <v>1991</v>
      </c>
      <c r="C117" s="59">
        <v>33451</v>
      </c>
      <c r="D117" s="58">
        <v>3.7712020999999998E-2</v>
      </c>
      <c r="E117" s="58">
        <v>3.8546876000000001E-2</v>
      </c>
      <c r="F117" s="58">
        <v>3.8947135000000001E-2</v>
      </c>
      <c r="G117" s="58">
        <v>3.9117325000000001E-2</v>
      </c>
      <c r="H117" s="67">
        <v>3.9151705000000002E-2</v>
      </c>
      <c r="I117" s="58">
        <v>3.9103060000000002E-2</v>
      </c>
      <c r="J117" s="58">
        <v>3.9002773999999997E-2</v>
      </c>
      <c r="K117" s="58">
        <v>3.8870150999999999E-2</v>
      </c>
      <c r="L117" s="58">
        <v>3.8717382000000002E-2</v>
      </c>
      <c r="M117" s="58">
        <v>3.8552348E-2</v>
      </c>
      <c r="N117" s="58">
        <v>3.8380255000000002E-2</v>
      </c>
      <c r="O117" s="58">
        <v>3.8204602999999997E-2</v>
      </c>
      <c r="P117" s="58">
        <v>3.8027783000000003E-2</v>
      </c>
      <c r="Q117" s="58">
        <v>3.7851449000000002E-2</v>
      </c>
      <c r="R117" s="58">
        <v>3.7676753E-2</v>
      </c>
      <c r="S117" s="58">
        <v>3.7504500000000003E-2</v>
      </c>
      <c r="T117" s="58">
        <v>3.7335252999999999E-2</v>
      </c>
      <c r="U117" s="58">
        <v>3.7169396E-2</v>
      </c>
      <c r="V117" s="58">
        <v>3.7007191000000002E-2</v>
      </c>
      <c r="W117" s="58">
        <v>3.6848803999999999E-2</v>
      </c>
      <c r="X117" s="58">
        <v>3.6694333000000003E-2</v>
      </c>
      <c r="Y117" s="58">
        <v>3.6543824000000003E-2</v>
      </c>
      <c r="Z117" s="58">
        <v>3.6397287E-2</v>
      </c>
      <c r="AA117" s="58">
        <v>3.6254701E-2</v>
      </c>
      <c r="AB117" s="58">
        <v>3.6116023999999997E-2</v>
      </c>
      <c r="AC117" s="58">
        <v>3.5981197999999999E-2</v>
      </c>
      <c r="AD117" s="58">
        <v>3.5850152000000003E-2</v>
      </c>
      <c r="AE117" s="58">
        <v>3.5722808000000002E-2</v>
      </c>
      <c r="AF117" s="58">
        <v>3.5599080999999998E-2</v>
      </c>
      <c r="AG117" s="58">
        <v>3.5478879999999997E-2</v>
      </c>
    </row>
    <row r="118" spans="1:33" x14ac:dyDescent="0.3">
      <c r="A118" s="67">
        <f t="shared" si="2"/>
        <v>9</v>
      </c>
      <c r="B118" s="58">
        <f t="shared" si="3"/>
        <v>1991</v>
      </c>
      <c r="C118" s="59">
        <v>33482</v>
      </c>
      <c r="D118" s="58">
        <v>3.5858551000000002E-2</v>
      </c>
      <c r="E118" s="58">
        <v>3.675809E-2</v>
      </c>
      <c r="F118" s="58">
        <v>3.7151851999999999E-2</v>
      </c>
      <c r="G118" s="58">
        <v>3.7320915000000003E-2</v>
      </c>
      <c r="H118" s="67">
        <v>3.7365516000000001E-2</v>
      </c>
      <c r="I118" s="58">
        <v>3.7336025000000002E-2</v>
      </c>
      <c r="J118" s="58">
        <v>3.7260977000000001E-2</v>
      </c>
      <c r="K118" s="58">
        <v>3.7157501000000003E-2</v>
      </c>
      <c r="L118" s="58">
        <v>3.7036272000000002E-2</v>
      </c>
      <c r="M118" s="58">
        <v>3.6904141000000001E-2</v>
      </c>
      <c r="N118" s="58">
        <v>3.6765615000000001E-2</v>
      </c>
      <c r="O118" s="58">
        <v>3.6623720999999998E-2</v>
      </c>
      <c r="P118" s="58">
        <v>3.6480525999999999E-2</v>
      </c>
      <c r="Q118" s="58">
        <v>3.6337460000000002E-2</v>
      </c>
      <c r="R118" s="58">
        <v>3.6195523E-2</v>
      </c>
      <c r="S118" s="58">
        <v>3.6055416E-2</v>
      </c>
      <c r="T118" s="58">
        <v>3.5917630999999998E-2</v>
      </c>
      <c r="U118" s="58">
        <v>3.5782508999999997E-2</v>
      </c>
      <c r="V118" s="58">
        <v>3.5650281999999998E-2</v>
      </c>
      <c r="W118" s="58">
        <v>3.5521101999999999E-2</v>
      </c>
      <c r="X118" s="58">
        <v>3.5395060999999998E-2</v>
      </c>
      <c r="Y118" s="58">
        <v>3.5272207999999999E-2</v>
      </c>
      <c r="Z118" s="58">
        <v>3.5152559E-2</v>
      </c>
      <c r="AA118" s="58">
        <v>3.5036102E-2</v>
      </c>
      <c r="AB118" s="58">
        <v>3.4922810999999998E-2</v>
      </c>
      <c r="AC118" s="58">
        <v>3.4812641999999998E-2</v>
      </c>
      <c r="AD118" s="58">
        <v>3.470554E-2</v>
      </c>
      <c r="AE118" s="58">
        <v>3.4601447E-2</v>
      </c>
      <c r="AF118" s="58">
        <v>3.4500293000000001E-2</v>
      </c>
      <c r="AG118" s="58">
        <v>3.4402009999999997E-2</v>
      </c>
    </row>
    <row r="119" spans="1:33" x14ac:dyDescent="0.3">
      <c r="A119" s="67">
        <f t="shared" si="2"/>
        <v>10</v>
      </c>
      <c r="B119" s="58">
        <f t="shared" si="3"/>
        <v>1991</v>
      </c>
      <c r="C119" s="59">
        <v>33512</v>
      </c>
      <c r="D119" s="58">
        <v>3.5977558E-2</v>
      </c>
      <c r="E119" s="58">
        <v>3.6154615000000001E-2</v>
      </c>
      <c r="F119" s="58">
        <v>3.6312126E-2</v>
      </c>
      <c r="G119" s="58">
        <v>3.6377211999999999E-2</v>
      </c>
      <c r="H119" s="67">
        <v>3.6371727E-2</v>
      </c>
      <c r="I119" s="58">
        <v>3.6319134000000003E-2</v>
      </c>
      <c r="J119" s="58">
        <v>3.6236168999999999E-2</v>
      </c>
      <c r="K119" s="58">
        <v>3.6133960999999999E-2</v>
      </c>
      <c r="L119" s="58">
        <v>3.6019819000000002E-2</v>
      </c>
      <c r="M119" s="58">
        <v>3.5898569999999998E-2</v>
      </c>
      <c r="N119" s="58">
        <v>3.5773435999999999E-2</v>
      </c>
      <c r="O119" s="58">
        <v>3.5646595000000003E-2</v>
      </c>
      <c r="P119" s="58">
        <v>3.5519536999999997E-2</v>
      </c>
      <c r="Q119" s="58">
        <v>3.5393289000000001E-2</v>
      </c>
      <c r="R119" s="58">
        <v>3.5268563000000003E-2</v>
      </c>
      <c r="S119" s="58">
        <v>3.5145851999999998E-2</v>
      </c>
      <c r="T119" s="58">
        <v>3.5025494999999997E-2</v>
      </c>
      <c r="U119" s="58">
        <v>3.4907721000000003E-2</v>
      </c>
      <c r="V119" s="58">
        <v>3.4792679E-2</v>
      </c>
      <c r="W119" s="58">
        <v>3.4680458999999997E-2</v>
      </c>
      <c r="X119" s="58">
        <v>3.4571108000000003E-2</v>
      </c>
      <c r="Y119" s="58">
        <v>3.4464641999999997E-2</v>
      </c>
      <c r="Z119" s="58">
        <v>3.4361052000000003E-2</v>
      </c>
      <c r="AA119" s="58">
        <v>3.4260313000000001E-2</v>
      </c>
      <c r="AB119" s="58">
        <v>3.4162382999999998E-2</v>
      </c>
      <c r="AC119" s="58">
        <v>3.4067214999999998E-2</v>
      </c>
      <c r="AD119" s="58">
        <v>3.3974751999999997E-2</v>
      </c>
      <c r="AE119" s="58">
        <v>3.3884932E-2</v>
      </c>
      <c r="AF119" s="58">
        <v>3.3797689999999998E-2</v>
      </c>
      <c r="AG119" s="58">
        <v>3.3712959000000001E-2</v>
      </c>
    </row>
    <row r="120" spans="1:33" x14ac:dyDescent="0.3">
      <c r="A120" s="67">
        <f t="shared" si="2"/>
        <v>11</v>
      </c>
      <c r="B120" s="58">
        <f t="shared" si="3"/>
        <v>1991</v>
      </c>
      <c r="C120" s="59">
        <v>33543</v>
      </c>
      <c r="D120" s="58">
        <v>3.4862802999999998E-2</v>
      </c>
      <c r="E120" s="58">
        <v>3.5323927999999997E-2</v>
      </c>
      <c r="F120" s="58">
        <v>3.5627889000000003E-2</v>
      </c>
      <c r="G120" s="58">
        <v>3.5786055999999997E-2</v>
      </c>
      <c r="H120" s="67">
        <v>3.5845422000000002E-2</v>
      </c>
      <c r="I120" s="58">
        <v>3.5840741000000002E-2</v>
      </c>
      <c r="J120" s="58">
        <v>3.5794792999999998E-2</v>
      </c>
      <c r="K120" s="58">
        <v>3.5722235999999997E-2</v>
      </c>
      <c r="L120" s="58">
        <v>3.5632562E-2</v>
      </c>
      <c r="M120" s="58">
        <v>3.5532003999999999E-2</v>
      </c>
      <c r="N120" s="58">
        <v>3.5424724999999997E-2</v>
      </c>
      <c r="O120" s="58">
        <v>3.5313549999999999E-2</v>
      </c>
      <c r="P120" s="58">
        <v>3.5200427999999999E-2</v>
      </c>
      <c r="Q120" s="58">
        <v>3.5086719000000002E-2</v>
      </c>
      <c r="R120" s="58">
        <v>3.4973382999999997E-2</v>
      </c>
      <c r="S120" s="58">
        <v>3.4861100999999999E-2</v>
      </c>
      <c r="T120" s="58">
        <v>3.4750358000000002E-2</v>
      </c>
      <c r="U120" s="58">
        <v>3.4641497E-2</v>
      </c>
      <c r="V120" s="58">
        <v>3.4534758999999998E-2</v>
      </c>
      <c r="W120" s="58">
        <v>3.4430307E-2</v>
      </c>
      <c r="X120" s="58">
        <v>3.4328250999999997E-2</v>
      </c>
      <c r="Y120" s="58">
        <v>3.4228658000000002E-2</v>
      </c>
      <c r="Z120" s="58">
        <v>3.4131558999999999E-2</v>
      </c>
      <c r="AA120" s="58">
        <v>3.4036967000000001E-2</v>
      </c>
      <c r="AB120" s="58">
        <v>3.3944872000000001E-2</v>
      </c>
      <c r="AC120" s="58">
        <v>3.3855252000000002E-2</v>
      </c>
      <c r="AD120" s="58">
        <v>3.3768073000000003E-2</v>
      </c>
      <c r="AE120" s="58">
        <v>3.3683295000000002E-2</v>
      </c>
      <c r="AF120" s="58">
        <v>3.3600870999999997E-2</v>
      </c>
      <c r="AG120" s="58">
        <v>3.3520749000000002E-2</v>
      </c>
    </row>
    <row r="121" spans="1:33" x14ac:dyDescent="0.3">
      <c r="A121" s="67">
        <f t="shared" si="2"/>
        <v>12</v>
      </c>
      <c r="B121" s="58">
        <f t="shared" si="3"/>
        <v>1991</v>
      </c>
      <c r="C121" s="59">
        <v>33573</v>
      </c>
      <c r="D121" s="58">
        <v>3.5525591000000002E-2</v>
      </c>
      <c r="E121" s="58">
        <v>3.5250056000000002E-2</v>
      </c>
      <c r="F121" s="58">
        <v>3.5303867000000003E-2</v>
      </c>
      <c r="G121" s="58">
        <v>3.5344549000000003E-2</v>
      </c>
      <c r="H121" s="67">
        <v>3.5340725000000003E-2</v>
      </c>
      <c r="I121" s="58">
        <v>3.5300255000000003E-2</v>
      </c>
      <c r="J121" s="58">
        <v>3.5234119000000001E-2</v>
      </c>
      <c r="K121" s="58">
        <v>3.5150969999999997E-2</v>
      </c>
      <c r="L121" s="58">
        <v>3.5056924000000003E-2</v>
      </c>
      <c r="M121" s="58">
        <v>3.4956177999999997E-2</v>
      </c>
      <c r="N121" s="58">
        <v>3.4851597999999998E-2</v>
      </c>
      <c r="O121" s="58">
        <v>3.4745150000000002E-2</v>
      </c>
      <c r="P121" s="58">
        <v>3.4638189E-2</v>
      </c>
      <c r="Q121" s="58">
        <v>3.4531661999999998E-2</v>
      </c>
      <c r="R121" s="58">
        <v>3.4426226999999997E-2</v>
      </c>
      <c r="S121" s="58">
        <v>3.4322343999999998E-2</v>
      </c>
      <c r="T121" s="58">
        <v>3.4220335999999997E-2</v>
      </c>
      <c r="U121" s="58">
        <v>3.4120419999999999E-2</v>
      </c>
      <c r="V121" s="58">
        <v>3.4022744000000001E-2</v>
      </c>
      <c r="W121" s="58">
        <v>3.3927398999999997E-2</v>
      </c>
      <c r="X121" s="58">
        <v>3.3834438000000001E-2</v>
      </c>
      <c r="Y121" s="58">
        <v>3.3743885000000001E-2</v>
      </c>
      <c r="Z121" s="58">
        <v>3.3655740000000003E-2</v>
      </c>
      <c r="AA121" s="58">
        <v>3.3569988000000002E-2</v>
      </c>
      <c r="AB121" s="58">
        <v>3.3486600999999998E-2</v>
      </c>
      <c r="AC121" s="58">
        <v>3.3405540999999997E-2</v>
      </c>
      <c r="AD121" s="58">
        <v>3.3326764000000002E-2</v>
      </c>
      <c r="AE121" s="58">
        <v>3.3250222000000003E-2</v>
      </c>
      <c r="AF121" s="58">
        <v>3.3175861000000001E-2</v>
      </c>
      <c r="AG121" s="58">
        <v>3.3103625999999997E-2</v>
      </c>
    </row>
    <row r="122" spans="1:33" x14ac:dyDescent="0.3">
      <c r="A122" s="67">
        <f t="shared" si="2"/>
        <v>1</v>
      </c>
      <c r="B122" s="58">
        <f t="shared" si="3"/>
        <v>1992</v>
      </c>
      <c r="C122" s="59">
        <v>33604</v>
      </c>
      <c r="D122" s="58">
        <v>3.2724392999999997E-2</v>
      </c>
      <c r="E122" s="58">
        <v>3.3072240000000003E-2</v>
      </c>
      <c r="F122" s="58">
        <v>3.3405654E-2</v>
      </c>
      <c r="G122" s="58">
        <v>3.3618026000000002E-2</v>
      </c>
      <c r="H122" s="67">
        <v>3.3735655000000003E-2</v>
      </c>
      <c r="I122" s="58">
        <v>3.3788424999999997E-2</v>
      </c>
      <c r="J122" s="58">
        <v>3.3797900999999998E-2</v>
      </c>
      <c r="K122" s="58">
        <v>3.3778520999999999E-2</v>
      </c>
      <c r="L122" s="58">
        <v>3.373984E-2</v>
      </c>
      <c r="M122" s="58">
        <v>3.3688216999999999E-2</v>
      </c>
      <c r="N122" s="58">
        <v>3.3627951000000003E-2</v>
      </c>
      <c r="O122" s="58">
        <v>3.3561987000000001E-2</v>
      </c>
      <c r="P122" s="58">
        <v>3.3492382000000001E-2</v>
      </c>
      <c r="Q122" s="58">
        <v>3.3420590999999999E-2</v>
      </c>
      <c r="R122" s="58">
        <v>3.3347657000000003E-2</v>
      </c>
      <c r="S122" s="58">
        <v>3.3274338000000001E-2</v>
      </c>
      <c r="T122" s="58">
        <v>3.3201187E-2</v>
      </c>
      <c r="U122" s="58">
        <v>3.3128610000000003E-2</v>
      </c>
      <c r="V122" s="58">
        <v>3.3056905999999997E-2</v>
      </c>
      <c r="W122" s="58">
        <v>3.2986293999999999E-2</v>
      </c>
      <c r="X122" s="58">
        <v>3.2916933000000002E-2</v>
      </c>
      <c r="Y122" s="58">
        <v>3.2848938000000001E-2</v>
      </c>
      <c r="Z122" s="58">
        <v>3.2782388000000003E-2</v>
      </c>
      <c r="AA122" s="58">
        <v>3.2717335E-2</v>
      </c>
      <c r="AB122" s="58">
        <v>3.2653811999999997E-2</v>
      </c>
      <c r="AC122" s="58">
        <v>3.2591834E-2</v>
      </c>
      <c r="AD122" s="58">
        <v>3.2531404999999999E-2</v>
      </c>
      <c r="AE122" s="58">
        <v>3.2472519999999998E-2</v>
      </c>
      <c r="AF122" s="58">
        <v>3.2415164000000003E-2</v>
      </c>
      <c r="AG122" s="58">
        <v>3.2359316999999999E-2</v>
      </c>
    </row>
    <row r="123" spans="1:33" x14ac:dyDescent="0.3">
      <c r="A123" s="67">
        <f t="shared" si="2"/>
        <v>2</v>
      </c>
      <c r="B123" s="58">
        <f t="shared" si="3"/>
        <v>1992</v>
      </c>
      <c r="C123" s="59">
        <v>33635</v>
      </c>
      <c r="D123" s="58">
        <v>3.3409543999999999E-2</v>
      </c>
      <c r="E123" s="58">
        <v>3.4413435999999999E-2</v>
      </c>
      <c r="F123" s="58">
        <v>3.5087154000000002E-2</v>
      </c>
      <c r="G123" s="58">
        <v>3.5493787999999998E-2</v>
      </c>
      <c r="H123" s="67">
        <v>3.5722919999999998E-2</v>
      </c>
      <c r="I123" s="58">
        <v>3.5836677999999997E-2</v>
      </c>
      <c r="J123" s="58">
        <v>3.5875022999999999E-2</v>
      </c>
      <c r="K123" s="58">
        <v>3.58635E-2</v>
      </c>
      <c r="L123" s="58">
        <v>3.5818629999999997E-2</v>
      </c>
      <c r="M123" s="58">
        <v>3.5751286E-2</v>
      </c>
      <c r="N123" s="58">
        <v>3.5668762999999999E-2</v>
      </c>
      <c r="O123" s="58">
        <v>3.5576051999999997E-2</v>
      </c>
      <c r="P123" s="58">
        <v>3.5476630000000002E-2</v>
      </c>
      <c r="Q123" s="58">
        <v>3.5372962000000001E-2</v>
      </c>
      <c r="R123" s="58">
        <v>3.5266820999999997E-2</v>
      </c>
      <c r="S123" s="58">
        <v>3.5159493999999999E-2</v>
      </c>
      <c r="T123" s="58">
        <v>3.5051930000000002E-2</v>
      </c>
      <c r="U123" s="58">
        <v>3.4944828999999997E-2</v>
      </c>
      <c r="V123" s="58">
        <v>3.4838709000000002E-2</v>
      </c>
      <c r="W123" s="58">
        <v>3.4733956000000003E-2</v>
      </c>
      <c r="X123" s="58">
        <v>3.4630855000000002E-2</v>
      </c>
      <c r="Y123" s="58">
        <v>3.4529613000000001E-2</v>
      </c>
      <c r="Z123" s="58">
        <v>3.4430377999999998E-2</v>
      </c>
      <c r="AA123" s="58">
        <v>3.4333255999999999E-2</v>
      </c>
      <c r="AB123" s="58">
        <v>3.4238314999999998E-2</v>
      </c>
      <c r="AC123" s="58">
        <v>3.4145596E-2</v>
      </c>
      <c r="AD123" s="58">
        <v>3.4055118000000002E-2</v>
      </c>
      <c r="AE123" s="58">
        <v>3.3966885000000002E-2</v>
      </c>
      <c r="AF123" s="58">
        <v>3.3880885999999999E-2</v>
      </c>
      <c r="AG123" s="58">
        <v>3.3797101000000003E-2</v>
      </c>
    </row>
    <row r="124" spans="1:33" x14ac:dyDescent="0.3">
      <c r="A124" s="67">
        <f t="shared" si="2"/>
        <v>3</v>
      </c>
      <c r="B124" s="58">
        <f t="shared" si="3"/>
        <v>1992</v>
      </c>
      <c r="C124" s="59">
        <v>33664</v>
      </c>
      <c r="D124" s="58">
        <v>3.5870623999999997E-2</v>
      </c>
      <c r="E124" s="58">
        <v>3.5917605999999998E-2</v>
      </c>
      <c r="F124" s="58">
        <v>3.6173499999999997E-2</v>
      </c>
      <c r="G124" s="58">
        <v>3.6338723000000003E-2</v>
      </c>
      <c r="H124" s="67">
        <v>3.6410505000000003E-2</v>
      </c>
      <c r="I124" s="58">
        <v>3.6414334E-2</v>
      </c>
      <c r="J124" s="58">
        <v>3.6372073999999997E-2</v>
      </c>
      <c r="K124" s="58">
        <v>3.6299219000000001E-2</v>
      </c>
      <c r="L124" s="58">
        <v>3.6206268999999999E-2</v>
      </c>
      <c r="M124" s="58">
        <v>3.6100297000000003E-2</v>
      </c>
      <c r="N124" s="58">
        <v>3.5986097000000002E-2</v>
      </c>
      <c r="O124" s="58">
        <v>3.5866957999999997E-2</v>
      </c>
      <c r="P124" s="58">
        <v>3.5745160999999998E-2</v>
      </c>
      <c r="Q124" s="58">
        <v>3.5622307999999998E-2</v>
      </c>
      <c r="R124" s="58">
        <v>3.5499537999999997E-2</v>
      </c>
      <c r="S124" s="58">
        <v>3.5377659999999998E-2</v>
      </c>
      <c r="T124" s="58">
        <v>3.5257256000000001E-2</v>
      </c>
      <c r="U124" s="58">
        <v>3.5138741000000001E-2</v>
      </c>
      <c r="V124" s="58">
        <v>3.5022409999999997E-2</v>
      </c>
      <c r="W124" s="58">
        <v>3.4908466999999999E-2</v>
      </c>
      <c r="X124" s="58">
        <v>3.4797051000000002E-2</v>
      </c>
      <c r="Y124" s="58">
        <v>3.4688251000000003E-2</v>
      </c>
      <c r="Z124" s="58">
        <v>3.4582116000000003E-2</v>
      </c>
      <c r="AA124" s="58">
        <v>3.4478667999999997E-2</v>
      </c>
      <c r="AB124" s="58">
        <v>3.4377906999999999E-2</v>
      </c>
      <c r="AC124" s="58">
        <v>3.4279815999999998E-2</v>
      </c>
      <c r="AD124" s="58">
        <v>3.4184364000000002E-2</v>
      </c>
      <c r="AE124" s="58">
        <v>3.4091512999999997E-2</v>
      </c>
      <c r="AF124" s="58">
        <v>3.4001214000000002E-2</v>
      </c>
      <c r="AG124" s="58">
        <v>3.3913416000000002E-2</v>
      </c>
    </row>
    <row r="125" spans="1:33" x14ac:dyDescent="0.3">
      <c r="A125" s="67">
        <f t="shared" si="2"/>
        <v>4</v>
      </c>
      <c r="B125" s="58">
        <f t="shared" si="3"/>
        <v>1992</v>
      </c>
      <c r="C125" s="59">
        <v>33695</v>
      </c>
      <c r="D125" s="58">
        <v>3.3684802999999999E-2</v>
      </c>
      <c r="E125" s="58">
        <v>3.5054861999999999E-2</v>
      </c>
      <c r="F125" s="58">
        <v>3.5806699999999997E-2</v>
      </c>
      <c r="G125" s="58">
        <v>3.6228887000000001E-2</v>
      </c>
      <c r="H125" s="67">
        <v>3.6454318999999999E-2</v>
      </c>
      <c r="I125" s="58">
        <v>3.6557286000000001E-2</v>
      </c>
      <c r="J125" s="58">
        <v>3.6581981E-2</v>
      </c>
      <c r="K125" s="58">
        <v>3.6555644999999998E-2</v>
      </c>
      <c r="L125" s="58">
        <v>3.6495554999999999E-2</v>
      </c>
      <c r="M125" s="58">
        <v>3.6412949999999999E-2</v>
      </c>
      <c r="N125" s="58">
        <v>3.6315317E-2</v>
      </c>
      <c r="O125" s="58">
        <v>3.6207753000000002E-2</v>
      </c>
      <c r="P125" s="58">
        <v>3.6093795999999997E-2</v>
      </c>
      <c r="Q125" s="58">
        <v>3.5975944000000003E-2</v>
      </c>
      <c r="R125" s="58">
        <v>3.5855986999999999E-2</v>
      </c>
      <c r="S125" s="58">
        <v>3.5735224000000003E-2</v>
      </c>
      <c r="T125" s="58">
        <v>3.5614605000000001E-2</v>
      </c>
      <c r="U125" s="58">
        <v>3.5494827999999999E-2</v>
      </c>
      <c r="V125" s="58">
        <v>3.5376406999999999E-2</v>
      </c>
      <c r="W125" s="58">
        <v>3.5259722E-2</v>
      </c>
      <c r="X125" s="58">
        <v>3.5145047999999998E-2</v>
      </c>
      <c r="Y125" s="58">
        <v>3.5032585999999998E-2</v>
      </c>
      <c r="Z125" s="58">
        <v>3.4922474000000002E-2</v>
      </c>
      <c r="AA125" s="58">
        <v>3.4814805999999997E-2</v>
      </c>
      <c r="AB125" s="58">
        <v>3.4709641999999999E-2</v>
      </c>
      <c r="AC125" s="58">
        <v>3.4607012999999999E-2</v>
      </c>
      <c r="AD125" s="58">
        <v>3.4506927999999999E-2</v>
      </c>
      <c r="AE125" s="58">
        <v>3.4409381000000003E-2</v>
      </c>
      <c r="AF125" s="58">
        <v>3.4314351E-2</v>
      </c>
      <c r="AG125" s="58">
        <v>3.4221808999999999E-2</v>
      </c>
    </row>
    <row r="126" spans="1:33" x14ac:dyDescent="0.3">
      <c r="A126" s="67">
        <f t="shared" si="2"/>
        <v>5</v>
      </c>
      <c r="B126" s="58">
        <f t="shared" si="3"/>
        <v>1992</v>
      </c>
      <c r="C126" s="59">
        <v>33725</v>
      </c>
      <c r="D126" s="58">
        <v>3.4097229E-2</v>
      </c>
      <c r="E126" s="58">
        <v>3.5191610999999998E-2</v>
      </c>
      <c r="F126" s="58">
        <v>3.5954158999999999E-2</v>
      </c>
      <c r="G126" s="58">
        <v>3.6418593999999999E-2</v>
      </c>
      <c r="H126" s="67">
        <v>3.6681125000000002E-2</v>
      </c>
      <c r="I126" s="58">
        <v>3.6811536999999998E-2</v>
      </c>
      <c r="J126" s="58">
        <v>3.6855322000000003E-2</v>
      </c>
      <c r="K126" s="58">
        <v>3.6841733000000002E-2</v>
      </c>
      <c r="L126" s="58">
        <v>3.6789743999999999E-2</v>
      </c>
      <c r="M126" s="58">
        <v>3.6711863999999997E-2</v>
      </c>
      <c r="N126" s="58">
        <v>3.6616493999999999E-2</v>
      </c>
      <c r="O126" s="58">
        <v>3.6509383999999999E-2</v>
      </c>
      <c r="P126" s="58">
        <v>3.6394543000000001E-2</v>
      </c>
      <c r="Q126" s="58">
        <v>3.6274811999999997E-2</v>
      </c>
      <c r="R126" s="58">
        <v>3.6152232999999999E-2</v>
      </c>
      <c r="S126" s="58">
        <v>3.6028294000000002E-2</v>
      </c>
      <c r="T126" s="58">
        <v>3.5904086000000002E-2</v>
      </c>
      <c r="U126" s="58">
        <v>3.5780417000000002E-2</v>
      </c>
      <c r="V126" s="58">
        <v>3.5657885E-2</v>
      </c>
      <c r="W126" s="58">
        <v>3.5536933999999999E-2</v>
      </c>
      <c r="X126" s="58">
        <v>3.5417891999999999E-2</v>
      </c>
      <c r="Y126" s="58">
        <v>3.5300999E-2</v>
      </c>
      <c r="Z126" s="58">
        <v>3.5186426E-2</v>
      </c>
      <c r="AA126" s="58">
        <v>3.5074292999999999E-2</v>
      </c>
      <c r="AB126" s="58">
        <v>3.4964678999999999E-2</v>
      </c>
      <c r="AC126" s="58">
        <v>3.4857632E-2</v>
      </c>
      <c r="AD126" s="58">
        <v>3.4753172999999998E-2</v>
      </c>
      <c r="AE126" s="58">
        <v>3.4651306E-2</v>
      </c>
      <c r="AF126" s="58">
        <v>3.4552020000000003E-2</v>
      </c>
      <c r="AG126" s="58">
        <v>3.4455289E-2</v>
      </c>
    </row>
    <row r="127" spans="1:33" x14ac:dyDescent="0.3">
      <c r="A127" s="67">
        <f t="shared" si="2"/>
        <v>6</v>
      </c>
      <c r="B127" s="58">
        <f t="shared" si="3"/>
        <v>1992</v>
      </c>
      <c r="C127" s="59">
        <v>33756</v>
      </c>
      <c r="D127" s="58">
        <v>3.5547336999999998E-2</v>
      </c>
      <c r="E127" s="58">
        <v>3.5542474999999997E-2</v>
      </c>
      <c r="F127" s="58">
        <v>3.5820801999999999E-2</v>
      </c>
      <c r="G127" s="58">
        <v>3.6013848000000001E-2</v>
      </c>
      <c r="H127" s="67">
        <v>3.6109769999999999E-2</v>
      </c>
      <c r="I127" s="58">
        <v>3.6133483000000001E-2</v>
      </c>
      <c r="J127" s="58">
        <v>3.6107643000000002E-2</v>
      </c>
      <c r="K127" s="58">
        <v>3.6048570000000002E-2</v>
      </c>
      <c r="L127" s="58">
        <v>3.596742E-2</v>
      </c>
      <c r="M127" s="58">
        <v>3.5871738E-2</v>
      </c>
      <c r="N127" s="58">
        <v>3.5766658999999999E-2</v>
      </c>
      <c r="O127" s="58">
        <v>3.5655714999999998E-2</v>
      </c>
      <c r="P127" s="58">
        <v>3.5541364999999998E-2</v>
      </c>
      <c r="Q127" s="58">
        <v>3.5425343999999998E-2</v>
      </c>
      <c r="R127" s="58">
        <v>3.5308886999999997E-2</v>
      </c>
      <c r="S127" s="58">
        <v>3.5192883000000001E-2</v>
      </c>
      <c r="T127" s="58">
        <v>3.5077971999999999E-2</v>
      </c>
      <c r="U127" s="58">
        <v>3.4964617000000003E-2</v>
      </c>
      <c r="V127" s="58">
        <v>3.4853149999999999E-2</v>
      </c>
      <c r="W127" s="58">
        <v>3.4743807000000002E-2</v>
      </c>
      <c r="X127" s="58">
        <v>3.4636753999999999E-2</v>
      </c>
      <c r="Y127" s="58">
        <v>3.4532100000000003E-2</v>
      </c>
      <c r="Z127" s="58">
        <v>3.4429914999999998E-2</v>
      </c>
      <c r="AA127" s="58">
        <v>3.4330237E-2</v>
      </c>
      <c r="AB127" s="58">
        <v>3.4233078E-2</v>
      </c>
      <c r="AC127" s="58">
        <v>3.4138434000000002E-2</v>
      </c>
      <c r="AD127" s="58">
        <v>3.4046286000000002E-2</v>
      </c>
      <c r="AE127" s="58">
        <v>3.3956604000000001E-2</v>
      </c>
      <c r="AF127" s="58">
        <v>3.3869348000000001E-2</v>
      </c>
      <c r="AG127" s="58">
        <v>3.3784475000000001E-2</v>
      </c>
    </row>
    <row r="128" spans="1:33" x14ac:dyDescent="0.3">
      <c r="A128" s="67">
        <f t="shared" si="2"/>
        <v>7</v>
      </c>
      <c r="B128" s="58">
        <f t="shared" si="3"/>
        <v>1992</v>
      </c>
      <c r="C128" s="59">
        <v>33786</v>
      </c>
      <c r="D128" s="58">
        <v>3.2800718999999999E-2</v>
      </c>
      <c r="E128" s="58">
        <v>3.3390634000000002E-2</v>
      </c>
      <c r="F128" s="58">
        <v>3.3899525E-2</v>
      </c>
      <c r="G128" s="58">
        <v>3.4226628000000002E-2</v>
      </c>
      <c r="H128" s="67">
        <v>3.4417602999999998E-2</v>
      </c>
      <c r="I128" s="58">
        <v>3.4516407999999998E-2</v>
      </c>
      <c r="J128" s="58">
        <v>3.4553790000000001E-2</v>
      </c>
      <c r="K128" s="58">
        <v>3.4550101E-2</v>
      </c>
      <c r="L128" s="58">
        <v>3.4518737000000001E-2</v>
      </c>
      <c r="M128" s="58">
        <v>3.4468602000000001E-2</v>
      </c>
      <c r="N128" s="58">
        <v>3.4405706000000001E-2</v>
      </c>
      <c r="O128" s="58">
        <v>3.4334177E-2</v>
      </c>
      <c r="P128" s="58">
        <v>3.42569E-2</v>
      </c>
      <c r="Q128" s="58">
        <v>3.4175922999999997E-2</v>
      </c>
      <c r="R128" s="58">
        <v>3.4092721999999999E-2</v>
      </c>
      <c r="S128" s="58">
        <v>3.4008372000000002E-2</v>
      </c>
      <c r="T128" s="58">
        <v>3.3923666999999998E-2</v>
      </c>
      <c r="U128" s="58">
        <v>3.3839191999999997E-2</v>
      </c>
      <c r="V128" s="58">
        <v>3.3755384999999999E-2</v>
      </c>
      <c r="W128" s="58">
        <v>3.3672569999999999E-2</v>
      </c>
      <c r="X128" s="58">
        <v>3.3590991000000001E-2</v>
      </c>
      <c r="Y128" s="58">
        <v>3.3510823000000002E-2</v>
      </c>
      <c r="Z128" s="58">
        <v>3.3432195999999997E-2</v>
      </c>
      <c r="AA128" s="58">
        <v>3.3355201000000001E-2</v>
      </c>
      <c r="AB128" s="58">
        <v>3.3279899000000002E-2</v>
      </c>
      <c r="AC128" s="58">
        <v>3.3206329E-2</v>
      </c>
      <c r="AD128" s="58">
        <v>3.3134511999999998E-2</v>
      </c>
      <c r="AE128" s="58">
        <v>3.3064454E-2</v>
      </c>
      <c r="AF128" s="58">
        <v>3.2996150000000002E-2</v>
      </c>
      <c r="AG128" s="58">
        <v>3.2929587000000003E-2</v>
      </c>
    </row>
    <row r="129" spans="1:33" x14ac:dyDescent="0.3">
      <c r="A129" s="67">
        <f t="shared" si="2"/>
        <v>8</v>
      </c>
      <c r="B129" s="58">
        <f t="shared" si="3"/>
        <v>1992</v>
      </c>
      <c r="C129" s="59">
        <v>33817</v>
      </c>
      <c r="D129" s="58">
        <v>3.113691E-2</v>
      </c>
      <c r="E129" s="58">
        <v>3.1798473000000001E-2</v>
      </c>
      <c r="F129" s="58">
        <v>3.2347044999999998E-2</v>
      </c>
      <c r="G129" s="58">
        <v>3.2709452999999999E-2</v>
      </c>
      <c r="H129" s="67">
        <v>3.2935208000000001E-2</v>
      </c>
      <c r="I129" s="58">
        <v>3.3068680000000003E-2</v>
      </c>
      <c r="J129" s="58">
        <v>3.3140447000000003E-2</v>
      </c>
      <c r="K129" s="58">
        <v>3.3170643E-2</v>
      </c>
      <c r="L129" s="58">
        <v>3.3172495000000003E-2</v>
      </c>
      <c r="M129" s="58">
        <v>3.3154797E-2</v>
      </c>
      <c r="N129" s="58">
        <v>3.3123491999999997E-2</v>
      </c>
      <c r="O129" s="58">
        <v>3.3082673E-2</v>
      </c>
      <c r="P129" s="58">
        <v>3.3035208000000003E-2</v>
      </c>
      <c r="Q129" s="58">
        <v>3.2983145999999998E-2</v>
      </c>
      <c r="R129" s="58">
        <v>3.2927972E-2</v>
      </c>
      <c r="S129" s="58">
        <v>3.2870776999999997E-2</v>
      </c>
      <c r="T129" s="58">
        <v>3.2812371E-2</v>
      </c>
      <c r="U129" s="58">
        <v>3.2753364E-2</v>
      </c>
      <c r="V129" s="58">
        <v>3.2694215999999998E-2</v>
      </c>
      <c r="W129" s="58">
        <v>3.2635276999999997E-2</v>
      </c>
      <c r="X129" s="58">
        <v>3.2576814000000003E-2</v>
      </c>
      <c r="Y129" s="58">
        <v>3.2519026999999999E-2</v>
      </c>
      <c r="Z129" s="58">
        <v>3.2462072000000002E-2</v>
      </c>
      <c r="AA129" s="58">
        <v>3.2406061999999999E-2</v>
      </c>
      <c r="AB129" s="58">
        <v>3.2351084000000002E-2</v>
      </c>
      <c r="AC129" s="58">
        <v>3.2297197999999999E-2</v>
      </c>
      <c r="AD129" s="58">
        <v>3.2244449000000001E-2</v>
      </c>
      <c r="AE129" s="58">
        <v>3.2192864000000002E-2</v>
      </c>
      <c r="AF129" s="58">
        <v>3.2142459999999998E-2</v>
      </c>
      <c r="AG129" s="58">
        <v>3.2093243E-2</v>
      </c>
    </row>
    <row r="130" spans="1:33" x14ac:dyDescent="0.3">
      <c r="A130" s="67">
        <f t="shared" si="2"/>
        <v>9</v>
      </c>
      <c r="B130" s="58">
        <f t="shared" si="3"/>
        <v>1992</v>
      </c>
      <c r="C130" s="59">
        <v>33848</v>
      </c>
      <c r="D130" s="58">
        <v>3.0056290999999999E-2</v>
      </c>
      <c r="E130" s="58">
        <v>3.0696832E-2</v>
      </c>
      <c r="F130" s="58">
        <v>3.1216082999999999E-2</v>
      </c>
      <c r="G130" s="58">
        <v>3.1564149E-2</v>
      </c>
      <c r="H130" s="67">
        <v>3.1788100999999999E-2</v>
      </c>
      <c r="I130" s="58">
        <v>3.1928379999999999E-2</v>
      </c>
      <c r="J130" s="58">
        <v>3.2012595999999997E-2</v>
      </c>
      <c r="K130" s="58">
        <v>3.2058867999999997E-2</v>
      </c>
      <c r="L130" s="58">
        <v>3.2079087999999999E-2</v>
      </c>
      <c r="M130" s="58">
        <v>3.2081160999999997E-2</v>
      </c>
      <c r="N130" s="58">
        <v>3.2070433000000002E-2</v>
      </c>
      <c r="O130" s="58">
        <v>3.2050593000000002E-2</v>
      </c>
      <c r="P130" s="58">
        <v>3.2024232E-2</v>
      </c>
      <c r="Q130" s="58">
        <v>3.1993204999999997E-2</v>
      </c>
      <c r="R130" s="58">
        <v>3.1958862999999997E-2</v>
      </c>
      <c r="S130" s="58">
        <v>3.1922200999999997E-2</v>
      </c>
      <c r="T130" s="58">
        <v>3.1883966999999999E-2</v>
      </c>
      <c r="U130" s="58">
        <v>3.1844722999999998E-2</v>
      </c>
      <c r="V130" s="58">
        <v>3.1804899999999997E-2</v>
      </c>
      <c r="W130" s="58">
        <v>3.1764830000000001E-2</v>
      </c>
      <c r="X130" s="58">
        <v>3.1724765000000002E-2</v>
      </c>
      <c r="Y130" s="58">
        <v>3.1684904E-2</v>
      </c>
      <c r="Z130" s="58">
        <v>3.1645399999999997E-2</v>
      </c>
      <c r="AA130" s="58">
        <v>3.1606370000000002E-2</v>
      </c>
      <c r="AB130" s="58">
        <v>3.1567904000000001E-2</v>
      </c>
      <c r="AC130" s="58">
        <v>3.1530071999999999E-2</v>
      </c>
      <c r="AD130" s="58">
        <v>3.1492924999999998E-2</v>
      </c>
      <c r="AE130" s="58">
        <v>3.1456500999999998E-2</v>
      </c>
      <c r="AF130" s="58">
        <v>3.1420826999999998E-2</v>
      </c>
      <c r="AG130" s="58">
        <v>3.1385920999999997E-2</v>
      </c>
    </row>
    <row r="131" spans="1:33" x14ac:dyDescent="0.3">
      <c r="A131" s="67">
        <f t="shared" ref="A131:A194" si="4">+MONTH(C131)</f>
        <v>10</v>
      </c>
      <c r="B131" s="58">
        <f t="shared" ref="B131:B194" si="5">+YEAR(C131)</f>
        <v>1992</v>
      </c>
      <c r="C131" s="59">
        <v>33878</v>
      </c>
      <c r="D131" s="58">
        <v>2.9535203999999999E-2</v>
      </c>
      <c r="E131" s="58">
        <v>2.9744897999999999E-2</v>
      </c>
      <c r="F131" s="58">
        <v>3.0105696000000001E-2</v>
      </c>
      <c r="G131" s="58">
        <v>3.0381103999999999E-2</v>
      </c>
      <c r="H131" s="67">
        <v>3.0571779E-2</v>
      </c>
      <c r="I131" s="58">
        <v>3.0700135999999999E-2</v>
      </c>
      <c r="J131" s="58">
        <v>3.0785034999999999E-2</v>
      </c>
      <c r="K131" s="58">
        <v>3.0839805000000001E-2</v>
      </c>
      <c r="L131" s="58">
        <v>3.0873504999999999E-2</v>
      </c>
      <c r="M131" s="58">
        <v>3.0892277999999999E-2</v>
      </c>
      <c r="N131" s="58">
        <v>3.090033E-2</v>
      </c>
      <c r="O131" s="58">
        <v>3.0900588E-2</v>
      </c>
      <c r="P131" s="58">
        <v>3.0895121000000001E-2</v>
      </c>
      <c r="Q131" s="58">
        <v>3.0885419000000001E-2</v>
      </c>
      <c r="R131" s="58">
        <v>3.0872574E-2</v>
      </c>
      <c r="S131" s="58">
        <v>3.0857397000000002E-2</v>
      </c>
      <c r="T131" s="58">
        <v>3.08405E-2</v>
      </c>
      <c r="U131" s="58">
        <v>3.0822347E-2</v>
      </c>
      <c r="V131" s="58">
        <v>3.0803299999999999E-2</v>
      </c>
      <c r="W131" s="58">
        <v>3.0783636E-2</v>
      </c>
      <c r="X131" s="58">
        <v>3.0763575000000001E-2</v>
      </c>
      <c r="Y131" s="58">
        <v>3.074329E-2</v>
      </c>
      <c r="Z131" s="58">
        <v>3.0722915E-2</v>
      </c>
      <c r="AA131" s="58">
        <v>3.0702559000000001E-2</v>
      </c>
      <c r="AB131" s="58">
        <v>3.0682307999999998E-2</v>
      </c>
      <c r="AC131" s="58">
        <v>3.0662228999999999E-2</v>
      </c>
      <c r="AD131" s="58">
        <v>3.0642375999999999E-2</v>
      </c>
      <c r="AE131" s="58">
        <v>3.062279E-2</v>
      </c>
      <c r="AF131" s="58">
        <v>3.0603505999999999E-2</v>
      </c>
      <c r="AG131" s="58">
        <v>3.0584547E-2</v>
      </c>
    </row>
    <row r="132" spans="1:33" x14ac:dyDescent="0.3">
      <c r="A132" s="67">
        <f t="shared" si="4"/>
        <v>11</v>
      </c>
      <c r="B132" s="58">
        <f t="shared" si="5"/>
        <v>1992</v>
      </c>
      <c r="C132" s="59">
        <v>33909</v>
      </c>
      <c r="D132" s="58">
        <v>3.0830560999999999E-2</v>
      </c>
      <c r="E132" s="58">
        <v>3.1741821000000003E-2</v>
      </c>
      <c r="F132" s="58">
        <v>3.2419516000000002E-2</v>
      </c>
      <c r="G132" s="58">
        <v>3.2859415000000003E-2</v>
      </c>
      <c r="H132" s="67">
        <v>3.3134226000000003E-2</v>
      </c>
      <c r="I132" s="58">
        <v>3.3299520999999999E-2</v>
      </c>
      <c r="J132" s="58">
        <v>3.3392104999999998E-2</v>
      </c>
      <c r="K132" s="58">
        <v>3.3435823000000003E-2</v>
      </c>
      <c r="L132" s="58">
        <v>3.3446217E-2</v>
      </c>
      <c r="M132" s="58">
        <v>3.3433577999999999E-2</v>
      </c>
      <c r="N132" s="58">
        <v>3.3404844000000003E-2</v>
      </c>
      <c r="O132" s="58">
        <v>3.3364789999999998E-2</v>
      </c>
      <c r="P132" s="58">
        <v>3.3316762E-2</v>
      </c>
      <c r="Q132" s="58">
        <v>3.3263152999999997E-2</v>
      </c>
      <c r="R132" s="58">
        <v>3.3205694000000001E-2</v>
      </c>
      <c r="S132" s="58">
        <v>3.3145663999999998E-2</v>
      </c>
      <c r="T132" s="58">
        <v>3.3084012000000003E-2</v>
      </c>
      <c r="U132" s="58">
        <v>3.3021454999999998E-2</v>
      </c>
      <c r="V132" s="58">
        <v>3.2958534999999997E-2</v>
      </c>
      <c r="W132" s="58">
        <v>3.2895665999999997E-2</v>
      </c>
      <c r="X132" s="58">
        <v>3.2833164999999997E-2</v>
      </c>
      <c r="Y132" s="58">
        <v>3.2771272999999997E-2</v>
      </c>
      <c r="Z132" s="58">
        <v>3.2710175000000001E-2</v>
      </c>
      <c r="AA132" s="58">
        <v>3.2650012999999999E-2</v>
      </c>
      <c r="AB132" s="58">
        <v>3.2590889999999997E-2</v>
      </c>
      <c r="AC132" s="58">
        <v>3.2532884999999997E-2</v>
      </c>
      <c r="AD132" s="58">
        <v>3.2476052999999998E-2</v>
      </c>
      <c r="AE132" s="58">
        <v>3.2420432999999999E-2</v>
      </c>
      <c r="AF132" s="58">
        <v>3.2366049000000001E-2</v>
      </c>
      <c r="AG132" s="58">
        <v>3.2312914999999998E-2</v>
      </c>
    </row>
    <row r="133" spans="1:33" x14ac:dyDescent="0.3">
      <c r="A133" s="67">
        <f t="shared" si="4"/>
        <v>12</v>
      </c>
      <c r="B133" s="58">
        <f t="shared" si="5"/>
        <v>1992</v>
      </c>
      <c r="C133" s="59">
        <v>33939</v>
      </c>
      <c r="D133" s="58">
        <v>3.0122330999999999E-2</v>
      </c>
      <c r="E133" s="58">
        <v>3.1902548000000003E-2</v>
      </c>
      <c r="F133" s="58">
        <v>3.2927952000000003E-2</v>
      </c>
      <c r="G133" s="58">
        <v>3.3550008999999999E-2</v>
      </c>
      <c r="H133" s="67">
        <v>3.3930126999999997E-2</v>
      </c>
      <c r="I133" s="58">
        <v>3.4158395000000001E-2</v>
      </c>
      <c r="J133" s="58">
        <v>3.4288406E-2</v>
      </c>
      <c r="K133" s="58">
        <v>3.4353228E-2</v>
      </c>
      <c r="L133" s="58">
        <v>3.4373874999999998E-2</v>
      </c>
      <c r="M133" s="58">
        <v>3.4364061000000001E-2</v>
      </c>
      <c r="N133" s="58">
        <v>3.4332959000000003E-2</v>
      </c>
      <c r="O133" s="58">
        <v>3.4286848000000002E-2</v>
      </c>
      <c r="P133" s="58">
        <v>3.4230121000000002E-2</v>
      </c>
      <c r="Q133" s="58">
        <v>3.4165911E-2</v>
      </c>
      <c r="R133" s="58">
        <v>3.4096489000000001E-2</v>
      </c>
      <c r="S133" s="58">
        <v>3.4023527999999997E-2</v>
      </c>
      <c r="T133" s="58">
        <v>3.3948275999999999E-2</v>
      </c>
      <c r="U133" s="58">
        <v>3.3871671999999999E-2</v>
      </c>
      <c r="V133" s="58">
        <v>3.379443E-2</v>
      </c>
      <c r="W133" s="58">
        <v>3.3717096000000002E-2</v>
      </c>
      <c r="X133" s="58">
        <v>3.3640089999999997E-2</v>
      </c>
      <c r="Y133" s="58">
        <v>3.3563730999999999E-2</v>
      </c>
      <c r="Z133" s="58">
        <v>3.3488267000000002E-2</v>
      </c>
      <c r="AA133" s="58">
        <v>3.3413885999999997E-2</v>
      </c>
      <c r="AB133" s="58">
        <v>3.3340730999999998E-2</v>
      </c>
      <c r="AC133" s="58">
        <v>3.3268906000000001E-2</v>
      </c>
      <c r="AD133" s="58">
        <v>3.3198490999999997E-2</v>
      </c>
      <c r="AE133" s="58">
        <v>3.3129539E-2</v>
      </c>
      <c r="AF133" s="58">
        <v>3.3062086999999997E-2</v>
      </c>
      <c r="AG133" s="58">
        <v>3.2996155999999999E-2</v>
      </c>
    </row>
    <row r="134" spans="1:33" x14ac:dyDescent="0.3">
      <c r="A134" s="67">
        <f t="shared" si="4"/>
        <v>1</v>
      </c>
      <c r="B134" s="58">
        <f t="shared" si="5"/>
        <v>1993</v>
      </c>
      <c r="C134" s="59">
        <v>33970</v>
      </c>
      <c r="D134" s="58">
        <v>3.0462731999999999E-2</v>
      </c>
      <c r="E134" s="58">
        <v>3.1495661000000001E-2</v>
      </c>
      <c r="F134" s="58">
        <v>3.2213538E-2</v>
      </c>
      <c r="G134" s="58">
        <v>3.2673673E-2</v>
      </c>
      <c r="H134" s="67">
        <v>3.2961372000000003E-2</v>
      </c>
      <c r="I134" s="58">
        <v>3.3136113000000002E-2</v>
      </c>
      <c r="J134" s="58">
        <v>3.3236245999999997E-2</v>
      </c>
      <c r="K134" s="58">
        <v>3.3286335E-2</v>
      </c>
      <c r="L134" s="58">
        <v>3.3302300999999999E-2</v>
      </c>
      <c r="M134" s="58">
        <v>3.3294652000000001E-2</v>
      </c>
      <c r="N134" s="58">
        <v>3.3270463E-2</v>
      </c>
      <c r="O134" s="58">
        <v>3.3234598999999997E-2</v>
      </c>
      <c r="P134" s="58">
        <v>3.3190469E-2</v>
      </c>
      <c r="Q134" s="58">
        <v>3.3140508999999999E-2</v>
      </c>
      <c r="R134" s="58">
        <v>3.3086486999999998E-2</v>
      </c>
      <c r="S134" s="58">
        <v>3.3029704999999999E-2</v>
      </c>
      <c r="T134" s="58">
        <v>3.2971134999999999E-2</v>
      </c>
      <c r="U134" s="58">
        <v>3.2911509999999998E-2</v>
      </c>
      <c r="V134" s="58">
        <v>3.2851386000000003E-2</v>
      </c>
      <c r="W134" s="58">
        <v>3.2791187999999999E-2</v>
      </c>
      <c r="X134" s="58">
        <v>3.2731242000000001E-2</v>
      </c>
      <c r="Y134" s="58">
        <v>3.2671800000000001E-2</v>
      </c>
      <c r="Z134" s="58">
        <v>3.2613053000000003E-2</v>
      </c>
      <c r="AA134" s="58">
        <v>3.2555147E-2</v>
      </c>
      <c r="AB134" s="58">
        <v>3.2498195000000001E-2</v>
      </c>
      <c r="AC134" s="58">
        <v>3.2442277999999998E-2</v>
      </c>
      <c r="AD134" s="58">
        <v>3.2387458000000001E-2</v>
      </c>
      <c r="AE134" s="58">
        <v>3.2333777000000001E-2</v>
      </c>
      <c r="AF134" s="58">
        <v>3.2281261999999998E-2</v>
      </c>
      <c r="AG134" s="58">
        <v>3.2229931000000003E-2</v>
      </c>
    </row>
    <row r="135" spans="1:33" x14ac:dyDescent="0.3">
      <c r="A135" s="67">
        <f t="shared" si="4"/>
        <v>2</v>
      </c>
      <c r="B135" s="58">
        <f t="shared" si="5"/>
        <v>1993</v>
      </c>
      <c r="C135" s="59">
        <v>34001</v>
      </c>
      <c r="D135" s="58">
        <v>2.9146658999999998E-2</v>
      </c>
      <c r="E135" s="58">
        <v>3.0051148E-2</v>
      </c>
      <c r="F135" s="58">
        <v>3.0712138999999999E-2</v>
      </c>
      <c r="G135" s="58">
        <v>3.1150554E-2</v>
      </c>
      <c r="H135" s="67">
        <v>3.1436628000000001E-2</v>
      </c>
      <c r="I135" s="58">
        <v>3.1621815999999997E-2</v>
      </c>
      <c r="J135" s="58">
        <v>3.1739808000000001E-2</v>
      </c>
      <c r="K135" s="58">
        <v>3.1812338000000003E-2</v>
      </c>
      <c r="L135" s="58">
        <v>3.1853553E-2</v>
      </c>
      <c r="M135" s="58">
        <v>3.1872818999999997E-2</v>
      </c>
      <c r="N135" s="58">
        <v>3.1876461000000002E-2</v>
      </c>
      <c r="O135" s="58">
        <v>3.1868840000000002E-2</v>
      </c>
      <c r="P135" s="58">
        <v>3.1853024000000001E-2</v>
      </c>
      <c r="Q135" s="58">
        <v>3.1831212999999997E-2</v>
      </c>
      <c r="R135" s="58">
        <v>3.1805012000000001E-2</v>
      </c>
      <c r="S135" s="58">
        <v>3.1775611000000002E-2</v>
      </c>
      <c r="T135" s="58">
        <v>3.1743904000000003E-2</v>
      </c>
      <c r="U135" s="58">
        <v>3.171057E-2</v>
      </c>
      <c r="V135" s="58">
        <v>3.1676132000000003E-2</v>
      </c>
      <c r="W135" s="58">
        <v>3.1640993999999999E-2</v>
      </c>
      <c r="X135" s="58">
        <v>3.1605471000000003E-2</v>
      </c>
      <c r="Y135" s="58">
        <v>3.1569808999999997E-2</v>
      </c>
      <c r="Z135" s="58">
        <v>3.1534202999999997E-2</v>
      </c>
      <c r="AA135" s="58">
        <v>3.1498802999999999E-2</v>
      </c>
      <c r="AB135" s="58">
        <v>3.1463730000000002E-2</v>
      </c>
      <c r="AC135" s="58">
        <v>3.1429077E-2</v>
      </c>
      <c r="AD135" s="58">
        <v>3.1394918000000001E-2</v>
      </c>
      <c r="AE135" s="58">
        <v>3.1361306999999998E-2</v>
      </c>
      <c r="AF135" s="58">
        <v>3.1328288000000003E-2</v>
      </c>
      <c r="AG135" s="58">
        <v>3.1295892999999998E-2</v>
      </c>
    </row>
    <row r="136" spans="1:33" x14ac:dyDescent="0.3">
      <c r="A136" s="67">
        <f t="shared" si="4"/>
        <v>3</v>
      </c>
      <c r="B136" s="58">
        <f t="shared" si="5"/>
        <v>1993</v>
      </c>
      <c r="C136" s="59">
        <v>34029</v>
      </c>
      <c r="D136" s="58">
        <v>2.9762001E-2</v>
      </c>
      <c r="E136" s="58">
        <v>2.9490215E-2</v>
      </c>
      <c r="F136" s="58">
        <v>2.9627552000000001E-2</v>
      </c>
      <c r="G136" s="58">
        <v>2.9777400999999998E-2</v>
      </c>
      <c r="H136" s="67">
        <v>2.9893231999999999E-2</v>
      </c>
      <c r="I136" s="58">
        <v>2.9976471000000001E-2</v>
      </c>
      <c r="J136" s="58">
        <v>3.0034834E-2</v>
      </c>
      <c r="K136" s="58">
        <v>3.0075175999999999E-2</v>
      </c>
      <c r="L136" s="58">
        <v>3.0102588E-2</v>
      </c>
      <c r="M136" s="58">
        <v>3.0120671000000002E-2</v>
      </c>
      <c r="N136" s="58">
        <v>3.0131953E-2</v>
      </c>
      <c r="O136" s="58">
        <v>3.0138218000000001E-2</v>
      </c>
      <c r="P136" s="58">
        <v>3.0140740999999999E-2</v>
      </c>
      <c r="Q136" s="58">
        <v>3.0140446000000001E-2</v>
      </c>
      <c r="R136" s="58">
        <v>3.0138014000000001E-2</v>
      </c>
      <c r="S136" s="58">
        <v>3.0133950999999999E-2</v>
      </c>
      <c r="T136" s="58">
        <v>3.0128644999999999E-2</v>
      </c>
      <c r="U136" s="58">
        <v>3.0122388999999999E-2</v>
      </c>
      <c r="V136" s="58">
        <v>3.0115413000000001E-2</v>
      </c>
      <c r="W136" s="58">
        <v>3.0107895999999999E-2</v>
      </c>
      <c r="X136" s="58">
        <v>3.0099978999999999E-2</v>
      </c>
      <c r="Y136" s="58">
        <v>3.0091775000000001E-2</v>
      </c>
      <c r="Z136" s="58">
        <v>3.0083374E-2</v>
      </c>
      <c r="AA136" s="58">
        <v>3.0074849000000001E-2</v>
      </c>
      <c r="AB136" s="58">
        <v>3.0066256E-2</v>
      </c>
      <c r="AC136" s="58">
        <v>3.0057644000000001E-2</v>
      </c>
      <c r="AD136" s="58">
        <v>3.0049049000000001E-2</v>
      </c>
      <c r="AE136" s="58">
        <v>3.0040503999999999E-2</v>
      </c>
      <c r="AF136" s="58">
        <v>3.0032031000000001E-2</v>
      </c>
      <c r="AG136" s="58">
        <v>3.0023652000000001E-2</v>
      </c>
    </row>
    <row r="137" spans="1:33" x14ac:dyDescent="0.3">
      <c r="A137" s="67">
        <f t="shared" si="4"/>
        <v>4</v>
      </c>
      <c r="B137" s="58">
        <f t="shared" si="5"/>
        <v>1993</v>
      </c>
      <c r="C137" s="59">
        <v>34060</v>
      </c>
      <c r="D137" s="58">
        <v>2.9080126000000001E-2</v>
      </c>
      <c r="E137" s="58">
        <v>2.9378206E-2</v>
      </c>
      <c r="F137" s="58">
        <v>2.9763621000000001E-2</v>
      </c>
      <c r="G137" s="58">
        <v>3.0051219000000001E-2</v>
      </c>
      <c r="H137" s="67">
        <v>3.0250809E-2</v>
      </c>
      <c r="I137" s="58">
        <v>3.0387059000000001E-2</v>
      </c>
      <c r="J137" s="58">
        <v>3.0479459E-2</v>
      </c>
      <c r="K137" s="58">
        <v>3.0541517000000001E-2</v>
      </c>
      <c r="L137" s="58">
        <v>3.0582334999999999E-2</v>
      </c>
      <c r="M137" s="58">
        <v>3.0608057000000001E-2</v>
      </c>
      <c r="N137" s="58">
        <v>3.0622884999999999E-2</v>
      </c>
      <c r="O137" s="58">
        <v>3.0629736000000001E-2</v>
      </c>
      <c r="P137" s="58">
        <v>3.0630678000000001E-2</v>
      </c>
      <c r="Q137" s="58">
        <v>3.0627198000000001E-2</v>
      </c>
      <c r="R137" s="58">
        <v>3.0620390000000001E-2</v>
      </c>
      <c r="S137" s="58">
        <v>3.0611065999999999E-2</v>
      </c>
      <c r="T137" s="58">
        <v>3.0599840999999999E-2</v>
      </c>
      <c r="U137" s="58">
        <v>3.0587184E-2</v>
      </c>
      <c r="V137" s="58">
        <v>3.057346E-2</v>
      </c>
      <c r="W137" s="58">
        <v>3.0558953E-2</v>
      </c>
      <c r="X137" s="58">
        <v>3.0543886999999999E-2</v>
      </c>
      <c r="Y137" s="58">
        <v>3.0528438000000001E-2</v>
      </c>
      <c r="Z137" s="58">
        <v>3.0512747999999999E-2</v>
      </c>
      <c r="AA137" s="58">
        <v>3.0496928999999999E-2</v>
      </c>
      <c r="AB137" s="58">
        <v>3.0481073000000001E-2</v>
      </c>
      <c r="AC137" s="58">
        <v>3.0465252000000002E-2</v>
      </c>
      <c r="AD137" s="58">
        <v>3.0449523999999999E-2</v>
      </c>
      <c r="AE137" s="58">
        <v>3.0433936000000002E-2</v>
      </c>
      <c r="AF137" s="58">
        <v>3.0418523999999999E-2</v>
      </c>
      <c r="AG137" s="58">
        <v>3.0403320000000001E-2</v>
      </c>
    </row>
    <row r="138" spans="1:33" x14ac:dyDescent="0.3">
      <c r="A138" s="67">
        <f t="shared" si="4"/>
        <v>5</v>
      </c>
      <c r="B138" s="58">
        <f t="shared" si="5"/>
        <v>1993</v>
      </c>
      <c r="C138" s="59">
        <v>34090</v>
      </c>
      <c r="D138" s="58">
        <v>2.8227683999999999E-2</v>
      </c>
      <c r="E138" s="58">
        <v>2.8602657E-2</v>
      </c>
      <c r="F138" s="58">
        <v>2.9040640999999999E-2</v>
      </c>
      <c r="G138" s="58">
        <v>2.9368062E-2</v>
      </c>
      <c r="H138" s="67">
        <v>2.9599667999999999E-2</v>
      </c>
      <c r="I138" s="58">
        <v>2.9762808000000002E-2</v>
      </c>
      <c r="J138" s="58">
        <v>2.9878559999999998E-2</v>
      </c>
      <c r="K138" s="58">
        <v>2.9961409000000001E-2</v>
      </c>
      <c r="L138" s="58">
        <v>3.0021088000000001E-2</v>
      </c>
      <c r="M138" s="58">
        <v>3.0064161999999998E-2</v>
      </c>
      <c r="N138" s="58">
        <v>3.0095118000000001E-2</v>
      </c>
      <c r="O138" s="58">
        <v>3.0117079000000001E-2</v>
      </c>
      <c r="P138" s="58">
        <v>3.0132260000000001E-2</v>
      </c>
      <c r="Q138" s="58">
        <v>3.0142262E-2</v>
      </c>
      <c r="R138" s="58">
        <v>3.0148263000000002E-2</v>
      </c>
      <c r="S138" s="58">
        <v>3.0151144000000001E-2</v>
      </c>
      <c r="T138" s="58">
        <v>3.0151575999999999E-2</v>
      </c>
      <c r="U138" s="58">
        <v>3.0150072999999999E-2</v>
      </c>
      <c r="V138" s="58">
        <v>3.0147039E-2</v>
      </c>
      <c r="W138" s="58">
        <v>3.0142790999999999E-2</v>
      </c>
      <c r="X138" s="58">
        <v>3.0137580000000001E-2</v>
      </c>
      <c r="Y138" s="58">
        <v>3.0131608000000001E-2</v>
      </c>
      <c r="Z138" s="58">
        <v>3.0125039999999999E-2</v>
      </c>
      <c r="AA138" s="58">
        <v>3.0118009000000001E-2</v>
      </c>
      <c r="AB138" s="58">
        <v>3.0110622E-2</v>
      </c>
      <c r="AC138" s="58">
        <v>3.0102968000000001E-2</v>
      </c>
      <c r="AD138" s="58">
        <v>3.0095121999999998E-2</v>
      </c>
      <c r="AE138" s="58">
        <v>3.0087144E-2</v>
      </c>
      <c r="AF138" s="58">
        <v>3.0079083E-2</v>
      </c>
      <c r="AG138" s="58">
        <v>3.0070982E-2</v>
      </c>
    </row>
    <row r="139" spans="1:33" x14ac:dyDescent="0.3">
      <c r="A139" s="67">
        <f t="shared" si="4"/>
        <v>6</v>
      </c>
      <c r="B139" s="58">
        <f t="shared" si="5"/>
        <v>1993</v>
      </c>
      <c r="C139" s="59">
        <v>34121</v>
      </c>
      <c r="D139" s="58">
        <v>2.8107258E-2</v>
      </c>
      <c r="E139" s="58">
        <v>2.8779479E-2</v>
      </c>
      <c r="F139" s="58">
        <v>2.9196805999999999E-2</v>
      </c>
      <c r="G139" s="58">
        <v>2.9468787999999999E-2</v>
      </c>
      <c r="H139" s="67">
        <v>2.9650958000000002E-2</v>
      </c>
      <c r="I139" s="58">
        <v>2.9775672E-2</v>
      </c>
      <c r="J139" s="58">
        <v>2.9862555999999998E-2</v>
      </c>
      <c r="K139" s="58">
        <v>2.9923852000000001E-2</v>
      </c>
      <c r="L139" s="58">
        <v>2.9967397999999999E-2</v>
      </c>
      <c r="M139" s="58">
        <v>2.9998338999999999E-2</v>
      </c>
      <c r="N139" s="58">
        <v>3.0020137999999998E-2</v>
      </c>
      <c r="O139" s="58">
        <v>3.0035181000000001E-2</v>
      </c>
      <c r="P139" s="58">
        <v>3.0045150999999999E-2</v>
      </c>
      <c r="Q139" s="58">
        <v>3.005126E-2</v>
      </c>
      <c r="R139" s="58">
        <v>3.0054398E-2</v>
      </c>
      <c r="S139" s="58">
        <v>3.0055228E-2</v>
      </c>
      <c r="T139" s="58">
        <v>3.0054254999999998E-2</v>
      </c>
      <c r="U139" s="58">
        <v>3.0051866999999999E-2</v>
      </c>
      <c r="V139" s="58">
        <v>3.0048365E-2</v>
      </c>
      <c r="W139" s="58">
        <v>3.0043987000000001E-2</v>
      </c>
      <c r="X139" s="58">
        <v>3.0038921E-2</v>
      </c>
      <c r="Y139" s="58">
        <v>3.0033318999999999E-2</v>
      </c>
      <c r="Z139" s="58">
        <v>3.0027303000000002E-2</v>
      </c>
      <c r="AA139" s="58">
        <v>3.0020971E-2</v>
      </c>
      <c r="AB139" s="58">
        <v>3.0014405000000001E-2</v>
      </c>
      <c r="AC139" s="58">
        <v>3.0007669000000001E-2</v>
      </c>
      <c r="AD139" s="58">
        <v>3.0000819000000001E-2</v>
      </c>
      <c r="AE139" s="58">
        <v>2.9993898000000001E-2</v>
      </c>
      <c r="AF139" s="58">
        <v>2.9986944000000001E-2</v>
      </c>
      <c r="AG139" s="58">
        <v>2.9979987E-2</v>
      </c>
    </row>
    <row r="140" spans="1:33" x14ac:dyDescent="0.3">
      <c r="A140" s="67">
        <f t="shared" si="4"/>
        <v>7</v>
      </c>
      <c r="B140" s="58">
        <f t="shared" si="5"/>
        <v>1993</v>
      </c>
      <c r="C140" s="59">
        <v>34151</v>
      </c>
      <c r="D140" s="58">
        <v>2.8204755000000001E-2</v>
      </c>
      <c r="E140" s="58">
        <v>2.8385638000000001E-2</v>
      </c>
      <c r="F140" s="58">
        <v>2.868018E-2</v>
      </c>
      <c r="G140" s="58">
        <v>2.8913065000000002E-2</v>
      </c>
      <c r="H140" s="67">
        <v>2.9083766E-2</v>
      </c>
      <c r="I140" s="58">
        <v>2.9208275999999998E-2</v>
      </c>
      <c r="J140" s="58">
        <v>2.9300214000000002E-2</v>
      </c>
      <c r="K140" s="58">
        <v>2.9369254000000001E-2</v>
      </c>
      <c r="L140" s="58">
        <v>2.9421992000000001E-2</v>
      </c>
      <c r="M140" s="58">
        <v>2.946292E-2</v>
      </c>
      <c r="N140" s="58">
        <v>2.9495123000000002E-2</v>
      </c>
      <c r="O140" s="58">
        <v>2.952076E-2</v>
      </c>
      <c r="P140" s="58">
        <v>2.9541367999999998E-2</v>
      </c>
      <c r="Q140" s="58">
        <v>2.9558061E-2</v>
      </c>
      <c r="R140" s="58">
        <v>2.9571665E-2</v>
      </c>
      <c r="S140" s="58">
        <v>2.9582798E-2</v>
      </c>
      <c r="T140" s="58">
        <v>2.9591935E-2</v>
      </c>
      <c r="U140" s="58">
        <v>2.9599443E-2</v>
      </c>
      <c r="V140" s="58">
        <v>2.9605611E-2</v>
      </c>
      <c r="W140" s="58">
        <v>2.9610668E-2</v>
      </c>
      <c r="X140" s="58">
        <v>2.9614798000000001E-2</v>
      </c>
      <c r="Y140" s="58">
        <v>2.9618150999999999E-2</v>
      </c>
      <c r="Z140" s="58">
        <v>2.9620849000000001E-2</v>
      </c>
      <c r="AA140" s="58">
        <v>2.9622993E-2</v>
      </c>
      <c r="AB140" s="58">
        <v>2.9624666000000001E-2</v>
      </c>
      <c r="AC140" s="58">
        <v>2.9625939E-2</v>
      </c>
      <c r="AD140" s="58">
        <v>2.962687E-2</v>
      </c>
      <c r="AE140" s="58">
        <v>2.9627509E-2</v>
      </c>
      <c r="AF140" s="58">
        <v>2.9627898E-2</v>
      </c>
      <c r="AG140" s="58">
        <v>2.9628073000000001E-2</v>
      </c>
    </row>
    <row r="141" spans="1:33" x14ac:dyDescent="0.3">
      <c r="A141" s="67">
        <f t="shared" si="4"/>
        <v>8</v>
      </c>
      <c r="B141" s="58">
        <f t="shared" si="5"/>
        <v>1993</v>
      </c>
      <c r="C141" s="59">
        <v>34182</v>
      </c>
      <c r="D141" s="58">
        <v>2.8309167999999999E-2</v>
      </c>
      <c r="E141" s="58">
        <v>2.8725724000000001E-2</v>
      </c>
      <c r="F141" s="58">
        <v>2.9101597999999999E-2</v>
      </c>
      <c r="G141" s="58">
        <v>2.9370991999999999E-2</v>
      </c>
      <c r="H141" s="67">
        <v>2.9558866999999999E-2</v>
      </c>
      <c r="I141" s="58">
        <v>2.9690471E-2</v>
      </c>
      <c r="J141" s="58">
        <v>2.9783690000000002E-2</v>
      </c>
      <c r="K141" s="58">
        <v>2.9850445999999999E-2</v>
      </c>
      <c r="L141" s="58">
        <v>2.9898636999999999E-2</v>
      </c>
      <c r="M141" s="58">
        <v>2.9933545999999998E-2</v>
      </c>
      <c r="N141" s="58">
        <v>2.9958769999999999E-2</v>
      </c>
      <c r="O141" s="58">
        <v>2.9976807000000001E-2</v>
      </c>
      <c r="P141" s="58">
        <v>2.9989424000000001E-2</v>
      </c>
      <c r="Q141" s="58">
        <v>2.9997897999999999E-2</v>
      </c>
      <c r="R141" s="58">
        <v>3.0003169E-2</v>
      </c>
      <c r="S141" s="58">
        <v>3.0005939999999998E-2</v>
      </c>
      <c r="T141" s="58">
        <v>3.0006743999999998E-2</v>
      </c>
      <c r="U141" s="58">
        <v>3.0005991999999999E-2</v>
      </c>
      <c r="V141" s="58">
        <v>3.0004006999999999E-2</v>
      </c>
      <c r="W141" s="58">
        <v>3.000104E-2</v>
      </c>
      <c r="X141" s="58">
        <v>2.9997294000000001E-2</v>
      </c>
      <c r="Y141" s="58">
        <v>2.9992929000000002E-2</v>
      </c>
      <c r="Z141" s="58">
        <v>2.9988075999999999E-2</v>
      </c>
      <c r="AA141" s="58">
        <v>2.9982841999999999E-2</v>
      </c>
      <c r="AB141" s="58">
        <v>2.9977312999999998E-2</v>
      </c>
      <c r="AC141" s="58">
        <v>2.9971561000000001E-2</v>
      </c>
      <c r="AD141" s="58">
        <v>2.9965644E-2</v>
      </c>
      <c r="AE141" s="58">
        <v>2.9959612E-2</v>
      </c>
      <c r="AF141" s="58">
        <v>2.9953504999999998E-2</v>
      </c>
      <c r="AG141" s="58">
        <v>2.9947354999999998E-2</v>
      </c>
    </row>
    <row r="142" spans="1:33" x14ac:dyDescent="0.3">
      <c r="A142" s="67">
        <f t="shared" si="4"/>
        <v>9</v>
      </c>
      <c r="B142" s="58">
        <f t="shared" si="5"/>
        <v>1993</v>
      </c>
      <c r="C142" s="59">
        <v>34213</v>
      </c>
      <c r="D142" s="58">
        <v>2.6860327E-2</v>
      </c>
      <c r="E142" s="58">
        <v>2.7191341000000001E-2</v>
      </c>
      <c r="F142" s="58">
        <v>2.7527487E-2</v>
      </c>
      <c r="G142" s="58">
        <v>2.7784812999999998E-2</v>
      </c>
      <c r="H142" s="67">
        <v>2.7977434999999998E-2</v>
      </c>
      <c r="I142" s="58">
        <v>2.8124102000000002E-2</v>
      </c>
      <c r="J142" s="58">
        <v>2.8238737999999999E-2</v>
      </c>
      <c r="K142" s="58">
        <v>2.8330804000000001E-2</v>
      </c>
      <c r="L142" s="58">
        <v>2.8406635E-2</v>
      </c>
      <c r="M142" s="58">
        <v>2.8470506E-2</v>
      </c>
      <c r="N142" s="58">
        <v>2.8525351000000001E-2</v>
      </c>
      <c r="O142" s="58">
        <v>2.857322E-2</v>
      </c>
      <c r="P142" s="58">
        <v>2.8615581000000001E-2</v>
      </c>
      <c r="Q142" s="58">
        <v>2.8653505999999999E-2</v>
      </c>
      <c r="R142" s="58">
        <v>2.8687792E-2</v>
      </c>
      <c r="S142" s="58">
        <v>2.8719046000000002E-2</v>
      </c>
      <c r="T142" s="58">
        <v>2.8747737999999998E-2</v>
      </c>
      <c r="U142" s="58">
        <v>2.8774236000000002E-2</v>
      </c>
      <c r="V142" s="58">
        <v>2.8798836000000001E-2</v>
      </c>
      <c r="W142" s="58">
        <v>2.8821776E-2</v>
      </c>
      <c r="X142" s="58">
        <v>2.8843251E-2</v>
      </c>
      <c r="Y142" s="58">
        <v>2.8863423999999999E-2</v>
      </c>
      <c r="Z142" s="58">
        <v>2.8882430000000001E-2</v>
      </c>
      <c r="AA142" s="58">
        <v>2.8900385000000001E-2</v>
      </c>
      <c r="AB142" s="58">
        <v>2.8917387999999999E-2</v>
      </c>
      <c r="AC142" s="58">
        <v>2.8933522E-2</v>
      </c>
      <c r="AD142" s="58">
        <v>2.8948860999999999E-2</v>
      </c>
      <c r="AE142" s="58">
        <v>2.8963468999999999E-2</v>
      </c>
      <c r="AF142" s="58">
        <v>2.8977402999999999E-2</v>
      </c>
      <c r="AG142" s="58">
        <v>2.8990711999999998E-2</v>
      </c>
    </row>
    <row r="143" spans="1:33" x14ac:dyDescent="0.3">
      <c r="A143" s="67">
        <f t="shared" si="4"/>
        <v>10</v>
      </c>
      <c r="B143" s="58">
        <f t="shared" si="5"/>
        <v>1993</v>
      </c>
      <c r="C143" s="59">
        <v>34243</v>
      </c>
      <c r="D143" s="58">
        <v>2.7698057000000002E-2</v>
      </c>
      <c r="E143" s="58">
        <v>2.7545638000000001E-2</v>
      </c>
      <c r="F143" s="58">
        <v>2.7723966999999999E-2</v>
      </c>
      <c r="G143" s="58">
        <v>2.7906706999999999E-2</v>
      </c>
      <c r="H143" s="67">
        <v>2.8056768999999999E-2</v>
      </c>
      <c r="I143" s="58">
        <v>2.8176323999999999E-2</v>
      </c>
      <c r="J143" s="58">
        <v>2.8272424000000001E-2</v>
      </c>
      <c r="K143" s="58">
        <v>2.8351192000000001E-2</v>
      </c>
      <c r="L143" s="58">
        <v>2.8417153000000001E-2</v>
      </c>
      <c r="M143" s="58">
        <v>2.8473516000000001E-2</v>
      </c>
      <c r="N143" s="58">
        <v>2.8522543000000001E-2</v>
      </c>
      <c r="O143" s="58">
        <v>2.8565844E-2</v>
      </c>
      <c r="P143" s="58">
        <v>2.8604582999999999E-2</v>
      </c>
      <c r="Q143" s="58">
        <v>2.8639615E-2</v>
      </c>
      <c r="R143" s="58">
        <v>2.8671581000000002E-2</v>
      </c>
      <c r="S143" s="58">
        <v>2.8700972000000002E-2</v>
      </c>
      <c r="T143" s="58">
        <v>2.8728166999999999E-2</v>
      </c>
      <c r="U143" s="58">
        <v>2.8753465999999998E-2</v>
      </c>
      <c r="V143" s="58">
        <v>2.8777112000000001E-2</v>
      </c>
      <c r="W143" s="58">
        <v>2.8799298000000001E-2</v>
      </c>
      <c r="X143" s="58">
        <v>2.8820187000000001E-2</v>
      </c>
      <c r="Y143" s="58">
        <v>2.8839914000000001E-2</v>
      </c>
      <c r="Z143" s="58">
        <v>2.8858590999999999E-2</v>
      </c>
      <c r="AA143" s="58">
        <v>2.8876314E-2</v>
      </c>
      <c r="AB143" s="58">
        <v>2.8893167000000001E-2</v>
      </c>
      <c r="AC143" s="58">
        <v>2.8909221999999998E-2</v>
      </c>
      <c r="AD143" s="58">
        <v>2.8924541000000002E-2</v>
      </c>
      <c r="AE143" s="58">
        <v>2.8939177999999999E-2</v>
      </c>
      <c r="AF143" s="58">
        <v>2.8953184E-2</v>
      </c>
      <c r="AG143" s="58">
        <v>2.8966599999999999E-2</v>
      </c>
    </row>
    <row r="144" spans="1:33" x14ac:dyDescent="0.3">
      <c r="A144" s="67">
        <f t="shared" si="4"/>
        <v>11</v>
      </c>
      <c r="B144" s="58">
        <f t="shared" si="5"/>
        <v>1993</v>
      </c>
      <c r="C144" s="59">
        <v>34274</v>
      </c>
      <c r="D144" s="58">
        <v>2.8056918E-2</v>
      </c>
      <c r="E144" s="58">
        <v>2.8156677000000001E-2</v>
      </c>
      <c r="F144" s="58">
        <v>2.8404921E-2</v>
      </c>
      <c r="G144" s="58">
        <v>2.8610697000000001E-2</v>
      </c>
      <c r="H144" s="67">
        <v>2.8765847000000001E-2</v>
      </c>
      <c r="I144" s="58">
        <v>2.8882047000000001E-2</v>
      </c>
      <c r="J144" s="58">
        <v>2.8970334E-2</v>
      </c>
      <c r="K144" s="58">
        <v>2.9038787999999999E-2</v>
      </c>
      <c r="L144" s="58">
        <v>2.9092990999999999E-2</v>
      </c>
      <c r="M144" s="58">
        <v>2.9136774000000001E-2</v>
      </c>
      <c r="N144" s="58">
        <v>2.9172782000000001E-2</v>
      </c>
      <c r="O144" s="58">
        <v>2.9202870999999998E-2</v>
      </c>
      <c r="P144" s="58">
        <v>2.9228369000000001E-2</v>
      </c>
      <c r="Q144" s="58">
        <v>2.9250241999999999E-2</v>
      </c>
      <c r="R144" s="58">
        <v>2.9269208000000001E-2</v>
      </c>
      <c r="S144" s="58">
        <v>2.9285807000000001E-2</v>
      </c>
      <c r="T144" s="58">
        <v>2.9300455999999999E-2</v>
      </c>
      <c r="U144" s="58">
        <v>2.9313479E-2</v>
      </c>
      <c r="V144" s="58">
        <v>2.9325132E-2</v>
      </c>
      <c r="W144" s="58">
        <v>2.9335620999999999E-2</v>
      </c>
      <c r="X144" s="58">
        <v>2.9345111E-2</v>
      </c>
      <c r="Y144" s="58">
        <v>2.935374E-2</v>
      </c>
      <c r="Z144" s="58">
        <v>2.9361618999999999E-2</v>
      </c>
      <c r="AA144" s="58">
        <v>2.9368841E-2</v>
      </c>
      <c r="AB144" s="58">
        <v>2.9375486999999999E-2</v>
      </c>
      <c r="AC144" s="58">
        <v>2.9381621E-2</v>
      </c>
      <c r="AD144" s="58">
        <v>2.9387302000000001E-2</v>
      </c>
      <c r="AE144" s="58">
        <v>2.9392577E-2</v>
      </c>
      <c r="AF144" s="58">
        <v>2.9397487999999999E-2</v>
      </c>
      <c r="AG144" s="58">
        <v>2.9402073000000001E-2</v>
      </c>
    </row>
    <row r="145" spans="1:33" x14ac:dyDescent="0.3">
      <c r="A145" s="67">
        <f t="shared" si="4"/>
        <v>12</v>
      </c>
      <c r="B145" s="58">
        <f t="shared" si="5"/>
        <v>1993</v>
      </c>
      <c r="C145" s="59">
        <v>34304</v>
      </c>
      <c r="D145" s="58">
        <v>2.6618748000000001E-2</v>
      </c>
      <c r="E145" s="58">
        <v>2.7780092999999999E-2</v>
      </c>
      <c r="F145" s="58">
        <v>2.8467256E-2</v>
      </c>
      <c r="G145" s="58">
        <v>2.8911360000000001E-2</v>
      </c>
      <c r="H145" s="67">
        <v>2.9210619E-2</v>
      </c>
      <c r="I145" s="58">
        <v>2.9418519000000001E-2</v>
      </c>
      <c r="J145" s="58">
        <v>2.9566592999999999E-2</v>
      </c>
      <c r="K145" s="58">
        <v>2.9674239000000002E-2</v>
      </c>
      <c r="L145" s="58">
        <v>2.9753786000000001E-2</v>
      </c>
      <c r="M145" s="58">
        <v>2.9813297999999998E-2</v>
      </c>
      <c r="N145" s="58">
        <v>2.9858193000000002E-2</v>
      </c>
      <c r="O145" s="58">
        <v>2.9892203999999999E-2</v>
      </c>
      <c r="P145" s="58">
        <v>2.9917963999999998E-2</v>
      </c>
      <c r="Q145" s="58">
        <v>2.9937372E-2</v>
      </c>
      <c r="R145" s="58">
        <v>2.9951823999999998E-2</v>
      </c>
      <c r="S145" s="58">
        <v>2.9962366000000001E-2</v>
      </c>
      <c r="T145" s="58">
        <v>2.9969793000000002E-2</v>
      </c>
      <c r="U145" s="58">
        <v>2.997472E-2</v>
      </c>
      <c r="V145" s="58">
        <v>2.9977628999999999E-2</v>
      </c>
      <c r="W145" s="58">
        <v>2.9978898E-2</v>
      </c>
      <c r="X145" s="58">
        <v>2.9978833E-2</v>
      </c>
      <c r="Y145" s="58">
        <v>2.9977678000000001E-2</v>
      </c>
      <c r="Z145" s="58">
        <v>2.9975633000000002E-2</v>
      </c>
      <c r="AA145" s="58">
        <v>2.997286E-2</v>
      </c>
      <c r="AB145" s="58">
        <v>2.9969493999999999E-2</v>
      </c>
      <c r="AC145" s="58">
        <v>2.9965645999999999E-2</v>
      </c>
      <c r="AD145" s="58">
        <v>2.9961409000000001E-2</v>
      </c>
      <c r="AE145" s="58">
        <v>2.9956858999999999E-2</v>
      </c>
      <c r="AF145" s="58">
        <v>2.9952060999999999E-2</v>
      </c>
      <c r="AG145" s="58">
        <v>2.9947069999999999E-2</v>
      </c>
    </row>
    <row r="146" spans="1:33" x14ac:dyDescent="0.3">
      <c r="A146" s="67">
        <f t="shared" si="4"/>
        <v>1</v>
      </c>
      <c r="B146" s="58">
        <f t="shared" si="5"/>
        <v>1994</v>
      </c>
      <c r="C146" s="59">
        <v>34335</v>
      </c>
      <c r="D146" s="58">
        <v>2.8546535000000001E-2</v>
      </c>
      <c r="E146" s="58">
        <v>2.9016317999999999E-2</v>
      </c>
      <c r="F146" s="58">
        <v>2.9408694999999999E-2</v>
      </c>
      <c r="G146" s="58">
        <v>2.9683277000000001E-2</v>
      </c>
      <c r="H146" s="67">
        <v>2.9871292000000001E-2</v>
      </c>
      <c r="I146" s="58">
        <v>3.0000388999999999E-2</v>
      </c>
      <c r="J146" s="58">
        <v>3.0089602E-2</v>
      </c>
      <c r="K146" s="58">
        <v>3.0151476E-2</v>
      </c>
      <c r="L146" s="58">
        <v>3.0194272000000001E-2</v>
      </c>
      <c r="M146" s="58">
        <v>3.0223498000000001E-2</v>
      </c>
      <c r="N146" s="58">
        <v>3.0242892E-2</v>
      </c>
      <c r="O146" s="58">
        <v>3.0255047E-2</v>
      </c>
      <c r="P146" s="58">
        <v>3.0261792999999999E-2</v>
      </c>
      <c r="Q146" s="58">
        <v>3.0264448999999999E-2</v>
      </c>
      <c r="R146" s="58">
        <v>3.0263984000000001E-2</v>
      </c>
      <c r="S146" s="58">
        <v>3.0261120999999998E-2</v>
      </c>
      <c r="T146" s="58">
        <v>3.0256406999999999E-2</v>
      </c>
      <c r="U146" s="58">
        <v>3.0250262999999999E-2</v>
      </c>
      <c r="V146" s="58">
        <v>3.0243013999999999E-2</v>
      </c>
      <c r="W146" s="58">
        <v>3.0234918E-2</v>
      </c>
      <c r="X146" s="58">
        <v>3.0226176E-2</v>
      </c>
      <c r="Y146" s="58">
        <v>3.0216949999999999E-2</v>
      </c>
      <c r="Z146" s="58">
        <v>3.0207371E-2</v>
      </c>
      <c r="AA146" s="58">
        <v>3.0197542000000001E-2</v>
      </c>
      <c r="AB146" s="58">
        <v>3.0187548000000002E-2</v>
      </c>
      <c r="AC146" s="58">
        <v>3.0177459E-2</v>
      </c>
      <c r="AD146" s="58">
        <v>3.0167329999999999E-2</v>
      </c>
      <c r="AE146" s="58">
        <v>3.0157205999999999E-2</v>
      </c>
      <c r="AF146" s="58">
        <v>3.0147126E-2</v>
      </c>
      <c r="AG146" s="58">
        <v>3.0137118000000001E-2</v>
      </c>
    </row>
    <row r="147" spans="1:33" x14ac:dyDescent="0.3">
      <c r="A147" s="67">
        <f t="shared" si="4"/>
        <v>2</v>
      </c>
      <c r="B147" s="58">
        <f t="shared" si="5"/>
        <v>1994</v>
      </c>
      <c r="C147" s="59">
        <v>34366</v>
      </c>
      <c r="D147" s="58">
        <v>2.8042648999999999E-2</v>
      </c>
      <c r="E147" s="58">
        <v>2.8325738E-2</v>
      </c>
      <c r="F147" s="58">
        <v>2.8711575999999999E-2</v>
      </c>
      <c r="G147" s="58">
        <v>2.9008628000000002E-2</v>
      </c>
      <c r="H147" s="67">
        <v>2.9222979E-2</v>
      </c>
      <c r="I147" s="58">
        <v>2.9377075999999998E-2</v>
      </c>
      <c r="J147" s="58">
        <v>2.9489064999999998E-2</v>
      </c>
      <c r="K147" s="58">
        <v>2.9571620999999999E-2</v>
      </c>
      <c r="L147" s="58">
        <v>2.9633326000000001E-2</v>
      </c>
      <c r="M147" s="58">
        <v>2.9679993000000002E-2</v>
      </c>
      <c r="N147" s="58">
        <v>2.9715608000000001E-2</v>
      </c>
      <c r="O147" s="58">
        <v>2.9742953999999999E-2</v>
      </c>
      <c r="P147" s="58">
        <v>2.9764006999999999E-2</v>
      </c>
      <c r="Q147" s="58">
        <v>2.9780199E-2</v>
      </c>
      <c r="R147" s="58">
        <v>2.9792585999999999E-2</v>
      </c>
      <c r="S147" s="58">
        <v>2.9801962000000001E-2</v>
      </c>
      <c r="T147" s="58">
        <v>2.9808931E-2</v>
      </c>
      <c r="U147" s="58">
        <v>2.981396E-2</v>
      </c>
      <c r="V147" s="58">
        <v>2.9817415999999999E-2</v>
      </c>
      <c r="W147" s="58">
        <v>2.9819587000000002E-2</v>
      </c>
      <c r="X147" s="58">
        <v>2.9820706999999998E-2</v>
      </c>
      <c r="Y147" s="58">
        <v>2.9820962999999999E-2</v>
      </c>
      <c r="Z147" s="58">
        <v>2.9820506E-2</v>
      </c>
      <c r="AA147" s="58">
        <v>2.9819463000000001E-2</v>
      </c>
      <c r="AB147" s="58">
        <v>2.9817935E-2</v>
      </c>
      <c r="AC147" s="58">
        <v>2.981601E-2</v>
      </c>
      <c r="AD147" s="58">
        <v>2.9813757E-2</v>
      </c>
      <c r="AE147" s="58">
        <v>2.9811237000000001E-2</v>
      </c>
      <c r="AF147" s="58">
        <v>2.9808500000000002E-2</v>
      </c>
      <c r="AG147" s="58">
        <v>2.9805588000000001E-2</v>
      </c>
    </row>
    <row r="148" spans="1:33" x14ac:dyDescent="0.3">
      <c r="A148" s="67">
        <f t="shared" si="4"/>
        <v>3</v>
      </c>
      <c r="B148" s="58">
        <f t="shared" si="5"/>
        <v>1994</v>
      </c>
      <c r="C148" s="59">
        <v>34394</v>
      </c>
      <c r="D148" s="58">
        <v>3.2724484999999998E-2</v>
      </c>
      <c r="E148" s="58">
        <v>3.1858820000000003E-2</v>
      </c>
      <c r="F148" s="58">
        <v>3.1846305999999998E-2</v>
      </c>
      <c r="G148" s="58">
        <v>3.1928073000000001E-2</v>
      </c>
      <c r="H148" s="67">
        <v>3.1994656000000003E-2</v>
      </c>
      <c r="I148" s="58">
        <v>3.2032926000000003E-2</v>
      </c>
      <c r="J148" s="58">
        <v>3.2047048000000002E-2</v>
      </c>
      <c r="K148" s="58">
        <v>3.2043215E-2</v>
      </c>
      <c r="L148" s="58">
        <v>3.2026613000000002E-2</v>
      </c>
      <c r="M148" s="58">
        <v>3.2001087999999997E-2</v>
      </c>
      <c r="N148" s="58">
        <v>3.1969394999999998E-2</v>
      </c>
      <c r="O148" s="58">
        <v>3.1933488000000003E-2</v>
      </c>
      <c r="P148" s="58">
        <v>3.1894761000000001E-2</v>
      </c>
      <c r="Q148" s="58">
        <v>3.1854214999999998E-2</v>
      </c>
      <c r="R148" s="58">
        <v>3.1812576000000002E-2</v>
      </c>
      <c r="S148" s="58">
        <v>3.1770376000000003E-2</v>
      </c>
      <c r="T148" s="58">
        <v>3.1728008000000002E-2</v>
      </c>
      <c r="U148" s="58">
        <v>3.1685761999999999E-2</v>
      </c>
      <c r="V148" s="58">
        <v>3.1643854999999999E-2</v>
      </c>
      <c r="W148" s="58">
        <v>3.1602449999999997E-2</v>
      </c>
      <c r="X148" s="58">
        <v>3.1561665000000003E-2</v>
      </c>
      <c r="Y148" s="58">
        <v>3.1521589000000003E-2</v>
      </c>
      <c r="Z148" s="58">
        <v>3.1482285999999998E-2</v>
      </c>
      <c r="AA148" s="58">
        <v>3.1443800000000001E-2</v>
      </c>
      <c r="AB148" s="58">
        <v>3.1406163000000001E-2</v>
      </c>
      <c r="AC148" s="58">
        <v>3.1369392000000003E-2</v>
      </c>
      <c r="AD148" s="58">
        <v>3.1333499000000001E-2</v>
      </c>
      <c r="AE148" s="58">
        <v>3.1298486E-2</v>
      </c>
      <c r="AF148" s="58">
        <v>3.1264351000000003E-2</v>
      </c>
      <c r="AG148" s="58">
        <v>3.1231087000000001E-2</v>
      </c>
    </row>
    <row r="149" spans="1:33" x14ac:dyDescent="0.3">
      <c r="A149" s="67">
        <f t="shared" si="4"/>
        <v>4</v>
      </c>
      <c r="B149" s="58">
        <f t="shared" si="5"/>
        <v>1994</v>
      </c>
      <c r="C149" s="59">
        <v>34425</v>
      </c>
      <c r="D149" s="58">
        <v>3.2195329000000002E-2</v>
      </c>
      <c r="E149" s="58">
        <v>3.3294329999999997E-2</v>
      </c>
      <c r="F149" s="58">
        <v>3.3982276999999998E-2</v>
      </c>
      <c r="G149" s="58">
        <v>3.4396716000000001E-2</v>
      </c>
      <c r="H149" s="67">
        <v>3.4636815000000001E-2</v>
      </c>
      <c r="I149" s="58">
        <v>3.4765168999999999E-2</v>
      </c>
      <c r="J149" s="58">
        <v>3.4820810000000001E-2</v>
      </c>
      <c r="K149" s="58">
        <v>3.4828350000000001E-2</v>
      </c>
      <c r="L149" s="58">
        <v>3.4803603000000002E-2</v>
      </c>
      <c r="M149" s="58">
        <v>3.4756939000000001E-2</v>
      </c>
      <c r="N149" s="58">
        <v>3.4695308000000001E-2</v>
      </c>
      <c r="O149" s="58">
        <v>3.4623464999999999E-2</v>
      </c>
      <c r="P149" s="58">
        <v>3.4544725999999998E-2</v>
      </c>
      <c r="Q149" s="58">
        <v>3.4461444000000001E-2</v>
      </c>
      <c r="R149" s="58">
        <v>3.4375318000000002E-2</v>
      </c>
      <c r="S149" s="58">
        <v>3.4287586000000002E-2</v>
      </c>
      <c r="T149" s="58">
        <v>3.4199162999999998E-2</v>
      </c>
      <c r="U149" s="58">
        <v>3.4110730999999998E-2</v>
      </c>
      <c r="V149" s="58">
        <v>3.4022796000000001E-2</v>
      </c>
      <c r="W149" s="58">
        <v>3.3935741999999998E-2</v>
      </c>
      <c r="X149" s="58">
        <v>3.3849852E-2</v>
      </c>
      <c r="Y149" s="58">
        <v>3.3765337999999999E-2</v>
      </c>
      <c r="Z149" s="58">
        <v>3.3682355999999997E-2</v>
      </c>
      <c r="AA149" s="58">
        <v>3.3601019000000003E-2</v>
      </c>
      <c r="AB149" s="58">
        <v>3.3521403999999998E-2</v>
      </c>
      <c r="AC149" s="58">
        <v>3.3443563000000003E-2</v>
      </c>
      <c r="AD149" s="58">
        <v>3.3367528E-2</v>
      </c>
      <c r="AE149" s="58">
        <v>3.3293313999999997E-2</v>
      </c>
      <c r="AF149" s="58">
        <v>3.3220921E-2</v>
      </c>
      <c r="AG149" s="58">
        <v>3.3150341E-2</v>
      </c>
    </row>
    <row r="150" spans="1:33" x14ac:dyDescent="0.3">
      <c r="A150" s="67">
        <f t="shared" si="4"/>
        <v>5</v>
      </c>
      <c r="B150" s="58">
        <f t="shared" si="5"/>
        <v>1994</v>
      </c>
      <c r="C150" s="59">
        <v>34455</v>
      </c>
      <c r="D150" s="58">
        <v>3.2434833000000003E-2</v>
      </c>
      <c r="E150" s="58">
        <v>3.3406802999999999E-2</v>
      </c>
      <c r="F150" s="58">
        <v>3.3978432000000003E-2</v>
      </c>
      <c r="G150" s="58">
        <v>3.4310490999999999E-2</v>
      </c>
      <c r="H150" s="67">
        <v>3.4494181999999998E-2</v>
      </c>
      <c r="I150" s="58">
        <v>3.4584002000000003E-2</v>
      </c>
      <c r="J150" s="58">
        <v>3.4613258000000001E-2</v>
      </c>
      <c r="K150" s="58">
        <v>3.4602753999999999E-2</v>
      </c>
      <c r="L150" s="58">
        <v>3.4565782000000003E-2</v>
      </c>
      <c r="M150" s="58">
        <v>3.4511027999999999E-2</v>
      </c>
      <c r="N150" s="58">
        <v>3.4444295E-2</v>
      </c>
      <c r="O150" s="58">
        <v>3.4369544000000002E-2</v>
      </c>
      <c r="P150" s="58">
        <v>3.4289530999999998E-2</v>
      </c>
      <c r="Q150" s="58">
        <v>3.4206203999999997E-2</v>
      </c>
      <c r="R150" s="58">
        <v>3.4120966000000003E-2</v>
      </c>
      <c r="S150" s="58">
        <v>3.4034834E-2</v>
      </c>
      <c r="T150" s="58">
        <v>3.3948555999999998E-2</v>
      </c>
      <c r="U150" s="58">
        <v>3.3862683999999997E-2</v>
      </c>
      <c r="V150" s="58">
        <v>3.3777627999999997E-2</v>
      </c>
      <c r="W150" s="58">
        <v>3.3693689999999998E-2</v>
      </c>
      <c r="X150" s="58">
        <v>3.3611094000000001E-2</v>
      </c>
      <c r="Y150" s="58">
        <v>3.3530003000000003E-2</v>
      </c>
      <c r="Z150" s="58">
        <v>3.3450532999999998E-2</v>
      </c>
      <c r="AA150" s="58">
        <v>3.3372765999999998E-2</v>
      </c>
      <c r="AB150" s="58">
        <v>3.3296754999999997E-2</v>
      </c>
      <c r="AC150" s="58">
        <v>3.322253E-2</v>
      </c>
      <c r="AD150" s="58">
        <v>3.3150106999999998E-2</v>
      </c>
      <c r="AE150" s="58">
        <v>3.3079486999999998E-2</v>
      </c>
      <c r="AF150" s="58">
        <v>3.3010658999999998E-2</v>
      </c>
      <c r="AG150" s="58">
        <v>3.2943608999999999E-2</v>
      </c>
    </row>
    <row r="151" spans="1:33" x14ac:dyDescent="0.3">
      <c r="A151" s="67">
        <f t="shared" si="4"/>
        <v>6</v>
      </c>
      <c r="B151" s="58">
        <f t="shared" si="5"/>
        <v>1994</v>
      </c>
      <c r="C151" s="59">
        <v>34486</v>
      </c>
      <c r="D151" s="58">
        <v>3.4229272999999998E-2</v>
      </c>
      <c r="E151" s="58">
        <v>3.4425401000000001E-2</v>
      </c>
      <c r="F151" s="58">
        <v>3.4747802000000001E-2</v>
      </c>
      <c r="G151" s="58">
        <v>3.4960483000000001E-2</v>
      </c>
      <c r="H151" s="67">
        <v>3.5072882E-2</v>
      </c>
      <c r="I151" s="58">
        <v>3.5113927000000003E-2</v>
      </c>
      <c r="J151" s="58">
        <v>3.5106703000000003E-2</v>
      </c>
      <c r="K151" s="58">
        <v>3.5067217999999997E-2</v>
      </c>
      <c r="L151" s="58">
        <v>3.5006227000000001E-2</v>
      </c>
      <c r="M151" s="58">
        <v>3.4930951000000002E-2</v>
      </c>
      <c r="N151" s="58">
        <v>3.4846281999999999E-2</v>
      </c>
      <c r="O151" s="58">
        <v>3.4755583999999999E-2</v>
      </c>
      <c r="P151" s="58">
        <v>3.4661196999999998E-2</v>
      </c>
      <c r="Q151" s="58">
        <v>3.4564776999999998E-2</v>
      </c>
      <c r="R151" s="58">
        <v>3.4467508000000001E-2</v>
      </c>
      <c r="S151" s="58">
        <v>3.4370243000000002E-2</v>
      </c>
      <c r="T151" s="58">
        <v>3.4273601000000001E-2</v>
      </c>
      <c r="U151" s="58">
        <v>3.4178036000000002E-2</v>
      </c>
      <c r="V151" s="58">
        <v>3.4083874E-2</v>
      </c>
      <c r="W151" s="58">
        <v>3.3991354000000001E-2</v>
      </c>
      <c r="X151" s="58">
        <v>3.3900644000000001E-2</v>
      </c>
      <c r="Y151" s="58">
        <v>3.3811860999999999E-2</v>
      </c>
      <c r="Z151" s="58">
        <v>3.3725084000000002E-2</v>
      </c>
      <c r="AA151" s="58">
        <v>3.3640359000000002E-2</v>
      </c>
      <c r="AB151" s="58">
        <v>3.3557713000000003E-2</v>
      </c>
      <c r="AC151" s="58">
        <v>3.3477149999999997E-2</v>
      </c>
      <c r="AD151" s="58">
        <v>3.3398664000000002E-2</v>
      </c>
      <c r="AE151" s="58">
        <v>3.3322236999999998E-2</v>
      </c>
      <c r="AF151" s="58">
        <v>3.3247842999999999E-2</v>
      </c>
      <c r="AG151" s="58">
        <v>3.3175448000000003E-2</v>
      </c>
    </row>
    <row r="152" spans="1:33" x14ac:dyDescent="0.3">
      <c r="A152" s="67">
        <f t="shared" si="4"/>
        <v>7</v>
      </c>
      <c r="B152" s="58">
        <f t="shared" si="5"/>
        <v>1994</v>
      </c>
      <c r="C152" s="59">
        <v>34516</v>
      </c>
      <c r="D152" s="58">
        <v>3.2848815000000003E-2</v>
      </c>
      <c r="E152" s="58">
        <v>3.4247606999999999E-2</v>
      </c>
      <c r="F152" s="58">
        <v>3.5099387000000003E-2</v>
      </c>
      <c r="G152" s="58">
        <v>3.5607252999999998E-2</v>
      </c>
      <c r="H152" s="67">
        <v>3.5899215999999998E-2</v>
      </c>
      <c r="I152" s="58">
        <v>3.6053650999999999E-2</v>
      </c>
      <c r="J152" s="58">
        <v>3.6118885000000003E-2</v>
      </c>
      <c r="K152" s="58">
        <v>3.6125236999999998E-2</v>
      </c>
      <c r="L152" s="58">
        <v>3.6092128000000001E-2</v>
      </c>
      <c r="M152" s="58">
        <v>3.6032277000000001E-2</v>
      </c>
      <c r="N152" s="58">
        <v>3.5954197E-2</v>
      </c>
      <c r="O152" s="58">
        <v>3.5863707000000002E-2</v>
      </c>
      <c r="P152" s="58">
        <v>3.5764865E-2</v>
      </c>
      <c r="Q152" s="58">
        <v>3.5660549E-2</v>
      </c>
      <c r="R152" s="58">
        <v>3.5552831999999999E-2</v>
      </c>
      <c r="S152" s="58">
        <v>3.5443229E-2</v>
      </c>
      <c r="T152" s="58">
        <v>3.5332857000000002E-2</v>
      </c>
      <c r="U152" s="58">
        <v>3.5222545000000001E-2</v>
      </c>
      <c r="V152" s="58">
        <v>3.5112913000000003E-2</v>
      </c>
      <c r="W152" s="58">
        <v>3.5004423999999999E-2</v>
      </c>
      <c r="X152" s="58">
        <v>3.4897425000000003E-2</v>
      </c>
      <c r="Y152" s="58">
        <v>3.4792172000000003E-2</v>
      </c>
      <c r="Z152" s="58">
        <v>3.4688853999999998E-2</v>
      </c>
      <c r="AA152" s="58">
        <v>3.4587605E-2</v>
      </c>
      <c r="AB152" s="58">
        <v>3.4488520000000002E-2</v>
      </c>
      <c r="AC152" s="58">
        <v>3.4391658999999998E-2</v>
      </c>
      <c r="AD152" s="58">
        <v>3.4297058999999998E-2</v>
      </c>
      <c r="AE152" s="58">
        <v>3.4204735999999999E-2</v>
      </c>
      <c r="AF152" s="58">
        <v>3.4114690000000003E-2</v>
      </c>
      <c r="AG152" s="58">
        <v>3.4026908000000002E-2</v>
      </c>
    </row>
    <row r="153" spans="1:33" x14ac:dyDescent="0.3">
      <c r="A153" s="67">
        <f t="shared" si="4"/>
        <v>8</v>
      </c>
      <c r="B153" s="58">
        <f t="shared" si="5"/>
        <v>1994</v>
      </c>
      <c r="C153" s="59">
        <v>34547</v>
      </c>
      <c r="D153" s="58">
        <v>3.2882372E-2</v>
      </c>
      <c r="E153" s="58">
        <v>3.3757206999999997E-2</v>
      </c>
      <c r="F153" s="58">
        <v>3.4215532E-2</v>
      </c>
      <c r="G153" s="58">
        <v>3.4462387999999997E-2</v>
      </c>
      <c r="H153" s="67">
        <v>3.4585097000000002E-2</v>
      </c>
      <c r="I153" s="58">
        <v>3.4631227000000001E-2</v>
      </c>
      <c r="J153" s="58">
        <v>3.4628776999999999E-2</v>
      </c>
      <c r="K153" s="58">
        <v>3.459491E-2</v>
      </c>
      <c r="L153" s="58">
        <v>3.4540471000000003E-2</v>
      </c>
      <c r="M153" s="58">
        <v>3.4472496999999998E-2</v>
      </c>
      <c r="N153" s="58">
        <v>3.4395665999999998E-2</v>
      </c>
      <c r="O153" s="58">
        <v>3.4313151E-2</v>
      </c>
      <c r="P153" s="58">
        <v>3.4227148999999998E-2</v>
      </c>
      <c r="Q153" s="58">
        <v>3.4139206999999998E-2</v>
      </c>
      <c r="R153" s="58">
        <v>3.4050428000000001E-2</v>
      </c>
      <c r="S153" s="58">
        <v>3.3961604999999999E-2</v>
      </c>
      <c r="T153" s="58">
        <v>3.3873316000000001E-2</v>
      </c>
      <c r="U153" s="58">
        <v>3.3785981999999999E-2</v>
      </c>
      <c r="V153" s="58">
        <v>3.3699908000000001E-2</v>
      </c>
      <c r="W153" s="58">
        <v>3.3615315999999999E-2</v>
      </c>
      <c r="X153" s="58">
        <v>3.3532364000000002E-2</v>
      </c>
      <c r="Y153" s="58">
        <v>3.3451162E-2</v>
      </c>
      <c r="Z153" s="58">
        <v>3.3371783000000002E-2</v>
      </c>
      <c r="AA153" s="58">
        <v>3.3294273999999999E-2</v>
      </c>
      <c r="AB153" s="58">
        <v>3.3218656999999999E-2</v>
      </c>
      <c r="AC153" s="58">
        <v>3.3144940999999997E-2</v>
      </c>
      <c r="AD153" s="58">
        <v>3.3073119999999998E-2</v>
      </c>
      <c r="AE153" s="58">
        <v>3.3003178000000001E-2</v>
      </c>
      <c r="AF153" s="58">
        <v>3.2935091E-2</v>
      </c>
      <c r="AG153" s="58">
        <v>3.2868831000000001E-2</v>
      </c>
    </row>
    <row r="154" spans="1:33" x14ac:dyDescent="0.3">
      <c r="A154" s="67">
        <f t="shared" si="4"/>
        <v>9</v>
      </c>
      <c r="B154" s="58">
        <f t="shared" si="5"/>
        <v>1994</v>
      </c>
      <c r="C154" s="59">
        <v>34578</v>
      </c>
      <c r="D154" s="58">
        <v>3.2515549999999997E-2</v>
      </c>
      <c r="E154" s="58">
        <v>3.3748931000000003E-2</v>
      </c>
      <c r="F154" s="58">
        <v>3.4354660000000002E-2</v>
      </c>
      <c r="G154" s="58">
        <v>3.4680493E-2</v>
      </c>
      <c r="H154" s="67">
        <v>3.4849932E-2</v>
      </c>
      <c r="I154" s="58">
        <v>3.4924845000000003E-2</v>
      </c>
      <c r="J154" s="58">
        <v>3.4940264999999998E-2</v>
      </c>
      <c r="K154" s="58">
        <v>3.4917252000000003E-2</v>
      </c>
      <c r="L154" s="58">
        <v>3.4868973999999997E-2</v>
      </c>
      <c r="M154" s="58">
        <v>3.4803926999999998E-2</v>
      </c>
      <c r="N154" s="58">
        <v>3.4727741999999999E-2</v>
      </c>
      <c r="O154" s="58">
        <v>3.464424E-2</v>
      </c>
      <c r="P154" s="58">
        <v>3.4556066000000003E-2</v>
      </c>
      <c r="Q154" s="58">
        <v>3.4465085999999999E-2</v>
      </c>
      <c r="R154" s="58">
        <v>3.4372633E-2</v>
      </c>
      <c r="S154" s="58">
        <v>3.4279675000000003E-2</v>
      </c>
      <c r="T154" s="58">
        <v>3.4186916999999997E-2</v>
      </c>
      <c r="U154" s="58">
        <v>3.4094877000000003E-2</v>
      </c>
      <c r="V154" s="58">
        <v>3.4003935999999998E-2</v>
      </c>
      <c r="W154" s="58">
        <v>3.3914374999999997E-2</v>
      </c>
      <c r="X154" s="58">
        <v>3.3826395000000002E-2</v>
      </c>
      <c r="Y154" s="58">
        <v>3.3740144E-2</v>
      </c>
      <c r="Z154" s="58">
        <v>3.3655721E-2</v>
      </c>
      <c r="AA154" s="58">
        <v>3.3573196E-2</v>
      </c>
      <c r="AB154" s="58">
        <v>3.3492608E-2</v>
      </c>
      <c r="AC154" s="58">
        <v>3.3413979000000003E-2</v>
      </c>
      <c r="AD154" s="58">
        <v>3.3337313E-2</v>
      </c>
      <c r="AE154" s="58">
        <v>3.3262603000000002E-2</v>
      </c>
      <c r="AF154" s="58">
        <v>3.3189833000000002E-2</v>
      </c>
      <c r="AG154" s="58">
        <v>3.3118976000000001E-2</v>
      </c>
    </row>
    <row r="155" spans="1:33" x14ac:dyDescent="0.3">
      <c r="A155" s="67">
        <f t="shared" si="4"/>
        <v>10</v>
      </c>
      <c r="B155" s="58">
        <f t="shared" si="5"/>
        <v>1994</v>
      </c>
      <c r="C155" s="59">
        <v>34608</v>
      </c>
      <c r="D155" s="58">
        <v>3.4983835999999997E-2</v>
      </c>
      <c r="E155" s="58">
        <v>3.6007145999999997E-2</v>
      </c>
      <c r="F155" s="58">
        <v>3.6548555000000003E-2</v>
      </c>
      <c r="G155" s="58">
        <v>3.6831029000000001E-2</v>
      </c>
      <c r="H155" s="67">
        <v>3.6959000999999998E-2</v>
      </c>
      <c r="I155" s="58">
        <v>3.6991267000000001E-2</v>
      </c>
      <c r="J155" s="58">
        <v>3.6962895000000003E-2</v>
      </c>
      <c r="K155" s="58">
        <v>3.6895512999999998E-2</v>
      </c>
      <c r="L155" s="58">
        <v>3.6802827000000003E-2</v>
      </c>
      <c r="M155" s="58">
        <v>3.6693740000000002E-2</v>
      </c>
      <c r="N155" s="58">
        <v>3.6574162E-2</v>
      </c>
      <c r="O155" s="58">
        <v>3.6448100999999997E-2</v>
      </c>
      <c r="P155" s="58">
        <v>3.6318324999999999E-2</v>
      </c>
      <c r="Q155" s="58">
        <v>3.6186772999999998E-2</v>
      </c>
      <c r="R155" s="58">
        <v>3.6054822E-2</v>
      </c>
      <c r="S155" s="58">
        <v>3.5923456999999999E-2</v>
      </c>
      <c r="T155" s="58">
        <v>3.5793389000000002E-2</v>
      </c>
      <c r="U155" s="58">
        <v>3.5665128999999997E-2</v>
      </c>
      <c r="V155" s="58">
        <v>3.5539043999999999E-2</v>
      </c>
      <c r="W155" s="58">
        <v>3.5415393000000003E-2</v>
      </c>
      <c r="X155" s="58">
        <v>3.5294356999999998E-2</v>
      </c>
      <c r="Y155" s="58">
        <v>3.5176054999999998E-2</v>
      </c>
      <c r="Z155" s="58">
        <v>3.5060562000000003E-2</v>
      </c>
      <c r="AA155" s="58">
        <v>3.4947918000000001E-2</v>
      </c>
      <c r="AB155" s="58">
        <v>3.4838134E-2</v>
      </c>
      <c r="AC155" s="58">
        <v>3.4731204000000002E-2</v>
      </c>
      <c r="AD155" s="58">
        <v>3.4627102999999999E-2</v>
      </c>
      <c r="AE155" s="58">
        <v>3.4525795999999997E-2</v>
      </c>
      <c r="AF155" s="58">
        <v>3.4427237999999999E-2</v>
      </c>
      <c r="AG155" s="58">
        <v>3.4331377000000003E-2</v>
      </c>
    </row>
    <row r="156" spans="1:33" x14ac:dyDescent="0.3">
      <c r="A156" s="67">
        <f t="shared" si="4"/>
        <v>11</v>
      </c>
      <c r="B156" s="58">
        <f t="shared" si="5"/>
        <v>1994</v>
      </c>
      <c r="C156" s="59">
        <v>34639</v>
      </c>
      <c r="D156" s="58">
        <v>3.5738486999999999E-2</v>
      </c>
      <c r="E156" s="58">
        <v>3.6889137000000002E-2</v>
      </c>
      <c r="F156" s="58">
        <v>3.7539924000000002E-2</v>
      </c>
      <c r="G156" s="58">
        <v>3.7892099999999998E-2</v>
      </c>
      <c r="H156" s="67">
        <v>3.8060234999999998E-2</v>
      </c>
      <c r="I156" s="58">
        <v>3.8112722000000002E-2</v>
      </c>
      <c r="J156" s="58">
        <v>3.8091307999999997E-2</v>
      </c>
      <c r="K156" s="58">
        <v>3.8022032999999997E-2</v>
      </c>
      <c r="L156" s="58">
        <v>3.7921503000000002E-2</v>
      </c>
      <c r="M156" s="58">
        <v>3.7800546999999997E-2</v>
      </c>
      <c r="N156" s="58">
        <v>3.7666375000000002E-2</v>
      </c>
      <c r="O156" s="58">
        <v>3.7523887999999998E-2</v>
      </c>
      <c r="P156" s="58">
        <v>3.7376474E-2</v>
      </c>
      <c r="Q156" s="58">
        <v>3.7226515000000002E-2</v>
      </c>
      <c r="R156" s="58">
        <v>3.7075706999999999E-2</v>
      </c>
      <c r="S156" s="58">
        <v>3.6925265999999998E-2</v>
      </c>
      <c r="T156" s="58">
        <v>3.6776072E-2</v>
      </c>
      <c r="U156" s="58">
        <v>3.6628763000000002E-2</v>
      </c>
      <c r="V156" s="58">
        <v>3.6483799999999997E-2</v>
      </c>
      <c r="W156" s="58">
        <v>3.634151E-2</v>
      </c>
      <c r="X156" s="58">
        <v>3.6202126000000001E-2</v>
      </c>
      <c r="Y156" s="58">
        <v>3.6065805999999999E-2</v>
      </c>
      <c r="Z156" s="58">
        <v>3.5932648999999997E-2</v>
      </c>
      <c r="AA156" s="58">
        <v>3.5802715999999998E-2</v>
      </c>
      <c r="AB156" s="58">
        <v>3.5676028999999998E-2</v>
      </c>
      <c r="AC156" s="58">
        <v>3.5552591000000001E-2</v>
      </c>
      <c r="AD156" s="58">
        <v>3.5432379E-2</v>
      </c>
      <c r="AE156" s="58">
        <v>3.5315361000000003E-2</v>
      </c>
      <c r="AF156" s="58">
        <v>3.5201488000000003E-2</v>
      </c>
      <c r="AG156" s="58">
        <v>3.5090705999999999E-2</v>
      </c>
    </row>
    <row r="157" spans="1:33" x14ac:dyDescent="0.3">
      <c r="A157" s="67">
        <f t="shared" si="4"/>
        <v>12</v>
      </c>
      <c r="B157" s="58">
        <f t="shared" si="5"/>
        <v>1994</v>
      </c>
      <c r="C157" s="59">
        <v>34669</v>
      </c>
      <c r="D157" s="58">
        <v>3.9072213000000001E-2</v>
      </c>
      <c r="E157" s="58">
        <v>3.8873275999999998E-2</v>
      </c>
      <c r="F157" s="58">
        <v>3.8929037999999999E-2</v>
      </c>
      <c r="G157" s="58">
        <v>3.8936866000000001E-2</v>
      </c>
      <c r="H157" s="67">
        <v>3.8881283000000003E-2</v>
      </c>
      <c r="I157" s="58">
        <v>3.8778461E-2</v>
      </c>
      <c r="J157" s="58">
        <v>3.8644142999999999E-2</v>
      </c>
      <c r="K157" s="58">
        <v>3.8489843000000003E-2</v>
      </c>
      <c r="L157" s="58">
        <v>3.832344E-2</v>
      </c>
      <c r="M157" s="58">
        <v>3.8150244E-2</v>
      </c>
      <c r="N157" s="58">
        <v>3.7973828000000001E-2</v>
      </c>
      <c r="O157" s="58">
        <v>3.7796615999999998E-2</v>
      </c>
      <c r="P157" s="58">
        <v>3.7620259000000003E-2</v>
      </c>
      <c r="Q157" s="58">
        <v>3.7445885999999998E-2</v>
      </c>
      <c r="R157" s="58">
        <v>3.7274269999999998E-2</v>
      </c>
      <c r="S157" s="58">
        <v>3.7105936999999999E-2</v>
      </c>
      <c r="T157" s="58">
        <v>3.6941236000000002E-2</v>
      </c>
      <c r="U157" s="58">
        <v>3.6780394000000001E-2</v>
      </c>
      <c r="V157" s="58">
        <v>3.6623546999999999E-2</v>
      </c>
      <c r="W157" s="58">
        <v>3.6470764000000003E-2</v>
      </c>
      <c r="X157" s="58">
        <v>3.6322067999999999E-2</v>
      </c>
      <c r="Y157" s="58">
        <v>3.6177446000000002E-2</v>
      </c>
      <c r="Z157" s="58">
        <v>3.6036857999999998E-2</v>
      </c>
      <c r="AA157" s="58">
        <v>3.5900247000000003E-2</v>
      </c>
      <c r="AB157" s="58">
        <v>3.576754E-2</v>
      </c>
      <c r="AC157" s="58">
        <v>3.5638654999999998E-2</v>
      </c>
      <c r="AD157" s="58">
        <v>3.5513501000000003E-2</v>
      </c>
      <c r="AE157" s="58">
        <v>3.5391986E-2</v>
      </c>
      <c r="AF157" s="58">
        <v>3.5274011000000001E-2</v>
      </c>
      <c r="AG157" s="58">
        <v>3.5159477000000001E-2</v>
      </c>
    </row>
    <row r="158" spans="1:33" x14ac:dyDescent="0.3">
      <c r="A158" s="67">
        <f t="shared" si="4"/>
        <v>1</v>
      </c>
      <c r="B158" s="58">
        <f t="shared" si="5"/>
        <v>1995</v>
      </c>
      <c r="C158" s="59">
        <v>34700</v>
      </c>
      <c r="D158" s="58">
        <v>3.7001701999999997E-2</v>
      </c>
      <c r="E158" s="58">
        <v>3.8105330999999999E-2</v>
      </c>
      <c r="F158" s="58">
        <v>3.8687863000000003E-2</v>
      </c>
      <c r="G158" s="58">
        <v>3.8980354000000002E-2</v>
      </c>
      <c r="H158" s="67">
        <v>3.9098209000000002E-2</v>
      </c>
      <c r="I158" s="58">
        <v>3.9107740000000002E-2</v>
      </c>
      <c r="J158" s="58">
        <v>3.9048808999999997E-2</v>
      </c>
      <c r="K158" s="58">
        <v>3.8946086999999997E-2</v>
      </c>
      <c r="L158" s="58">
        <v>3.8815228E-2</v>
      </c>
      <c r="M158" s="58">
        <v>3.8666399999999997E-2</v>
      </c>
      <c r="N158" s="58">
        <v>3.8506352000000001E-2</v>
      </c>
      <c r="O158" s="58">
        <v>3.8339649000000003E-2</v>
      </c>
      <c r="P158" s="58">
        <v>3.8169438E-2</v>
      </c>
      <c r="Q158" s="58">
        <v>3.7997915E-2</v>
      </c>
      <c r="R158" s="58">
        <v>3.7826631999999999E-2</v>
      </c>
      <c r="S158" s="58">
        <v>3.7656693999999998E-2</v>
      </c>
      <c r="T158" s="58">
        <v>3.7488891000000003E-2</v>
      </c>
      <c r="U158" s="58">
        <v>3.7323782999999999E-2</v>
      </c>
      <c r="V158" s="58">
        <v>3.7161767999999998E-2</v>
      </c>
      <c r="W158" s="58">
        <v>3.7003121999999999E-2</v>
      </c>
      <c r="X158" s="58">
        <v>3.6848028999999997E-2</v>
      </c>
      <c r="Y158" s="58">
        <v>3.6696606E-2</v>
      </c>
      <c r="Z158" s="58">
        <v>3.6548917E-2</v>
      </c>
      <c r="AA158" s="58">
        <v>3.6404987999999999E-2</v>
      </c>
      <c r="AB158" s="58">
        <v>3.6264815999999998E-2</v>
      </c>
      <c r="AC158" s="58">
        <v>3.6128371999999999E-2</v>
      </c>
      <c r="AD158" s="58">
        <v>3.5995614000000002E-2</v>
      </c>
      <c r="AE158" s="58">
        <v>3.5866482999999998E-2</v>
      </c>
      <c r="AF158" s="58">
        <v>3.5740912999999999E-2</v>
      </c>
      <c r="AG158" s="58">
        <v>3.5618827999999998E-2</v>
      </c>
    </row>
    <row r="159" spans="1:33" x14ac:dyDescent="0.3">
      <c r="A159" s="67">
        <f t="shared" si="4"/>
        <v>2</v>
      </c>
      <c r="B159" s="58">
        <f t="shared" si="5"/>
        <v>1995</v>
      </c>
      <c r="C159" s="59">
        <v>34731</v>
      </c>
      <c r="D159" s="58">
        <v>3.5637151999999998E-2</v>
      </c>
      <c r="E159" s="58">
        <v>3.6868634999999997E-2</v>
      </c>
      <c r="F159" s="58">
        <v>3.7505015000000003E-2</v>
      </c>
      <c r="G159" s="58">
        <v>3.7835251E-2</v>
      </c>
      <c r="H159" s="67">
        <v>3.7985511999999999E-2</v>
      </c>
      <c r="I159" s="58">
        <v>3.8024976000000002E-2</v>
      </c>
      <c r="J159" s="58">
        <v>3.7994440999999997E-2</v>
      </c>
      <c r="K159" s="58">
        <v>3.7918932000000002E-2</v>
      </c>
      <c r="L159" s="58">
        <v>3.7814260000000002E-2</v>
      </c>
      <c r="M159" s="58">
        <v>3.7690674E-2</v>
      </c>
      <c r="N159" s="58">
        <v>3.7554978000000003E-2</v>
      </c>
      <c r="O159" s="58">
        <v>3.7411779999999999E-2</v>
      </c>
      <c r="P159" s="58">
        <v>3.726426E-2</v>
      </c>
      <c r="Q159" s="58">
        <v>3.7114649E-2</v>
      </c>
      <c r="R159" s="58">
        <v>3.6964531000000002E-2</v>
      </c>
      <c r="S159" s="58">
        <v>3.6815039000000001E-2</v>
      </c>
      <c r="T159" s="58">
        <v>3.6666989999999997E-2</v>
      </c>
      <c r="U159" s="58">
        <v>3.6520972999999998E-2</v>
      </c>
      <c r="V159" s="58">
        <v>3.6377411999999998E-2</v>
      </c>
      <c r="W159" s="58">
        <v>3.6236604999999998E-2</v>
      </c>
      <c r="X159" s="58">
        <v>3.6098762E-2</v>
      </c>
      <c r="Y159" s="58">
        <v>3.5964021999999998E-2</v>
      </c>
      <c r="Z159" s="58">
        <v>3.5832470999999998E-2</v>
      </c>
      <c r="AA159" s="58">
        <v>3.5704156000000001E-2</v>
      </c>
      <c r="AB159" s="58">
        <v>3.5579092999999999E-2</v>
      </c>
      <c r="AC159" s="58">
        <v>3.5457273999999997E-2</v>
      </c>
      <c r="AD159" s="58">
        <v>3.5338674E-2</v>
      </c>
      <c r="AE159" s="58">
        <v>3.5223250999999997E-2</v>
      </c>
      <c r="AF159" s="58">
        <v>3.5110956999999998E-2</v>
      </c>
      <c r="AG159" s="58">
        <v>3.5001733E-2</v>
      </c>
    </row>
    <row r="160" spans="1:33" x14ac:dyDescent="0.3">
      <c r="A160" s="67">
        <f t="shared" si="4"/>
        <v>3</v>
      </c>
      <c r="B160" s="58">
        <f t="shared" si="5"/>
        <v>1995</v>
      </c>
      <c r="C160" s="59">
        <v>34759</v>
      </c>
      <c r="D160" s="58">
        <v>3.4741269999999998E-2</v>
      </c>
      <c r="E160" s="58">
        <v>3.5451000000000003E-2</v>
      </c>
      <c r="F160" s="58">
        <v>3.5823306999999999E-2</v>
      </c>
      <c r="G160" s="58">
        <v>3.6006980000000001E-2</v>
      </c>
      <c r="H160" s="67">
        <v>3.6076784000000001E-2</v>
      </c>
      <c r="I160" s="58">
        <v>3.6075929E-2</v>
      </c>
      <c r="J160" s="58">
        <v>3.6030462999999999E-2</v>
      </c>
      <c r="K160" s="58">
        <v>3.5956528000000001E-2</v>
      </c>
      <c r="L160" s="58">
        <v>3.5864372999999998E-2</v>
      </c>
      <c r="M160" s="58">
        <v>3.5760654000000003E-2</v>
      </c>
      <c r="N160" s="58">
        <v>3.5649787000000002E-2</v>
      </c>
      <c r="O160" s="58">
        <v>3.5534759999999999E-2</v>
      </c>
      <c r="P160" s="58">
        <v>3.5417626000000001E-2</v>
      </c>
      <c r="Q160" s="58">
        <v>3.5299820000000003E-2</v>
      </c>
      <c r="R160" s="58">
        <v>3.5182352E-2</v>
      </c>
      <c r="S160" s="58">
        <v>3.5065939999999997E-2</v>
      </c>
      <c r="T160" s="58">
        <v>3.4951094000000002E-2</v>
      </c>
      <c r="U160" s="58">
        <v>3.4838177999999997E-2</v>
      </c>
      <c r="V160" s="58">
        <v>3.4727444000000003E-2</v>
      </c>
      <c r="W160" s="58">
        <v>3.4619068000000003E-2</v>
      </c>
      <c r="X160" s="58">
        <v>3.4513164999999998E-2</v>
      </c>
      <c r="Y160" s="58">
        <v>3.4409807000000001E-2</v>
      </c>
      <c r="Z160" s="58">
        <v>3.4309028999999998E-2</v>
      </c>
      <c r="AA160" s="58">
        <v>3.4210844999999997E-2</v>
      </c>
      <c r="AB160" s="58">
        <v>3.4115247000000001E-2</v>
      </c>
      <c r="AC160" s="58">
        <v>3.4022212000000003E-2</v>
      </c>
      <c r="AD160" s="58">
        <v>3.3931705999999999E-2</v>
      </c>
      <c r="AE160" s="58">
        <v>3.3843689000000003E-2</v>
      </c>
      <c r="AF160" s="58">
        <v>3.3758112E-2</v>
      </c>
      <c r="AG160" s="58">
        <v>3.3674922000000003E-2</v>
      </c>
    </row>
    <row r="161" spans="1:33" x14ac:dyDescent="0.3">
      <c r="A161" s="67">
        <f t="shared" si="4"/>
        <v>4</v>
      </c>
      <c r="B161" s="58">
        <f t="shared" si="5"/>
        <v>1995</v>
      </c>
      <c r="C161" s="59">
        <v>34790</v>
      </c>
      <c r="D161" s="58">
        <v>3.4644238000000001E-2</v>
      </c>
      <c r="E161" s="58">
        <v>3.5244194E-2</v>
      </c>
      <c r="F161" s="58">
        <v>3.5502948999999999E-2</v>
      </c>
      <c r="G161" s="58">
        <v>3.5606594999999998E-2</v>
      </c>
      <c r="H161" s="67">
        <v>3.5623480999999999E-2</v>
      </c>
      <c r="I161" s="58">
        <v>3.5588603000000003E-2</v>
      </c>
      <c r="J161" s="58">
        <v>3.5521970999999999E-2</v>
      </c>
      <c r="K161" s="58">
        <v>3.5435652999999998E-2</v>
      </c>
      <c r="L161" s="58">
        <v>3.5337186E-2</v>
      </c>
      <c r="M161" s="58">
        <v>3.5231407999999999E-2</v>
      </c>
      <c r="N161" s="58">
        <v>3.5121501999999999E-2</v>
      </c>
      <c r="O161" s="58">
        <v>3.5009600000000002E-2</v>
      </c>
      <c r="P161" s="58">
        <v>3.4897154999999999E-2</v>
      </c>
      <c r="Q161" s="58">
        <v>3.4785166999999999E-2</v>
      </c>
      <c r="R161" s="58">
        <v>3.4674335000000001E-2</v>
      </c>
      <c r="S161" s="58">
        <v>3.4565141000000001E-2</v>
      </c>
      <c r="T161" s="58">
        <v>3.4457922000000002E-2</v>
      </c>
      <c r="U161" s="58">
        <v>3.4352908000000001E-2</v>
      </c>
      <c r="V161" s="58">
        <v>3.4250251000000002E-2</v>
      </c>
      <c r="W161" s="58">
        <v>3.4150048000000002E-2</v>
      </c>
      <c r="X161" s="58">
        <v>3.4052354E-2</v>
      </c>
      <c r="Y161" s="58">
        <v>3.3957192999999997E-2</v>
      </c>
      <c r="Z161" s="58">
        <v>3.3864564999999999E-2</v>
      </c>
      <c r="AA161" s="58">
        <v>3.3774452000000003E-2</v>
      </c>
      <c r="AB161" s="58">
        <v>3.3686827000000003E-2</v>
      </c>
      <c r="AC161" s="58">
        <v>3.3601647999999998E-2</v>
      </c>
      <c r="AD161" s="58">
        <v>3.3518869999999999E-2</v>
      </c>
      <c r="AE161" s="58">
        <v>3.343844E-2</v>
      </c>
      <c r="AF161" s="58">
        <v>3.3360303000000001E-2</v>
      </c>
      <c r="AG161" s="58">
        <v>3.3284401999999998E-2</v>
      </c>
    </row>
    <row r="162" spans="1:33" x14ac:dyDescent="0.3">
      <c r="A162" s="67">
        <f t="shared" si="4"/>
        <v>5</v>
      </c>
      <c r="B162" s="58">
        <f t="shared" si="5"/>
        <v>1995</v>
      </c>
      <c r="C162" s="59">
        <v>34820</v>
      </c>
      <c r="D162" s="58">
        <v>3.4662408999999998E-2</v>
      </c>
      <c r="E162" s="58">
        <v>3.4517124000000003E-2</v>
      </c>
      <c r="F162" s="58">
        <v>3.4304103000000002E-2</v>
      </c>
      <c r="G162" s="58">
        <v>3.4110267E-2</v>
      </c>
      <c r="H162" s="67">
        <v>3.3939611000000001E-2</v>
      </c>
      <c r="I162" s="58">
        <v>3.3787683999999998E-2</v>
      </c>
      <c r="J162" s="58">
        <v>3.3650171999999999E-2</v>
      </c>
      <c r="K162" s="58">
        <v>3.3523866999999999E-2</v>
      </c>
      <c r="L162" s="58">
        <v>3.3406506000000002E-2</v>
      </c>
      <c r="M162" s="58">
        <v>3.3296496000000002E-2</v>
      </c>
      <c r="N162" s="58">
        <v>3.3192698E-2</v>
      </c>
      <c r="O162" s="58">
        <v>3.3094276999999998E-2</v>
      </c>
      <c r="P162" s="58">
        <v>3.3000605000000002E-2</v>
      </c>
      <c r="Q162" s="58">
        <v>3.2911195999999997E-2</v>
      </c>
      <c r="R162" s="58">
        <v>3.2825664999999997E-2</v>
      </c>
      <c r="S162" s="58">
        <v>3.2743695000000003E-2</v>
      </c>
      <c r="T162" s="58">
        <v>3.2665026E-2</v>
      </c>
      <c r="U162" s="58">
        <v>3.2589432000000002E-2</v>
      </c>
      <c r="V162" s="58">
        <v>3.2516722999999997E-2</v>
      </c>
      <c r="W162" s="58">
        <v>3.2446726000000002E-2</v>
      </c>
      <c r="X162" s="58">
        <v>3.2379291999999997E-2</v>
      </c>
      <c r="Y162" s="58">
        <v>3.2314283999999999E-2</v>
      </c>
      <c r="Z162" s="58">
        <v>3.2251580000000002E-2</v>
      </c>
      <c r="AA162" s="58">
        <v>3.2191064999999998E-2</v>
      </c>
      <c r="AB162" s="58">
        <v>3.2132636999999999E-2</v>
      </c>
      <c r="AC162" s="58">
        <v>3.2076198E-2</v>
      </c>
      <c r="AD162" s="58">
        <v>3.2021659000000001E-2</v>
      </c>
      <c r="AE162" s="58">
        <v>3.1968937000000003E-2</v>
      </c>
      <c r="AF162" s="58">
        <v>3.1917951999999999E-2</v>
      </c>
      <c r="AG162" s="58">
        <v>3.1868631000000001E-2</v>
      </c>
    </row>
    <row r="163" spans="1:33" x14ac:dyDescent="0.3">
      <c r="A163" s="67">
        <f t="shared" si="4"/>
        <v>6</v>
      </c>
      <c r="B163" s="58">
        <f t="shared" si="5"/>
        <v>1995</v>
      </c>
      <c r="C163" s="59">
        <v>34851</v>
      </c>
      <c r="D163" s="58">
        <v>3.0571159000000001E-2</v>
      </c>
      <c r="E163" s="58">
        <v>3.0675926999999999E-2</v>
      </c>
      <c r="F163" s="58">
        <v>3.0576668000000001E-2</v>
      </c>
      <c r="G163" s="58">
        <v>3.0473522999999999E-2</v>
      </c>
      <c r="H163" s="67">
        <v>3.0388568000000001E-2</v>
      </c>
      <c r="I163" s="58">
        <v>3.0320745E-2</v>
      </c>
      <c r="J163" s="58">
        <v>3.0266122999999999E-2</v>
      </c>
      <c r="K163" s="58">
        <v>3.0221268999999999E-2</v>
      </c>
      <c r="L163" s="58">
        <v>3.0183640000000001E-2</v>
      </c>
      <c r="M163" s="58">
        <v>3.015143E-2</v>
      </c>
      <c r="N163" s="58">
        <v>3.0123365999999999E-2</v>
      </c>
      <c r="O163" s="58">
        <v>3.0098541999999999E-2</v>
      </c>
      <c r="P163" s="58">
        <v>3.0076301E-2</v>
      </c>
      <c r="Q163" s="58">
        <v>3.0056162000000001E-2</v>
      </c>
      <c r="R163" s="58">
        <v>3.0037762999999999E-2</v>
      </c>
      <c r="S163" s="58">
        <v>3.0020827E-2</v>
      </c>
      <c r="T163" s="58">
        <v>3.0005140999999999E-2</v>
      </c>
      <c r="U163" s="58">
        <v>2.9990533999999999E-2</v>
      </c>
      <c r="V163" s="58">
        <v>2.9976872000000002E-2</v>
      </c>
      <c r="W163" s="58">
        <v>2.9964041E-2</v>
      </c>
      <c r="X163" s="58">
        <v>2.9951953E-2</v>
      </c>
      <c r="Y163" s="58">
        <v>2.994053E-2</v>
      </c>
      <c r="Z163" s="58">
        <v>2.9929707999999999E-2</v>
      </c>
      <c r="AA163" s="58">
        <v>2.9919432999999999E-2</v>
      </c>
      <c r="AB163" s="58">
        <v>2.9909656999999999E-2</v>
      </c>
      <c r="AC163" s="58">
        <v>2.9900340000000001E-2</v>
      </c>
      <c r="AD163" s="58">
        <v>2.9891447000000002E-2</v>
      </c>
      <c r="AE163" s="58">
        <v>2.9882945000000001E-2</v>
      </c>
      <c r="AF163" s="58">
        <v>2.9874807999999999E-2</v>
      </c>
      <c r="AG163" s="58">
        <v>2.9867009999999999E-2</v>
      </c>
    </row>
    <row r="164" spans="1:33" x14ac:dyDescent="0.3">
      <c r="A164" s="67">
        <f t="shared" si="4"/>
        <v>7</v>
      </c>
      <c r="B164" s="58">
        <f t="shared" si="5"/>
        <v>1995</v>
      </c>
      <c r="C164" s="59">
        <v>34881</v>
      </c>
      <c r="D164" s="58">
        <v>3.2567759000000002E-2</v>
      </c>
      <c r="E164" s="58">
        <v>3.1889635999999999E-2</v>
      </c>
      <c r="F164" s="58">
        <v>3.1560459999999999E-2</v>
      </c>
      <c r="G164" s="58">
        <v>3.1353617E-2</v>
      </c>
      <c r="H164" s="67">
        <v>3.1207426E-2</v>
      </c>
      <c r="I164" s="58">
        <v>3.1096459999999999E-2</v>
      </c>
      <c r="J164" s="58">
        <v>3.1007861000000001E-2</v>
      </c>
      <c r="K164" s="58">
        <v>3.0934367000000001E-2</v>
      </c>
      <c r="L164" s="58">
        <v>3.0871574999999998E-2</v>
      </c>
      <c r="M164" s="58">
        <v>3.0816679E-2</v>
      </c>
      <c r="N164" s="58">
        <v>3.0767810999999999E-2</v>
      </c>
      <c r="O164" s="58">
        <v>3.0723686E-2</v>
      </c>
      <c r="P164" s="58">
        <v>3.0683392E-2</v>
      </c>
      <c r="Q164" s="58">
        <v>3.0646263E-2</v>
      </c>
      <c r="R164" s="58">
        <v>3.0611798999999999E-2</v>
      </c>
      <c r="S164" s="58">
        <v>3.0579618999999999E-2</v>
      </c>
      <c r="T164" s="58">
        <v>3.0549423999999999E-2</v>
      </c>
      <c r="U164" s="58">
        <v>3.0520975999999998E-2</v>
      </c>
      <c r="V164" s="58">
        <v>3.0494081999999999E-2</v>
      </c>
      <c r="W164" s="58">
        <v>3.0468584E-2</v>
      </c>
      <c r="X164" s="58">
        <v>3.0444348999999999E-2</v>
      </c>
      <c r="Y164" s="58">
        <v>3.0421265999999999E-2</v>
      </c>
      <c r="Z164" s="58">
        <v>3.0399240000000001E-2</v>
      </c>
      <c r="AA164" s="58">
        <v>3.0378187000000001E-2</v>
      </c>
      <c r="AB164" s="58">
        <v>3.0358037000000001E-2</v>
      </c>
      <c r="AC164" s="58">
        <v>3.0338725E-2</v>
      </c>
      <c r="AD164" s="58">
        <v>3.0320197E-2</v>
      </c>
      <c r="AE164" s="58">
        <v>3.0302401999999999E-2</v>
      </c>
      <c r="AF164" s="58">
        <v>3.0285295E-2</v>
      </c>
      <c r="AG164" s="58">
        <v>3.0268837E-2</v>
      </c>
    </row>
    <row r="165" spans="1:33" x14ac:dyDescent="0.3">
      <c r="A165" s="67">
        <f t="shared" si="4"/>
        <v>8</v>
      </c>
      <c r="B165" s="58">
        <f t="shared" si="5"/>
        <v>1995</v>
      </c>
      <c r="C165" s="59">
        <v>34912</v>
      </c>
      <c r="D165" s="58">
        <v>3.2675624E-2</v>
      </c>
      <c r="E165" s="58">
        <v>3.2471844E-2</v>
      </c>
      <c r="F165" s="58">
        <v>3.2316405999999999E-2</v>
      </c>
      <c r="G165" s="58">
        <v>3.2192139000000002E-2</v>
      </c>
      <c r="H165" s="67">
        <v>3.2087773E-2</v>
      </c>
      <c r="I165" s="58">
        <v>3.1996833000000002E-2</v>
      </c>
      <c r="J165" s="58">
        <v>3.1915436999999998E-2</v>
      </c>
      <c r="K165" s="58">
        <v>3.1841158000000001E-2</v>
      </c>
      <c r="L165" s="58">
        <v>3.1772425E-2</v>
      </c>
      <c r="M165" s="58">
        <v>3.1708179000000003E-2</v>
      </c>
      <c r="N165" s="58">
        <v>3.1647686000000001E-2</v>
      </c>
      <c r="O165" s="58">
        <v>3.1590417000000003E-2</v>
      </c>
      <c r="P165" s="58">
        <v>3.1535978999999999E-2</v>
      </c>
      <c r="Q165" s="58">
        <v>3.1484070000000003E-2</v>
      </c>
      <c r="R165" s="58">
        <v>3.1434453000000001E-2</v>
      </c>
      <c r="S165" s="58">
        <v>3.1386934999999998E-2</v>
      </c>
      <c r="T165" s="58">
        <v>3.1341357E-2</v>
      </c>
      <c r="U165" s="58">
        <v>3.1297581999999997E-2</v>
      </c>
      <c r="V165" s="58">
        <v>3.1255495000000001E-2</v>
      </c>
      <c r="W165" s="58">
        <v>3.1214993999999999E-2</v>
      </c>
      <c r="X165" s="58">
        <v>3.1175988000000002E-2</v>
      </c>
      <c r="Y165" s="58">
        <v>3.1138395999999999E-2</v>
      </c>
      <c r="Z165" s="58">
        <v>3.1102145000000001E-2</v>
      </c>
      <c r="AA165" s="58">
        <v>3.1067167999999999E-2</v>
      </c>
      <c r="AB165" s="58">
        <v>3.1033404000000001E-2</v>
      </c>
      <c r="AC165" s="58">
        <v>3.1000795000000001E-2</v>
      </c>
      <c r="AD165" s="58">
        <v>3.0969289000000001E-2</v>
      </c>
      <c r="AE165" s="58">
        <v>3.0938837E-2</v>
      </c>
      <c r="AF165" s="58">
        <v>3.0909392000000001E-2</v>
      </c>
      <c r="AG165" s="58">
        <v>3.0880912E-2</v>
      </c>
    </row>
    <row r="166" spans="1:33" x14ac:dyDescent="0.3">
      <c r="A166" s="67">
        <f t="shared" si="4"/>
        <v>9</v>
      </c>
      <c r="B166" s="58">
        <f t="shared" si="5"/>
        <v>1995</v>
      </c>
      <c r="C166" s="59">
        <v>34943</v>
      </c>
      <c r="D166" s="58">
        <v>3.2099157000000003E-2</v>
      </c>
      <c r="E166" s="58">
        <v>3.1809187000000003E-2</v>
      </c>
      <c r="F166" s="58">
        <v>3.1658121999999997E-2</v>
      </c>
      <c r="G166" s="58">
        <v>3.1552771E-2</v>
      </c>
      <c r="H166" s="67">
        <v>3.1469164000000001E-2</v>
      </c>
      <c r="I166" s="58">
        <v>3.1398159000000002E-2</v>
      </c>
      <c r="J166" s="58">
        <v>3.1335397000000001E-2</v>
      </c>
      <c r="K166" s="58">
        <v>3.1278499000000001E-2</v>
      </c>
      <c r="L166" s="58">
        <v>3.1226046E-2</v>
      </c>
      <c r="M166" s="58">
        <v>3.1177132E-2</v>
      </c>
      <c r="N166" s="58">
        <v>3.1131149E-2</v>
      </c>
      <c r="O166" s="58">
        <v>3.1087665E-2</v>
      </c>
      <c r="P166" s="58">
        <v>3.1046366999999998E-2</v>
      </c>
      <c r="Q166" s="58">
        <v>3.1007013999999999E-2</v>
      </c>
      <c r="R166" s="58">
        <v>3.0969420000000001E-2</v>
      </c>
      <c r="S166" s="58">
        <v>3.0933433E-2</v>
      </c>
      <c r="T166" s="58">
        <v>3.0898927999999999E-2</v>
      </c>
      <c r="U166" s="58">
        <v>3.0865799999999999E-2</v>
      </c>
      <c r="V166" s="58">
        <v>3.0833958000000002E-2</v>
      </c>
      <c r="W166" s="58">
        <v>3.0803323000000001E-2</v>
      </c>
      <c r="X166" s="58">
        <v>3.0773826000000001E-2</v>
      </c>
      <c r="Y166" s="58">
        <v>3.0745403000000001E-2</v>
      </c>
      <c r="Z166" s="58">
        <v>3.0717998999999999E-2</v>
      </c>
      <c r="AA166" s="58">
        <v>3.0691561999999999E-2</v>
      </c>
      <c r="AB166" s="58">
        <v>3.0666044E-2</v>
      </c>
      <c r="AC166" s="58">
        <v>3.0641403000000001E-2</v>
      </c>
      <c r="AD166" s="58">
        <v>3.0617597999999999E-2</v>
      </c>
      <c r="AE166" s="58">
        <v>3.0594591000000001E-2</v>
      </c>
      <c r="AF166" s="58">
        <v>3.0572347999999999E-2</v>
      </c>
      <c r="AG166" s="58">
        <v>3.0550834999999998E-2</v>
      </c>
    </row>
    <row r="167" spans="1:33" x14ac:dyDescent="0.3">
      <c r="A167" s="67">
        <f t="shared" si="4"/>
        <v>10</v>
      </c>
      <c r="B167" s="58">
        <f t="shared" si="5"/>
        <v>1995</v>
      </c>
      <c r="C167" s="59">
        <v>34973</v>
      </c>
      <c r="D167" s="58">
        <v>3.1309968000000001E-2</v>
      </c>
      <c r="E167" s="58">
        <v>3.1326904000000003E-2</v>
      </c>
      <c r="F167" s="58">
        <v>3.1209388000000001E-2</v>
      </c>
      <c r="G167" s="58">
        <v>3.1097369E-2</v>
      </c>
      <c r="H167" s="67">
        <v>3.1003828000000001E-2</v>
      </c>
      <c r="I167" s="58">
        <v>3.0926314E-2</v>
      </c>
      <c r="J167" s="58">
        <v>3.0860974999999999E-2</v>
      </c>
      <c r="K167" s="58">
        <v>3.0804697999999998E-2</v>
      </c>
      <c r="L167" s="58">
        <v>3.0755233999999999E-2</v>
      </c>
      <c r="M167" s="58">
        <v>3.0711001000000002E-2</v>
      </c>
      <c r="N167" s="58">
        <v>3.0670882999999999E-2</v>
      </c>
      <c r="O167" s="58">
        <v>3.0634082E-2</v>
      </c>
      <c r="P167" s="58">
        <v>3.0600018999999999E-2</v>
      </c>
      <c r="Q167" s="58">
        <v>3.0568261999999999E-2</v>
      </c>
      <c r="R167" s="58">
        <v>3.0538483000000002E-2</v>
      </c>
      <c r="S167" s="58">
        <v>3.0510427999999999E-2</v>
      </c>
      <c r="T167" s="58">
        <v>3.0483896E-2</v>
      </c>
      <c r="U167" s="58">
        <v>3.0458724999999999E-2</v>
      </c>
      <c r="V167" s="58">
        <v>3.0434782000000001E-2</v>
      </c>
      <c r="W167" s="58">
        <v>3.0411956E-2</v>
      </c>
      <c r="X167" s="58">
        <v>3.0390153999999999E-2</v>
      </c>
      <c r="Y167" s="58">
        <v>3.0369297E-2</v>
      </c>
      <c r="Z167" s="58">
        <v>3.0349315000000002E-2</v>
      </c>
      <c r="AA167" s="58">
        <v>3.0330146999999998E-2</v>
      </c>
      <c r="AB167" s="58">
        <v>3.0311741999999999E-2</v>
      </c>
      <c r="AC167" s="58">
        <v>3.0294049999999999E-2</v>
      </c>
      <c r="AD167" s="58">
        <v>3.027703E-2</v>
      </c>
      <c r="AE167" s="58">
        <v>3.0260643E-2</v>
      </c>
      <c r="AF167" s="58">
        <v>3.0244854000000002E-2</v>
      </c>
      <c r="AG167" s="58">
        <v>3.0229631999999999E-2</v>
      </c>
    </row>
    <row r="168" spans="1:33" x14ac:dyDescent="0.3">
      <c r="A168" s="67">
        <f t="shared" si="4"/>
        <v>11</v>
      </c>
      <c r="B168" s="58">
        <f t="shared" si="5"/>
        <v>1995</v>
      </c>
      <c r="C168" s="59">
        <v>35004</v>
      </c>
      <c r="D168" s="58">
        <v>2.9833162999999999E-2</v>
      </c>
      <c r="E168" s="58">
        <v>3.0156328E-2</v>
      </c>
      <c r="F168" s="58">
        <v>3.0235273E-2</v>
      </c>
      <c r="G168" s="58">
        <v>3.0257796999999999E-2</v>
      </c>
      <c r="H168" s="67">
        <v>3.0260704999999999E-2</v>
      </c>
      <c r="I168" s="58">
        <v>3.0255152E-2</v>
      </c>
      <c r="J168" s="58">
        <v>3.0245467000000002E-2</v>
      </c>
      <c r="K168" s="58">
        <v>3.0233620999999999E-2</v>
      </c>
      <c r="L168" s="58">
        <v>3.0220621999999999E-2</v>
      </c>
      <c r="M168" s="58">
        <v>3.0207028E-2</v>
      </c>
      <c r="N168" s="58">
        <v>3.0193172000000001E-2</v>
      </c>
      <c r="O168" s="58">
        <v>3.0179260999999999E-2</v>
      </c>
      <c r="P168" s="58">
        <v>3.016543E-2</v>
      </c>
      <c r="Q168" s="58">
        <v>3.0151766999999999E-2</v>
      </c>
      <c r="R168" s="58">
        <v>3.0138331000000001E-2</v>
      </c>
      <c r="S168" s="58">
        <v>3.0125160000000002E-2</v>
      </c>
      <c r="T168" s="58">
        <v>3.0112281000000001E-2</v>
      </c>
      <c r="U168" s="58">
        <v>3.0099709999999998E-2</v>
      </c>
      <c r="V168" s="58">
        <v>3.0087454999999999E-2</v>
      </c>
      <c r="W168" s="58">
        <v>3.0075523E-2</v>
      </c>
      <c r="X168" s="58">
        <v>3.0063913000000001E-2</v>
      </c>
      <c r="Y168" s="58">
        <v>3.0052624E-2</v>
      </c>
      <c r="Z168" s="58">
        <v>3.0041653000000001E-2</v>
      </c>
      <c r="AA168" s="58">
        <v>3.0030992999999999E-2</v>
      </c>
      <c r="AB168" s="58">
        <v>3.0020641000000001E-2</v>
      </c>
      <c r="AC168" s="58">
        <v>3.0010586999999998E-2</v>
      </c>
      <c r="AD168" s="58">
        <v>3.0000827000000001E-2</v>
      </c>
      <c r="AE168" s="58">
        <v>2.9991350999999999E-2</v>
      </c>
      <c r="AF168" s="58">
        <v>2.9982152000000001E-2</v>
      </c>
      <c r="AG168" s="58">
        <v>2.9973223E-2</v>
      </c>
    </row>
    <row r="169" spans="1:33" x14ac:dyDescent="0.3">
      <c r="A169" s="67">
        <f t="shared" si="4"/>
        <v>12</v>
      </c>
      <c r="B169" s="58">
        <f t="shared" si="5"/>
        <v>1995</v>
      </c>
      <c r="C169" s="59">
        <v>35034</v>
      </c>
      <c r="D169" s="58">
        <v>2.7518619000000001E-2</v>
      </c>
      <c r="E169" s="58">
        <v>2.8371686E-2</v>
      </c>
      <c r="F169" s="58">
        <v>2.8456382999999998E-2</v>
      </c>
      <c r="G169" s="58">
        <v>2.8430253999999999E-2</v>
      </c>
      <c r="H169" s="67">
        <v>2.8396167999999999E-2</v>
      </c>
      <c r="I169" s="58">
        <v>2.8372426999999999E-2</v>
      </c>
      <c r="J169" s="58">
        <v>2.8360226999999998E-2</v>
      </c>
      <c r="K169" s="58">
        <v>2.8357373000000002E-2</v>
      </c>
      <c r="L169" s="58">
        <v>2.8361458999999999E-2</v>
      </c>
      <c r="M169" s="58">
        <v>2.8370533E-2</v>
      </c>
      <c r="N169" s="58">
        <v>2.8383141000000001E-2</v>
      </c>
      <c r="O169" s="58">
        <v>2.8398225999999999E-2</v>
      </c>
      <c r="P169" s="58">
        <v>2.8415025E-2</v>
      </c>
      <c r="Q169" s="58">
        <v>2.8432982999999998E-2</v>
      </c>
      <c r="R169" s="58">
        <v>2.8451694999999999E-2</v>
      </c>
      <c r="S169" s="58">
        <v>2.8470862999999999E-2</v>
      </c>
      <c r="T169" s="58">
        <v>2.8490264000000001E-2</v>
      </c>
      <c r="U169" s="58">
        <v>2.8509731999999999E-2</v>
      </c>
      <c r="V169" s="58">
        <v>2.8529142E-2</v>
      </c>
      <c r="W169" s="58">
        <v>2.8548400000000002E-2</v>
      </c>
      <c r="X169" s="58">
        <v>2.8567434999999999E-2</v>
      </c>
      <c r="Y169" s="58">
        <v>2.8586192999999999E-2</v>
      </c>
      <c r="Z169" s="58">
        <v>2.8604635999999999E-2</v>
      </c>
      <c r="AA169" s="58">
        <v>2.8622732000000001E-2</v>
      </c>
      <c r="AB169" s="58">
        <v>2.8640463000000001E-2</v>
      </c>
      <c r="AC169" s="58">
        <v>2.8657813000000001E-2</v>
      </c>
      <c r="AD169" s="58">
        <v>2.8674773000000001E-2</v>
      </c>
      <c r="AE169" s="58">
        <v>2.8691338E-2</v>
      </c>
      <c r="AF169" s="58">
        <v>2.8707506000000001E-2</v>
      </c>
      <c r="AG169" s="58">
        <v>2.8723276999999998E-2</v>
      </c>
    </row>
    <row r="170" spans="1:33" x14ac:dyDescent="0.3">
      <c r="A170" s="67">
        <f t="shared" si="4"/>
        <v>1</v>
      </c>
      <c r="B170" s="58">
        <f t="shared" si="5"/>
        <v>1996</v>
      </c>
      <c r="C170" s="59">
        <v>35065</v>
      </c>
      <c r="D170" s="58">
        <v>3.0038319000000001E-2</v>
      </c>
      <c r="E170" s="58">
        <v>2.9666451E-2</v>
      </c>
      <c r="F170" s="58">
        <v>2.9374866999999999E-2</v>
      </c>
      <c r="G170" s="58">
        <v>2.9176733E-2</v>
      </c>
      <c r="H170" s="67">
        <v>2.9044141999999998E-2</v>
      </c>
      <c r="I170" s="58">
        <v>2.8955328999999998E-2</v>
      </c>
      <c r="J170" s="58">
        <v>2.8895846999999999E-2</v>
      </c>
      <c r="K170" s="58">
        <v>2.8856323999999999E-2</v>
      </c>
      <c r="L170" s="58">
        <v>2.8830640000000001E-2</v>
      </c>
      <c r="M170" s="58">
        <v>2.8814735000000001E-2</v>
      </c>
      <c r="N170" s="58">
        <v>2.8805860999999999E-2</v>
      </c>
      <c r="O170" s="58">
        <v>2.8802118000000002E-2</v>
      </c>
      <c r="P170" s="58">
        <v>2.8802168999999999E-2</v>
      </c>
      <c r="Q170" s="58">
        <v>2.8805051000000002E-2</v>
      </c>
      <c r="R170" s="58">
        <v>2.8810058999999999E-2</v>
      </c>
      <c r="S170" s="58">
        <v>2.8816669999999999E-2</v>
      </c>
      <c r="T170" s="58">
        <v>2.8824486E-2</v>
      </c>
      <c r="U170" s="58">
        <v>2.8833207E-2</v>
      </c>
      <c r="V170" s="58">
        <v>2.8842597000000001E-2</v>
      </c>
      <c r="W170" s="58">
        <v>2.8852474999999999E-2</v>
      </c>
      <c r="X170" s="58">
        <v>2.8862696E-2</v>
      </c>
      <c r="Y170" s="58">
        <v>2.8873146999999998E-2</v>
      </c>
      <c r="Z170" s="58">
        <v>2.8883737999999999E-2</v>
      </c>
      <c r="AA170" s="58">
        <v>2.8894396999999999E-2</v>
      </c>
      <c r="AB170" s="58">
        <v>2.8905065000000001E-2</v>
      </c>
      <c r="AC170" s="58">
        <v>2.8915696000000001E-2</v>
      </c>
      <c r="AD170" s="58">
        <v>2.8926253999999998E-2</v>
      </c>
      <c r="AE170" s="58">
        <v>2.8936707999999998E-2</v>
      </c>
      <c r="AF170" s="58">
        <v>2.8947034999999999E-2</v>
      </c>
      <c r="AG170" s="58">
        <v>2.8957217E-2</v>
      </c>
    </row>
    <row r="171" spans="1:33" x14ac:dyDescent="0.3">
      <c r="A171" s="67">
        <f t="shared" si="4"/>
        <v>2</v>
      </c>
      <c r="B171" s="58">
        <f t="shared" si="5"/>
        <v>1996</v>
      </c>
      <c r="C171" s="59">
        <v>35096</v>
      </c>
      <c r="D171" s="58">
        <v>2.9196834000000001E-2</v>
      </c>
      <c r="E171" s="58">
        <v>2.9032204999999998E-2</v>
      </c>
      <c r="F171" s="58">
        <v>2.8889857000000001E-2</v>
      </c>
      <c r="G171" s="58">
        <v>2.8795342000000002E-2</v>
      </c>
      <c r="H171" s="67">
        <v>2.8735922000000001E-2</v>
      </c>
      <c r="I171" s="58">
        <v>2.8700150000000001E-2</v>
      </c>
      <c r="J171" s="58">
        <v>2.8680183000000001E-2</v>
      </c>
      <c r="K171" s="58">
        <v>2.8670871000000001E-2</v>
      </c>
      <c r="L171" s="58">
        <v>2.8668836999999999E-2</v>
      </c>
      <c r="M171" s="58">
        <v>2.8671835999999999E-2</v>
      </c>
      <c r="N171" s="58">
        <v>2.8678354E-2</v>
      </c>
      <c r="O171" s="58">
        <v>2.8687344E-2</v>
      </c>
      <c r="P171" s="58">
        <v>2.8698075E-2</v>
      </c>
      <c r="Q171" s="58">
        <v>2.8710022000000002E-2</v>
      </c>
      <c r="R171" s="58">
        <v>2.8722807E-2</v>
      </c>
      <c r="S171" s="58">
        <v>2.8736148999999999E-2</v>
      </c>
      <c r="T171" s="58">
        <v>2.8749839999999999E-2</v>
      </c>
      <c r="U171" s="58">
        <v>2.8763724000000001E-2</v>
      </c>
      <c r="V171" s="58">
        <v>2.8777681999999999E-2</v>
      </c>
      <c r="W171" s="58">
        <v>2.8791622999999999E-2</v>
      </c>
      <c r="X171" s="58">
        <v>2.8805478999999998E-2</v>
      </c>
      <c r="Y171" s="58">
        <v>2.8819195999999998E-2</v>
      </c>
      <c r="Z171" s="58">
        <v>2.8832733999999999E-2</v>
      </c>
      <c r="AA171" s="58">
        <v>2.8846061999999999E-2</v>
      </c>
      <c r="AB171" s="58">
        <v>2.8859157999999999E-2</v>
      </c>
      <c r="AC171" s="58">
        <v>2.8872004E-2</v>
      </c>
      <c r="AD171" s="58">
        <v>2.8884590000000002E-2</v>
      </c>
      <c r="AE171" s="58">
        <v>2.8896905000000001E-2</v>
      </c>
      <c r="AF171" s="58">
        <v>2.8908946000000001E-2</v>
      </c>
      <c r="AG171" s="58">
        <v>2.8920708999999999E-2</v>
      </c>
    </row>
    <row r="172" spans="1:33" x14ac:dyDescent="0.3">
      <c r="A172" s="67">
        <f t="shared" si="4"/>
        <v>3</v>
      </c>
      <c r="B172" s="58">
        <f t="shared" si="5"/>
        <v>1996</v>
      </c>
      <c r="C172" s="59">
        <v>35125</v>
      </c>
      <c r="D172" s="58">
        <v>2.6168021999999999E-2</v>
      </c>
      <c r="E172" s="58">
        <v>2.8160727E-2</v>
      </c>
      <c r="F172" s="58">
        <v>2.8818839999999998E-2</v>
      </c>
      <c r="G172" s="58">
        <v>2.9132769999999999E-2</v>
      </c>
      <c r="H172" s="67">
        <v>2.9312469000000001E-2</v>
      </c>
      <c r="I172" s="58">
        <v>2.9426646000000001E-2</v>
      </c>
      <c r="J172" s="58">
        <v>2.9504138999999999E-2</v>
      </c>
      <c r="K172" s="58">
        <v>2.9559108000000001E-2</v>
      </c>
      <c r="L172" s="58">
        <v>2.9599303E-2</v>
      </c>
      <c r="M172" s="58">
        <v>2.9629321E-2</v>
      </c>
      <c r="N172" s="58">
        <v>2.9652061E-2</v>
      </c>
      <c r="O172" s="58">
        <v>2.9669439999999998E-2</v>
      </c>
      <c r="P172" s="58">
        <v>2.9682778E-2</v>
      </c>
      <c r="Q172" s="58">
        <v>2.9693012000000001E-2</v>
      </c>
      <c r="R172" s="58">
        <v>2.9700824000000001E-2</v>
      </c>
      <c r="S172" s="58">
        <v>2.9706722000000001E-2</v>
      </c>
      <c r="T172" s="58">
        <v>2.9711093000000001E-2</v>
      </c>
      <c r="U172" s="58">
        <v>2.9714233999999999E-2</v>
      </c>
      <c r="V172" s="58">
        <v>2.9716378000000002E-2</v>
      </c>
      <c r="W172" s="58">
        <v>2.9717708999999998E-2</v>
      </c>
      <c r="X172" s="58">
        <v>2.9718372999999999E-2</v>
      </c>
      <c r="Y172" s="58">
        <v>2.9718491E-2</v>
      </c>
      <c r="Z172" s="58">
        <v>2.9718158000000001E-2</v>
      </c>
      <c r="AA172" s="58">
        <v>2.9717454000000001E-2</v>
      </c>
      <c r="AB172" s="58">
        <v>2.9716444000000002E-2</v>
      </c>
      <c r="AC172" s="58">
        <v>2.9715182999999999E-2</v>
      </c>
      <c r="AD172" s="58">
        <v>2.9713716000000001E-2</v>
      </c>
      <c r="AE172" s="58">
        <v>2.9712079999999998E-2</v>
      </c>
      <c r="AF172" s="58">
        <v>2.9710306999999998E-2</v>
      </c>
      <c r="AG172" s="58">
        <v>2.9708425E-2</v>
      </c>
    </row>
    <row r="173" spans="1:33" x14ac:dyDescent="0.3">
      <c r="A173" s="67">
        <f t="shared" si="4"/>
        <v>4</v>
      </c>
      <c r="B173" s="58">
        <f t="shared" si="5"/>
        <v>1996</v>
      </c>
      <c r="C173" s="59">
        <v>35156</v>
      </c>
      <c r="D173" s="58">
        <v>3.1333647999999999E-2</v>
      </c>
      <c r="E173" s="58">
        <v>3.1576409999999999E-2</v>
      </c>
      <c r="F173" s="58">
        <v>3.1537906999999997E-2</v>
      </c>
      <c r="G173" s="58">
        <v>3.1462244E-2</v>
      </c>
      <c r="H173" s="67">
        <v>3.1386677000000002E-2</v>
      </c>
      <c r="I173" s="58">
        <v>3.1317547000000001E-2</v>
      </c>
      <c r="J173" s="58">
        <v>3.1255047000000001E-2</v>
      </c>
      <c r="K173" s="58">
        <v>3.1198191E-2</v>
      </c>
      <c r="L173" s="58">
        <v>3.114596E-2</v>
      </c>
      <c r="M173" s="58">
        <v>3.1097520999999999E-2</v>
      </c>
      <c r="N173" s="58">
        <v>3.1052242000000001E-2</v>
      </c>
      <c r="O173" s="58">
        <v>3.1009648000000001E-2</v>
      </c>
      <c r="P173" s="58">
        <v>3.0969376999999999E-2</v>
      </c>
      <c r="Q173" s="58">
        <v>3.0931151E-2</v>
      </c>
      <c r="R173" s="58">
        <v>3.0894754E-2</v>
      </c>
      <c r="S173" s="58">
        <v>3.086001E-2</v>
      </c>
      <c r="T173" s="58">
        <v>3.0826777E-2</v>
      </c>
      <c r="U173" s="58">
        <v>3.0794937000000001E-2</v>
      </c>
      <c r="V173" s="58">
        <v>3.0764387000000001E-2</v>
      </c>
      <c r="W173" s="58">
        <v>3.0735041000000001E-2</v>
      </c>
      <c r="X173" s="58">
        <v>3.0706824000000001E-2</v>
      </c>
      <c r="Y173" s="58">
        <v>3.0679667000000001E-2</v>
      </c>
      <c r="Z173" s="58">
        <v>3.0653512000000001E-2</v>
      </c>
      <c r="AA173" s="58">
        <v>3.0628302999999999E-2</v>
      </c>
      <c r="AB173" s="58">
        <v>3.0603992999999999E-2</v>
      </c>
      <c r="AC173" s="58">
        <v>3.0580534999999999E-2</v>
      </c>
      <c r="AD173" s="58">
        <v>3.0557889000000001E-2</v>
      </c>
      <c r="AE173" s="58">
        <v>3.0536015E-2</v>
      </c>
      <c r="AF173" s="58">
        <v>3.0514880000000001E-2</v>
      </c>
      <c r="AG173" s="58">
        <v>3.0494449E-2</v>
      </c>
    </row>
    <row r="174" spans="1:33" x14ac:dyDescent="0.3">
      <c r="A174" s="67">
        <f t="shared" si="4"/>
        <v>5</v>
      </c>
      <c r="B174" s="58">
        <f t="shared" si="5"/>
        <v>1996</v>
      </c>
      <c r="C174" s="59">
        <v>35186</v>
      </c>
      <c r="D174" s="58">
        <v>3.2478187999999998E-2</v>
      </c>
      <c r="E174" s="58">
        <v>3.2748078999999999E-2</v>
      </c>
      <c r="F174" s="58">
        <v>3.2877639E-2</v>
      </c>
      <c r="G174" s="58">
        <v>3.2931256999999999E-2</v>
      </c>
      <c r="H174" s="67">
        <v>3.2939378999999998E-2</v>
      </c>
      <c r="I174" s="58">
        <v>3.2919510999999999E-2</v>
      </c>
      <c r="J174" s="58">
        <v>3.2882203999999998E-2</v>
      </c>
      <c r="K174" s="58">
        <v>3.283399E-2</v>
      </c>
      <c r="L174" s="58">
        <v>3.2779005999999999E-2</v>
      </c>
      <c r="M174" s="58">
        <v>3.2719933999999999E-2</v>
      </c>
      <c r="N174" s="58">
        <v>3.2658544999999997E-2</v>
      </c>
      <c r="O174" s="58">
        <v>3.2596029999999998E-2</v>
      </c>
      <c r="P174" s="58">
        <v>3.2533201999999997E-2</v>
      </c>
      <c r="Q174" s="58">
        <v>3.2470622999999997E-2</v>
      </c>
      <c r="R174" s="58">
        <v>3.2408683000000001E-2</v>
      </c>
      <c r="S174" s="58">
        <v>3.2347654000000003E-2</v>
      </c>
      <c r="T174" s="58">
        <v>3.2287725000000003E-2</v>
      </c>
      <c r="U174" s="58">
        <v>3.2229025000000001E-2</v>
      </c>
      <c r="V174" s="58">
        <v>3.2171641000000001E-2</v>
      </c>
      <c r="W174" s="58">
        <v>3.2115626000000001E-2</v>
      </c>
      <c r="X174" s="58">
        <v>3.2061012E-2</v>
      </c>
      <c r="Y174" s="58">
        <v>3.2007811999999997E-2</v>
      </c>
      <c r="Z174" s="58">
        <v>3.1956026999999998E-2</v>
      </c>
      <c r="AA174" s="58">
        <v>3.1905648000000002E-2</v>
      </c>
      <c r="AB174" s="58">
        <v>3.1856658000000003E-2</v>
      </c>
      <c r="AC174" s="58">
        <v>3.1809034999999999E-2</v>
      </c>
      <c r="AD174" s="58">
        <v>3.1762753999999997E-2</v>
      </c>
      <c r="AE174" s="58">
        <v>3.1717784999999998E-2</v>
      </c>
      <c r="AF174" s="58">
        <v>3.1674097999999998E-2</v>
      </c>
      <c r="AG174" s="58">
        <v>3.1631659999999999E-2</v>
      </c>
    </row>
    <row r="175" spans="1:33" x14ac:dyDescent="0.3">
      <c r="A175" s="67">
        <f t="shared" si="4"/>
        <v>6</v>
      </c>
      <c r="B175" s="58">
        <f t="shared" si="5"/>
        <v>1996</v>
      </c>
      <c r="C175" s="59">
        <v>35217</v>
      </c>
      <c r="D175" s="58">
        <v>3.2261355999999998E-2</v>
      </c>
      <c r="E175" s="58">
        <v>3.3148001000000003E-2</v>
      </c>
      <c r="F175" s="58">
        <v>3.3527596999999999E-2</v>
      </c>
      <c r="G175" s="58">
        <v>3.3711261999999999E-2</v>
      </c>
      <c r="H175" s="67">
        <v>3.3792623000000001E-2</v>
      </c>
      <c r="I175" s="58">
        <v>3.3814377E-2</v>
      </c>
      <c r="J175" s="58">
        <v>3.3799542000000002E-2</v>
      </c>
      <c r="K175" s="58">
        <v>3.3761575000000002E-2</v>
      </c>
      <c r="L175" s="58">
        <v>3.3708753000000001E-2</v>
      </c>
      <c r="M175" s="58">
        <v>3.3646355000000003E-2</v>
      </c>
      <c r="N175" s="58">
        <v>3.3577849E-2</v>
      </c>
      <c r="O175" s="58">
        <v>3.3505572999999997E-2</v>
      </c>
      <c r="P175" s="58">
        <v>3.3431132000000002E-2</v>
      </c>
      <c r="Q175" s="58">
        <v>3.3355651E-2</v>
      </c>
      <c r="R175" s="58">
        <v>3.3279925000000002E-2</v>
      </c>
      <c r="S175" s="58">
        <v>3.3204524999999999E-2</v>
      </c>
      <c r="T175" s="58">
        <v>3.3129859999999997E-2</v>
      </c>
      <c r="U175" s="58">
        <v>3.3056226000000001E-2</v>
      </c>
      <c r="V175" s="58">
        <v>3.2983835000000003E-2</v>
      </c>
      <c r="W175" s="58">
        <v>3.2912838E-2</v>
      </c>
      <c r="X175" s="58">
        <v>3.2843338999999999E-2</v>
      </c>
      <c r="Y175" s="58">
        <v>3.2775406E-2</v>
      </c>
      <c r="Z175" s="58">
        <v>3.2709083999999999E-2</v>
      </c>
      <c r="AA175" s="58">
        <v>3.2644395999999999E-2</v>
      </c>
      <c r="AB175" s="58">
        <v>3.2581349000000003E-2</v>
      </c>
      <c r="AC175" s="58">
        <v>3.2519937999999998E-2</v>
      </c>
      <c r="AD175" s="58">
        <v>3.2460151E-2</v>
      </c>
      <c r="AE175" s="58">
        <v>3.2401968000000003E-2</v>
      </c>
      <c r="AF175" s="58">
        <v>3.2345362000000003E-2</v>
      </c>
      <c r="AG175" s="58">
        <v>3.2290304999999998E-2</v>
      </c>
    </row>
    <row r="176" spans="1:33" x14ac:dyDescent="0.3">
      <c r="A176" s="67">
        <f t="shared" si="4"/>
        <v>7</v>
      </c>
      <c r="B176" s="58">
        <f t="shared" si="5"/>
        <v>1996</v>
      </c>
      <c r="C176" s="59">
        <v>35247</v>
      </c>
      <c r="D176" s="58">
        <v>3.1448730000000001E-2</v>
      </c>
      <c r="E176" s="58">
        <v>3.2362310999999998E-2</v>
      </c>
      <c r="F176" s="58">
        <v>3.2644536000000002E-2</v>
      </c>
      <c r="G176" s="58">
        <v>3.2748760000000002E-2</v>
      </c>
      <c r="H176" s="67">
        <v>3.2777951E-2</v>
      </c>
      <c r="I176" s="58">
        <v>3.2768953000000003E-2</v>
      </c>
      <c r="J176" s="58">
        <v>3.2738552999999997E-2</v>
      </c>
      <c r="K176" s="58">
        <v>3.2695535999999997E-2</v>
      </c>
      <c r="L176" s="58">
        <v>3.2644921E-2</v>
      </c>
      <c r="M176" s="58">
        <v>3.2589758000000003E-2</v>
      </c>
      <c r="N176" s="58">
        <v>3.2531982000000001E-2</v>
      </c>
      <c r="O176" s="58">
        <v>3.2472863999999997E-2</v>
      </c>
      <c r="P176" s="58">
        <v>3.2413259E-2</v>
      </c>
      <c r="Q176" s="58">
        <v>3.2353753999999998E-2</v>
      </c>
      <c r="R176" s="58">
        <v>3.2294755000000001E-2</v>
      </c>
      <c r="S176" s="58">
        <v>3.2236546999999997E-2</v>
      </c>
      <c r="T176" s="58">
        <v>3.2179326000000001E-2</v>
      </c>
      <c r="U176" s="58">
        <v>3.2123231000000002E-2</v>
      </c>
      <c r="V176" s="58">
        <v>3.2068353000000001E-2</v>
      </c>
      <c r="W176" s="58">
        <v>3.2014753E-2</v>
      </c>
      <c r="X176" s="58">
        <v>3.1962466000000002E-2</v>
      </c>
      <c r="Y176" s="58">
        <v>3.1911509999999997E-2</v>
      </c>
      <c r="Z176" s="58">
        <v>3.1861891000000003E-2</v>
      </c>
      <c r="AA176" s="58">
        <v>3.1813602000000003E-2</v>
      </c>
      <c r="AB176" s="58">
        <v>3.1766632000000003E-2</v>
      </c>
      <c r="AC176" s="58">
        <v>3.1720959999999999E-2</v>
      </c>
      <c r="AD176" s="58">
        <v>3.1676563999999997E-2</v>
      </c>
      <c r="AE176" s="58">
        <v>3.1633419000000003E-2</v>
      </c>
      <c r="AF176" s="58">
        <v>3.1591494999999997E-2</v>
      </c>
      <c r="AG176" s="58">
        <v>3.1550764000000002E-2</v>
      </c>
    </row>
    <row r="177" spans="1:33" x14ac:dyDescent="0.3">
      <c r="A177" s="67">
        <f t="shared" si="4"/>
        <v>8</v>
      </c>
      <c r="B177" s="58">
        <f t="shared" si="5"/>
        <v>1996</v>
      </c>
      <c r="C177" s="59">
        <v>35278</v>
      </c>
      <c r="D177" s="58">
        <v>3.1073244E-2</v>
      </c>
      <c r="E177" s="58">
        <v>3.2072323999999999E-2</v>
      </c>
      <c r="F177" s="58">
        <v>3.245352E-2</v>
      </c>
      <c r="G177" s="58">
        <v>3.2631999000000002E-2</v>
      </c>
      <c r="H177" s="67">
        <v>3.2714208000000002E-2</v>
      </c>
      <c r="I177" s="58">
        <v>3.2743081E-2</v>
      </c>
      <c r="J177" s="58">
        <v>3.2740063999999999E-2</v>
      </c>
      <c r="K177" s="58">
        <v>3.2717132000000003E-2</v>
      </c>
      <c r="L177" s="58">
        <v>3.2681449000000001E-2</v>
      </c>
      <c r="M177" s="58">
        <v>3.2637507000000003E-2</v>
      </c>
      <c r="N177" s="58">
        <v>3.2588231000000002E-2</v>
      </c>
      <c r="O177" s="58">
        <v>3.2535580000000001E-2</v>
      </c>
      <c r="P177" s="58">
        <v>3.2480897000000002E-2</v>
      </c>
      <c r="Q177" s="58">
        <v>3.2425122000000001E-2</v>
      </c>
      <c r="R177" s="58">
        <v>3.2368923000000001E-2</v>
      </c>
      <c r="S177" s="58">
        <v>3.2312779E-2</v>
      </c>
      <c r="T177" s="58">
        <v>3.2257037000000002E-2</v>
      </c>
      <c r="U177" s="58">
        <v>3.220195E-2</v>
      </c>
      <c r="V177" s="58">
        <v>3.2147699000000002E-2</v>
      </c>
      <c r="W177" s="58">
        <v>3.2094416000000001E-2</v>
      </c>
      <c r="X177" s="58">
        <v>3.2042192999999997E-2</v>
      </c>
      <c r="Y177" s="58">
        <v>3.1991095999999997E-2</v>
      </c>
      <c r="Z177" s="58">
        <v>3.1941166E-2</v>
      </c>
      <c r="AA177" s="58">
        <v>3.1892428E-2</v>
      </c>
      <c r="AB177" s="58">
        <v>3.1844893999999999E-2</v>
      </c>
      <c r="AC177" s="58">
        <v>3.1798567E-2</v>
      </c>
      <c r="AD177" s="58">
        <v>3.1753441E-2</v>
      </c>
      <c r="AE177" s="58">
        <v>3.1709504999999999E-2</v>
      </c>
      <c r="AF177" s="58">
        <v>3.1666742999999997E-2</v>
      </c>
      <c r="AG177" s="58">
        <v>3.1625133999999999E-2</v>
      </c>
    </row>
    <row r="178" spans="1:33" x14ac:dyDescent="0.3">
      <c r="A178" s="67">
        <f t="shared" si="4"/>
        <v>9</v>
      </c>
      <c r="B178" s="58">
        <f t="shared" si="5"/>
        <v>1996</v>
      </c>
      <c r="C178" s="59">
        <v>35309</v>
      </c>
      <c r="D178" s="58">
        <v>3.1347765E-2</v>
      </c>
      <c r="E178" s="58">
        <v>3.2772105000000003E-2</v>
      </c>
      <c r="F178" s="58">
        <v>3.3287949999999997E-2</v>
      </c>
      <c r="G178" s="58">
        <v>3.3521559999999999E-2</v>
      </c>
      <c r="H178" s="67">
        <v>3.3626416999999999E-2</v>
      </c>
      <c r="I178" s="58">
        <v>3.3661710999999997E-2</v>
      </c>
      <c r="J178" s="58">
        <v>3.3656055999999997E-2</v>
      </c>
      <c r="K178" s="58">
        <v>3.3625090000000003E-2</v>
      </c>
      <c r="L178" s="58">
        <v>3.3578033E-2</v>
      </c>
      <c r="M178" s="58">
        <v>3.3520617000000003E-2</v>
      </c>
      <c r="N178" s="58">
        <v>3.3456549000000002E-2</v>
      </c>
      <c r="O178" s="58">
        <v>3.3388302000000002E-2</v>
      </c>
      <c r="P178" s="58">
        <v>3.3317568999999998E-2</v>
      </c>
      <c r="Q178" s="58">
        <v>3.3245531000000002E-2</v>
      </c>
      <c r="R178" s="58">
        <v>3.3173025000000002E-2</v>
      </c>
      <c r="S178" s="58">
        <v>3.3100652000000001E-2</v>
      </c>
      <c r="T178" s="58">
        <v>3.3028845000000001E-2</v>
      </c>
      <c r="U178" s="58">
        <v>3.2957919000000002E-2</v>
      </c>
      <c r="V178" s="58">
        <v>3.2888101000000003E-2</v>
      </c>
      <c r="W178" s="58">
        <v>3.2819554000000001E-2</v>
      </c>
      <c r="X178" s="58">
        <v>3.2752391999999998E-2</v>
      </c>
      <c r="Y178" s="58">
        <v>3.2686694000000002E-2</v>
      </c>
      <c r="Z178" s="58">
        <v>3.2622511999999999E-2</v>
      </c>
      <c r="AA178" s="58">
        <v>3.2559874000000003E-2</v>
      </c>
      <c r="AB178" s="58">
        <v>3.2498794999999997E-2</v>
      </c>
      <c r="AC178" s="58">
        <v>3.2439274999999997E-2</v>
      </c>
      <c r="AD178" s="58">
        <v>3.2381306999999998E-2</v>
      </c>
      <c r="AE178" s="58">
        <v>3.2324872999999997E-2</v>
      </c>
      <c r="AF178" s="58">
        <v>3.2269952999999997E-2</v>
      </c>
      <c r="AG178" s="58">
        <v>3.2216518999999999E-2</v>
      </c>
    </row>
    <row r="179" spans="1:33" x14ac:dyDescent="0.3">
      <c r="A179" s="67">
        <f t="shared" si="4"/>
        <v>10</v>
      </c>
      <c r="B179" s="58">
        <f t="shared" si="5"/>
        <v>1996</v>
      </c>
      <c r="C179" s="59">
        <v>35339</v>
      </c>
      <c r="D179" s="58">
        <v>3.1805381000000001E-2</v>
      </c>
      <c r="E179" s="58">
        <v>3.2503856999999997E-2</v>
      </c>
      <c r="F179" s="58">
        <v>3.2762512000000001E-2</v>
      </c>
      <c r="G179" s="58">
        <v>3.2872732000000002E-2</v>
      </c>
      <c r="H179" s="67">
        <v>3.2911250000000003E-2</v>
      </c>
      <c r="I179" s="58">
        <v>3.2909849999999997E-2</v>
      </c>
      <c r="J179" s="58">
        <v>3.2884697999999997E-2</v>
      </c>
      <c r="K179" s="58">
        <v>3.284492E-2</v>
      </c>
      <c r="L179" s="58">
        <v>3.2796002999999997E-2</v>
      </c>
      <c r="M179" s="58">
        <v>3.2741395999999999E-2</v>
      </c>
      <c r="N179" s="58">
        <v>3.2683340999999998E-2</v>
      </c>
      <c r="O179" s="58">
        <v>3.2623335000000003E-2</v>
      </c>
      <c r="P179" s="58">
        <v>3.2562397E-2</v>
      </c>
      <c r="Q179" s="58">
        <v>3.2501235000000003E-2</v>
      </c>
      <c r="R179" s="58">
        <v>3.2440344000000003E-2</v>
      </c>
      <c r="S179" s="58">
        <v>3.2380076000000001E-2</v>
      </c>
      <c r="T179" s="58">
        <v>3.2320676999999999E-2</v>
      </c>
      <c r="U179" s="58">
        <v>3.2262323000000002E-2</v>
      </c>
      <c r="V179" s="58">
        <v>3.2205135000000003E-2</v>
      </c>
      <c r="W179" s="58">
        <v>3.2149196999999997E-2</v>
      </c>
      <c r="X179" s="58">
        <v>3.2094561000000001E-2</v>
      </c>
      <c r="Y179" s="58">
        <v>3.2041259000000002E-2</v>
      </c>
      <c r="Z179" s="58">
        <v>3.1989307000000002E-2</v>
      </c>
      <c r="AA179" s="58">
        <v>3.1938706999999997E-2</v>
      </c>
      <c r="AB179" s="58">
        <v>3.1889452999999998E-2</v>
      </c>
      <c r="AC179" s="58">
        <v>3.1841531999999999E-2</v>
      </c>
      <c r="AD179" s="58">
        <v>3.1794923000000003E-2</v>
      </c>
      <c r="AE179" s="58">
        <v>3.1749604000000001E-2</v>
      </c>
      <c r="AF179" s="58">
        <v>3.1705549E-2</v>
      </c>
      <c r="AG179" s="58">
        <v>3.1662729000000001E-2</v>
      </c>
    </row>
    <row r="180" spans="1:33" x14ac:dyDescent="0.3">
      <c r="A180" s="67">
        <f t="shared" si="4"/>
        <v>11</v>
      </c>
      <c r="B180" s="58">
        <f t="shared" si="5"/>
        <v>1996</v>
      </c>
      <c r="C180" s="59">
        <v>35370</v>
      </c>
      <c r="D180" s="58">
        <v>3.0987134999999999E-2</v>
      </c>
      <c r="E180" s="58">
        <v>3.1575924999999998E-2</v>
      </c>
      <c r="F180" s="58">
        <v>3.1829685000000003E-2</v>
      </c>
      <c r="G180" s="58">
        <v>3.1955822000000002E-2</v>
      </c>
      <c r="H180" s="67">
        <v>3.2015509999999997E-2</v>
      </c>
      <c r="I180" s="58">
        <v>3.2036455999999998E-2</v>
      </c>
      <c r="J180" s="58">
        <v>3.2033552E-2</v>
      </c>
      <c r="K180" s="58">
        <v>3.2015500000000002E-2</v>
      </c>
      <c r="L180" s="58">
        <v>3.1987647000000001E-2</v>
      </c>
      <c r="M180" s="58">
        <v>3.1953407000000003E-2</v>
      </c>
      <c r="N180" s="58">
        <v>3.1915023000000001E-2</v>
      </c>
      <c r="O180" s="58">
        <v>3.1874010000000001E-2</v>
      </c>
      <c r="P180" s="58">
        <v>3.1831412000000003E-2</v>
      </c>
      <c r="Q180" s="58">
        <v>3.1787957999999998E-2</v>
      </c>
      <c r="R180" s="58">
        <v>3.1744170000000002E-2</v>
      </c>
      <c r="S180" s="58">
        <v>3.1700421999999999E-2</v>
      </c>
      <c r="T180" s="58">
        <v>3.1656984999999999E-2</v>
      </c>
      <c r="U180" s="58">
        <v>3.1614055000000002E-2</v>
      </c>
      <c r="V180" s="58">
        <v>3.1571775000000003E-2</v>
      </c>
      <c r="W180" s="58">
        <v>3.1530247999999997E-2</v>
      </c>
      <c r="X180" s="58">
        <v>3.1489546E-2</v>
      </c>
      <c r="Y180" s="58">
        <v>3.144972E-2</v>
      </c>
      <c r="Z180" s="58">
        <v>3.1410803000000001E-2</v>
      </c>
      <c r="AA180" s="58">
        <v>3.1372813999999999E-2</v>
      </c>
      <c r="AB180" s="58">
        <v>3.1335764000000002E-2</v>
      </c>
      <c r="AC180" s="58">
        <v>3.1299654000000003E-2</v>
      </c>
      <c r="AD180" s="58">
        <v>3.1264478999999998E-2</v>
      </c>
      <c r="AE180" s="58">
        <v>3.1230231000000001E-2</v>
      </c>
      <c r="AF180" s="58">
        <v>3.1196898000000001E-2</v>
      </c>
      <c r="AG180" s="58">
        <v>3.1164463999999999E-2</v>
      </c>
    </row>
    <row r="181" spans="1:33" x14ac:dyDescent="0.3">
      <c r="A181" s="67">
        <f t="shared" si="4"/>
        <v>12</v>
      </c>
      <c r="B181" s="58">
        <f t="shared" si="5"/>
        <v>1996</v>
      </c>
      <c r="C181" s="59">
        <v>35400</v>
      </c>
      <c r="D181" s="58">
        <v>2.9632444000000001E-2</v>
      </c>
      <c r="E181" s="58">
        <v>3.0263282999999998E-2</v>
      </c>
      <c r="F181" s="58">
        <v>3.0415424999999999E-2</v>
      </c>
      <c r="G181" s="58">
        <v>3.0460319999999999E-2</v>
      </c>
      <c r="H181" s="67">
        <v>3.0469903E-2</v>
      </c>
      <c r="I181" s="58">
        <v>3.0465123E-2</v>
      </c>
      <c r="J181" s="58">
        <v>3.0453689999999999E-2</v>
      </c>
      <c r="K181" s="58">
        <v>3.0438917999999999E-2</v>
      </c>
      <c r="L181" s="58">
        <v>3.0422409000000001E-2</v>
      </c>
      <c r="M181" s="58">
        <v>3.040501E-2</v>
      </c>
      <c r="N181" s="58">
        <v>3.0387207999999999E-2</v>
      </c>
      <c r="O181" s="58">
        <v>3.0369297E-2</v>
      </c>
      <c r="P181" s="58">
        <v>3.0351465000000001E-2</v>
      </c>
      <c r="Q181" s="58">
        <v>3.0333833000000001E-2</v>
      </c>
      <c r="R181" s="58">
        <v>3.0316483000000002E-2</v>
      </c>
      <c r="S181" s="58">
        <v>3.0299466000000001E-2</v>
      </c>
      <c r="T181" s="58">
        <v>3.0282819999999998E-2</v>
      </c>
      <c r="U181" s="58">
        <v>3.0266566000000002E-2</v>
      </c>
      <c r="V181" s="58">
        <v>3.0250717999999999E-2</v>
      </c>
      <c r="W181" s="58">
        <v>3.0235283000000002E-2</v>
      </c>
      <c r="X181" s="58">
        <v>3.0220262000000001E-2</v>
      </c>
      <c r="Y181" s="58">
        <v>3.0205652999999999E-2</v>
      </c>
      <c r="Z181" s="58">
        <v>3.0191453E-2</v>
      </c>
      <c r="AA181" s="58">
        <v>3.0177656000000001E-2</v>
      </c>
      <c r="AB181" s="58">
        <v>3.0164254000000001E-2</v>
      </c>
      <c r="AC181" s="58">
        <v>3.0151239E-2</v>
      </c>
      <c r="AD181" s="58">
        <v>3.0138601000000001E-2</v>
      </c>
      <c r="AE181" s="58">
        <v>3.012633E-2</v>
      </c>
      <c r="AF181" s="58">
        <v>3.0114418E-2</v>
      </c>
      <c r="AG181" s="58">
        <v>3.0102853999999998E-2</v>
      </c>
    </row>
    <row r="182" spans="1:33" x14ac:dyDescent="0.3">
      <c r="A182" s="67">
        <f t="shared" si="4"/>
        <v>1</v>
      </c>
      <c r="B182" s="58">
        <f t="shared" si="5"/>
        <v>1997</v>
      </c>
      <c r="C182" s="59">
        <v>35431</v>
      </c>
      <c r="D182" s="58">
        <v>3.1574043000000003E-2</v>
      </c>
      <c r="E182" s="58">
        <v>3.2108967000000002E-2</v>
      </c>
      <c r="F182" s="58">
        <v>3.2353035000000002E-2</v>
      </c>
      <c r="G182" s="58">
        <v>3.2474082000000001E-2</v>
      </c>
      <c r="H182" s="67">
        <v>3.2527803000000001E-2</v>
      </c>
      <c r="I182" s="58">
        <v>3.2541368000000001E-2</v>
      </c>
      <c r="J182" s="58">
        <v>3.2529978000000001E-2</v>
      </c>
      <c r="K182" s="58">
        <v>3.2502706999999999E-2</v>
      </c>
      <c r="L182" s="58">
        <v>3.2465202999999998E-2</v>
      </c>
      <c r="M182" s="58">
        <v>3.2421092999999998E-2</v>
      </c>
      <c r="N182" s="58">
        <v>3.2372774E-2</v>
      </c>
      <c r="O182" s="58">
        <v>3.2321860000000001E-2</v>
      </c>
      <c r="P182" s="58">
        <v>3.2269464999999997E-2</v>
      </c>
      <c r="Q182" s="58">
        <v>3.2216370000000001E-2</v>
      </c>
      <c r="R182" s="58">
        <v>3.2163125000000001E-2</v>
      </c>
      <c r="S182" s="58">
        <v>3.2110126000000003E-2</v>
      </c>
      <c r="T182" s="58">
        <v>3.2057658000000003E-2</v>
      </c>
      <c r="U182" s="58">
        <v>3.2005924999999998E-2</v>
      </c>
      <c r="V182" s="58">
        <v>3.1955074999999999E-2</v>
      </c>
      <c r="W182" s="58">
        <v>3.1905210000000003E-2</v>
      </c>
      <c r="X182" s="58">
        <v>3.1856402999999998E-2</v>
      </c>
      <c r="Y182" s="58">
        <v>3.1808702000000001E-2</v>
      </c>
      <c r="Z182" s="58">
        <v>3.1762134999999997E-2</v>
      </c>
      <c r="AA182" s="58">
        <v>3.1716718999999997E-2</v>
      </c>
      <c r="AB182" s="58">
        <v>3.1672458000000001E-2</v>
      </c>
      <c r="AC182" s="58">
        <v>3.1629348000000002E-2</v>
      </c>
      <c r="AD182" s="58">
        <v>3.1587380999999998E-2</v>
      </c>
      <c r="AE182" s="58">
        <v>3.1546540999999997E-2</v>
      </c>
      <c r="AF182" s="58">
        <v>3.1506810000000003E-2</v>
      </c>
      <c r="AG182" s="58">
        <v>3.1468167999999998E-2</v>
      </c>
    </row>
    <row r="183" spans="1:33" x14ac:dyDescent="0.3">
      <c r="A183" s="67">
        <f t="shared" si="4"/>
        <v>2</v>
      </c>
      <c r="B183" s="58">
        <f t="shared" si="5"/>
        <v>1997</v>
      </c>
      <c r="C183" s="59">
        <v>35462</v>
      </c>
      <c r="D183" s="58">
        <v>3.1308768000000001E-2</v>
      </c>
      <c r="E183" s="58">
        <v>3.1876106000000001E-2</v>
      </c>
      <c r="F183" s="58">
        <v>3.2169130999999997E-2</v>
      </c>
      <c r="G183" s="58">
        <v>3.2328746999999998E-2</v>
      </c>
      <c r="H183" s="67">
        <v>3.2410933000000003E-2</v>
      </c>
      <c r="I183" s="58">
        <v>3.2445516000000001E-2</v>
      </c>
      <c r="J183" s="58">
        <v>3.2449899999999997E-2</v>
      </c>
      <c r="K183" s="58">
        <v>3.2434712999999997E-2</v>
      </c>
      <c r="L183" s="58">
        <v>3.2406658999999997E-2</v>
      </c>
      <c r="M183" s="58">
        <v>3.2370082000000001E-2</v>
      </c>
      <c r="N183" s="58">
        <v>3.2327871000000001E-2</v>
      </c>
      <c r="O183" s="58">
        <v>3.2281986999999998E-2</v>
      </c>
      <c r="P183" s="58">
        <v>3.2233788999999999E-2</v>
      </c>
      <c r="Q183" s="58">
        <v>3.2184235999999998E-2</v>
      </c>
      <c r="R183" s="58">
        <v>3.2134012000000003E-2</v>
      </c>
      <c r="S183" s="58">
        <v>3.2083612999999997E-2</v>
      </c>
      <c r="T183" s="58">
        <v>3.2033397999999998E-2</v>
      </c>
      <c r="U183" s="58">
        <v>3.1983632999999997E-2</v>
      </c>
      <c r="V183" s="58">
        <v>3.1934510999999999E-2</v>
      </c>
      <c r="W183" s="58">
        <v>3.1886172999999997E-2</v>
      </c>
      <c r="X183" s="58">
        <v>3.1838722E-2</v>
      </c>
      <c r="Y183" s="58">
        <v>3.1792228999999998E-2</v>
      </c>
      <c r="Z183" s="58">
        <v>3.1746745999999999E-2</v>
      </c>
      <c r="AA183" s="58">
        <v>3.1702303000000001E-2</v>
      </c>
      <c r="AB183" s="58">
        <v>3.165892E-2</v>
      </c>
      <c r="AC183" s="58">
        <v>3.1616604999999999E-2</v>
      </c>
      <c r="AD183" s="58">
        <v>3.1575358999999997E-2</v>
      </c>
      <c r="AE183" s="58">
        <v>3.1535175999999998E-2</v>
      </c>
      <c r="AF183" s="58">
        <v>3.1496045E-2</v>
      </c>
      <c r="AG183" s="58">
        <v>3.1457950999999998E-2</v>
      </c>
    </row>
    <row r="184" spans="1:33" x14ac:dyDescent="0.3">
      <c r="A184" s="67">
        <f t="shared" si="4"/>
        <v>3</v>
      </c>
      <c r="B184" s="58">
        <f t="shared" si="5"/>
        <v>1997</v>
      </c>
      <c r="C184" s="59">
        <v>35490</v>
      </c>
      <c r="D184" s="58">
        <v>3.2344618999999998E-2</v>
      </c>
      <c r="E184" s="58">
        <v>3.2723653999999998E-2</v>
      </c>
      <c r="F184" s="58">
        <v>3.2834226000000001E-2</v>
      </c>
      <c r="G184" s="58">
        <v>3.2858572000000003E-2</v>
      </c>
      <c r="H184" s="67">
        <v>3.2842784E-2</v>
      </c>
      <c r="I184" s="58">
        <v>3.2805463E-2</v>
      </c>
      <c r="J184" s="58">
        <v>3.2755906000000001E-2</v>
      </c>
      <c r="K184" s="58">
        <v>3.2699293999999997E-2</v>
      </c>
      <c r="L184" s="58">
        <v>3.2638706000000003E-2</v>
      </c>
      <c r="M184" s="58">
        <v>3.2576053000000001E-2</v>
      </c>
      <c r="N184" s="58">
        <v>3.2512559000000003E-2</v>
      </c>
      <c r="O184" s="58">
        <v>3.2449027999999998E-2</v>
      </c>
      <c r="P184" s="58">
        <v>3.2385994000000001E-2</v>
      </c>
      <c r="Q184" s="58">
        <v>3.2323816999999998E-2</v>
      </c>
      <c r="R184" s="58">
        <v>3.2262737999999999E-2</v>
      </c>
      <c r="S184" s="58">
        <v>3.2202916999999998E-2</v>
      </c>
      <c r="T184" s="58">
        <v>3.214446E-2</v>
      </c>
      <c r="U184" s="58">
        <v>3.208743E-2</v>
      </c>
      <c r="V184" s="58">
        <v>3.2031865E-2</v>
      </c>
      <c r="W184" s="58">
        <v>3.1977778999999998E-2</v>
      </c>
      <c r="X184" s="58">
        <v>3.1925173000000001E-2</v>
      </c>
      <c r="Y184" s="58">
        <v>3.1874035000000002E-2</v>
      </c>
      <c r="Z184" s="58">
        <v>3.1824347000000003E-2</v>
      </c>
      <c r="AA184" s="58">
        <v>3.1776084000000003E-2</v>
      </c>
      <c r="AB184" s="58">
        <v>3.1729217999999997E-2</v>
      </c>
      <c r="AC184" s="58">
        <v>3.1683715000000001E-2</v>
      </c>
      <c r="AD184" s="58">
        <v>3.1639542999999999E-2</v>
      </c>
      <c r="AE184" s="58">
        <v>3.1596666000000002E-2</v>
      </c>
      <c r="AF184" s="58">
        <v>3.1555048000000002E-2</v>
      </c>
      <c r="AG184" s="58">
        <v>3.1514651999999997E-2</v>
      </c>
    </row>
    <row r="185" spans="1:33" x14ac:dyDescent="0.3">
      <c r="A185" s="67">
        <f t="shared" si="4"/>
        <v>4</v>
      </c>
      <c r="B185" s="58">
        <f t="shared" si="5"/>
        <v>1997</v>
      </c>
      <c r="C185" s="59">
        <v>35521</v>
      </c>
      <c r="D185" s="58">
        <v>3.2328115999999997E-2</v>
      </c>
      <c r="E185" s="58">
        <v>3.3359541999999999E-2</v>
      </c>
      <c r="F185" s="58">
        <v>3.3731098000000001E-2</v>
      </c>
      <c r="G185" s="58">
        <v>3.3888592000000002E-2</v>
      </c>
      <c r="H185" s="67">
        <v>3.3945573E-2</v>
      </c>
      <c r="I185" s="58">
        <v>3.3947511E-2</v>
      </c>
      <c r="J185" s="58">
        <v>3.3916988000000002E-2</v>
      </c>
      <c r="K185" s="58">
        <v>3.3866561000000003E-2</v>
      </c>
      <c r="L185" s="58">
        <v>3.3803710000000001E-2</v>
      </c>
      <c r="M185" s="58">
        <v>3.3733108999999997E-2</v>
      </c>
      <c r="N185" s="58">
        <v>3.3657782999999997E-2</v>
      </c>
      <c r="O185" s="58">
        <v>3.3579750999999998E-2</v>
      </c>
      <c r="P185" s="58">
        <v>3.3500386E-2</v>
      </c>
      <c r="Q185" s="58">
        <v>3.3420640000000001E-2</v>
      </c>
      <c r="R185" s="58">
        <v>3.3341181999999997E-2</v>
      </c>
      <c r="S185" s="58">
        <v>3.3262484000000002E-2</v>
      </c>
      <c r="T185" s="58">
        <v>3.3184882999999998E-2</v>
      </c>
      <c r="U185" s="58">
        <v>3.3108614000000001E-2</v>
      </c>
      <c r="V185" s="58">
        <v>3.3033844E-2</v>
      </c>
      <c r="W185" s="58">
        <v>3.2960685000000003E-2</v>
      </c>
      <c r="X185" s="58">
        <v>3.2889213E-2</v>
      </c>
      <c r="Y185" s="58">
        <v>3.2819471000000003E-2</v>
      </c>
      <c r="Z185" s="58">
        <v>3.2751481999999998E-2</v>
      </c>
      <c r="AA185" s="58">
        <v>3.2685252999999997E-2</v>
      </c>
      <c r="AB185" s="58">
        <v>3.2620776999999997E-2</v>
      </c>
      <c r="AC185" s="58">
        <v>3.2558035999999999E-2</v>
      </c>
      <c r="AD185" s="58">
        <v>3.2497008000000001E-2</v>
      </c>
      <c r="AE185" s="58">
        <v>3.2437662999999999E-2</v>
      </c>
      <c r="AF185" s="58">
        <v>3.2379968000000002E-2</v>
      </c>
      <c r="AG185" s="58">
        <v>3.2323886000000003E-2</v>
      </c>
    </row>
    <row r="186" spans="1:33" x14ac:dyDescent="0.3">
      <c r="A186" s="67">
        <f t="shared" si="4"/>
        <v>5</v>
      </c>
      <c r="B186" s="58">
        <f t="shared" si="5"/>
        <v>1997</v>
      </c>
      <c r="C186" s="59">
        <v>35551</v>
      </c>
      <c r="D186" s="58">
        <v>3.1341545999999998E-2</v>
      </c>
      <c r="E186" s="58">
        <v>3.2530506000000001E-2</v>
      </c>
      <c r="F186" s="58">
        <v>3.2941619999999998E-2</v>
      </c>
      <c r="G186" s="58">
        <v>3.3118388999999998E-2</v>
      </c>
      <c r="H186" s="67">
        <v>3.3190744000000001E-2</v>
      </c>
      <c r="I186" s="58">
        <v>3.3207634999999999E-2</v>
      </c>
      <c r="J186" s="58">
        <v>3.3192312000000002E-2</v>
      </c>
      <c r="K186" s="58">
        <v>3.3157319999999997E-2</v>
      </c>
      <c r="L186" s="58">
        <v>3.3109995000000003E-2</v>
      </c>
      <c r="M186" s="58">
        <v>3.3054865000000003E-2</v>
      </c>
      <c r="N186" s="58">
        <v>3.2994845000000002E-2</v>
      </c>
      <c r="O186" s="58">
        <v>3.2931873E-2</v>
      </c>
      <c r="P186" s="58">
        <v>3.2867267999999998E-2</v>
      </c>
      <c r="Q186" s="58">
        <v>3.2801945999999998E-2</v>
      </c>
      <c r="R186" s="58">
        <v>3.2736554000000001E-2</v>
      </c>
      <c r="S186" s="58">
        <v>3.2671552999999999E-2</v>
      </c>
      <c r="T186" s="58">
        <v>3.2607271E-2</v>
      </c>
      <c r="U186" s="58">
        <v>3.2543945999999997E-2</v>
      </c>
      <c r="V186" s="58">
        <v>3.2481744999999999E-2</v>
      </c>
      <c r="W186" s="58">
        <v>3.2420787E-2</v>
      </c>
      <c r="X186" s="58">
        <v>3.2361151999999997E-2</v>
      </c>
      <c r="Y186" s="58">
        <v>3.2302892999999999E-2</v>
      </c>
      <c r="Z186" s="58">
        <v>3.2246041000000003E-2</v>
      </c>
      <c r="AA186" s="58">
        <v>3.2190612E-2</v>
      </c>
      <c r="AB186" s="58">
        <v>3.2136608999999997E-2</v>
      </c>
      <c r="AC186" s="58">
        <v>3.2084023000000003E-2</v>
      </c>
      <c r="AD186" s="58">
        <v>3.2032841999999999E-2</v>
      </c>
      <c r="AE186" s="58">
        <v>3.1983046000000001E-2</v>
      </c>
      <c r="AF186" s="58">
        <v>3.1934611000000002E-2</v>
      </c>
      <c r="AG186" s="58">
        <v>3.1887510000000001E-2</v>
      </c>
    </row>
    <row r="187" spans="1:33" x14ac:dyDescent="0.3">
      <c r="A187" s="67">
        <f t="shared" si="4"/>
        <v>6</v>
      </c>
      <c r="B187" s="58">
        <f t="shared" si="5"/>
        <v>1997</v>
      </c>
      <c r="C187" s="59">
        <v>35582</v>
      </c>
      <c r="D187" s="58">
        <v>3.2010869999999997E-2</v>
      </c>
      <c r="E187" s="58">
        <v>3.2570317000000001E-2</v>
      </c>
      <c r="F187" s="58">
        <v>3.2855056000000001E-2</v>
      </c>
      <c r="G187" s="58">
        <v>3.3003891E-2</v>
      </c>
      <c r="H187" s="67">
        <v>3.3073558000000003E-2</v>
      </c>
      <c r="I187" s="58">
        <v>3.3094616E-2</v>
      </c>
      <c r="J187" s="58">
        <v>3.3084971999999997E-2</v>
      </c>
      <c r="K187" s="58">
        <v>3.3055580000000001E-2</v>
      </c>
      <c r="L187" s="58">
        <v>3.3013347999999998E-2</v>
      </c>
      <c r="M187" s="58">
        <v>3.2962753999999997E-2</v>
      </c>
      <c r="N187" s="58">
        <v>3.2906769000000002E-2</v>
      </c>
      <c r="O187" s="58">
        <v>3.2847406000000003E-2</v>
      </c>
      <c r="P187" s="58">
        <v>3.2786056000000001E-2</v>
      </c>
      <c r="Q187" s="58">
        <v>3.2723694999999997E-2</v>
      </c>
      <c r="R187" s="58">
        <v>3.2661015000000002E-2</v>
      </c>
      <c r="S187" s="58">
        <v>3.2598517E-2</v>
      </c>
      <c r="T187" s="58">
        <v>3.2536558E-2</v>
      </c>
      <c r="U187" s="58">
        <v>3.2475399000000002E-2</v>
      </c>
      <c r="V187" s="58">
        <v>3.2415227999999997E-2</v>
      </c>
      <c r="W187" s="58">
        <v>3.2356177999999999E-2</v>
      </c>
      <c r="X187" s="58">
        <v>3.2298343E-2</v>
      </c>
      <c r="Y187" s="58">
        <v>3.2241787000000001E-2</v>
      </c>
      <c r="Z187" s="58">
        <v>3.2186550000000001E-2</v>
      </c>
      <c r="AA187" s="58">
        <v>3.2132656000000002E-2</v>
      </c>
      <c r="AB187" s="58">
        <v>3.2080114E-2</v>
      </c>
      <c r="AC187" s="58">
        <v>3.2028922000000001E-2</v>
      </c>
      <c r="AD187" s="58">
        <v>3.1979072999999997E-2</v>
      </c>
      <c r="AE187" s="58">
        <v>3.1930550000000002E-2</v>
      </c>
      <c r="AF187" s="58">
        <v>3.1883334999999999E-2</v>
      </c>
      <c r="AG187" s="58">
        <v>3.1837403E-2</v>
      </c>
    </row>
    <row r="188" spans="1:33" x14ac:dyDescent="0.3">
      <c r="A188" s="67">
        <f t="shared" si="4"/>
        <v>7</v>
      </c>
      <c r="B188" s="58">
        <f t="shared" si="5"/>
        <v>1997</v>
      </c>
      <c r="C188" s="59">
        <v>35612</v>
      </c>
      <c r="D188" s="58">
        <v>3.0903226999999998E-2</v>
      </c>
      <c r="E188" s="58">
        <v>3.1712497999999999E-2</v>
      </c>
      <c r="F188" s="58">
        <v>3.1967627999999998E-2</v>
      </c>
      <c r="G188" s="58">
        <v>3.2066583000000003E-2</v>
      </c>
      <c r="H188" s="67">
        <v>3.2099576999999997E-2</v>
      </c>
      <c r="I188" s="58">
        <v>3.2098877999999997E-2</v>
      </c>
      <c r="J188" s="58">
        <v>3.2079192999999999E-2</v>
      </c>
      <c r="K188" s="58">
        <v>3.2048219000000003E-2</v>
      </c>
      <c r="L188" s="58">
        <v>3.2010361000000001E-2</v>
      </c>
      <c r="M188" s="58">
        <v>3.1968296E-2</v>
      </c>
      <c r="N188" s="58">
        <v>3.1923727999999998E-2</v>
      </c>
      <c r="O188" s="58">
        <v>3.1877777000000003E-2</v>
      </c>
      <c r="P188" s="58">
        <v>3.1831199999999997E-2</v>
      </c>
      <c r="Q188" s="58">
        <v>3.1784517999999998E-2</v>
      </c>
      <c r="R188" s="58">
        <v>3.1738095000000001E-2</v>
      </c>
      <c r="S188" s="58">
        <v>3.1692185999999997E-2</v>
      </c>
      <c r="T188" s="58">
        <v>3.1646972000000002E-2</v>
      </c>
      <c r="U188" s="58">
        <v>3.1602578999999999E-2</v>
      </c>
      <c r="V188" s="58">
        <v>3.1559094000000003E-2</v>
      </c>
      <c r="W188" s="58">
        <v>3.1516575999999998E-2</v>
      </c>
      <c r="X188" s="58">
        <v>3.1475061999999998E-2</v>
      </c>
      <c r="Y188" s="58">
        <v>3.1434574E-2</v>
      </c>
      <c r="Z188" s="58">
        <v>3.1395120999999998E-2</v>
      </c>
      <c r="AA188" s="58">
        <v>3.1356703999999999E-2</v>
      </c>
      <c r="AB188" s="58">
        <v>3.1319315E-2</v>
      </c>
      <c r="AC188" s="58">
        <v>3.1282945E-2</v>
      </c>
      <c r="AD188" s="58">
        <v>3.1247575999999999E-2</v>
      </c>
      <c r="AE188" s="58">
        <v>3.1213189999999998E-2</v>
      </c>
      <c r="AF188" s="58">
        <v>3.1179768E-2</v>
      </c>
      <c r="AG188" s="58">
        <v>3.1147286E-2</v>
      </c>
    </row>
    <row r="189" spans="1:33" x14ac:dyDescent="0.3">
      <c r="A189" s="67">
        <f t="shared" si="4"/>
        <v>8</v>
      </c>
      <c r="B189" s="58">
        <f t="shared" si="5"/>
        <v>1997</v>
      </c>
      <c r="C189" s="59">
        <v>35643</v>
      </c>
      <c r="D189" s="58">
        <v>2.9692178E-2</v>
      </c>
      <c r="E189" s="58">
        <v>3.0729975E-2</v>
      </c>
      <c r="F189" s="58">
        <v>3.1099400999999999E-2</v>
      </c>
      <c r="G189" s="58">
        <v>3.1272468999999997E-2</v>
      </c>
      <c r="H189" s="67">
        <v>3.1359341999999998E-2</v>
      </c>
      <c r="I189" s="58">
        <v>3.1400608000000003E-2</v>
      </c>
      <c r="J189" s="58">
        <v>3.1415230000000002E-2</v>
      </c>
      <c r="K189" s="58">
        <v>3.1413331000000003E-2</v>
      </c>
      <c r="L189" s="58">
        <v>3.1400794000000003E-2</v>
      </c>
      <c r="M189" s="58">
        <v>3.1381246000000002E-2</v>
      </c>
      <c r="N189" s="58">
        <v>3.1357023999999997E-2</v>
      </c>
      <c r="O189" s="58">
        <v>3.1329685000000003E-2</v>
      </c>
      <c r="P189" s="58">
        <v>3.1300298999999997E-2</v>
      </c>
      <c r="Q189" s="58">
        <v>3.1269617999999999E-2</v>
      </c>
      <c r="R189" s="58">
        <v>3.1238176999999999E-2</v>
      </c>
      <c r="S189" s="58">
        <v>3.1206366999999999E-2</v>
      </c>
      <c r="T189" s="58">
        <v>3.1174472000000002E-2</v>
      </c>
      <c r="U189" s="58">
        <v>3.1142704E-2</v>
      </c>
      <c r="V189" s="58">
        <v>3.1111218E-2</v>
      </c>
      <c r="W189" s="58">
        <v>3.1080131E-2</v>
      </c>
      <c r="X189" s="58">
        <v>3.1049528999999999E-2</v>
      </c>
      <c r="Y189" s="58">
        <v>3.1019472999999999E-2</v>
      </c>
      <c r="Z189" s="58">
        <v>3.0990009999999998E-2</v>
      </c>
      <c r="AA189" s="58">
        <v>3.0961170999999999E-2</v>
      </c>
      <c r="AB189" s="58">
        <v>3.0932977E-2</v>
      </c>
      <c r="AC189" s="58">
        <v>3.0905439999999999E-2</v>
      </c>
      <c r="AD189" s="58">
        <v>3.0878566999999999E-2</v>
      </c>
      <c r="AE189" s="58">
        <v>3.0852358999999999E-2</v>
      </c>
      <c r="AF189" s="58">
        <v>3.0826811999999999E-2</v>
      </c>
      <c r="AG189" s="58">
        <v>3.0801921999999999E-2</v>
      </c>
    </row>
    <row r="190" spans="1:33" x14ac:dyDescent="0.3">
      <c r="A190" s="67">
        <f t="shared" si="4"/>
        <v>9</v>
      </c>
      <c r="B190" s="58">
        <f t="shared" si="5"/>
        <v>1997</v>
      </c>
      <c r="C190" s="59">
        <v>35674</v>
      </c>
      <c r="D190" s="58">
        <v>3.0134879E-2</v>
      </c>
      <c r="E190" s="58">
        <v>3.1121131999999999E-2</v>
      </c>
      <c r="F190" s="58">
        <v>3.1389934000000001E-2</v>
      </c>
      <c r="G190" s="58">
        <v>3.1482465000000001E-2</v>
      </c>
      <c r="H190" s="67">
        <v>3.1510133000000003E-2</v>
      </c>
      <c r="I190" s="58">
        <v>3.1508189999999998E-2</v>
      </c>
      <c r="J190" s="58">
        <v>3.1490919999999999E-2</v>
      </c>
      <c r="K190" s="58">
        <v>3.1465099000000003E-2</v>
      </c>
      <c r="L190" s="58">
        <v>3.1434317000000003E-2</v>
      </c>
      <c r="M190" s="58">
        <v>3.1400638000000002E-2</v>
      </c>
      <c r="N190" s="58">
        <v>3.1365322000000001E-2</v>
      </c>
      <c r="O190" s="58">
        <v>3.1329177E-2</v>
      </c>
      <c r="P190" s="58">
        <v>3.1292735000000002E-2</v>
      </c>
      <c r="Q190" s="58">
        <v>3.1256357999999998E-2</v>
      </c>
      <c r="R190" s="58">
        <v>3.1220296000000002E-2</v>
      </c>
      <c r="S190" s="58">
        <v>3.1184722000000002E-2</v>
      </c>
      <c r="T190" s="58">
        <v>3.1149757E-2</v>
      </c>
      <c r="U190" s="58">
        <v>3.1115482E-2</v>
      </c>
      <c r="V190" s="58">
        <v>3.1081953999999998E-2</v>
      </c>
      <c r="W190" s="58">
        <v>3.1049207999999998E-2</v>
      </c>
      <c r="X190" s="58">
        <v>3.1017267000000001E-2</v>
      </c>
      <c r="Y190" s="58">
        <v>3.0986140999999998E-2</v>
      </c>
      <c r="Z190" s="58">
        <v>3.0955832999999999E-2</v>
      </c>
      <c r="AA190" s="58">
        <v>3.0926339000000001E-2</v>
      </c>
      <c r="AB190" s="58">
        <v>3.0897651000000002E-2</v>
      </c>
      <c r="AC190" s="58">
        <v>3.0869757000000001E-2</v>
      </c>
      <c r="AD190" s="58">
        <v>3.0842642999999999E-2</v>
      </c>
      <c r="AE190" s="58">
        <v>3.0816294000000001E-2</v>
      </c>
      <c r="AF190" s="58">
        <v>3.0790690999999999E-2</v>
      </c>
      <c r="AG190" s="58">
        <v>3.0765817000000001E-2</v>
      </c>
    </row>
    <row r="191" spans="1:33" x14ac:dyDescent="0.3">
      <c r="A191" s="67">
        <f t="shared" si="4"/>
        <v>10</v>
      </c>
      <c r="B191" s="58">
        <f t="shared" si="5"/>
        <v>1997</v>
      </c>
      <c r="C191" s="59">
        <v>35704</v>
      </c>
      <c r="D191" s="58">
        <v>2.9881360999999999E-2</v>
      </c>
      <c r="E191" s="58">
        <v>3.0605105000000001E-2</v>
      </c>
      <c r="F191" s="58">
        <v>3.0893423E-2</v>
      </c>
      <c r="G191" s="58">
        <v>3.1038439000000001E-2</v>
      </c>
      <c r="H191" s="67">
        <v>3.1114874000000001E-2</v>
      </c>
      <c r="I191" s="58">
        <v>3.115296E-2</v>
      </c>
      <c r="J191" s="58">
        <v>3.1167849000000001E-2</v>
      </c>
      <c r="K191" s="58">
        <v>3.1168030999999999E-2</v>
      </c>
      <c r="L191" s="58">
        <v>3.1158598999999999E-2</v>
      </c>
      <c r="M191" s="58">
        <v>3.1142757E-2</v>
      </c>
      <c r="N191" s="58">
        <v>3.1122599000000001E-2</v>
      </c>
      <c r="O191" s="58">
        <v>3.1099536000000001E-2</v>
      </c>
      <c r="P191" s="58">
        <v>3.1074537999999999E-2</v>
      </c>
      <c r="Q191" s="58">
        <v>3.1048294000000001E-2</v>
      </c>
      <c r="R191" s="58">
        <v>3.1021294000000001E-2</v>
      </c>
      <c r="S191" s="58">
        <v>3.0993896E-2</v>
      </c>
      <c r="T191" s="58">
        <v>3.0966363E-2</v>
      </c>
      <c r="U191" s="58">
        <v>3.0938891E-2</v>
      </c>
      <c r="V191" s="58">
        <v>3.0911625000000002E-2</v>
      </c>
      <c r="W191" s="58">
        <v>3.0884671999999998E-2</v>
      </c>
      <c r="X191" s="58">
        <v>3.0858113999999999E-2</v>
      </c>
      <c r="Y191" s="58">
        <v>3.0832008000000001E-2</v>
      </c>
      <c r="Z191" s="58">
        <v>3.0806399000000002E-2</v>
      </c>
      <c r="AA191" s="58">
        <v>3.0781317999999998E-2</v>
      </c>
      <c r="AB191" s="58">
        <v>3.0756783999999999E-2</v>
      </c>
      <c r="AC191" s="58">
        <v>3.0732810999999999E-2</v>
      </c>
      <c r="AD191" s="58">
        <v>3.0709406000000002E-2</v>
      </c>
      <c r="AE191" s="58">
        <v>3.0686571999999999E-2</v>
      </c>
      <c r="AF191" s="58">
        <v>3.0664308000000001E-2</v>
      </c>
      <c r="AG191" s="58">
        <v>3.0642610000000001E-2</v>
      </c>
    </row>
    <row r="192" spans="1:33" x14ac:dyDescent="0.3">
      <c r="A192" s="67">
        <f t="shared" si="4"/>
        <v>11</v>
      </c>
      <c r="B192" s="58">
        <f t="shared" si="5"/>
        <v>1997</v>
      </c>
      <c r="C192" s="59">
        <v>35735</v>
      </c>
      <c r="D192" s="58">
        <v>2.9327547999999998E-2</v>
      </c>
      <c r="E192" s="58">
        <v>3.0174172999999999E-2</v>
      </c>
      <c r="F192" s="58">
        <v>3.0520812000000001E-2</v>
      </c>
      <c r="G192" s="58">
        <v>3.0702373000000002E-2</v>
      </c>
      <c r="H192" s="67">
        <v>3.0804702999999999E-2</v>
      </c>
      <c r="I192" s="58">
        <v>3.0862530999999999E-2</v>
      </c>
      <c r="J192" s="58">
        <v>3.0893265E-2</v>
      </c>
      <c r="K192" s="58">
        <v>3.0906659E-2</v>
      </c>
      <c r="L192" s="58">
        <v>3.090857E-2</v>
      </c>
      <c r="M192" s="58">
        <v>3.0902690999999999E-2</v>
      </c>
      <c r="N192" s="58">
        <v>3.0891439E-2</v>
      </c>
      <c r="O192" s="58">
        <v>3.0876444999999999E-2</v>
      </c>
      <c r="P192" s="58">
        <v>3.0858841000000001E-2</v>
      </c>
      <c r="Q192" s="58">
        <v>3.0839427999999999E-2</v>
      </c>
      <c r="R192" s="58">
        <v>3.0818785000000001E-2</v>
      </c>
      <c r="S192" s="58">
        <v>3.0797337000000001E-2</v>
      </c>
      <c r="T192" s="58">
        <v>3.0775397999999999E-2</v>
      </c>
      <c r="U192" s="58">
        <v>3.0753204999999999E-2</v>
      </c>
      <c r="V192" s="58">
        <v>3.0730937999999999E-2</v>
      </c>
      <c r="W192" s="58">
        <v>3.0708731E-2</v>
      </c>
      <c r="X192" s="58">
        <v>3.0686689E-2</v>
      </c>
      <c r="Y192" s="58">
        <v>3.066489E-2</v>
      </c>
      <c r="Z192" s="58">
        <v>3.0643395E-2</v>
      </c>
      <c r="AA192" s="58">
        <v>3.0622249000000001E-2</v>
      </c>
      <c r="AB192" s="58">
        <v>3.0601486000000001E-2</v>
      </c>
      <c r="AC192" s="58">
        <v>3.0581128999999999E-2</v>
      </c>
      <c r="AD192" s="58">
        <v>3.0561195999999999E-2</v>
      </c>
      <c r="AE192" s="58">
        <v>3.0541698999999999E-2</v>
      </c>
      <c r="AF192" s="58">
        <v>3.0522644000000002E-2</v>
      </c>
      <c r="AG192" s="58">
        <v>3.0504034999999999E-2</v>
      </c>
    </row>
    <row r="193" spans="1:33" x14ac:dyDescent="0.3">
      <c r="A193" s="67">
        <f t="shared" si="4"/>
        <v>12</v>
      </c>
      <c r="B193" s="58">
        <f t="shared" si="5"/>
        <v>1997</v>
      </c>
      <c r="C193" s="59">
        <v>35765</v>
      </c>
      <c r="D193" s="58">
        <v>2.9354614000000001E-2</v>
      </c>
      <c r="E193" s="58">
        <v>2.9994531000000001E-2</v>
      </c>
      <c r="F193" s="58">
        <v>3.0083984000000001E-2</v>
      </c>
      <c r="G193" s="58">
        <v>3.0077097000000001E-2</v>
      </c>
      <c r="H193" s="67">
        <v>3.0051158000000001E-2</v>
      </c>
      <c r="I193" s="58">
        <v>3.0023632000000001E-2</v>
      </c>
      <c r="J193" s="58">
        <v>2.9998554E-2</v>
      </c>
      <c r="K193" s="58">
        <v>2.9976478000000001E-2</v>
      </c>
      <c r="L193" s="58">
        <v>2.9957083999999998E-2</v>
      </c>
      <c r="M193" s="58">
        <v>2.9939903E-2</v>
      </c>
      <c r="N193" s="58">
        <v>2.9924513999999999E-2</v>
      </c>
      <c r="O193" s="58">
        <v>2.9910579E-2</v>
      </c>
      <c r="P193" s="58">
        <v>2.9897838999999999E-2</v>
      </c>
      <c r="Q193" s="58">
        <v>2.9886093999999998E-2</v>
      </c>
      <c r="R193" s="58">
        <v>2.9875190999999999E-2</v>
      </c>
      <c r="S193" s="58">
        <v>2.9865012E-2</v>
      </c>
      <c r="T193" s="58">
        <v>2.9855461E-2</v>
      </c>
      <c r="U193" s="58">
        <v>2.9846464E-2</v>
      </c>
      <c r="V193" s="58">
        <v>2.983796E-2</v>
      </c>
      <c r="W193" s="58">
        <v>2.9829898000000001E-2</v>
      </c>
      <c r="X193" s="58">
        <v>2.9822237000000001E-2</v>
      </c>
      <c r="Y193" s="58">
        <v>2.9814941000000001E-2</v>
      </c>
      <c r="Z193" s="58">
        <v>2.9807978999999998E-2</v>
      </c>
      <c r="AA193" s="58">
        <v>2.9801326E-2</v>
      </c>
      <c r="AB193" s="58">
        <v>2.9794958E-2</v>
      </c>
      <c r="AC193" s="58">
        <v>2.9788856999999998E-2</v>
      </c>
      <c r="AD193" s="58">
        <v>2.9783002999999999E-2</v>
      </c>
      <c r="AE193" s="58">
        <v>2.9777380999999999E-2</v>
      </c>
      <c r="AF193" s="58">
        <v>2.9771975999999999E-2</v>
      </c>
      <c r="AG193" s="58">
        <v>2.9766777000000001E-2</v>
      </c>
    </row>
    <row r="194" spans="1:33" x14ac:dyDescent="0.3">
      <c r="A194" s="67">
        <f t="shared" si="4"/>
        <v>1</v>
      </c>
      <c r="B194" s="58">
        <f t="shared" si="5"/>
        <v>1998</v>
      </c>
      <c r="C194" s="59">
        <v>35796</v>
      </c>
      <c r="D194" s="58">
        <v>2.7570107E-2</v>
      </c>
      <c r="E194" s="58">
        <v>2.8783442999999999E-2</v>
      </c>
      <c r="F194" s="58">
        <v>2.9142695E-2</v>
      </c>
      <c r="G194" s="58">
        <v>2.9298879E-2</v>
      </c>
      <c r="H194" s="67">
        <v>2.9382677999999999E-2</v>
      </c>
      <c r="I194" s="58">
        <v>2.9433917E-2</v>
      </c>
      <c r="J194" s="58">
        <v>2.9468081E-2</v>
      </c>
      <c r="K194" s="58">
        <v>2.9492246E-2</v>
      </c>
      <c r="L194" s="58">
        <v>2.9510053000000001E-2</v>
      </c>
      <c r="M194" s="58">
        <v>2.9523562999999999E-2</v>
      </c>
      <c r="N194" s="58">
        <v>2.9534029E-2</v>
      </c>
      <c r="O194" s="58">
        <v>2.9542262E-2</v>
      </c>
      <c r="P194" s="58">
        <v>2.9548809999999998E-2</v>
      </c>
      <c r="Q194" s="58">
        <v>2.955406E-2</v>
      </c>
      <c r="R194" s="58">
        <v>2.9558292E-2</v>
      </c>
      <c r="S194" s="58">
        <v>2.9561713999999999E-2</v>
      </c>
      <c r="T194" s="58">
        <v>2.9564482999999999E-2</v>
      </c>
      <c r="U194" s="58">
        <v>2.9566722E-2</v>
      </c>
      <c r="V194" s="58">
        <v>2.9568524999999998E-2</v>
      </c>
      <c r="W194" s="58">
        <v>2.9569967999999999E-2</v>
      </c>
      <c r="X194" s="58">
        <v>2.9571113E-2</v>
      </c>
      <c r="Y194" s="58">
        <v>2.9572008E-2</v>
      </c>
      <c r="Z194" s="58">
        <v>2.9572693000000001E-2</v>
      </c>
      <c r="AA194" s="58">
        <v>2.9573201E-2</v>
      </c>
      <c r="AB194" s="58">
        <v>2.9573561000000002E-2</v>
      </c>
      <c r="AC194" s="58">
        <v>2.9573794E-2</v>
      </c>
      <c r="AD194" s="58">
        <v>2.9573921E-2</v>
      </c>
      <c r="AE194" s="58">
        <v>2.9573955999999998E-2</v>
      </c>
      <c r="AF194" s="58">
        <v>2.9573914999999999E-2</v>
      </c>
      <c r="AG194" s="58">
        <v>2.9573808E-2</v>
      </c>
    </row>
    <row r="195" spans="1:33" x14ac:dyDescent="0.3">
      <c r="A195" s="67">
        <f t="shared" ref="A195:A258" si="6">+MONTH(C195)</f>
        <v>2</v>
      </c>
      <c r="B195" s="58">
        <f t="shared" ref="B195:B258" si="7">+YEAR(C195)</f>
        <v>1998</v>
      </c>
      <c r="C195" s="59">
        <v>35827</v>
      </c>
      <c r="D195" s="58">
        <v>2.6177094000000001E-2</v>
      </c>
      <c r="E195" s="58">
        <v>2.7819915000000001E-2</v>
      </c>
      <c r="F195" s="58">
        <v>2.8373793000000001E-2</v>
      </c>
      <c r="G195" s="58">
        <v>2.8646251000000001E-2</v>
      </c>
      <c r="H195" s="67">
        <v>2.8808429999999999E-2</v>
      </c>
      <c r="I195" s="58">
        <v>2.8916424999999999E-2</v>
      </c>
      <c r="J195" s="58">
        <v>2.8993833E-2</v>
      </c>
      <c r="K195" s="58">
        <v>2.9052267999999999E-2</v>
      </c>
      <c r="L195" s="58">
        <v>2.9098101000000001E-2</v>
      </c>
      <c r="M195" s="58">
        <v>2.9135125000000001E-2</v>
      </c>
      <c r="N195" s="58">
        <v>2.9165736000000001E-2</v>
      </c>
      <c r="O195" s="58">
        <v>2.9191526999999998E-2</v>
      </c>
      <c r="P195" s="58">
        <v>2.9213599999999999E-2</v>
      </c>
      <c r="Q195" s="58">
        <v>2.9232738000000001E-2</v>
      </c>
      <c r="R195" s="58">
        <v>2.9249520000000001E-2</v>
      </c>
      <c r="S195" s="58">
        <v>2.9264376000000002E-2</v>
      </c>
      <c r="T195" s="58">
        <v>2.9277638000000002E-2</v>
      </c>
      <c r="U195" s="58">
        <v>2.9289564000000001E-2</v>
      </c>
      <c r="V195" s="58">
        <v>2.9300356999999999E-2</v>
      </c>
      <c r="W195" s="58">
        <v>2.9310181000000001E-2</v>
      </c>
      <c r="X195" s="58">
        <v>2.9319168999999999E-2</v>
      </c>
      <c r="Y195" s="58">
        <v>2.9327430000000002E-2</v>
      </c>
      <c r="Z195" s="58">
        <v>2.9335053999999999E-2</v>
      </c>
      <c r="AA195" s="58">
        <v>2.9342116000000001E-2</v>
      </c>
      <c r="AB195" s="58">
        <v>2.9348678999999999E-2</v>
      </c>
      <c r="AC195" s="58">
        <v>2.9354799000000001E-2</v>
      </c>
      <c r="AD195" s="58">
        <v>2.9360520000000001E-2</v>
      </c>
      <c r="AE195" s="58">
        <v>2.9365882999999999E-2</v>
      </c>
      <c r="AF195" s="58">
        <v>2.9370923E-2</v>
      </c>
      <c r="AG195" s="58">
        <v>2.9375668000000001E-2</v>
      </c>
    </row>
    <row r="196" spans="1:33" x14ac:dyDescent="0.3">
      <c r="A196" s="67">
        <f t="shared" si="6"/>
        <v>3</v>
      </c>
      <c r="B196" s="58">
        <f t="shared" si="7"/>
        <v>1998</v>
      </c>
      <c r="C196" s="59">
        <v>35855</v>
      </c>
      <c r="D196" s="58">
        <v>2.8714847000000002E-2</v>
      </c>
      <c r="E196" s="58">
        <v>2.9389525E-2</v>
      </c>
      <c r="F196" s="58">
        <v>2.9496793E-2</v>
      </c>
      <c r="G196" s="58">
        <v>2.9504671E-2</v>
      </c>
      <c r="H196" s="67">
        <v>2.9492701999999999E-2</v>
      </c>
      <c r="I196" s="58">
        <v>2.9478796000000002E-2</v>
      </c>
      <c r="J196" s="58">
        <v>2.9467048999999999E-2</v>
      </c>
      <c r="K196" s="58">
        <v>2.9458001000000001E-2</v>
      </c>
      <c r="L196" s="58">
        <v>2.9451307999999999E-2</v>
      </c>
      <c r="M196" s="58">
        <v>2.9446482E-2</v>
      </c>
      <c r="N196" s="58">
        <v>2.9443091000000001E-2</v>
      </c>
      <c r="O196" s="58">
        <v>2.9440793999999999E-2</v>
      </c>
      <c r="P196" s="58">
        <v>2.9439333000000002E-2</v>
      </c>
      <c r="Q196" s="58">
        <v>2.9438512999999999E-2</v>
      </c>
      <c r="R196" s="58">
        <v>2.9438189E-2</v>
      </c>
      <c r="S196" s="58">
        <v>2.9438249E-2</v>
      </c>
      <c r="T196" s="58">
        <v>2.9438609000000001E-2</v>
      </c>
      <c r="U196" s="58">
        <v>2.9439204E-2</v>
      </c>
      <c r="V196" s="58">
        <v>2.9439982E-2</v>
      </c>
      <c r="W196" s="58">
        <v>2.9440903000000001E-2</v>
      </c>
      <c r="X196" s="58">
        <v>2.9441935999999998E-2</v>
      </c>
      <c r="Y196" s="58">
        <v>2.9443054E-2</v>
      </c>
      <c r="Z196" s="58">
        <v>2.9444238000000001E-2</v>
      </c>
      <c r="AA196" s="58">
        <v>2.9445471000000001E-2</v>
      </c>
      <c r="AB196" s="58">
        <v>2.9446739E-2</v>
      </c>
      <c r="AC196" s="58">
        <v>2.944803E-2</v>
      </c>
      <c r="AD196" s="58">
        <v>2.9449336999999999E-2</v>
      </c>
      <c r="AE196" s="58">
        <v>2.9450651000000001E-2</v>
      </c>
      <c r="AF196" s="58">
        <v>2.9451966999999999E-2</v>
      </c>
      <c r="AG196" s="58">
        <v>2.9453279999999998E-2</v>
      </c>
    </row>
    <row r="197" spans="1:33" x14ac:dyDescent="0.3">
      <c r="A197" s="67">
        <f t="shared" si="6"/>
        <v>4</v>
      </c>
      <c r="B197" s="58">
        <f t="shared" si="7"/>
        <v>1998</v>
      </c>
      <c r="C197" s="59">
        <v>35886</v>
      </c>
      <c r="D197" s="58">
        <v>2.7267374E-2</v>
      </c>
      <c r="E197" s="58">
        <v>2.8553180000000001E-2</v>
      </c>
      <c r="F197" s="58">
        <v>2.8909515E-2</v>
      </c>
      <c r="G197" s="58">
        <v>2.9055844000000001E-2</v>
      </c>
      <c r="H197" s="67">
        <v>2.9132182999999999E-2</v>
      </c>
      <c r="I197" s="58">
        <v>2.9179176000000001E-2</v>
      </c>
      <c r="J197" s="58">
        <v>2.9211701999999999E-2</v>
      </c>
      <c r="K197" s="58">
        <v>2.9236133000000001E-2</v>
      </c>
      <c r="L197" s="58">
        <v>2.9255551000000001E-2</v>
      </c>
      <c r="M197" s="58">
        <v>2.9271604999999999E-2</v>
      </c>
      <c r="N197" s="58">
        <v>2.9285261999999999E-2</v>
      </c>
      <c r="O197" s="58">
        <v>2.9297126999999999E-2</v>
      </c>
      <c r="P197" s="58">
        <v>2.9307604000000001E-2</v>
      </c>
      <c r="Q197" s="58">
        <v>2.9316973999999999E-2</v>
      </c>
      <c r="R197" s="58">
        <v>2.9325442E-2</v>
      </c>
      <c r="S197" s="58">
        <v>2.9333161E-2</v>
      </c>
      <c r="T197" s="58">
        <v>2.9340247999999999E-2</v>
      </c>
      <c r="U197" s="58">
        <v>2.9346793999999999E-2</v>
      </c>
      <c r="V197" s="58">
        <v>2.9352871999999999E-2</v>
      </c>
      <c r="W197" s="58">
        <v>2.9358540999999998E-2</v>
      </c>
      <c r="X197" s="58">
        <v>2.9363848000000001E-2</v>
      </c>
      <c r="Y197" s="58">
        <v>2.9368834999999999E-2</v>
      </c>
      <c r="Z197" s="58">
        <v>2.9373533E-2</v>
      </c>
      <c r="AA197" s="58">
        <v>2.9377973000000002E-2</v>
      </c>
      <c r="AB197" s="58">
        <v>2.9382176999999999E-2</v>
      </c>
      <c r="AC197" s="58">
        <v>2.9386168000000001E-2</v>
      </c>
      <c r="AD197" s="58">
        <v>2.9389961999999999E-2</v>
      </c>
      <c r="AE197" s="58">
        <v>2.9393575000000002E-2</v>
      </c>
      <c r="AF197" s="58">
        <v>2.9397021999999998E-2</v>
      </c>
      <c r="AG197" s="58">
        <v>2.9400315E-2</v>
      </c>
    </row>
    <row r="198" spans="1:33" x14ac:dyDescent="0.3">
      <c r="A198" s="67">
        <f t="shared" si="6"/>
        <v>5</v>
      </c>
      <c r="B198" s="58">
        <f t="shared" si="7"/>
        <v>1998</v>
      </c>
      <c r="C198" s="59">
        <v>35916</v>
      </c>
      <c r="D198" s="58">
        <v>2.6448409999999999E-2</v>
      </c>
      <c r="E198" s="58">
        <v>2.8241272000000001E-2</v>
      </c>
      <c r="F198" s="58">
        <v>2.8882066000000001E-2</v>
      </c>
      <c r="G198" s="58">
        <v>2.9205781E-2</v>
      </c>
      <c r="H198" s="67">
        <v>2.9397546E-2</v>
      </c>
      <c r="I198" s="58">
        <v>2.9521499999999999E-2</v>
      </c>
      <c r="J198" s="58">
        <v>2.9606077000000001E-2</v>
      </c>
      <c r="K198" s="58">
        <v>2.966589E-2</v>
      </c>
      <c r="L198" s="58">
        <v>2.9709223E-2</v>
      </c>
      <c r="M198" s="58">
        <v>2.9741111000000001E-2</v>
      </c>
      <c r="N198" s="58">
        <v>2.9764786000000001E-2</v>
      </c>
      <c r="O198" s="58">
        <v>2.9782408999999999E-2</v>
      </c>
      <c r="P198" s="58">
        <v>2.9795477000000001E-2</v>
      </c>
      <c r="Q198" s="58">
        <v>2.9805057999999999E-2</v>
      </c>
      <c r="R198" s="58">
        <v>2.9811929000000001E-2</v>
      </c>
      <c r="S198" s="58">
        <v>2.9816670999999999E-2</v>
      </c>
      <c r="T198" s="58">
        <v>2.9819724999999998E-2</v>
      </c>
      <c r="U198" s="58">
        <v>2.9821430999999999E-2</v>
      </c>
      <c r="V198" s="58">
        <v>2.9822053000000001E-2</v>
      </c>
      <c r="W198" s="58">
        <v>2.9821800999999998E-2</v>
      </c>
      <c r="X198" s="58">
        <v>2.9820842E-2</v>
      </c>
      <c r="Y198" s="58">
        <v>2.9819310000000002E-2</v>
      </c>
      <c r="Z198" s="58">
        <v>2.9817314000000001E-2</v>
      </c>
      <c r="AA198" s="58">
        <v>2.9814943E-2</v>
      </c>
      <c r="AB198" s="58">
        <v>2.9812271000000001E-2</v>
      </c>
      <c r="AC198" s="58">
        <v>2.9809359000000001E-2</v>
      </c>
      <c r="AD198" s="58">
        <v>2.9806256E-2</v>
      </c>
      <c r="AE198" s="58">
        <v>2.9803003000000002E-2</v>
      </c>
      <c r="AF198" s="58">
        <v>2.9799637E-2</v>
      </c>
      <c r="AG198" s="58">
        <v>2.9796185999999999E-2</v>
      </c>
    </row>
    <row r="199" spans="1:33" x14ac:dyDescent="0.3">
      <c r="A199" s="67">
        <f t="shared" si="6"/>
        <v>6</v>
      </c>
      <c r="B199" s="58">
        <f t="shared" si="7"/>
        <v>1998</v>
      </c>
      <c r="C199" s="59">
        <v>35947</v>
      </c>
      <c r="D199" s="58">
        <v>2.4650221999999999E-2</v>
      </c>
      <c r="E199" s="58">
        <v>2.7166043000000001E-2</v>
      </c>
      <c r="F199" s="58">
        <v>2.8016996999999998E-2</v>
      </c>
      <c r="G199" s="58">
        <v>2.8434355000000001E-2</v>
      </c>
      <c r="H199" s="67">
        <v>2.8680824000000001E-2</v>
      </c>
      <c r="I199" s="58">
        <v>2.8843018000000002E-2</v>
      </c>
      <c r="J199" s="58">
        <v>2.8957564000000002E-2</v>
      </c>
      <c r="K199" s="58">
        <v>2.9042564999999999E-2</v>
      </c>
      <c r="L199" s="58">
        <v>2.9107988000000001E-2</v>
      </c>
      <c r="M199" s="58">
        <v>2.9159772E-2</v>
      </c>
      <c r="N199" s="58">
        <v>2.9201677999999998E-2</v>
      </c>
      <c r="O199" s="58">
        <v>2.9236206000000001E-2</v>
      </c>
      <c r="P199" s="58">
        <v>2.9265079999999999E-2</v>
      </c>
      <c r="Q199" s="58">
        <v>2.9289531000000001E-2</v>
      </c>
      <c r="R199" s="58">
        <v>2.9310458000000001E-2</v>
      </c>
      <c r="S199" s="58">
        <v>2.9328536999999998E-2</v>
      </c>
      <c r="T199" s="58">
        <v>2.9344281999999999E-2</v>
      </c>
      <c r="U199" s="58">
        <v>2.9358092999999998E-2</v>
      </c>
      <c r="V199" s="58">
        <v>2.9370284999999999E-2</v>
      </c>
      <c r="W199" s="58">
        <v>2.9381108999999999E-2</v>
      </c>
      <c r="X199" s="58">
        <v>2.9390768000000001E-2</v>
      </c>
      <c r="Y199" s="58">
        <v>2.9399427999999998E-2</v>
      </c>
      <c r="Z199" s="58">
        <v>2.9407224999999999E-2</v>
      </c>
      <c r="AA199" s="58">
        <v>2.9414274000000001E-2</v>
      </c>
      <c r="AB199" s="58">
        <v>2.9420669999999999E-2</v>
      </c>
      <c r="AC199" s="58">
        <v>2.9426490999999999E-2</v>
      </c>
      <c r="AD199" s="58">
        <v>2.9431807000000001E-2</v>
      </c>
      <c r="AE199" s="58">
        <v>2.9436674999999999E-2</v>
      </c>
      <c r="AF199" s="58">
        <v>2.9441146000000001E-2</v>
      </c>
      <c r="AG199" s="58">
        <v>2.9445262E-2</v>
      </c>
    </row>
    <row r="200" spans="1:33" x14ac:dyDescent="0.3">
      <c r="A200" s="67">
        <f t="shared" si="6"/>
        <v>7</v>
      </c>
      <c r="B200" s="58">
        <f t="shared" si="7"/>
        <v>1998</v>
      </c>
      <c r="C200" s="59">
        <v>35977</v>
      </c>
      <c r="D200" s="58">
        <v>2.7361811999999999E-2</v>
      </c>
      <c r="E200" s="58">
        <v>2.8432135000000001E-2</v>
      </c>
      <c r="F200" s="58">
        <v>2.8789263999999998E-2</v>
      </c>
      <c r="G200" s="58">
        <v>2.8963841000000001E-2</v>
      </c>
      <c r="H200" s="67">
        <v>2.9067382999999999E-2</v>
      </c>
      <c r="I200" s="58">
        <v>2.9136208E-2</v>
      </c>
      <c r="J200" s="58">
        <v>2.9185511000000001E-2</v>
      </c>
      <c r="K200" s="58">
        <v>2.9222734E-2</v>
      </c>
      <c r="L200" s="58">
        <v>2.9251947E-2</v>
      </c>
      <c r="M200" s="58">
        <v>2.9275565E-2</v>
      </c>
      <c r="N200" s="58">
        <v>2.9295113000000001E-2</v>
      </c>
      <c r="O200" s="58">
        <v>2.93116E-2</v>
      </c>
      <c r="P200" s="58">
        <v>2.9325726E-2</v>
      </c>
      <c r="Q200" s="58">
        <v>2.9337987999999999E-2</v>
      </c>
      <c r="R200" s="58">
        <v>2.9348751999999999E-2</v>
      </c>
      <c r="S200" s="58">
        <v>2.9358292000000001E-2</v>
      </c>
      <c r="T200" s="58">
        <v>2.9366817999999999E-2</v>
      </c>
      <c r="U200" s="58">
        <v>2.9374494000000001E-2</v>
      </c>
      <c r="V200" s="58">
        <v>2.9381448000000001E-2</v>
      </c>
      <c r="W200" s="58">
        <v>2.9387784E-2</v>
      </c>
      <c r="X200" s="58">
        <v>2.9393586999999999E-2</v>
      </c>
      <c r="Y200" s="58">
        <v>2.9398924999999999E-2</v>
      </c>
      <c r="Z200" s="58">
        <v>2.9403856999999999E-2</v>
      </c>
      <c r="AA200" s="58">
        <v>2.9408429E-2</v>
      </c>
      <c r="AB200" s="58">
        <v>2.9412682999999998E-2</v>
      </c>
      <c r="AC200" s="58">
        <v>2.9416652000000001E-2</v>
      </c>
      <c r="AD200" s="58">
        <v>2.9420366E-2</v>
      </c>
      <c r="AE200" s="58">
        <v>2.9423851000000001E-2</v>
      </c>
      <c r="AF200" s="58">
        <v>2.9427127000000001E-2</v>
      </c>
      <c r="AG200" s="58">
        <v>2.9430214999999999E-2</v>
      </c>
    </row>
    <row r="201" spans="1:33" x14ac:dyDescent="0.3">
      <c r="A201" s="67">
        <f t="shared" si="6"/>
        <v>8</v>
      </c>
      <c r="B201" s="58">
        <f t="shared" si="7"/>
        <v>1998</v>
      </c>
      <c r="C201" s="59">
        <v>36008</v>
      </c>
      <c r="D201" s="58">
        <v>2.7124419E-2</v>
      </c>
      <c r="E201" s="58">
        <v>2.8297815E-2</v>
      </c>
      <c r="F201" s="58">
        <v>2.8669248000000001E-2</v>
      </c>
      <c r="G201" s="58">
        <v>2.8843942000000001E-2</v>
      </c>
      <c r="H201" s="67">
        <v>2.8945642000000001E-2</v>
      </c>
      <c r="I201" s="58">
        <v>2.9013118000000001E-2</v>
      </c>
      <c r="J201" s="58">
        <v>2.9061930999999999E-2</v>
      </c>
      <c r="K201" s="58">
        <v>2.9099422999999999E-2</v>
      </c>
      <c r="L201" s="58">
        <v>2.9129483000000001E-2</v>
      </c>
      <c r="M201" s="58">
        <v>2.9154367E-2</v>
      </c>
      <c r="N201" s="58">
        <v>2.9175474E-2</v>
      </c>
      <c r="O201" s="58">
        <v>2.9193726999999999E-2</v>
      </c>
      <c r="P201" s="58">
        <v>2.9209755E-2</v>
      </c>
      <c r="Q201" s="58">
        <v>2.9224008999999999E-2</v>
      </c>
      <c r="R201" s="58">
        <v>2.9236818000000001E-2</v>
      </c>
      <c r="S201" s="58">
        <v>2.9248430999999998E-2</v>
      </c>
      <c r="T201" s="58">
        <v>2.9259038000000001E-2</v>
      </c>
      <c r="U201" s="58">
        <v>2.9268789E-2</v>
      </c>
      <c r="V201" s="58">
        <v>2.9277801999999999E-2</v>
      </c>
      <c r="W201" s="58">
        <v>2.9286172999999999E-2</v>
      </c>
      <c r="X201" s="58">
        <v>2.9293980000000001E-2</v>
      </c>
      <c r="Y201" s="58">
        <v>2.9301286999999999E-2</v>
      </c>
      <c r="Z201" s="58">
        <v>2.9308150000000002E-2</v>
      </c>
      <c r="AA201" s="58">
        <v>2.9314613999999999E-2</v>
      </c>
      <c r="AB201" s="58">
        <v>2.9320717E-2</v>
      </c>
      <c r="AC201" s="58">
        <v>2.9326494000000002E-2</v>
      </c>
      <c r="AD201" s="58">
        <v>2.9331972000000001E-2</v>
      </c>
      <c r="AE201" s="58">
        <v>2.9337176999999999E-2</v>
      </c>
      <c r="AF201" s="58">
        <v>2.9342131E-2</v>
      </c>
      <c r="AG201" s="58">
        <v>2.9346852999999999E-2</v>
      </c>
    </row>
    <row r="202" spans="1:33" x14ac:dyDescent="0.3">
      <c r="A202" s="67">
        <f t="shared" si="6"/>
        <v>9</v>
      </c>
      <c r="B202" s="58">
        <f t="shared" si="7"/>
        <v>1998</v>
      </c>
      <c r="C202" s="59">
        <v>36039</v>
      </c>
      <c r="D202" s="58">
        <v>2.5336411E-2</v>
      </c>
      <c r="E202" s="58">
        <v>2.6462869999999999E-2</v>
      </c>
      <c r="F202" s="58">
        <v>2.6791272000000001E-2</v>
      </c>
      <c r="G202" s="58">
        <v>2.6948409999999999E-2</v>
      </c>
      <c r="H202" s="67">
        <v>2.7051991000000001E-2</v>
      </c>
      <c r="I202" s="58">
        <v>2.7134299000000001E-2</v>
      </c>
      <c r="J202" s="58">
        <v>2.7206285E-2</v>
      </c>
      <c r="K202" s="58">
        <v>2.7272227E-2</v>
      </c>
      <c r="L202" s="58">
        <v>2.7334005000000001E-2</v>
      </c>
      <c r="M202" s="58">
        <v>2.7392547999999999E-2</v>
      </c>
      <c r="N202" s="58">
        <v>2.7448370999999999E-2</v>
      </c>
      <c r="O202" s="58">
        <v>2.7501795999999998E-2</v>
      </c>
      <c r="P202" s="58">
        <v>2.7553046000000001E-2</v>
      </c>
      <c r="Q202" s="58">
        <v>2.7602287999999999E-2</v>
      </c>
      <c r="R202" s="58">
        <v>2.7649658000000001E-2</v>
      </c>
      <c r="S202" s="58">
        <v>2.7695266999999999E-2</v>
      </c>
      <c r="T202" s="58">
        <v>2.7739215000000001E-2</v>
      </c>
      <c r="U202" s="58">
        <v>2.7781587999999999E-2</v>
      </c>
      <c r="V202" s="58">
        <v>2.7822462999999999E-2</v>
      </c>
      <c r="W202" s="58">
        <v>2.7861912999999999E-2</v>
      </c>
      <c r="X202" s="58">
        <v>2.7900002E-2</v>
      </c>
      <c r="Y202" s="58">
        <v>2.7936790999999999E-2</v>
      </c>
      <c r="Z202" s="58">
        <v>2.7972337999999999E-2</v>
      </c>
      <c r="AA202" s="58">
        <v>2.8006696000000001E-2</v>
      </c>
      <c r="AB202" s="58">
        <v>2.8039913999999999E-2</v>
      </c>
      <c r="AC202" s="58">
        <v>2.8072039E-2</v>
      </c>
      <c r="AD202" s="58">
        <v>2.8103117E-2</v>
      </c>
      <c r="AE202" s="58">
        <v>2.8133189999999999E-2</v>
      </c>
      <c r="AF202" s="58">
        <v>2.8162296999999999E-2</v>
      </c>
      <c r="AG202" s="58">
        <v>2.8190476999999999E-2</v>
      </c>
    </row>
    <row r="203" spans="1:33" x14ac:dyDescent="0.3">
      <c r="A203" s="67">
        <f t="shared" si="6"/>
        <v>10</v>
      </c>
      <c r="B203" s="58">
        <f t="shared" si="7"/>
        <v>1998</v>
      </c>
      <c r="C203" s="59">
        <v>36069</v>
      </c>
      <c r="D203" s="58">
        <v>2.3601761999999998E-2</v>
      </c>
      <c r="E203" s="58">
        <v>2.3643988000000001E-2</v>
      </c>
      <c r="F203" s="58">
        <v>2.3587818999999999E-2</v>
      </c>
      <c r="G203" s="58">
        <v>2.3576981E-2</v>
      </c>
      <c r="H203" s="67">
        <v>2.3610562000000002E-2</v>
      </c>
      <c r="I203" s="58">
        <v>2.3675393999999999E-2</v>
      </c>
      <c r="J203" s="58">
        <v>2.3760593E-2</v>
      </c>
      <c r="K203" s="58">
        <v>2.3858568E-2</v>
      </c>
      <c r="L203" s="58">
        <v>2.3964224999999999E-2</v>
      </c>
      <c r="M203" s="58">
        <v>2.4074169999999999E-2</v>
      </c>
      <c r="N203" s="58">
        <v>2.4186129000000001E-2</v>
      </c>
      <c r="O203" s="58">
        <v>2.4298568E-2</v>
      </c>
      <c r="P203" s="58">
        <v>2.4410445999999999E-2</v>
      </c>
      <c r="Q203" s="58">
        <v>2.4521049E-2</v>
      </c>
      <c r="R203" s="58">
        <v>2.4629891000000001E-2</v>
      </c>
      <c r="S203" s="58">
        <v>2.4736641E-2</v>
      </c>
      <c r="T203" s="58">
        <v>2.4841078999999999E-2</v>
      </c>
      <c r="U203" s="58">
        <v>2.4943064000000001E-2</v>
      </c>
      <c r="V203" s="58">
        <v>2.5042511E-2</v>
      </c>
      <c r="W203" s="58">
        <v>2.5139376000000001E-2</v>
      </c>
      <c r="X203" s="58">
        <v>2.5233645999999998E-2</v>
      </c>
      <c r="Y203" s="58">
        <v>2.5325331E-2</v>
      </c>
      <c r="Z203" s="58">
        <v>2.5414454999999999E-2</v>
      </c>
      <c r="AA203" s="58">
        <v>2.5501056000000001E-2</v>
      </c>
      <c r="AB203" s="58">
        <v>2.5585180999999999E-2</v>
      </c>
      <c r="AC203" s="58">
        <v>2.5666880999999999E-2</v>
      </c>
      <c r="AD203" s="58">
        <v>2.5746214E-2</v>
      </c>
      <c r="AE203" s="58">
        <v>2.5823240000000001E-2</v>
      </c>
      <c r="AF203" s="58">
        <v>2.5898021E-2</v>
      </c>
      <c r="AG203" s="58">
        <v>2.5970619E-2</v>
      </c>
    </row>
    <row r="204" spans="1:33" x14ac:dyDescent="0.3">
      <c r="A204" s="67">
        <f t="shared" si="6"/>
        <v>11</v>
      </c>
      <c r="B204" s="58">
        <f t="shared" si="7"/>
        <v>1998</v>
      </c>
      <c r="C204" s="59">
        <v>36100</v>
      </c>
      <c r="D204" s="58">
        <v>2.3458165999999999E-2</v>
      </c>
      <c r="E204" s="58">
        <v>2.4279354E-2</v>
      </c>
      <c r="F204" s="58">
        <v>2.4561922E-2</v>
      </c>
      <c r="G204" s="58">
        <v>2.4733634000000001E-2</v>
      </c>
      <c r="H204" s="67">
        <v>2.4871923000000001E-2</v>
      </c>
      <c r="I204" s="58">
        <v>2.4996836000000001E-2</v>
      </c>
      <c r="J204" s="58">
        <v>2.5114617999999998E-2</v>
      </c>
      <c r="K204" s="58">
        <v>2.5227445000000001E-2</v>
      </c>
      <c r="L204" s="58">
        <v>2.5336152000000001E-2</v>
      </c>
      <c r="M204" s="58">
        <v>2.5441109E-2</v>
      </c>
      <c r="N204" s="58">
        <v>2.5542518E-2</v>
      </c>
      <c r="O204" s="58">
        <v>2.5640520999999999E-2</v>
      </c>
      <c r="P204" s="58">
        <v>2.573524E-2</v>
      </c>
      <c r="Q204" s="58">
        <v>2.5826787E-2</v>
      </c>
      <c r="R204" s="58">
        <v>2.5915273999999999E-2</v>
      </c>
      <c r="S204" s="58">
        <v>2.6000807000000001E-2</v>
      </c>
      <c r="T204" s="58">
        <v>2.6083493999999999E-2</v>
      </c>
      <c r="U204" s="58">
        <v>2.6163437000000001E-2</v>
      </c>
      <c r="V204" s="58">
        <v>2.6240736000000001E-2</v>
      </c>
      <c r="W204" s="58">
        <v>2.6315491E-2</v>
      </c>
      <c r="X204" s="58">
        <v>2.6387794999999999E-2</v>
      </c>
      <c r="Y204" s="58">
        <v>2.645774E-2</v>
      </c>
      <c r="Z204" s="58">
        <v>2.6525413000000001E-2</v>
      </c>
      <c r="AA204" s="58">
        <v>2.6590901E-2</v>
      </c>
      <c r="AB204" s="58">
        <v>2.6654283000000001E-2</v>
      </c>
      <c r="AC204" s="58">
        <v>2.6715639999999999E-2</v>
      </c>
      <c r="AD204" s="58">
        <v>2.6775046E-2</v>
      </c>
      <c r="AE204" s="58">
        <v>2.6832575000000001E-2</v>
      </c>
      <c r="AF204" s="58">
        <v>2.6888295E-2</v>
      </c>
      <c r="AG204" s="58">
        <v>2.6942275000000002E-2</v>
      </c>
    </row>
    <row r="205" spans="1:33" x14ac:dyDescent="0.3">
      <c r="A205" s="67">
        <f t="shared" si="6"/>
        <v>12</v>
      </c>
      <c r="B205" s="58">
        <f t="shared" si="7"/>
        <v>1998</v>
      </c>
      <c r="C205" s="59">
        <v>36130</v>
      </c>
      <c r="D205" s="58">
        <v>2.2704823999999998E-2</v>
      </c>
      <c r="E205" s="58">
        <v>2.3893118000000001E-2</v>
      </c>
      <c r="F205" s="58">
        <v>2.4205365E-2</v>
      </c>
      <c r="G205" s="58">
        <v>2.435903E-2</v>
      </c>
      <c r="H205" s="67">
        <v>2.4476834999999999E-2</v>
      </c>
      <c r="I205" s="58">
        <v>2.4586654999999999E-2</v>
      </c>
      <c r="J205" s="58">
        <v>2.4695048000000001E-2</v>
      </c>
      <c r="K205" s="58">
        <v>2.4803064999999999E-2</v>
      </c>
      <c r="L205" s="58">
        <v>2.4910370000000001E-2</v>
      </c>
      <c r="M205" s="58">
        <v>2.5016397999999999E-2</v>
      </c>
      <c r="N205" s="58">
        <v>2.5120657000000001E-2</v>
      </c>
      <c r="O205" s="58">
        <v>2.5222784000000002E-2</v>
      </c>
      <c r="P205" s="58">
        <v>2.5322536999999999E-2</v>
      </c>
      <c r="Q205" s="58">
        <v>2.5419763000000001E-2</v>
      </c>
      <c r="R205" s="58">
        <v>2.5514379E-2</v>
      </c>
      <c r="S205" s="58">
        <v>2.5606347000000002E-2</v>
      </c>
      <c r="T205" s="58">
        <v>2.5695664999999999E-2</v>
      </c>
      <c r="U205" s="58">
        <v>2.5782355E-2</v>
      </c>
      <c r="V205" s="58">
        <v>2.5866455999999999E-2</v>
      </c>
      <c r="W205" s="58">
        <v>2.5948017E-2</v>
      </c>
      <c r="X205" s="58">
        <v>2.6027097999999999E-2</v>
      </c>
      <c r="Y205" s="58">
        <v>2.6103761E-2</v>
      </c>
      <c r="Z205" s="58">
        <v>2.6178072E-2</v>
      </c>
      <c r="AA205" s="58">
        <v>2.6250102000000001E-2</v>
      </c>
      <c r="AB205" s="58">
        <v>2.6319918000000001E-2</v>
      </c>
      <c r="AC205" s="58">
        <v>2.6387590999999998E-2</v>
      </c>
      <c r="AD205" s="58">
        <v>2.6453187999999999E-2</v>
      </c>
      <c r="AE205" s="58">
        <v>2.6516779000000001E-2</v>
      </c>
      <c r="AF205" s="58">
        <v>2.657843E-2</v>
      </c>
      <c r="AG205" s="58">
        <v>2.6638205000000002E-2</v>
      </c>
    </row>
    <row r="206" spans="1:33" x14ac:dyDescent="0.3">
      <c r="A206" s="67">
        <f t="shared" si="6"/>
        <v>1</v>
      </c>
      <c r="B206" s="58">
        <f t="shared" si="7"/>
        <v>1999</v>
      </c>
      <c r="C206" s="59">
        <v>36161</v>
      </c>
      <c r="D206" s="58">
        <v>2.3955669999999998E-2</v>
      </c>
      <c r="E206" s="58">
        <v>2.482668E-2</v>
      </c>
      <c r="F206" s="58">
        <v>2.5100173999999999E-2</v>
      </c>
      <c r="G206" s="58">
        <v>2.5254341E-2</v>
      </c>
      <c r="H206" s="67">
        <v>2.5374704000000001E-2</v>
      </c>
      <c r="I206" s="58">
        <v>2.5482826E-2</v>
      </c>
      <c r="J206" s="58">
        <v>2.5585103000000001E-2</v>
      </c>
      <c r="K206" s="58">
        <v>2.5683567000000001E-2</v>
      </c>
      <c r="L206" s="58">
        <v>2.5778881E-2</v>
      </c>
      <c r="M206" s="58">
        <v>2.5871265000000001E-2</v>
      </c>
      <c r="N206" s="58">
        <v>2.5960803000000001E-2</v>
      </c>
      <c r="O206" s="58">
        <v>2.6047547000000001E-2</v>
      </c>
      <c r="P206" s="58">
        <v>2.613155E-2</v>
      </c>
      <c r="Q206" s="58">
        <v>2.6212869E-2</v>
      </c>
      <c r="R206" s="58">
        <v>2.6291571E-2</v>
      </c>
      <c r="S206" s="58">
        <v>2.6367728E-2</v>
      </c>
      <c r="T206" s="58">
        <v>2.6441414999999999E-2</v>
      </c>
      <c r="U206" s="58">
        <v>2.6512711000000001E-2</v>
      </c>
      <c r="V206" s="58">
        <v>2.6581694999999999E-2</v>
      </c>
      <c r="W206" s="58">
        <v>2.6648443000000001E-2</v>
      </c>
      <c r="X206" s="58">
        <v>2.6713034E-2</v>
      </c>
      <c r="Y206" s="58">
        <v>2.6775543999999998E-2</v>
      </c>
      <c r="Z206" s="58">
        <v>2.6836045999999999E-2</v>
      </c>
      <c r="AA206" s="58">
        <v>2.6894611999999998E-2</v>
      </c>
      <c r="AB206" s="58">
        <v>2.6951312000000002E-2</v>
      </c>
      <c r="AC206" s="58">
        <v>2.7006214000000001E-2</v>
      </c>
      <c r="AD206" s="58">
        <v>2.7059382999999999E-2</v>
      </c>
      <c r="AE206" s="58">
        <v>2.7110881999999999E-2</v>
      </c>
      <c r="AF206" s="58">
        <v>2.7160771E-2</v>
      </c>
      <c r="AG206" s="58">
        <v>2.7209111000000001E-2</v>
      </c>
    </row>
    <row r="207" spans="1:33" x14ac:dyDescent="0.3">
      <c r="A207" s="67">
        <f t="shared" si="6"/>
        <v>2</v>
      </c>
      <c r="B207" s="58">
        <f t="shared" si="7"/>
        <v>1999</v>
      </c>
      <c r="C207" s="59">
        <v>36192</v>
      </c>
      <c r="D207" s="58">
        <v>2.4182197999999999E-2</v>
      </c>
      <c r="E207" s="58">
        <v>2.5139315999999998E-2</v>
      </c>
      <c r="F207" s="58">
        <v>2.5454481000000001E-2</v>
      </c>
      <c r="G207" s="58">
        <v>2.5630666999999999E-2</v>
      </c>
      <c r="H207" s="67">
        <v>2.5762176000000001E-2</v>
      </c>
      <c r="I207" s="58">
        <v>2.5874916000000001E-2</v>
      </c>
      <c r="J207" s="58">
        <v>2.5977718E-2</v>
      </c>
      <c r="K207" s="58">
        <v>2.6074074999999999E-2</v>
      </c>
      <c r="L207" s="58">
        <v>2.6165557999999998E-2</v>
      </c>
      <c r="M207" s="58">
        <v>2.6252972999999999E-2</v>
      </c>
      <c r="N207" s="58">
        <v>2.6336793000000001E-2</v>
      </c>
      <c r="O207" s="58">
        <v>2.6417332000000002E-2</v>
      </c>
      <c r="P207" s="58">
        <v>2.6494822000000001E-2</v>
      </c>
      <c r="Q207" s="58">
        <v>2.6569452E-2</v>
      </c>
      <c r="R207" s="58">
        <v>2.6641377000000001E-2</v>
      </c>
      <c r="S207" s="58">
        <v>2.6710735999999999E-2</v>
      </c>
      <c r="T207" s="58">
        <v>2.6777652999999998E-2</v>
      </c>
      <c r="U207" s="58">
        <v>2.6842240999999999E-2</v>
      </c>
      <c r="V207" s="58">
        <v>2.6904605000000002E-2</v>
      </c>
      <c r="W207" s="58">
        <v>2.696484E-2</v>
      </c>
      <c r="X207" s="58">
        <v>2.7023038999999999E-2</v>
      </c>
      <c r="Y207" s="58">
        <v>2.7079286000000001E-2</v>
      </c>
      <c r="Z207" s="58">
        <v>2.7133661999999999E-2</v>
      </c>
      <c r="AA207" s="58">
        <v>2.7186242999999999E-2</v>
      </c>
      <c r="AB207" s="58">
        <v>2.7237101E-2</v>
      </c>
      <c r="AC207" s="58">
        <v>2.7286305E-2</v>
      </c>
      <c r="AD207" s="58">
        <v>2.7333920000000001E-2</v>
      </c>
      <c r="AE207" s="58">
        <v>2.7380009E-2</v>
      </c>
      <c r="AF207" s="58">
        <v>2.7424631000000001E-2</v>
      </c>
      <c r="AG207" s="58">
        <v>2.7467841999999999E-2</v>
      </c>
    </row>
    <row r="208" spans="1:33" x14ac:dyDescent="0.3">
      <c r="A208" s="67">
        <f t="shared" si="6"/>
        <v>3</v>
      </c>
      <c r="B208" s="58">
        <f t="shared" si="7"/>
        <v>1999</v>
      </c>
      <c r="C208" s="59">
        <v>36220</v>
      </c>
      <c r="D208" s="58">
        <v>2.7113295999999999E-2</v>
      </c>
      <c r="E208" s="58">
        <v>2.7635005000000001E-2</v>
      </c>
      <c r="F208" s="58">
        <v>2.7722381000000001E-2</v>
      </c>
      <c r="G208" s="58">
        <v>2.7744695E-2</v>
      </c>
      <c r="H208" s="67">
        <v>2.7759982999999998E-2</v>
      </c>
      <c r="I208" s="58">
        <v>2.7778949000000001E-2</v>
      </c>
      <c r="J208" s="58">
        <v>2.7802617000000002E-2</v>
      </c>
      <c r="K208" s="58">
        <v>2.7830012000000001E-2</v>
      </c>
      <c r="L208" s="58">
        <v>2.7859972E-2</v>
      </c>
      <c r="M208" s="58">
        <v>2.7891539999999999E-2</v>
      </c>
      <c r="N208" s="58">
        <v>2.7924004999999998E-2</v>
      </c>
      <c r="O208" s="58">
        <v>2.7956859000000001E-2</v>
      </c>
      <c r="P208" s="58">
        <v>2.7989739E-2</v>
      </c>
      <c r="Q208" s="58">
        <v>2.8022393E-2</v>
      </c>
      <c r="R208" s="58">
        <v>2.8054642000000001E-2</v>
      </c>
      <c r="S208" s="58">
        <v>2.8086363E-2</v>
      </c>
      <c r="T208" s="58">
        <v>2.8117469999999999E-2</v>
      </c>
      <c r="U208" s="58">
        <v>2.8147906E-2</v>
      </c>
      <c r="V208" s="58">
        <v>2.8177632000000001E-2</v>
      </c>
      <c r="W208" s="58">
        <v>2.8206625999999999E-2</v>
      </c>
      <c r="X208" s="58">
        <v>2.8234876999999999E-2</v>
      </c>
      <c r="Y208" s="58">
        <v>2.826238E-2</v>
      </c>
      <c r="Z208" s="58">
        <v>2.8289139000000001E-2</v>
      </c>
      <c r="AA208" s="58">
        <v>2.8315160999999998E-2</v>
      </c>
      <c r="AB208" s="58">
        <v>2.8340455000000001E-2</v>
      </c>
      <c r="AC208" s="58">
        <v>2.8365035E-2</v>
      </c>
      <c r="AD208" s="58">
        <v>2.8388916E-2</v>
      </c>
      <c r="AE208" s="58">
        <v>2.8412113999999999E-2</v>
      </c>
      <c r="AF208" s="58">
        <v>2.8434645000000001E-2</v>
      </c>
      <c r="AG208" s="58">
        <v>2.8456526999999999E-2</v>
      </c>
    </row>
    <row r="209" spans="1:33" x14ac:dyDescent="0.3">
      <c r="A209" s="67">
        <f t="shared" si="6"/>
        <v>4</v>
      </c>
      <c r="B209" s="58">
        <f t="shared" si="7"/>
        <v>1999</v>
      </c>
      <c r="C209" s="59">
        <v>36251</v>
      </c>
      <c r="D209" s="58">
        <v>2.7007827000000002E-2</v>
      </c>
      <c r="E209" s="58">
        <v>2.7715098000000001E-2</v>
      </c>
      <c r="F209" s="58">
        <v>2.7829368E-2</v>
      </c>
      <c r="G209" s="58">
        <v>2.7850491000000002E-2</v>
      </c>
      <c r="H209" s="67">
        <v>2.7859107000000001E-2</v>
      </c>
      <c r="I209" s="58">
        <v>2.7871014E-2</v>
      </c>
      <c r="J209" s="58">
        <v>2.7888389999999999E-2</v>
      </c>
      <c r="K209" s="58">
        <v>2.7910397999999999E-2</v>
      </c>
      <c r="L209" s="58">
        <v>2.7935761999999999E-2</v>
      </c>
      <c r="M209" s="58">
        <v>2.7963377000000001E-2</v>
      </c>
      <c r="N209" s="58">
        <v>2.7992401E-2</v>
      </c>
      <c r="O209" s="58">
        <v>2.8022219000000001E-2</v>
      </c>
      <c r="P209" s="58">
        <v>2.8052391999999999E-2</v>
      </c>
      <c r="Q209" s="58">
        <v>2.8082605E-2</v>
      </c>
      <c r="R209" s="58">
        <v>2.8112635E-2</v>
      </c>
      <c r="S209" s="58">
        <v>2.8142322000000001E-2</v>
      </c>
      <c r="T209" s="58">
        <v>2.8171551999999999E-2</v>
      </c>
      <c r="U209" s="58">
        <v>2.8200246000000002E-2</v>
      </c>
      <c r="V209" s="58">
        <v>2.8228349E-2</v>
      </c>
      <c r="W209" s="58">
        <v>2.8255822999999999E-2</v>
      </c>
      <c r="X209" s="58">
        <v>2.8282646000000002E-2</v>
      </c>
      <c r="Y209" s="58">
        <v>2.8308804999999999E-2</v>
      </c>
      <c r="Z209" s="58">
        <v>2.8334292000000001E-2</v>
      </c>
      <c r="AA209" s="58">
        <v>2.8359109E-2</v>
      </c>
      <c r="AB209" s="58">
        <v>2.838326E-2</v>
      </c>
      <c r="AC209" s="58">
        <v>2.8406753E-2</v>
      </c>
      <c r="AD209" s="58">
        <v>2.8429597000000001E-2</v>
      </c>
      <c r="AE209" s="58">
        <v>2.8451805E-2</v>
      </c>
      <c r="AF209" s="58">
        <v>2.8473391000000001E-2</v>
      </c>
      <c r="AG209" s="58">
        <v>2.8494367999999999E-2</v>
      </c>
    </row>
    <row r="210" spans="1:33" x14ac:dyDescent="0.3">
      <c r="A210" s="67">
        <f t="shared" si="6"/>
        <v>5</v>
      </c>
      <c r="B210" s="58">
        <f t="shared" si="7"/>
        <v>1999</v>
      </c>
      <c r="C210" s="59">
        <v>36281</v>
      </c>
      <c r="D210" s="58">
        <v>2.7428735999999999E-2</v>
      </c>
      <c r="E210" s="58">
        <v>2.8032151000000002E-2</v>
      </c>
      <c r="F210" s="58">
        <v>2.8200859000000002E-2</v>
      </c>
      <c r="G210" s="58">
        <v>2.8278294999999998E-2</v>
      </c>
      <c r="H210" s="67">
        <v>2.8328002000000001E-2</v>
      </c>
      <c r="I210" s="58">
        <v>2.8367112999999999E-2</v>
      </c>
      <c r="J210" s="58">
        <v>2.8401302E-2</v>
      </c>
      <c r="K210" s="58">
        <v>2.8432711999999999E-2</v>
      </c>
      <c r="L210" s="58">
        <v>2.8462246E-2</v>
      </c>
      <c r="M210" s="58">
        <v>2.8490327999999999E-2</v>
      </c>
      <c r="N210" s="58">
        <v>2.8517181999999999E-2</v>
      </c>
      <c r="O210" s="58">
        <v>2.8542944000000001E-2</v>
      </c>
      <c r="P210" s="58">
        <v>2.8567703999999999E-2</v>
      </c>
      <c r="Q210" s="58">
        <v>2.8591531999999999E-2</v>
      </c>
      <c r="R210" s="58">
        <v>2.8614483999999999E-2</v>
      </c>
      <c r="S210" s="58">
        <v>2.8636608000000001E-2</v>
      </c>
      <c r="T210" s="58">
        <v>2.8657944000000001E-2</v>
      </c>
      <c r="U210" s="58">
        <v>2.8678532E-2</v>
      </c>
      <c r="V210" s="58">
        <v>2.8698405999999999E-2</v>
      </c>
      <c r="W210" s="58">
        <v>2.8717597000000001E-2</v>
      </c>
      <c r="X210" s="58">
        <v>2.8736135999999999E-2</v>
      </c>
      <c r="Y210" s="58">
        <v>2.875405E-2</v>
      </c>
      <c r="Z210" s="58">
        <v>2.8771366E-2</v>
      </c>
      <c r="AA210" s="58">
        <v>2.8788108E-2</v>
      </c>
      <c r="AB210" s="58">
        <v>2.8804300000000001E-2</v>
      </c>
      <c r="AC210" s="58">
        <v>2.8819963000000001E-2</v>
      </c>
      <c r="AD210" s="58">
        <v>2.8835118999999999E-2</v>
      </c>
      <c r="AE210" s="58">
        <v>2.8849789000000001E-2</v>
      </c>
      <c r="AF210" s="58">
        <v>2.8863989999999999E-2</v>
      </c>
      <c r="AG210" s="58">
        <v>2.8877740999999998E-2</v>
      </c>
    </row>
    <row r="211" spans="1:33" x14ac:dyDescent="0.3">
      <c r="A211" s="67">
        <f t="shared" si="6"/>
        <v>6</v>
      </c>
      <c r="B211" s="58">
        <f t="shared" si="7"/>
        <v>1999</v>
      </c>
      <c r="C211" s="59">
        <v>36312</v>
      </c>
      <c r="D211" s="58">
        <v>2.3467564E-2</v>
      </c>
      <c r="E211" s="58">
        <v>2.6911049999999999E-2</v>
      </c>
      <c r="F211" s="58">
        <v>2.8019287E-2</v>
      </c>
      <c r="G211" s="58">
        <v>2.8538586000000001E-2</v>
      </c>
      <c r="H211" s="67">
        <v>2.8834057E-2</v>
      </c>
      <c r="I211" s="58">
        <v>2.9022648000000002E-2</v>
      </c>
      <c r="J211" s="58">
        <v>2.9152339999999999E-2</v>
      </c>
      <c r="K211" s="58">
        <v>2.9246213E-2</v>
      </c>
      <c r="L211" s="58">
        <v>2.9316694000000001E-2</v>
      </c>
      <c r="M211" s="58">
        <v>2.9371064999999998E-2</v>
      </c>
      <c r="N211" s="58">
        <v>2.9413881999999999E-2</v>
      </c>
      <c r="O211" s="58">
        <v>2.9448143E-2</v>
      </c>
      <c r="P211" s="58">
        <v>2.9475907999999999E-2</v>
      </c>
      <c r="Q211" s="58">
        <v>2.9498633999999999E-2</v>
      </c>
      <c r="R211" s="58">
        <v>2.9517387999999999E-2</v>
      </c>
      <c r="S211" s="58">
        <v>2.9532962999999999E-2</v>
      </c>
      <c r="T211" s="58">
        <v>2.9545963000000001E-2</v>
      </c>
      <c r="U211" s="58">
        <v>2.9556855999999999E-2</v>
      </c>
      <c r="V211" s="58">
        <v>2.956601E-2</v>
      </c>
      <c r="W211" s="58">
        <v>2.9573714000000001E-2</v>
      </c>
      <c r="X211" s="58">
        <v>2.9580206000000001E-2</v>
      </c>
      <c r="Y211" s="58">
        <v>2.9585673999999999E-2</v>
      </c>
      <c r="Z211" s="58">
        <v>2.9590274999999999E-2</v>
      </c>
      <c r="AA211" s="58">
        <v>2.9594137E-2</v>
      </c>
      <c r="AB211" s="58">
        <v>2.9597367999999999E-2</v>
      </c>
      <c r="AC211" s="58">
        <v>2.9600057999999999E-2</v>
      </c>
      <c r="AD211" s="58">
        <v>2.9602282000000001E-2</v>
      </c>
      <c r="AE211" s="58">
        <v>2.9604103999999999E-2</v>
      </c>
      <c r="AF211" s="58">
        <v>2.9605579E-2</v>
      </c>
      <c r="AG211" s="58">
        <v>2.9606752E-2</v>
      </c>
    </row>
    <row r="212" spans="1:33" x14ac:dyDescent="0.3">
      <c r="A212" s="67">
        <f t="shared" si="6"/>
        <v>7</v>
      </c>
      <c r="B212" s="58">
        <f t="shared" si="7"/>
        <v>1999</v>
      </c>
      <c r="C212" s="59">
        <v>36342</v>
      </c>
      <c r="D212" s="58">
        <v>2.8008631999999999E-2</v>
      </c>
      <c r="E212" s="58">
        <v>2.9238756000000001E-2</v>
      </c>
      <c r="F212" s="58">
        <v>2.9650570000000001E-2</v>
      </c>
      <c r="G212" s="58">
        <v>2.9845455E-2</v>
      </c>
      <c r="H212" s="67">
        <v>2.9953284E-2</v>
      </c>
      <c r="I212" s="58">
        <v>3.0017721000000001E-2</v>
      </c>
      <c r="J212" s="58">
        <v>3.0057593000000001E-2</v>
      </c>
      <c r="K212" s="58">
        <v>3.0082356000000001E-2</v>
      </c>
      <c r="L212" s="58">
        <v>3.0097273000000001E-2</v>
      </c>
      <c r="M212" s="58">
        <v>3.0105502999999999E-2</v>
      </c>
      <c r="N212" s="58">
        <v>3.0109047999999999E-2</v>
      </c>
      <c r="O212" s="58">
        <v>3.0109237000000001E-2</v>
      </c>
      <c r="P212" s="58">
        <v>3.0106983E-2</v>
      </c>
      <c r="Q212" s="58">
        <v>3.0102930999999999E-2</v>
      </c>
      <c r="R212" s="58">
        <v>3.0097547999999998E-2</v>
      </c>
      <c r="S212" s="58">
        <v>3.0091179999999999E-2</v>
      </c>
      <c r="T212" s="58">
        <v>3.0084085E-2</v>
      </c>
      <c r="U212" s="58">
        <v>3.0076459999999999E-2</v>
      </c>
      <c r="V212" s="58">
        <v>3.0068457E-2</v>
      </c>
      <c r="W212" s="58">
        <v>3.0060193999999998E-2</v>
      </c>
      <c r="X212" s="58">
        <v>3.0051762999999999E-2</v>
      </c>
      <c r="Y212" s="58">
        <v>3.0043237E-2</v>
      </c>
      <c r="Z212" s="58">
        <v>3.0034671999999998E-2</v>
      </c>
      <c r="AA212" s="58">
        <v>3.0026114999999999E-2</v>
      </c>
      <c r="AB212" s="58">
        <v>3.0017602000000001E-2</v>
      </c>
      <c r="AC212" s="58">
        <v>3.000916E-2</v>
      </c>
      <c r="AD212" s="58">
        <v>3.0000813000000001E-2</v>
      </c>
      <c r="AE212" s="58">
        <v>2.9992578999999998E-2</v>
      </c>
      <c r="AF212" s="58">
        <v>2.9984469999999999E-2</v>
      </c>
      <c r="AG212" s="58">
        <v>2.9976499E-2</v>
      </c>
    </row>
    <row r="213" spans="1:33" x14ac:dyDescent="0.3">
      <c r="A213" s="67">
        <f t="shared" si="6"/>
        <v>8</v>
      </c>
      <c r="B213" s="58">
        <f t="shared" si="7"/>
        <v>1999</v>
      </c>
      <c r="C213" s="59">
        <v>36373</v>
      </c>
      <c r="D213" s="58">
        <v>2.8129568000000001E-2</v>
      </c>
      <c r="E213" s="58">
        <v>2.9585370999999999E-2</v>
      </c>
      <c r="F213" s="58">
        <v>3.0070029000000002E-2</v>
      </c>
      <c r="G213" s="58">
        <v>3.0295526E-2</v>
      </c>
      <c r="H213" s="67">
        <v>3.0416531E-2</v>
      </c>
      <c r="I213" s="58">
        <v>3.0485353E-2</v>
      </c>
      <c r="J213" s="58">
        <v>3.0524666999999998E-2</v>
      </c>
      <c r="K213" s="58">
        <v>3.0545902E-2</v>
      </c>
      <c r="L213" s="58">
        <v>3.0555440999999999E-2</v>
      </c>
      <c r="M213" s="58">
        <v>3.0557114999999999E-2</v>
      </c>
      <c r="N213" s="58">
        <v>3.0553355000000001E-2</v>
      </c>
      <c r="O213" s="58">
        <v>3.0545772999999998E-2</v>
      </c>
      <c r="P213" s="58">
        <v>3.0535473E-2</v>
      </c>
      <c r="Q213" s="58">
        <v>3.0523232000000001E-2</v>
      </c>
      <c r="R213" s="58">
        <v>3.0509613000000001E-2</v>
      </c>
      <c r="S213" s="58">
        <v>3.0495027000000001E-2</v>
      </c>
      <c r="T213" s="58">
        <v>3.0479782E-2</v>
      </c>
      <c r="U213" s="58">
        <v>3.0464109999999999E-2</v>
      </c>
      <c r="V213" s="58">
        <v>3.0448187000000002E-2</v>
      </c>
      <c r="W213" s="58">
        <v>3.0432150000000002E-2</v>
      </c>
      <c r="X213" s="58">
        <v>3.0416103E-2</v>
      </c>
      <c r="Y213" s="58">
        <v>3.0400129000000001E-2</v>
      </c>
      <c r="Z213" s="58">
        <v>3.0384288999999998E-2</v>
      </c>
      <c r="AA213" s="58">
        <v>3.0368632E-2</v>
      </c>
      <c r="AB213" s="58">
        <v>3.0353195999999999E-2</v>
      </c>
      <c r="AC213" s="58">
        <v>3.0338008999999999E-2</v>
      </c>
      <c r="AD213" s="58">
        <v>3.0323093999999998E-2</v>
      </c>
      <c r="AE213" s="58">
        <v>3.0308465E-2</v>
      </c>
      <c r="AF213" s="58">
        <v>3.0294134E-2</v>
      </c>
      <c r="AG213" s="58">
        <v>3.0280108999999999E-2</v>
      </c>
    </row>
    <row r="214" spans="1:33" x14ac:dyDescent="0.3">
      <c r="A214" s="67">
        <f t="shared" si="6"/>
        <v>9</v>
      </c>
      <c r="B214" s="58">
        <f t="shared" si="7"/>
        <v>1999</v>
      </c>
      <c r="C214" s="59">
        <v>36404</v>
      </c>
      <c r="D214" s="58">
        <v>2.6882069000000001E-2</v>
      </c>
      <c r="E214" s="58">
        <v>2.9153413999999999E-2</v>
      </c>
      <c r="F214" s="58">
        <v>2.9972228E-2</v>
      </c>
      <c r="G214" s="58">
        <v>3.0379257E-2</v>
      </c>
      <c r="H214" s="67">
        <v>3.0610874999999999E-2</v>
      </c>
      <c r="I214" s="58">
        <v>3.0751094999999999E-2</v>
      </c>
      <c r="J214" s="58">
        <v>3.0837982E-2</v>
      </c>
      <c r="K214" s="58">
        <v>3.0891422000000002E-2</v>
      </c>
      <c r="L214" s="58">
        <v>3.0922809999999998E-2</v>
      </c>
      <c r="M214" s="58">
        <v>3.0939121E-2</v>
      </c>
      <c r="N214" s="58">
        <v>3.0944842E-2</v>
      </c>
      <c r="O214" s="58">
        <v>3.0942974000000002E-2</v>
      </c>
      <c r="P214" s="58">
        <v>3.0935589999999999E-2</v>
      </c>
      <c r="Q214" s="58">
        <v>3.0924159999999999E-2</v>
      </c>
      <c r="R214" s="58">
        <v>3.0909750999999999E-2</v>
      </c>
      <c r="S214" s="58">
        <v>3.0893150000000001E-2</v>
      </c>
      <c r="T214" s="58">
        <v>3.0874947E-2</v>
      </c>
      <c r="U214" s="58">
        <v>3.0855593000000001E-2</v>
      </c>
      <c r="V214" s="58">
        <v>3.0835432999999999E-2</v>
      </c>
      <c r="W214" s="58">
        <v>3.0814735999999999E-2</v>
      </c>
      <c r="X214" s="58">
        <v>3.0793709999999998E-2</v>
      </c>
      <c r="Y214" s="58">
        <v>3.0772519000000002E-2</v>
      </c>
      <c r="Z214" s="58">
        <v>3.0751295000000001E-2</v>
      </c>
      <c r="AA214" s="58">
        <v>3.0730138000000001E-2</v>
      </c>
      <c r="AB214" s="58">
        <v>3.0709129000000002E-2</v>
      </c>
      <c r="AC214" s="58">
        <v>3.0688333000000002E-2</v>
      </c>
      <c r="AD214" s="58">
        <v>3.0667799999999999E-2</v>
      </c>
      <c r="AE214" s="58">
        <v>3.0647567000000001E-2</v>
      </c>
      <c r="AF214" s="58">
        <v>3.0627667000000001E-2</v>
      </c>
      <c r="AG214" s="58">
        <v>3.0608120999999999E-2</v>
      </c>
    </row>
    <row r="215" spans="1:33" x14ac:dyDescent="0.3">
      <c r="A215" s="67">
        <f t="shared" si="6"/>
        <v>10</v>
      </c>
      <c r="B215" s="58">
        <f t="shared" si="7"/>
        <v>1999</v>
      </c>
      <c r="C215" s="59">
        <v>36434</v>
      </c>
      <c r="D215" s="58">
        <v>2.8762836E-2</v>
      </c>
      <c r="E215" s="58">
        <v>3.0163361999999999E-2</v>
      </c>
      <c r="F215" s="58">
        <v>3.0718558E-2</v>
      </c>
      <c r="G215" s="58">
        <v>3.1006013999999998E-2</v>
      </c>
      <c r="H215" s="67">
        <v>3.1168930000000001E-2</v>
      </c>
      <c r="I215" s="58">
        <v>3.1263177000000003E-2</v>
      </c>
      <c r="J215" s="58">
        <v>3.1316023999999998E-2</v>
      </c>
      <c r="K215" s="58">
        <v>3.1342489000000001E-2</v>
      </c>
      <c r="L215" s="58">
        <v>3.1351490000000003E-2</v>
      </c>
      <c r="M215" s="58">
        <v>3.1348609999999999E-2</v>
      </c>
      <c r="N215" s="58">
        <v>3.1337491000000002E-2</v>
      </c>
      <c r="O215" s="58">
        <v>3.1320585999999997E-2</v>
      </c>
      <c r="P215" s="58">
        <v>3.1299595999999999E-2</v>
      </c>
      <c r="Q215" s="58">
        <v>3.1275725999999997E-2</v>
      </c>
      <c r="R215" s="58">
        <v>3.1249846000000001E-2</v>
      </c>
      <c r="S215" s="58">
        <v>3.1222598000000001E-2</v>
      </c>
      <c r="T215" s="58">
        <v>3.1194456999999998E-2</v>
      </c>
      <c r="U215" s="58">
        <v>3.1165783999999998E-2</v>
      </c>
      <c r="V215" s="58">
        <v>3.1136850000000001E-2</v>
      </c>
      <c r="W215" s="58">
        <v>3.1107864999999998E-2</v>
      </c>
      <c r="X215" s="58">
        <v>3.1078989000000001E-2</v>
      </c>
      <c r="Y215" s="58">
        <v>3.1050344000000001E-2</v>
      </c>
      <c r="Z215" s="58">
        <v>3.1022026000000001E-2</v>
      </c>
      <c r="AA215" s="58">
        <v>3.0994107E-2</v>
      </c>
      <c r="AB215" s="58">
        <v>3.096664E-2</v>
      </c>
      <c r="AC215" s="58">
        <v>3.0939668E-2</v>
      </c>
      <c r="AD215" s="58">
        <v>3.0913221000000001E-2</v>
      </c>
      <c r="AE215" s="58">
        <v>3.0887318E-2</v>
      </c>
      <c r="AF215" s="58">
        <v>3.0861975999999999E-2</v>
      </c>
      <c r="AG215" s="58">
        <v>3.0837202000000001E-2</v>
      </c>
    </row>
    <row r="216" spans="1:33" x14ac:dyDescent="0.3">
      <c r="A216" s="67">
        <f t="shared" si="6"/>
        <v>11</v>
      </c>
      <c r="B216" s="58">
        <f t="shared" si="7"/>
        <v>1999</v>
      </c>
      <c r="C216" s="59">
        <v>36465</v>
      </c>
      <c r="D216" s="58">
        <v>2.9859271E-2</v>
      </c>
      <c r="E216" s="58">
        <v>3.0804422000000001E-2</v>
      </c>
      <c r="F216" s="58">
        <v>3.1173296E-2</v>
      </c>
      <c r="G216" s="58">
        <v>3.1356870000000002E-2</v>
      </c>
      <c r="H216" s="67">
        <v>3.1453347999999999E-2</v>
      </c>
      <c r="I216" s="58">
        <v>3.1501651999999998E-2</v>
      </c>
      <c r="J216" s="58">
        <v>3.1521001E-2</v>
      </c>
      <c r="K216" s="58">
        <v>3.1522056E-2</v>
      </c>
      <c r="L216" s="58">
        <v>3.1511171999999997E-2</v>
      </c>
      <c r="M216" s="58">
        <v>3.1492331999999998E-2</v>
      </c>
      <c r="N216" s="58">
        <v>3.1468133000000002E-2</v>
      </c>
      <c r="O216" s="58">
        <v>3.1440320000000001E-2</v>
      </c>
      <c r="P216" s="58">
        <v>3.1410096999999998E-2</v>
      </c>
      <c r="Q216" s="58">
        <v>3.1378311999999998E-2</v>
      </c>
      <c r="R216" s="58">
        <v>3.1345573000000002E-2</v>
      </c>
      <c r="S216" s="58">
        <v>3.1312323000000003E-2</v>
      </c>
      <c r="T216" s="58">
        <v>3.1278887999999998E-2</v>
      </c>
      <c r="U216" s="58">
        <v>3.1245509000000001E-2</v>
      </c>
      <c r="V216" s="58">
        <v>3.1212365999999998E-2</v>
      </c>
      <c r="W216" s="58">
        <v>3.1179592999999999E-2</v>
      </c>
      <c r="X216" s="58">
        <v>3.1147291000000001E-2</v>
      </c>
      <c r="Y216" s="58">
        <v>3.1115532000000001E-2</v>
      </c>
      <c r="Z216" s="58">
        <v>3.1084371E-2</v>
      </c>
      <c r="AA216" s="58">
        <v>3.1053845E-2</v>
      </c>
      <c r="AB216" s="58">
        <v>3.1023981999999999E-2</v>
      </c>
      <c r="AC216" s="58">
        <v>3.0994798E-2</v>
      </c>
      <c r="AD216" s="58">
        <v>3.0966303000000001E-2</v>
      </c>
      <c r="AE216" s="58">
        <v>3.0938499000000001E-2</v>
      </c>
      <c r="AF216" s="58">
        <v>3.0911386999999999E-2</v>
      </c>
      <c r="AG216" s="58">
        <v>3.0884960999999999E-2</v>
      </c>
    </row>
    <row r="217" spans="1:33" x14ac:dyDescent="0.3">
      <c r="A217" s="67">
        <f t="shared" si="6"/>
        <v>12</v>
      </c>
      <c r="B217" s="58">
        <f t="shared" si="7"/>
        <v>1999</v>
      </c>
      <c r="C217" s="59">
        <v>36495</v>
      </c>
      <c r="D217" s="58">
        <v>3.1640202999999999E-2</v>
      </c>
      <c r="E217" s="58">
        <v>3.1956718000000002E-2</v>
      </c>
      <c r="F217" s="58">
        <v>3.2137810000000003E-2</v>
      </c>
      <c r="G217" s="58">
        <v>3.2234258000000002E-2</v>
      </c>
      <c r="H217" s="67">
        <v>3.2277521000000003E-2</v>
      </c>
      <c r="I217" s="58">
        <v>3.2287124E-2</v>
      </c>
      <c r="J217" s="58">
        <v>3.2275183999999998E-2</v>
      </c>
      <c r="K217" s="58">
        <v>3.2249320999999997E-2</v>
      </c>
      <c r="L217" s="58">
        <v>3.2214411999999998E-2</v>
      </c>
      <c r="M217" s="58">
        <v>3.2173645000000001E-2</v>
      </c>
      <c r="N217" s="58">
        <v>3.2129141E-2</v>
      </c>
      <c r="O217" s="58">
        <v>3.2082342999999999E-2</v>
      </c>
      <c r="P217" s="58">
        <v>3.2034246000000002E-2</v>
      </c>
      <c r="Q217" s="58">
        <v>3.1985549000000002E-2</v>
      </c>
      <c r="R217" s="58">
        <v>3.1936747000000001E-2</v>
      </c>
      <c r="S217" s="58">
        <v>3.1888196000000001E-2</v>
      </c>
      <c r="T217" s="58">
        <v>3.1840148999999998E-2</v>
      </c>
      <c r="U217" s="58">
        <v>3.1792791000000001E-2</v>
      </c>
      <c r="V217" s="58">
        <v>3.1746252000000003E-2</v>
      </c>
      <c r="W217" s="58">
        <v>3.1700626000000003E-2</v>
      </c>
      <c r="X217" s="58">
        <v>3.1655975000000003E-2</v>
      </c>
      <c r="Y217" s="58">
        <v>3.1612343000000001E-2</v>
      </c>
      <c r="Z217" s="58">
        <v>3.1569754999999998E-2</v>
      </c>
      <c r="AA217" s="58">
        <v>3.1528223000000001E-2</v>
      </c>
      <c r="AB217" s="58">
        <v>3.1487752000000001E-2</v>
      </c>
      <c r="AC217" s="58">
        <v>3.1448337999999999E-2</v>
      </c>
      <c r="AD217" s="58">
        <v>3.1409970000000002E-2</v>
      </c>
      <c r="AE217" s="58">
        <v>3.1372636000000002E-2</v>
      </c>
      <c r="AF217" s="58">
        <v>3.1336319000000001E-2</v>
      </c>
      <c r="AG217" s="58">
        <v>3.1300997999999997E-2</v>
      </c>
    </row>
    <row r="218" spans="1:33" x14ac:dyDescent="0.3">
      <c r="A218" s="67">
        <f t="shared" si="6"/>
        <v>1</v>
      </c>
      <c r="B218" s="58">
        <f t="shared" si="7"/>
        <v>2000</v>
      </c>
      <c r="C218" s="59">
        <v>36526</v>
      </c>
      <c r="D218" s="58">
        <v>3.0802880000000001E-2</v>
      </c>
      <c r="E218" s="58">
        <v>3.2086218999999999E-2</v>
      </c>
      <c r="F218" s="58">
        <v>3.2534738000000001E-2</v>
      </c>
      <c r="G218" s="58">
        <v>3.2734206000000002E-2</v>
      </c>
      <c r="H218" s="67">
        <v>3.2823419E-2</v>
      </c>
      <c r="I218" s="58">
        <v>3.2854188999999999E-2</v>
      </c>
      <c r="J218" s="58">
        <v>3.2850956000000001E-2</v>
      </c>
      <c r="K218" s="58">
        <v>3.2826848999999998E-2</v>
      </c>
      <c r="L218" s="58">
        <v>3.2789522000000002E-2</v>
      </c>
      <c r="M218" s="58">
        <v>3.2743698000000002E-2</v>
      </c>
      <c r="N218" s="58">
        <v>3.2692418000000001E-2</v>
      </c>
      <c r="O218" s="58">
        <v>3.2637705000000003E-2</v>
      </c>
      <c r="P218" s="58">
        <v>3.2580940000000003E-2</v>
      </c>
      <c r="Q218" s="58">
        <v>3.2523086999999999E-2</v>
      </c>
      <c r="R218" s="58">
        <v>3.2464828000000001E-2</v>
      </c>
      <c r="S218" s="58">
        <v>3.2406653000000001E-2</v>
      </c>
      <c r="T218" s="58">
        <v>3.2348915999999998E-2</v>
      </c>
      <c r="U218" s="58">
        <v>3.2291872999999999E-2</v>
      </c>
      <c r="V218" s="58">
        <v>3.2235709000000001E-2</v>
      </c>
      <c r="W218" s="58">
        <v>3.2180558999999997E-2</v>
      </c>
      <c r="X218" s="58">
        <v>3.2126516000000001E-2</v>
      </c>
      <c r="Y218" s="58">
        <v>3.2073644999999998E-2</v>
      </c>
      <c r="Z218" s="58">
        <v>3.2021988000000001E-2</v>
      </c>
      <c r="AA218" s="58">
        <v>3.1971569999999998E-2</v>
      </c>
      <c r="AB218" s="58">
        <v>3.1922402000000002E-2</v>
      </c>
      <c r="AC218" s="58">
        <v>3.1874486E-2</v>
      </c>
      <c r="AD218" s="58">
        <v>3.1827816000000002E-2</v>
      </c>
      <c r="AE218" s="58">
        <v>3.1782379999999999E-2</v>
      </c>
      <c r="AF218" s="58">
        <v>3.1738160000000001E-2</v>
      </c>
      <c r="AG218" s="58">
        <v>3.1695134999999999E-2</v>
      </c>
    </row>
    <row r="219" spans="1:33" x14ac:dyDescent="0.3">
      <c r="A219" s="67">
        <f t="shared" si="6"/>
        <v>2</v>
      </c>
      <c r="B219" s="58">
        <f t="shared" si="7"/>
        <v>2000</v>
      </c>
      <c r="C219" s="59">
        <v>36557</v>
      </c>
      <c r="D219" s="58">
        <v>3.1570677999999998E-2</v>
      </c>
      <c r="E219" s="58">
        <v>3.2860047000000003E-2</v>
      </c>
      <c r="F219" s="58">
        <v>3.3325207000000003E-2</v>
      </c>
      <c r="G219" s="58">
        <v>3.3532505999999997E-2</v>
      </c>
      <c r="H219" s="67">
        <v>3.3621613000000002E-2</v>
      </c>
      <c r="I219" s="58">
        <v>3.3646739000000002E-2</v>
      </c>
      <c r="J219" s="58">
        <v>3.3634217000000001E-2</v>
      </c>
      <c r="K219" s="58">
        <v>3.359848E-2</v>
      </c>
      <c r="L219" s="58">
        <v>3.3548054000000001E-2</v>
      </c>
      <c r="M219" s="58">
        <v>3.3488244E-2</v>
      </c>
      <c r="N219" s="58">
        <v>3.3422479999999997E-2</v>
      </c>
      <c r="O219" s="58">
        <v>3.3353050000000002E-2</v>
      </c>
      <c r="P219" s="58">
        <v>3.3281516999999997E-2</v>
      </c>
      <c r="Q219" s="58">
        <v>3.3208970999999997E-2</v>
      </c>
      <c r="R219" s="58">
        <v>3.3136181000000001E-2</v>
      </c>
      <c r="S219" s="58">
        <v>3.3063699000000002E-2</v>
      </c>
      <c r="T219" s="58">
        <v>3.2991919000000001E-2</v>
      </c>
      <c r="U219" s="58">
        <v>3.2921128000000001E-2</v>
      </c>
      <c r="V219" s="58">
        <v>3.2851528999999997E-2</v>
      </c>
      <c r="W219" s="58">
        <v>3.2783267999999997E-2</v>
      </c>
      <c r="X219" s="58">
        <v>3.2716446000000003E-2</v>
      </c>
      <c r="Y219" s="58">
        <v>3.2651129000000001E-2</v>
      </c>
      <c r="Z219" s="58">
        <v>3.2587359000000003E-2</v>
      </c>
      <c r="AA219" s="58">
        <v>3.2525158999999998E-2</v>
      </c>
      <c r="AB219" s="58">
        <v>3.2464536000000002E-2</v>
      </c>
      <c r="AC219" s="58">
        <v>3.2405485999999997E-2</v>
      </c>
      <c r="AD219" s="58">
        <v>3.2347997000000003E-2</v>
      </c>
      <c r="AE219" s="58">
        <v>3.2292050000000003E-2</v>
      </c>
      <c r="AF219" s="58">
        <v>3.2237619000000002E-2</v>
      </c>
      <c r="AG219" s="58">
        <v>3.2184676000000002E-2</v>
      </c>
    </row>
    <row r="220" spans="1:33" x14ac:dyDescent="0.3">
      <c r="A220" s="67">
        <f t="shared" si="6"/>
        <v>3</v>
      </c>
      <c r="B220" s="58">
        <f t="shared" si="7"/>
        <v>2000</v>
      </c>
      <c r="C220" s="59">
        <v>36586</v>
      </c>
      <c r="D220" s="58">
        <v>3.2388566000000001E-2</v>
      </c>
      <c r="E220" s="58">
        <v>3.3230981999999999E-2</v>
      </c>
      <c r="F220" s="58">
        <v>3.3481387000000001E-2</v>
      </c>
      <c r="G220" s="58">
        <v>3.3561753E-2</v>
      </c>
      <c r="H220" s="67">
        <v>3.3569547999999998E-2</v>
      </c>
      <c r="I220" s="58">
        <v>3.3540276000000001E-2</v>
      </c>
      <c r="J220" s="58">
        <v>3.3490345999999997E-2</v>
      </c>
      <c r="K220" s="58">
        <v>3.3428429000000003E-2</v>
      </c>
      <c r="L220" s="58">
        <v>3.3359509000000002E-2</v>
      </c>
      <c r="M220" s="58">
        <v>3.3286617999999997E-2</v>
      </c>
      <c r="N220" s="58">
        <v>3.3211681999999999E-2</v>
      </c>
      <c r="O220" s="58">
        <v>3.3135959999999999E-2</v>
      </c>
      <c r="P220" s="58">
        <v>3.3060291999999998E-2</v>
      </c>
      <c r="Q220" s="58">
        <v>3.2985251E-2</v>
      </c>
      <c r="R220" s="58">
        <v>3.2911228000000001E-2</v>
      </c>
      <c r="S220" s="58">
        <v>3.2838489999999998E-2</v>
      </c>
      <c r="T220" s="58">
        <v>3.2767219E-2</v>
      </c>
      <c r="U220" s="58">
        <v>3.2697535E-2</v>
      </c>
      <c r="V220" s="58">
        <v>3.2629513999999998E-2</v>
      </c>
      <c r="W220" s="58">
        <v>3.2563201E-2</v>
      </c>
      <c r="X220" s="58">
        <v>3.2498615000000002E-2</v>
      </c>
      <c r="Y220" s="58">
        <v>3.2435761E-2</v>
      </c>
      <c r="Z220" s="58">
        <v>3.2374627000000003E-2</v>
      </c>
      <c r="AA220" s="58">
        <v>3.2315193999999998E-2</v>
      </c>
      <c r="AB220" s="58">
        <v>3.2257437E-2</v>
      </c>
      <c r="AC220" s="58">
        <v>3.2201321999999998E-2</v>
      </c>
      <c r="AD220" s="58">
        <v>3.2146814000000003E-2</v>
      </c>
      <c r="AE220" s="58">
        <v>3.2093875000000001E-2</v>
      </c>
      <c r="AF220" s="58">
        <v>3.2042464999999999E-2</v>
      </c>
      <c r="AG220" s="58">
        <v>3.1992542999999998E-2</v>
      </c>
    </row>
    <row r="221" spans="1:33" x14ac:dyDescent="0.3">
      <c r="A221" s="67">
        <f t="shared" si="6"/>
        <v>4</v>
      </c>
      <c r="B221" s="58">
        <f t="shared" si="7"/>
        <v>2000</v>
      </c>
      <c r="C221" s="59">
        <v>36617</v>
      </c>
      <c r="D221" s="58">
        <v>3.1606734999999997E-2</v>
      </c>
      <c r="E221" s="58">
        <v>3.2126894000000003E-2</v>
      </c>
      <c r="F221" s="58">
        <v>3.2183377999999999E-2</v>
      </c>
      <c r="G221" s="58">
        <v>3.2148991000000002E-2</v>
      </c>
      <c r="H221" s="67">
        <v>3.2091330000000001E-2</v>
      </c>
      <c r="I221" s="58">
        <v>3.2027881000000001E-2</v>
      </c>
      <c r="J221" s="58">
        <v>3.1964016999999997E-2</v>
      </c>
      <c r="K221" s="58">
        <v>3.1901503999999997E-2</v>
      </c>
      <c r="L221" s="58">
        <v>3.1840913999999998E-2</v>
      </c>
      <c r="M221" s="58">
        <v>3.1782392E-2</v>
      </c>
      <c r="N221" s="58">
        <v>3.1725931999999998E-2</v>
      </c>
      <c r="O221" s="58">
        <v>3.1671472999999999E-2</v>
      </c>
      <c r="P221" s="58">
        <v>3.1618937999999999E-2</v>
      </c>
      <c r="Q221" s="58">
        <v>3.1568246000000001E-2</v>
      </c>
      <c r="R221" s="58">
        <v>3.1519318999999997E-2</v>
      </c>
      <c r="S221" s="58">
        <v>3.1472082999999998E-2</v>
      </c>
      <c r="T221" s="58">
        <v>3.1426466E-2</v>
      </c>
      <c r="U221" s="58">
        <v>3.1382401999999997E-2</v>
      </c>
      <c r="V221" s="58">
        <v>3.1339827000000001E-2</v>
      </c>
      <c r="W221" s="58">
        <v>3.1298680000000002E-2</v>
      </c>
      <c r="X221" s="58">
        <v>3.1258904999999997E-2</v>
      </c>
      <c r="Y221" s="58">
        <v>3.1220445999999999E-2</v>
      </c>
      <c r="Z221" s="58">
        <v>3.1183253000000001E-2</v>
      </c>
      <c r="AA221" s="58">
        <v>3.1147273999999999E-2</v>
      </c>
      <c r="AB221" s="58">
        <v>3.1112463999999999E-2</v>
      </c>
      <c r="AC221" s="58">
        <v>3.1078776999999998E-2</v>
      </c>
      <c r="AD221" s="58">
        <v>3.1046170000000001E-2</v>
      </c>
      <c r="AE221" s="58">
        <v>3.1014600999999999E-2</v>
      </c>
      <c r="AF221" s="58">
        <v>3.0984030999999999E-2</v>
      </c>
      <c r="AG221" s="58">
        <v>3.0954422999999998E-2</v>
      </c>
    </row>
    <row r="222" spans="1:33" x14ac:dyDescent="0.3">
      <c r="A222" s="67">
        <f t="shared" si="6"/>
        <v>5</v>
      </c>
      <c r="B222" s="58">
        <f t="shared" si="7"/>
        <v>2000</v>
      </c>
      <c r="C222" s="59">
        <v>36647</v>
      </c>
      <c r="D222" s="58">
        <v>3.3126256999999999E-2</v>
      </c>
      <c r="E222" s="58">
        <v>3.3377469E-2</v>
      </c>
      <c r="F222" s="58">
        <v>3.3346747000000003E-2</v>
      </c>
      <c r="G222" s="58">
        <v>3.3264127999999997E-2</v>
      </c>
      <c r="H222" s="67">
        <v>3.3170394999999998E-2</v>
      </c>
      <c r="I222" s="58">
        <v>3.3075796999999997E-2</v>
      </c>
      <c r="J222" s="58">
        <v>3.2983312000000001E-2</v>
      </c>
      <c r="K222" s="58">
        <v>3.2893804999999998E-2</v>
      </c>
      <c r="L222" s="58">
        <v>3.2807457999999998E-2</v>
      </c>
      <c r="M222" s="58">
        <v>3.2724232999999998E-2</v>
      </c>
      <c r="N222" s="58">
        <v>3.2644016999999997E-2</v>
      </c>
      <c r="O222" s="58">
        <v>3.2566680000000001E-2</v>
      </c>
      <c r="P222" s="58">
        <v>3.2492093E-2</v>
      </c>
      <c r="Q222" s="58">
        <v>3.2420132999999997E-2</v>
      </c>
      <c r="R222" s="58">
        <v>3.2350683999999998E-2</v>
      </c>
      <c r="S222" s="58">
        <v>3.2283639000000003E-2</v>
      </c>
      <c r="T222" s="58">
        <v>3.2218894999999997E-2</v>
      </c>
      <c r="U222" s="58">
        <v>3.2156355999999997E-2</v>
      </c>
      <c r="V222" s="58">
        <v>3.2095932000000001E-2</v>
      </c>
      <c r="W222" s="58">
        <v>3.2037535999999998E-2</v>
      </c>
      <c r="X222" s="58">
        <v>3.1981088999999997E-2</v>
      </c>
      <c r="Y222" s="58">
        <v>3.1926509999999998E-2</v>
      </c>
      <c r="Z222" s="58">
        <v>3.1873727999999997E-2</v>
      </c>
      <c r="AA222" s="58">
        <v>3.1822670999999997E-2</v>
      </c>
      <c r="AB222" s="58">
        <v>3.1773272999999998E-2</v>
      </c>
      <c r="AC222" s="58">
        <v>3.1725468E-2</v>
      </c>
      <c r="AD222" s="58">
        <v>3.1679196E-2</v>
      </c>
      <c r="AE222" s="58">
        <v>3.1634399000000001E-2</v>
      </c>
      <c r="AF222" s="58">
        <v>3.1591017999999998E-2</v>
      </c>
      <c r="AG222" s="58">
        <v>3.1549002E-2</v>
      </c>
    </row>
    <row r="223" spans="1:33" x14ac:dyDescent="0.3">
      <c r="A223" s="67">
        <f t="shared" si="6"/>
        <v>6</v>
      </c>
      <c r="B223" s="58">
        <f t="shared" si="7"/>
        <v>2000</v>
      </c>
      <c r="C223" s="59">
        <v>36678</v>
      </c>
      <c r="D223" s="58">
        <v>3.7602012999999997E-2</v>
      </c>
      <c r="E223" s="58">
        <v>3.5357754999999998E-2</v>
      </c>
      <c r="F223" s="58">
        <v>3.462237E-2</v>
      </c>
      <c r="G223" s="58">
        <v>3.4245840999999999E-2</v>
      </c>
      <c r="H223" s="67">
        <v>3.3996780999999997E-2</v>
      </c>
      <c r="I223" s="58">
        <v>3.3805672000000002E-2</v>
      </c>
      <c r="J223" s="58">
        <v>3.3646014000000002E-2</v>
      </c>
      <c r="K223" s="58">
        <v>3.3505915999999997E-2</v>
      </c>
      <c r="L223" s="58">
        <v>3.3379328999999999E-2</v>
      </c>
      <c r="M223" s="58">
        <v>3.3262841000000001E-2</v>
      </c>
      <c r="N223" s="58">
        <v>3.3154351999999998E-2</v>
      </c>
      <c r="O223" s="58">
        <v>3.3052476999999997E-2</v>
      </c>
      <c r="P223" s="58">
        <v>3.2956248E-2</v>
      </c>
      <c r="Q223" s="58">
        <v>3.2864953000000002E-2</v>
      </c>
      <c r="R223" s="58">
        <v>3.2778050000000003E-2</v>
      </c>
      <c r="S223" s="58">
        <v>3.2695110999999999E-2</v>
      </c>
      <c r="T223" s="58">
        <v>3.2615788999999999E-2</v>
      </c>
      <c r="U223" s="58">
        <v>3.2539797000000002E-2</v>
      </c>
      <c r="V223" s="58">
        <v>3.2466892999999997E-2</v>
      </c>
      <c r="W223" s="58">
        <v>3.2396867000000003E-2</v>
      </c>
      <c r="X223" s="58">
        <v>3.2329536999999998E-2</v>
      </c>
      <c r="Y223" s="58">
        <v>3.2264742999999999E-2</v>
      </c>
      <c r="Z223" s="58">
        <v>3.2202339000000003E-2</v>
      </c>
      <c r="AA223" s="58">
        <v>3.2142196999999997E-2</v>
      </c>
      <c r="AB223" s="58">
        <v>3.2084199000000001E-2</v>
      </c>
      <c r="AC223" s="58">
        <v>3.2028238000000001E-2</v>
      </c>
      <c r="AD223" s="58">
        <v>3.1974214000000001E-2</v>
      </c>
      <c r="AE223" s="58">
        <v>3.1922036000000001E-2</v>
      </c>
      <c r="AF223" s="58">
        <v>3.1871618999999997E-2</v>
      </c>
      <c r="AG223" s="58">
        <v>3.1822883000000003E-2</v>
      </c>
    </row>
    <row r="224" spans="1:33" x14ac:dyDescent="0.3">
      <c r="A224" s="67">
        <f t="shared" si="6"/>
        <v>7</v>
      </c>
      <c r="B224" s="58">
        <f t="shared" si="7"/>
        <v>2000</v>
      </c>
      <c r="C224" s="59">
        <v>36708</v>
      </c>
      <c r="D224" s="58">
        <v>3.0862812999999999E-2</v>
      </c>
      <c r="E224" s="58">
        <v>3.1321544999999999E-2</v>
      </c>
      <c r="F224" s="58">
        <v>3.1318116999999999E-2</v>
      </c>
      <c r="G224" s="58">
        <v>3.1246768000000001E-2</v>
      </c>
      <c r="H224" s="67">
        <v>3.1170070000000001E-2</v>
      </c>
      <c r="I224" s="58">
        <v>3.1099808E-2</v>
      </c>
      <c r="J224" s="58">
        <v>3.1037248999999999E-2</v>
      </c>
      <c r="K224" s="58">
        <v>3.0981419E-2</v>
      </c>
      <c r="L224" s="58">
        <v>3.0931073999999999E-2</v>
      </c>
      <c r="M224" s="58">
        <v>3.0885155000000001E-2</v>
      </c>
      <c r="N224" s="58">
        <v>3.0842844000000001E-2</v>
      </c>
      <c r="O224" s="58">
        <v>3.0803522999999999E-2</v>
      </c>
      <c r="P224" s="58">
        <v>3.0766728E-2</v>
      </c>
      <c r="Q224" s="58">
        <v>3.0732105999999999E-2</v>
      </c>
      <c r="R224" s="58">
        <v>3.0699382000000001E-2</v>
      </c>
      <c r="S224" s="58">
        <v>3.0668343000000001E-2</v>
      </c>
      <c r="T224" s="58">
        <v>3.0638815E-2</v>
      </c>
      <c r="U224" s="58">
        <v>3.0610656999999999E-2</v>
      </c>
      <c r="V224" s="58">
        <v>3.058375E-2</v>
      </c>
      <c r="W224" s="58">
        <v>3.0557997999999999E-2</v>
      </c>
      <c r="X224" s="58">
        <v>3.0533312999999999E-2</v>
      </c>
      <c r="Y224" s="58">
        <v>3.0509623E-2</v>
      </c>
      <c r="Z224" s="58">
        <v>3.0486862999999999E-2</v>
      </c>
      <c r="AA224" s="58">
        <v>3.0464976000000001E-2</v>
      </c>
      <c r="AB224" s="58">
        <v>3.0443910000000001E-2</v>
      </c>
      <c r="AC224" s="58">
        <v>3.0423619999999998E-2</v>
      </c>
      <c r="AD224" s="58">
        <v>3.0404062999999999E-2</v>
      </c>
      <c r="AE224" s="58">
        <v>3.0385202E-2</v>
      </c>
      <c r="AF224" s="58">
        <v>3.0367002000000001E-2</v>
      </c>
      <c r="AG224" s="58">
        <v>3.0349429000000001E-2</v>
      </c>
    </row>
    <row r="225" spans="1:33" x14ac:dyDescent="0.3">
      <c r="A225" s="67">
        <f t="shared" si="6"/>
        <v>8</v>
      </c>
      <c r="B225" s="58">
        <f t="shared" si="7"/>
        <v>2000</v>
      </c>
      <c r="C225" s="59">
        <v>36739</v>
      </c>
      <c r="D225" s="58">
        <v>3.1234906E-2</v>
      </c>
      <c r="E225" s="58">
        <v>3.1448380999999997E-2</v>
      </c>
      <c r="F225" s="58">
        <v>3.1312373999999997E-2</v>
      </c>
      <c r="G225" s="58">
        <v>3.1159591E-2</v>
      </c>
      <c r="H225" s="67">
        <v>3.1030372000000001E-2</v>
      </c>
      <c r="I225" s="58">
        <v>3.0925345E-2</v>
      </c>
      <c r="J225" s="58">
        <v>3.0839452999999999E-2</v>
      </c>
      <c r="K225" s="58">
        <v>3.0767910999999998E-2</v>
      </c>
      <c r="L225" s="58">
        <v>3.0707083999999999E-2</v>
      </c>
      <c r="M225" s="58">
        <v>3.0654361000000001E-2</v>
      </c>
      <c r="N225" s="58">
        <v>3.0607888E-2</v>
      </c>
      <c r="O225" s="58">
        <v>3.0566336E-2</v>
      </c>
      <c r="P225" s="58">
        <v>3.0528742000000001E-2</v>
      </c>
      <c r="Q225" s="58">
        <v>3.0494394000000001E-2</v>
      </c>
      <c r="R225" s="58">
        <v>3.0462758E-2</v>
      </c>
      <c r="S225" s="58">
        <v>3.0433423000000001E-2</v>
      </c>
      <c r="T225" s="58">
        <v>3.040607E-2</v>
      </c>
      <c r="U225" s="58">
        <v>3.0380443E-2</v>
      </c>
      <c r="V225" s="58">
        <v>3.0356339E-2</v>
      </c>
      <c r="W225" s="58">
        <v>3.0333591E-2</v>
      </c>
      <c r="X225" s="58">
        <v>3.0312057999999999E-2</v>
      </c>
      <c r="Y225" s="58">
        <v>3.0291625999999999E-2</v>
      </c>
      <c r="Z225" s="58">
        <v>3.0272193999999999E-2</v>
      </c>
      <c r="AA225" s="58">
        <v>3.0253678999999999E-2</v>
      </c>
      <c r="AB225" s="58">
        <v>3.0236008000000002E-2</v>
      </c>
      <c r="AC225" s="58">
        <v>3.0219116000000001E-2</v>
      </c>
      <c r="AD225" s="58">
        <v>3.0202947000000001E-2</v>
      </c>
      <c r="AE225" s="58">
        <v>3.0187451000000001E-2</v>
      </c>
      <c r="AF225" s="58">
        <v>3.0172584999999998E-2</v>
      </c>
      <c r="AG225" s="58">
        <v>3.0158308000000002E-2</v>
      </c>
    </row>
    <row r="226" spans="1:33" x14ac:dyDescent="0.3">
      <c r="A226" s="67">
        <f t="shared" si="6"/>
        <v>9</v>
      </c>
      <c r="B226" s="58">
        <f t="shared" si="7"/>
        <v>2000</v>
      </c>
      <c r="C226" s="59">
        <v>36770</v>
      </c>
      <c r="D226" s="58">
        <v>3.1741184999999998E-2</v>
      </c>
      <c r="E226" s="58">
        <v>3.1305367000000001E-2</v>
      </c>
      <c r="F226" s="58">
        <v>3.0895804999999998E-2</v>
      </c>
      <c r="G226" s="58">
        <v>3.0595553000000001E-2</v>
      </c>
      <c r="H226" s="67">
        <v>3.0379651000000001E-2</v>
      </c>
      <c r="I226" s="58">
        <v>3.0222202E-2</v>
      </c>
      <c r="J226" s="58">
        <v>3.0104850999999998E-2</v>
      </c>
      <c r="K226" s="58">
        <v>3.0015357999999999E-2</v>
      </c>
      <c r="L226" s="58">
        <v>2.9945609000000002E-2</v>
      </c>
      <c r="M226" s="58">
        <v>2.9890165999999999E-2</v>
      </c>
      <c r="N226" s="58">
        <v>2.9845321000000001E-2</v>
      </c>
      <c r="O226" s="58">
        <v>2.9808490999999999E-2</v>
      </c>
      <c r="P226" s="58">
        <v>2.9777840999999999E-2</v>
      </c>
      <c r="Q226" s="58">
        <v>2.9752039000000001E-2</v>
      </c>
      <c r="R226" s="58">
        <v>2.9730099999999999E-2</v>
      </c>
      <c r="S226" s="58">
        <v>2.9711281999999999E-2</v>
      </c>
      <c r="T226" s="58">
        <v>2.9695016000000001E-2</v>
      </c>
      <c r="U226" s="58">
        <v>2.9680861999999999E-2</v>
      </c>
      <c r="V226" s="58">
        <v>2.9668468999999999E-2</v>
      </c>
      <c r="W226" s="58">
        <v>2.9657559E-2</v>
      </c>
      <c r="X226" s="58">
        <v>2.9647909E-2</v>
      </c>
      <c r="Y226" s="58">
        <v>2.9639334999999999E-2</v>
      </c>
      <c r="Z226" s="58">
        <v>2.9631686000000001E-2</v>
      </c>
      <c r="AA226" s="58">
        <v>2.9624838000000001E-2</v>
      </c>
      <c r="AB226" s="58">
        <v>2.9618684999999999E-2</v>
      </c>
      <c r="AC226" s="58">
        <v>2.9613140999999999E-2</v>
      </c>
      <c r="AD226" s="58">
        <v>2.9608129E-2</v>
      </c>
      <c r="AE226" s="58">
        <v>2.9603587000000001E-2</v>
      </c>
      <c r="AF226" s="58">
        <v>2.9599459000000002E-2</v>
      </c>
      <c r="AG226" s="58">
        <v>2.9595700999999999E-2</v>
      </c>
    </row>
    <row r="227" spans="1:33" x14ac:dyDescent="0.3">
      <c r="A227" s="67">
        <f t="shared" si="6"/>
        <v>10</v>
      </c>
      <c r="B227" s="58">
        <f t="shared" si="7"/>
        <v>2000</v>
      </c>
      <c r="C227" s="59">
        <v>36800</v>
      </c>
      <c r="D227" s="58">
        <v>3.1062109000000001E-2</v>
      </c>
      <c r="E227" s="58">
        <v>3.0861684E-2</v>
      </c>
      <c r="F227" s="58">
        <v>3.0518828000000001E-2</v>
      </c>
      <c r="G227" s="58">
        <v>3.0248284E-2</v>
      </c>
      <c r="H227" s="67">
        <v>3.0050308000000001E-2</v>
      </c>
      <c r="I227" s="58">
        <v>2.9906057E-2</v>
      </c>
      <c r="J227" s="58">
        <v>2.9799628000000002E-2</v>
      </c>
      <c r="K227" s="58">
        <v>2.9719768000000001E-2</v>
      </c>
      <c r="L227" s="58">
        <v>2.9658810000000001E-2</v>
      </c>
      <c r="M227" s="58">
        <v>2.9611545E-2</v>
      </c>
      <c r="N227" s="58">
        <v>2.9574389999999999E-2</v>
      </c>
      <c r="O227" s="58">
        <v>2.9544842000000002E-2</v>
      </c>
      <c r="P227" s="58">
        <v>2.9521120000000001E-2</v>
      </c>
      <c r="Q227" s="58">
        <v>2.9501930999999999E-2</v>
      </c>
      <c r="R227" s="58">
        <v>2.9486319E-2</v>
      </c>
      <c r="S227" s="58">
        <v>2.9473566E-2</v>
      </c>
      <c r="T227" s="58">
        <v>2.9463120999999998E-2</v>
      </c>
      <c r="U227" s="58">
        <v>2.9454561000000001E-2</v>
      </c>
      <c r="V227" s="58">
        <v>2.9447549E-2</v>
      </c>
      <c r="W227" s="58">
        <v>2.9441821E-2</v>
      </c>
      <c r="X227" s="58">
        <v>2.9437163999999998E-2</v>
      </c>
      <c r="Y227" s="58">
        <v>2.9433403E-2</v>
      </c>
      <c r="Z227" s="58">
        <v>2.9430397000000001E-2</v>
      </c>
      <c r="AA227" s="58">
        <v>2.9428030000000001E-2</v>
      </c>
      <c r="AB227" s="58">
        <v>2.9426204000000001E-2</v>
      </c>
      <c r="AC227" s="58">
        <v>2.9424839000000001E-2</v>
      </c>
      <c r="AD227" s="58">
        <v>2.9423866999999999E-2</v>
      </c>
      <c r="AE227" s="58">
        <v>2.9423230000000002E-2</v>
      </c>
      <c r="AF227" s="58">
        <v>2.9422878999999999E-2</v>
      </c>
      <c r="AG227" s="58">
        <v>2.9422773999999999E-2</v>
      </c>
    </row>
    <row r="228" spans="1:33" x14ac:dyDescent="0.3">
      <c r="A228" s="67">
        <f t="shared" si="6"/>
        <v>11</v>
      </c>
      <c r="B228" s="58">
        <f t="shared" si="7"/>
        <v>2000</v>
      </c>
      <c r="C228" s="59">
        <v>36831</v>
      </c>
      <c r="D228" s="58">
        <v>3.0989797999999999E-2</v>
      </c>
      <c r="E228" s="58">
        <v>3.0685250000000001E-2</v>
      </c>
      <c r="F228" s="58">
        <v>3.0357022000000001E-2</v>
      </c>
      <c r="G228" s="58">
        <v>3.0112880000000002E-2</v>
      </c>
      <c r="H228" s="67">
        <v>2.9938058E-2</v>
      </c>
      <c r="I228" s="58">
        <v>2.9812120000000001E-2</v>
      </c>
      <c r="J228" s="58">
        <v>2.9719907E-2</v>
      </c>
      <c r="K228" s="58">
        <v>2.9651143000000001E-2</v>
      </c>
      <c r="L228" s="58">
        <v>2.9598963999999998E-2</v>
      </c>
      <c r="M228" s="58">
        <v>2.9558753E-2</v>
      </c>
      <c r="N228" s="58">
        <v>2.9527356000000001E-2</v>
      </c>
      <c r="O228" s="58">
        <v>2.9502575E-2</v>
      </c>
      <c r="P228" s="58">
        <v>2.9482853E-2</v>
      </c>
      <c r="Q228" s="58">
        <v>2.9467057000000001E-2</v>
      </c>
      <c r="R228" s="58">
        <v>2.9454352999999999E-2</v>
      </c>
      <c r="S228" s="58">
        <v>2.9444115999999999E-2</v>
      </c>
      <c r="T228" s="58">
        <v>2.9435864999999999E-2</v>
      </c>
      <c r="U228" s="58">
        <v>2.9429231E-2</v>
      </c>
      <c r="V228" s="58">
        <v>2.9423922000000002E-2</v>
      </c>
      <c r="W228" s="58">
        <v>2.9419707E-2</v>
      </c>
      <c r="X228" s="58">
        <v>2.9416400999999998E-2</v>
      </c>
      <c r="Y228" s="58">
        <v>2.9413854E-2</v>
      </c>
      <c r="Z228" s="58">
        <v>2.9411942E-2</v>
      </c>
      <c r="AA228" s="58">
        <v>2.9410565E-2</v>
      </c>
      <c r="AB228" s="58">
        <v>2.9409637999999998E-2</v>
      </c>
      <c r="AC228" s="58">
        <v>2.9409093000000001E-2</v>
      </c>
      <c r="AD228" s="58">
        <v>2.9408869000000001E-2</v>
      </c>
      <c r="AE228" s="58">
        <v>2.9408918999999999E-2</v>
      </c>
      <c r="AF228" s="58">
        <v>2.94092E-2</v>
      </c>
      <c r="AG228" s="58">
        <v>2.9409676999999999E-2</v>
      </c>
    </row>
    <row r="229" spans="1:33" x14ac:dyDescent="0.3">
      <c r="A229" s="67">
        <f t="shared" si="6"/>
        <v>12</v>
      </c>
      <c r="B229" s="58">
        <f t="shared" si="7"/>
        <v>2000</v>
      </c>
      <c r="C229" s="59">
        <v>36861</v>
      </c>
      <c r="D229" s="58">
        <v>3.1672986E-2</v>
      </c>
      <c r="E229" s="58">
        <v>3.0517213000000001E-2</v>
      </c>
      <c r="F229" s="58">
        <v>2.9883336999999999E-2</v>
      </c>
      <c r="G229" s="58">
        <v>2.9490114000000001E-2</v>
      </c>
      <c r="H229" s="67">
        <v>2.92333E-2</v>
      </c>
      <c r="I229" s="58">
        <v>2.9060387999999999E-2</v>
      </c>
      <c r="J229" s="58">
        <v>2.8941603E-2</v>
      </c>
      <c r="K229" s="58">
        <v>2.8858999999999999E-2</v>
      </c>
      <c r="L229" s="58">
        <v>2.8801312999999999E-2</v>
      </c>
      <c r="M229" s="58">
        <v>2.8761227E-2</v>
      </c>
      <c r="N229" s="58">
        <v>2.8733853E-2</v>
      </c>
      <c r="O229" s="58">
        <v>2.8715834999999999E-2</v>
      </c>
      <c r="P229" s="58">
        <v>2.8704815000000002E-2</v>
      </c>
      <c r="Q229" s="58">
        <v>2.8699097999999999E-2</v>
      </c>
      <c r="R229" s="58">
        <v>2.8697443E-2</v>
      </c>
      <c r="S229" s="58">
        <v>2.8698923000000001E-2</v>
      </c>
      <c r="T229" s="58">
        <v>2.8702835999999999E-2</v>
      </c>
      <c r="U229" s="58">
        <v>2.8708643999999998E-2</v>
      </c>
      <c r="V229" s="58">
        <v>2.8715928000000002E-2</v>
      </c>
      <c r="W229" s="58">
        <v>2.8724357999999998E-2</v>
      </c>
      <c r="X229" s="58">
        <v>2.8733673000000001E-2</v>
      </c>
      <c r="Y229" s="58">
        <v>2.8743665000000002E-2</v>
      </c>
      <c r="Z229" s="58">
        <v>2.8754166000000001E-2</v>
      </c>
      <c r="AA229" s="58">
        <v>2.8765041000000002E-2</v>
      </c>
      <c r="AB229" s="58">
        <v>2.8776178999999999E-2</v>
      </c>
      <c r="AC229" s="58">
        <v>2.8787490999999998E-2</v>
      </c>
      <c r="AD229" s="58">
        <v>2.8798903000000001E-2</v>
      </c>
      <c r="AE229" s="58">
        <v>2.8810355999999999E-2</v>
      </c>
      <c r="AF229" s="58">
        <v>2.8821798999999999E-2</v>
      </c>
      <c r="AG229" s="58">
        <v>2.8833193E-2</v>
      </c>
    </row>
    <row r="230" spans="1:33" x14ac:dyDescent="0.3">
      <c r="A230" s="67">
        <f t="shared" si="6"/>
        <v>1</v>
      </c>
      <c r="B230" s="58">
        <f t="shared" si="7"/>
        <v>2001</v>
      </c>
      <c r="C230" s="59">
        <v>36892</v>
      </c>
      <c r="D230" s="58">
        <v>2.6536535999999999E-2</v>
      </c>
      <c r="E230" s="58">
        <v>2.6453361000000002E-2</v>
      </c>
      <c r="F230" s="58">
        <v>2.6027051999999998E-2</v>
      </c>
      <c r="G230" s="58">
        <v>2.5702467E-2</v>
      </c>
      <c r="H230" s="67">
        <v>2.5494033999999999E-2</v>
      </c>
      <c r="I230" s="58">
        <v>2.5372757999999999E-2</v>
      </c>
      <c r="J230" s="58">
        <v>2.5312241999999999E-2</v>
      </c>
      <c r="K230" s="58">
        <v>2.5293436999999998E-2</v>
      </c>
      <c r="L230" s="58">
        <v>2.5303289999999999E-2</v>
      </c>
      <c r="M230" s="58">
        <v>2.5332932999999998E-2</v>
      </c>
      <c r="N230" s="58">
        <v>2.5376300000000001E-2</v>
      </c>
      <c r="O230" s="58">
        <v>2.5429185999999999E-2</v>
      </c>
      <c r="P230" s="58">
        <v>2.5488631000000001E-2</v>
      </c>
      <c r="Q230" s="58">
        <v>2.5552524E-2</v>
      </c>
      <c r="R230" s="58">
        <v>2.5619333000000001E-2</v>
      </c>
      <c r="S230" s="58">
        <v>2.5687934999999999E-2</v>
      </c>
      <c r="T230" s="58">
        <v>2.5757494999999998E-2</v>
      </c>
      <c r="U230" s="58">
        <v>2.5827392000000001E-2</v>
      </c>
      <c r="V230" s="58">
        <v>2.5897156000000001E-2</v>
      </c>
      <c r="W230" s="58">
        <v>2.5966435E-2</v>
      </c>
      <c r="X230" s="58">
        <v>2.6034959E-2</v>
      </c>
      <c r="Y230" s="58">
        <v>2.6102528999999999E-2</v>
      </c>
      <c r="Z230" s="58">
        <v>2.6168994000000001E-2</v>
      </c>
      <c r="AA230" s="58">
        <v>2.6234243000000001E-2</v>
      </c>
      <c r="AB230" s="58">
        <v>2.6298195E-2</v>
      </c>
      <c r="AC230" s="58">
        <v>2.6360795999999999E-2</v>
      </c>
      <c r="AD230" s="58">
        <v>2.6422007000000001E-2</v>
      </c>
      <c r="AE230" s="58">
        <v>2.6481807999999999E-2</v>
      </c>
      <c r="AF230" s="58">
        <v>2.6540187E-2</v>
      </c>
      <c r="AG230" s="58">
        <v>2.6597145999999999E-2</v>
      </c>
    </row>
    <row r="231" spans="1:33" x14ac:dyDescent="0.3">
      <c r="A231" s="67">
        <f t="shared" si="6"/>
        <v>2</v>
      </c>
      <c r="B231" s="58">
        <f t="shared" si="7"/>
        <v>2001</v>
      </c>
      <c r="C231" s="59">
        <v>36923</v>
      </c>
      <c r="D231" s="58">
        <v>2.6321359999999999E-2</v>
      </c>
      <c r="E231" s="58">
        <v>2.6339332E-2</v>
      </c>
      <c r="F231" s="58">
        <v>2.6263908999999998E-2</v>
      </c>
      <c r="G231" s="58">
        <v>2.6221351E-2</v>
      </c>
      <c r="H231" s="67">
        <v>2.6213469999999999E-2</v>
      </c>
      <c r="I231" s="58">
        <v>2.6230680999999999E-2</v>
      </c>
      <c r="J231" s="58">
        <v>2.6264721000000001E-2</v>
      </c>
      <c r="K231" s="58">
        <v>2.6309737E-2</v>
      </c>
      <c r="L231" s="58">
        <v>2.636177E-2</v>
      </c>
      <c r="M231" s="58">
        <v>2.6418159E-2</v>
      </c>
      <c r="N231" s="58">
        <v>2.6477107E-2</v>
      </c>
      <c r="O231" s="58">
        <v>2.6537390000000001E-2</v>
      </c>
      <c r="P231" s="58">
        <v>2.6598160999999999E-2</v>
      </c>
      <c r="Q231" s="58">
        <v>2.6658833E-2</v>
      </c>
      <c r="R231" s="58">
        <v>2.6718994999999999E-2</v>
      </c>
      <c r="S231" s="58">
        <v>2.6778356E-2</v>
      </c>
      <c r="T231" s="58">
        <v>2.6836716E-2</v>
      </c>
      <c r="U231" s="58">
        <v>2.6893932999999998E-2</v>
      </c>
      <c r="V231" s="58">
        <v>2.6949911E-2</v>
      </c>
      <c r="W231" s="58">
        <v>2.7004591000000001E-2</v>
      </c>
      <c r="X231" s="58">
        <v>2.7057932999999999E-2</v>
      </c>
      <c r="Y231" s="58">
        <v>2.7109919E-2</v>
      </c>
      <c r="Z231" s="58">
        <v>2.7160543999999998E-2</v>
      </c>
      <c r="AA231" s="58">
        <v>2.7209812999999999E-2</v>
      </c>
      <c r="AB231" s="58">
        <v>2.7257738E-2</v>
      </c>
      <c r="AC231" s="58">
        <v>2.730434E-2</v>
      </c>
      <c r="AD231" s="58">
        <v>2.7349641000000001E-2</v>
      </c>
      <c r="AE231" s="58">
        <v>2.7393666000000001E-2</v>
      </c>
      <c r="AF231" s="58">
        <v>2.7436446E-2</v>
      </c>
      <c r="AG231" s="58">
        <v>2.7478010000000001E-2</v>
      </c>
    </row>
    <row r="232" spans="1:33" x14ac:dyDescent="0.3">
      <c r="A232" s="67">
        <f t="shared" si="6"/>
        <v>3</v>
      </c>
      <c r="B232" s="58">
        <f t="shared" si="7"/>
        <v>2001</v>
      </c>
      <c r="C232" s="59">
        <v>36951</v>
      </c>
      <c r="D232" s="58">
        <v>2.1422446000000001E-2</v>
      </c>
      <c r="E232" s="58">
        <v>2.3551451000000001E-2</v>
      </c>
      <c r="F232" s="58">
        <v>2.4076397999999999E-2</v>
      </c>
      <c r="G232" s="58">
        <v>2.4293704999999999E-2</v>
      </c>
      <c r="H232" s="67">
        <v>2.4433275000000001E-2</v>
      </c>
      <c r="I232" s="58">
        <v>2.4551149000000001E-2</v>
      </c>
      <c r="J232" s="58">
        <v>2.4662749000000001E-2</v>
      </c>
      <c r="K232" s="58">
        <v>2.4772197999999999E-2</v>
      </c>
      <c r="L232" s="58">
        <v>2.4880288E-2</v>
      </c>
      <c r="M232" s="58">
        <v>2.4986874999999999E-2</v>
      </c>
      <c r="N232" s="58">
        <v>2.5091625999999999E-2</v>
      </c>
      <c r="O232" s="58">
        <v>2.5194234999999999E-2</v>
      </c>
      <c r="P232" s="58">
        <v>2.5294475E-2</v>
      </c>
      <c r="Q232" s="58">
        <v>2.5392198000000001E-2</v>
      </c>
      <c r="R232" s="58">
        <v>2.5487315999999999E-2</v>
      </c>
      <c r="S232" s="58">
        <v>2.5579791000000001E-2</v>
      </c>
      <c r="T232" s="58">
        <v>2.5669616999999999E-2</v>
      </c>
      <c r="U232" s="58">
        <v>2.5756812E-2</v>
      </c>
      <c r="V232" s="58">
        <v>2.5841413000000001E-2</v>
      </c>
      <c r="W232" s="58">
        <v>2.5923469000000001E-2</v>
      </c>
      <c r="X232" s="58">
        <v>2.6003036E-2</v>
      </c>
      <c r="Y232" s="58">
        <v>2.6080176E-2</v>
      </c>
      <c r="Z232" s="58">
        <v>2.6154956E-2</v>
      </c>
      <c r="AA232" s="58">
        <v>2.6227443E-2</v>
      </c>
      <c r="AB232" s="58">
        <v>2.6297708E-2</v>
      </c>
      <c r="AC232" s="58">
        <v>2.6365817999999999E-2</v>
      </c>
      <c r="AD232" s="58">
        <v>2.6431842000000001E-2</v>
      </c>
      <c r="AE232" s="58">
        <v>2.6495848999999998E-2</v>
      </c>
      <c r="AF232" s="58">
        <v>2.6557905999999999E-2</v>
      </c>
      <c r="AG232" s="58">
        <v>2.6618077E-2</v>
      </c>
    </row>
    <row r="233" spans="1:33" x14ac:dyDescent="0.3">
      <c r="A233" s="67">
        <f t="shared" si="6"/>
        <v>4</v>
      </c>
      <c r="B233" s="58">
        <f t="shared" si="7"/>
        <v>2001</v>
      </c>
      <c r="C233" s="59">
        <v>36982</v>
      </c>
      <c r="D233" s="58">
        <v>2.5592129000000002E-2</v>
      </c>
      <c r="E233" s="58">
        <v>2.5761276E-2</v>
      </c>
      <c r="F233" s="58">
        <v>2.5697421000000002E-2</v>
      </c>
      <c r="G233" s="58">
        <v>2.5649781999999999E-2</v>
      </c>
      <c r="H233" s="67">
        <v>2.5638164000000001E-2</v>
      </c>
      <c r="I233" s="58">
        <v>2.5655394000000002E-2</v>
      </c>
      <c r="J233" s="58">
        <v>2.5692743000000001E-2</v>
      </c>
      <c r="K233" s="58">
        <v>2.5743503000000001E-2</v>
      </c>
      <c r="L233" s="58">
        <v>2.5802973999999999E-2</v>
      </c>
      <c r="M233" s="58">
        <v>2.5867939999999999E-2</v>
      </c>
      <c r="N233" s="58">
        <v>2.5936209000000002E-2</v>
      </c>
      <c r="O233" s="58">
        <v>2.6006273E-2</v>
      </c>
      <c r="P233" s="58">
        <v>2.6077087999999998E-2</v>
      </c>
      <c r="Q233" s="58">
        <v>2.6147924999999999E-2</v>
      </c>
      <c r="R233" s="58">
        <v>2.6218269999999998E-2</v>
      </c>
      <c r="S233" s="58">
        <v>2.6287761E-2</v>
      </c>
      <c r="T233" s="58">
        <v>2.6356142999999999E-2</v>
      </c>
      <c r="U233" s="58">
        <v>2.6423239000000001E-2</v>
      </c>
      <c r="V233" s="58">
        <v>2.6488924E-2</v>
      </c>
      <c r="W233" s="58">
        <v>2.655312E-2</v>
      </c>
      <c r="X233" s="58">
        <v>2.6615773999999998E-2</v>
      </c>
      <c r="Y233" s="58">
        <v>2.6676859000000001E-2</v>
      </c>
      <c r="Z233" s="58">
        <v>2.6736366000000001E-2</v>
      </c>
      <c r="AA233" s="58">
        <v>2.6794294999999999E-2</v>
      </c>
      <c r="AB233" s="58">
        <v>2.6850659999999998E-2</v>
      </c>
      <c r="AC233" s="58">
        <v>2.6905480999999998E-2</v>
      </c>
      <c r="AD233" s="58">
        <v>2.6958781000000001E-2</v>
      </c>
      <c r="AE233" s="58">
        <v>2.7010592E-2</v>
      </c>
      <c r="AF233" s="58">
        <v>2.7060944999999999E-2</v>
      </c>
      <c r="AG233" s="58">
        <v>2.7109873E-2</v>
      </c>
    </row>
    <row r="234" spans="1:33" x14ac:dyDescent="0.3">
      <c r="A234" s="67">
        <f t="shared" si="6"/>
        <v>5</v>
      </c>
      <c r="B234" s="58">
        <f t="shared" si="7"/>
        <v>2001</v>
      </c>
      <c r="C234" s="59">
        <v>37012</v>
      </c>
      <c r="D234" s="58">
        <v>2.7238774E-2</v>
      </c>
      <c r="E234" s="58">
        <v>2.7287532999999999E-2</v>
      </c>
      <c r="F234" s="58">
        <v>2.7317728999999999E-2</v>
      </c>
      <c r="G234" s="58">
        <v>2.7353216E-2</v>
      </c>
      <c r="H234" s="67">
        <v>2.7393712000000001E-2</v>
      </c>
      <c r="I234" s="58">
        <v>2.7437316E-2</v>
      </c>
      <c r="J234" s="58">
        <v>2.7482527999999999E-2</v>
      </c>
      <c r="K234" s="58">
        <v>2.7528331E-2</v>
      </c>
      <c r="L234" s="58">
        <v>2.7574062E-2</v>
      </c>
      <c r="M234" s="58">
        <v>2.7619293999999999E-2</v>
      </c>
      <c r="N234" s="58">
        <v>2.7663756000000001E-2</v>
      </c>
      <c r="O234" s="58">
        <v>2.7707279000000001E-2</v>
      </c>
      <c r="P234" s="58">
        <v>2.7749756E-2</v>
      </c>
      <c r="Q234" s="58">
        <v>2.7791129000000001E-2</v>
      </c>
      <c r="R234" s="58">
        <v>2.7831366E-2</v>
      </c>
      <c r="S234" s="58">
        <v>2.7870458000000001E-2</v>
      </c>
      <c r="T234" s="58">
        <v>2.7908406E-2</v>
      </c>
      <c r="U234" s="58">
        <v>2.7945225000000001E-2</v>
      </c>
      <c r="V234" s="58">
        <v>2.7980932E-2</v>
      </c>
      <c r="W234" s="58">
        <v>2.8015551999999999E-2</v>
      </c>
      <c r="X234" s="58">
        <v>2.8049112000000001E-2</v>
      </c>
      <c r="Y234" s="58">
        <v>2.8081637999999999E-2</v>
      </c>
      <c r="Z234" s="58">
        <v>2.8113162000000001E-2</v>
      </c>
      <c r="AA234" s="58">
        <v>2.8143713000000001E-2</v>
      </c>
      <c r="AB234" s="58">
        <v>2.8173320000000002E-2</v>
      </c>
      <c r="AC234" s="58">
        <v>2.8202016E-2</v>
      </c>
      <c r="AD234" s="58">
        <v>2.8229827999999998E-2</v>
      </c>
      <c r="AE234" s="58">
        <v>2.8256786999999998E-2</v>
      </c>
      <c r="AF234" s="58">
        <v>2.8282920999999999E-2</v>
      </c>
      <c r="AG234" s="58">
        <v>2.8308257999999999E-2</v>
      </c>
    </row>
    <row r="235" spans="1:33" x14ac:dyDescent="0.3">
      <c r="A235" s="67">
        <f t="shared" si="6"/>
        <v>6</v>
      </c>
      <c r="B235" s="58">
        <f t="shared" si="7"/>
        <v>2001</v>
      </c>
      <c r="C235" s="59">
        <v>37043</v>
      </c>
      <c r="D235" s="58">
        <v>2.7511842000000002E-2</v>
      </c>
      <c r="E235" s="58">
        <v>2.7692590999999999E-2</v>
      </c>
      <c r="F235" s="58">
        <v>2.7875792E-2</v>
      </c>
      <c r="G235" s="58">
        <v>2.8020225999999999E-2</v>
      </c>
      <c r="H235" s="67">
        <v>2.8132368000000001E-2</v>
      </c>
      <c r="I235" s="58">
        <v>2.8221314000000001E-2</v>
      </c>
      <c r="J235" s="58">
        <v>2.8293898000000001E-2</v>
      </c>
      <c r="K235" s="58">
        <v>2.8354791000000001E-2</v>
      </c>
      <c r="L235" s="58">
        <v>2.8407132000000002E-2</v>
      </c>
      <c r="M235" s="58">
        <v>2.8453051E-2</v>
      </c>
      <c r="N235" s="58">
        <v>2.8494012999999999E-2</v>
      </c>
      <c r="O235" s="58">
        <v>2.8531051000000002E-2</v>
      </c>
      <c r="P235" s="58">
        <v>2.8564907E-2</v>
      </c>
      <c r="Q235" s="58">
        <v>2.8596129000000001E-2</v>
      </c>
      <c r="R235" s="58">
        <v>2.8625128E-2</v>
      </c>
      <c r="S235" s="58">
        <v>2.8652220999999999E-2</v>
      </c>
      <c r="T235" s="58">
        <v>2.8677654E-2</v>
      </c>
      <c r="U235" s="58">
        <v>2.8701625000000001E-2</v>
      </c>
      <c r="V235" s="58">
        <v>2.8724295E-2</v>
      </c>
      <c r="W235" s="58">
        <v>2.8745796000000001E-2</v>
      </c>
      <c r="X235" s="58">
        <v>2.8766237E-2</v>
      </c>
      <c r="Y235" s="58">
        <v>2.8785712000000001E-2</v>
      </c>
      <c r="Z235" s="58">
        <v>2.8804300000000001E-2</v>
      </c>
      <c r="AA235" s="58">
        <v>2.8822070000000002E-2</v>
      </c>
      <c r="AB235" s="58">
        <v>2.8839081999999999E-2</v>
      </c>
      <c r="AC235" s="58">
        <v>2.8855387999999999E-2</v>
      </c>
      <c r="AD235" s="58">
        <v>2.8871035999999999E-2</v>
      </c>
      <c r="AE235" s="58">
        <v>2.8886067000000001E-2</v>
      </c>
      <c r="AF235" s="58">
        <v>2.8900518E-2</v>
      </c>
      <c r="AG235" s="58">
        <v>2.8914423000000002E-2</v>
      </c>
    </row>
    <row r="236" spans="1:33" x14ac:dyDescent="0.3">
      <c r="A236" s="67">
        <f t="shared" si="6"/>
        <v>7</v>
      </c>
      <c r="B236" s="58">
        <f t="shared" si="7"/>
        <v>2001</v>
      </c>
      <c r="C236" s="59">
        <v>37073</v>
      </c>
      <c r="D236" s="58">
        <v>2.6878453E-2</v>
      </c>
      <c r="E236" s="58">
        <v>2.7344045000000001E-2</v>
      </c>
      <c r="F236" s="58">
        <v>2.7547451000000001E-2</v>
      </c>
      <c r="G236" s="58">
        <v>2.7675806000000001E-2</v>
      </c>
      <c r="H236" s="67">
        <v>2.7770899000000002E-2</v>
      </c>
      <c r="I236" s="58">
        <v>2.7847677000000001E-2</v>
      </c>
      <c r="J236" s="58">
        <v>2.7913004000000002E-2</v>
      </c>
      <c r="K236" s="58">
        <v>2.7970521000000002E-2</v>
      </c>
      <c r="L236" s="58">
        <v>2.8022353E-2</v>
      </c>
      <c r="M236" s="58">
        <v>2.8069829000000001E-2</v>
      </c>
      <c r="N236" s="58">
        <v>2.8113827000000001E-2</v>
      </c>
      <c r="O236" s="58">
        <v>2.8154953999999999E-2</v>
      </c>
      <c r="P236" s="58">
        <v>2.8193644E-2</v>
      </c>
      <c r="Q236" s="58">
        <v>2.8230222999999999E-2</v>
      </c>
      <c r="R236" s="58">
        <v>2.8264938E-2</v>
      </c>
      <c r="S236" s="58">
        <v>2.8297985000000001E-2</v>
      </c>
      <c r="T236" s="58">
        <v>2.832952E-2</v>
      </c>
      <c r="U236" s="58">
        <v>2.8359674000000001E-2</v>
      </c>
      <c r="V236" s="58">
        <v>2.8388554999999999E-2</v>
      </c>
      <c r="W236" s="58">
        <v>2.8416256000000001E-2</v>
      </c>
      <c r="X236" s="58">
        <v>2.8442855999999999E-2</v>
      </c>
      <c r="Y236" s="58">
        <v>2.8468424999999999E-2</v>
      </c>
      <c r="Z236" s="58">
        <v>2.8493027000000001E-2</v>
      </c>
      <c r="AA236" s="58">
        <v>2.8516715000000002E-2</v>
      </c>
      <c r="AB236" s="58">
        <v>2.8539541000000002E-2</v>
      </c>
      <c r="AC236" s="58">
        <v>2.8561548999999999E-2</v>
      </c>
      <c r="AD236" s="58">
        <v>2.8582782000000001E-2</v>
      </c>
      <c r="AE236" s="58">
        <v>2.8603277E-2</v>
      </c>
      <c r="AF236" s="58">
        <v>2.862307E-2</v>
      </c>
      <c r="AG236" s="58">
        <v>2.8642193E-2</v>
      </c>
    </row>
    <row r="237" spans="1:33" x14ac:dyDescent="0.3">
      <c r="A237" s="67">
        <f t="shared" si="6"/>
        <v>8</v>
      </c>
      <c r="B237" s="58">
        <f t="shared" si="7"/>
        <v>2001</v>
      </c>
      <c r="C237" s="59">
        <v>37104</v>
      </c>
      <c r="D237" s="58">
        <v>2.5859519000000001E-2</v>
      </c>
      <c r="E237" s="58">
        <v>2.6213124000000001E-2</v>
      </c>
      <c r="F237" s="58">
        <v>2.6344184999999999E-2</v>
      </c>
      <c r="G237" s="58">
        <v>2.6433679000000002E-2</v>
      </c>
      <c r="H237" s="67">
        <v>2.6512122999999999E-2</v>
      </c>
      <c r="I237" s="58">
        <v>2.6586562000000001E-2</v>
      </c>
      <c r="J237" s="58">
        <v>2.6658768999999999E-2</v>
      </c>
      <c r="K237" s="58">
        <v>2.6729134000000002E-2</v>
      </c>
      <c r="L237" s="58">
        <v>2.6797685000000002E-2</v>
      </c>
      <c r="M237" s="58">
        <v>2.6864373E-2</v>
      </c>
      <c r="N237" s="58">
        <v>2.6929158000000002E-2</v>
      </c>
      <c r="O237" s="58">
        <v>2.6992021000000001E-2</v>
      </c>
      <c r="P237" s="58">
        <v>2.7052968E-2</v>
      </c>
      <c r="Q237" s="58">
        <v>2.7112019000000001E-2</v>
      </c>
      <c r="R237" s="58">
        <v>2.7169209E-2</v>
      </c>
      <c r="S237" s="58">
        <v>2.7224580000000002E-2</v>
      </c>
      <c r="T237" s="58">
        <v>2.7278180999999999E-2</v>
      </c>
      <c r="U237" s="58">
        <v>2.7330061999999999E-2</v>
      </c>
      <c r="V237" s="58">
        <v>2.7380277000000001E-2</v>
      </c>
      <c r="W237" s="58">
        <v>2.7428878E-2</v>
      </c>
      <c r="X237" s="58">
        <v>2.7475920000000001E-2</v>
      </c>
      <c r="Y237" s="58">
        <v>2.7521456E-2</v>
      </c>
      <c r="Z237" s="58">
        <v>2.7565537000000001E-2</v>
      </c>
      <c r="AA237" s="58">
        <v>2.7608214999999998E-2</v>
      </c>
      <c r="AB237" s="58">
        <v>2.7649539000000001E-2</v>
      </c>
      <c r="AC237" s="58">
        <v>2.7689558E-2</v>
      </c>
      <c r="AD237" s="58">
        <v>2.7728316999999999E-2</v>
      </c>
      <c r="AE237" s="58">
        <v>2.7765864000000001E-2</v>
      </c>
      <c r="AF237" s="58">
        <v>2.7802240999999998E-2</v>
      </c>
      <c r="AG237" s="58">
        <v>2.7837489999999999E-2</v>
      </c>
    </row>
    <row r="238" spans="1:33" x14ac:dyDescent="0.3">
      <c r="A238" s="67">
        <f t="shared" si="6"/>
        <v>9</v>
      </c>
      <c r="B238" s="58">
        <f t="shared" si="7"/>
        <v>2001</v>
      </c>
      <c r="C238" s="59">
        <v>37135</v>
      </c>
      <c r="D238" s="58">
        <v>3.1152262999999999E-2</v>
      </c>
      <c r="E238" s="58">
        <v>2.8887227000000001E-2</v>
      </c>
      <c r="F238" s="58">
        <v>2.8145577000000001E-2</v>
      </c>
      <c r="G238" s="58">
        <v>2.7810991E-2</v>
      </c>
      <c r="H238" s="67">
        <v>2.7639094999999999E-2</v>
      </c>
      <c r="I238" s="58">
        <v>2.7547617999999999E-2</v>
      </c>
      <c r="J238" s="58">
        <v>2.7501167999999999E-2</v>
      </c>
      <c r="K238" s="58">
        <v>2.7482023000000001E-2</v>
      </c>
      <c r="L238" s="58">
        <v>2.7480348000000002E-2</v>
      </c>
      <c r="M238" s="58">
        <v>2.7490266999999999E-2</v>
      </c>
      <c r="N238" s="58">
        <v>2.7508065000000002E-2</v>
      </c>
      <c r="O238" s="58">
        <v>2.7531290999999999E-2</v>
      </c>
      <c r="P238" s="58">
        <v>2.7558272000000002E-2</v>
      </c>
      <c r="Q238" s="58">
        <v>2.7587831E-2</v>
      </c>
      <c r="R238" s="58">
        <v>2.7619128E-2</v>
      </c>
      <c r="S238" s="58">
        <v>2.7651545E-2</v>
      </c>
      <c r="T238" s="58">
        <v>2.7684627999999999E-2</v>
      </c>
      <c r="U238" s="58">
        <v>2.7718033999999999E-2</v>
      </c>
      <c r="V238" s="58">
        <v>2.7751505999999999E-2</v>
      </c>
      <c r="W238" s="58">
        <v>2.7784849E-2</v>
      </c>
      <c r="X238" s="58">
        <v>2.7817914999999999E-2</v>
      </c>
      <c r="Y238" s="58">
        <v>2.7850590000000001E-2</v>
      </c>
      <c r="Z238" s="58">
        <v>2.7882789000000002E-2</v>
      </c>
      <c r="AA238" s="58">
        <v>2.7914448000000001E-2</v>
      </c>
      <c r="AB238" s="58">
        <v>2.7945518999999999E-2</v>
      </c>
      <c r="AC238" s="58">
        <v>2.7975969999999999E-2</v>
      </c>
      <c r="AD238" s="58">
        <v>2.8005775E-2</v>
      </c>
      <c r="AE238" s="58">
        <v>2.8034918999999998E-2</v>
      </c>
      <c r="AF238" s="58">
        <v>2.8063393999999998E-2</v>
      </c>
      <c r="AG238" s="58">
        <v>2.8091194999999999E-2</v>
      </c>
    </row>
    <row r="239" spans="1:33" x14ac:dyDescent="0.3">
      <c r="A239" s="67">
        <f t="shared" si="6"/>
        <v>10</v>
      </c>
      <c r="B239" s="58">
        <f t="shared" si="7"/>
        <v>2001</v>
      </c>
      <c r="C239" s="59">
        <v>37165</v>
      </c>
      <c r="D239" s="58">
        <v>2.2912795E-2</v>
      </c>
      <c r="E239" s="58">
        <v>2.3690790999999999E-2</v>
      </c>
      <c r="F239" s="58">
        <v>2.4070042E-2</v>
      </c>
      <c r="G239" s="58">
        <v>2.4331959E-2</v>
      </c>
      <c r="H239" s="67">
        <v>2.4540425000000001E-2</v>
      </c>
      <c r="I239" s="58">
        <v>2.4718471999999998E-2</v>
      </c>
      <c r="J239" s="58">
        <v>2.4876743E-2</v>
      </c>
      <c r="K239" s="58">
        <v>2.5020932999999999E-2</v>
      </c>
      <c r="L239" s="58">
        <v>2.5154396999999998E-2</v>
      </c>
      <c r="M239" s="58">
        <v>2.5279263E-2</v>
      </c>
      <c r="N239" s="58">
        <v>2.539696E-2</v>
      </c>
      <c r="O239" s="58">
        <v>2.5508494999999999E-2</v>
      </c>
      <c r="P239" s="58">
        <v>2.5614609999999999E-2</v>
      </c>
      <c r="Q239" s="58">
        <v>2.5715871000000001E-2</v>
      </c>
      <c r="R239" s="58">
        <v>2.5812722999999999E-2</v>
      </c>
      <c r="S239" s="58">
        <v>2.5905528000000001E-2</v>
      </c>
      <c r="T239" s="58">
        <v>2.5994587E-2</v>
      </c>
      <c r="U239" s="58">
        <v>2.6080156E-2</v>
      </c>
      <c r="V239" s="58">
        <v>2.6162454000000002E-2</v>
      </c>
      <c r="W239" s="58">
        <v>2.6241674999999999E-2</v>
      </c>
      <c r="X239" s="58">
        <v>2.6317990999999999E-2</v>
      </c>
      <c r="Y239" s="58">
        <v>2.6391557999999999E-2</v>
      </c>
      <c r="Z239" s="58">
        <v>2.6462514999999999E-2</v>
      </c>
      <c r="AA239" s="58">
        <v>2.6530991E-2</v>
      </c>
      <c r="AB239" s="58">
        <v>2.6597104E-2</v>
      </c>
      <c r="AC239" s="58">
        <v>2.6660962999999999E-2</v>
      </c>
      <c r="AD239" s="58">
        <v>2.6722671E-2</v>
      </c>
      <c r="AE239" s="58">
        <v>2.6782322000000001E-2</v>
      </c>
      <c r="AF239" s="58">
        <v>2.6840005E-2</v>
      </c>
      <c r="AG239" s="58">
        <v>2.6895804999999998E-2</v>
      </c>
    </row>
    <row r="240" spans="1:33" x14ac:dyDescent="0.3">
      <c r="A240" s="67">
        <f t="shared" si="6"/>
        <v>11</v>
      </c>
      <c r="B240" s="58">
        <f t="shared" si="7"/>
        <v>2001</v>
      </c>
      <c r="C240" s="59">
        <v>37196</v>
      </c>
      <c r="D240" s="58">
        <v>2.0813512999999999E-2</v>
      </c>
      <c r="E240" s="58">
        <v>2.194256E-2</v>
      </c>
      <c r="F240" s="58">
        <v>2.2440855999999999E-2</v>
      </c>
      <c r="G240" s="58">
        <v>2.2770953E-2</v>
      </c>
      <c r="H240" s="67">
        <v>2.3031100999999998E-2</v>
      </c>
      <c r="I240" s="58">
        <v>2.3253818999999998E-2</v>
      </c>
      <c r="J240" s="58">
        <v>2.3452992999999998E-2</v>
      </c>
      <c r="K240" s="58">
        <v>2.3635601999999999E-2</v>
      </c>
      <c r="L240" s="58">
        <v>2.3805587E-2</v>
      </c>
      <c r="M240" s="58">
        <v>2.3965374000000001E-2</v>
      </c>
      <c r="N240" s="58">
        <v>2.4116571E-2</v>
      </c>
      <c r="O240" s="58">
        <v>2.4260305999999999E-2</v>
      </c>
      <c r="P240" s="58">
        <v>2.4397408999999998E-2</v>
      </c>
      <c r="Q240" s="58">
        <v>2.4528518999999999E-2</v>
      </c>
      <c r="R240" s="58">
        <v>2.4654143999999999E-2</v>
      </c>
      <c r="S240" s="58">
        <v>2.4774698000000001E-2</v>
      </c>
      <c r="T240" s="58">
        <v>2.4890532E-2</v>
      </c>
      <c r="U240" s="58">
        <v>2.5001946000000001E-2</v>
      </c>
      <c r="V240" s="58">
        <v>2.5109200000000002E-2</v>
      </c>
      <c r="W240" s="58">
        <v>2.5212528000000001E-2</v>
      </c>
      <c r="X240" s="58">
        <v>2.5312136999999998E-2</v>
      </c>
      <c r="Y240" s="58">
        <v>2.5408216000000001E-2</v>
      </c>
      <c r="Z240" s="58">
        <v>2.5500938000000001E-2</v>
      </c>
      <c r="AA240" s="58">
        <v>2.5590460999999998E-2</v>
      </c>
      <c r="AB240" s="58">
        <v>2.5676932E-2</v>
      </c>
      <c r="AC240" s="58">
        <v>2.5760488000000002E-2</v>
      </c>
      <c r="AD240" s="58">
        <v>2.5841256999999999E-2</v>
      </c>
      <c r="AE240" s="58">
        <v>2.5919358E-2</v>
      </c>
      <c r="AF240" s="58">
        <v>2.5994904999999999E-2</v>
      </c>
      <c r="AG240" s="58">
        <v>2.6068003999999999E-2</v>
      </c>
    </row>
    <row r="241" spans="1:33" x14ac:dyDescent="0.3">
      <c r="A241" s="67">
        <f t="shared" si="6"/>
        <v>12</v>
      </c>
      <c r="B241" s="58">
        <f t="shared" si="7"/>
        <v>2001</v>
      </c>
      <c r="C241" s="59">
        <v>37226</v>
      </c>
      <c r="D241" s="58">
        <v>2.7313753E-2</v>
      </c>
      <c r="E241" s="58">
        <v>2.6112791E-2</v>
      </c>
      <c r="F241" s="58">
        <v>2.5912983000000001E-2</v>
      </c>
      <c r="G241" s="58">
        <v>2.5919065000000002E-2</v>
      </c>
      <c r="H241" s="67">
        <v>2.5981912999999999E-2</v>
      </c>
      <c r="I241" s="58">
        <v>2.6061852E-2</v>
      </c>
      <c r="J241" s="58">
        <v>2.6146213000000001E-2</v>
      </c>
      <c r="K241" s="58">
        <v>2.6230528999999999E-2</v>
      </c>
      <c r="L241" s="58">
        <v>2.6313148000000001E-2</v>
      </c>
      <c r="M241" s="58">
        <v>2.6393461999999999E-2</v>
      </c>
      <c r="N241" s="58">
        <v>2.6471271000000001E-2</v>
      </c>
      <c r="O241" s="58">
        <v>2.6546541999999999E-2</v>
      </c>
      <c r="P241" s="58">
        <v>2.6619312999999999E-2</v>
      </c>
      <c r="Q241" s="58">
        <v>2.6689648E-2</v>
      </c>
      <c r="R241" s="58">
        <v>2.6757625E-2</v>
      </c>
      <c r="S241" s="58">
        <v>2.6823324999999999E-2</v>
      </c>
      <c r="T241" s="58">
        <v>2.688683E-2</v>
      </c>
      <c r="U241" s="58">
        <v>2.6948221000000001E-2</v>
      </c>
      <c r="V241" s="58">
        <v>2.7007574999999999E-2</v>
      </c>
      <c r="W241" s="58">
        <v>2.7064970000000001E-2</v>
      </c>
      <c r="X241" s="58">
        <v>2.7120478999999999E-2</v>
      </c>
      <c r="Y241" s="58">
        <v>2.7174172999999999E-2</v>
      </c>
      <c r="Z241" s="58">
        <v>2.7226119E-2</v>
      </c>
      <c r="AA241" s="58">
        <v>2.7276385E-2</v>
      </c>
      <c r="AB241" s="58">
        <v>2.7325032999999999E-2</v>
      </c>
      <c r="AC241" s="58">
        <v>2.7372123000000002E-2</v>
      </c>
      <c r="AD241" s="58">
        <v>2.7417714999999999E-2</v>
      </c>
      <c r="AE241" s="58">
        <v>2.7461863999999999E-2</v>
      </c>
      <c r="AF241" s="58">
        <v>2.7504625000000001E-2</v>
      </c>
      <c r="AG241" s="58">
        <v>2.7546048E-2</v>
      </c>
    </row>
    <row r="242" spans="1:33" x14ac:dyDescent="0.3">
      <c r="A242" s="67">
        <f t="shared" si="6"/>
        <v>1</v>
      </c>
      <c r="B242" s="58">
        <f t="shared" si="7"/>
        <v>2002</v>
      </c>
      <c r="C242" s="59">
        <v>37257</v>
      </c>
      <c r="D242" s="58">
        <v>2.2902539E-2</v>
      </c>
      <c r="E242" s="58">
        <v>2.4847075999999999E-2</v>
      </c>
      <c r="F242" s="58">
        <v>2.5844273000000001E-2</v>
      </c>
      <c r="G242" s="58">
        <v>2.6470882000000001E-2</v>
      </c>
      <c r="H242" s="67">
        <v>2.690029E-2</v>
      </c>
      <c r="I242" s="58">
        <v>2.7211215E-2</v>
      </c>
      <c r="J242" s="58">
        <v>2.7446051999999999E-2</v>
      </c>
      <c r="K242" s="58">
        <v>2.7629668999999999E-2</v>
      </c>
      <c r="L242" s="58">
        <v>2.7777464000000002E-2</v>
      </c>
      <c r="M242" s="58">
        <v>2.7899369E-2</v>
      </c>
      <c r="N242" s="58">
        <v>2.8002011E-2</v>
      </c>
      <c r="O242" s="58">
        <v>2.8089952000000001E-2</v>
      </c>
      <c r="P242" s="58">
        <v>2.8166411999999998E-2</v>
      </c>
      <c r="Q242" s="58">
        <v>2.8233727E-2</v>
      </c>
      <c r="R242" s="58">
        <v>2.8293624E-2</v>
      </c>
      <c r="S242" s="58">
        <v>2.8347410999999999E-2</v>
      </c>
      <c r="T242" s="58">
        <v>2.8396093000000001E-2</v>
      </c>
      <c r="U242" s="58">
        <v>2.8440456999999999E-2</v>
      </c>
      <c r="V242" s="58">
        <v>2.8481128000000001E-2</v>
      </c>
      <c r="W242" s="58">
        <v>2.8518609E-2</v>
      </c>
      <c r="X242" s="58">
        <v>2.8553311000000001E-2</v>
      </c>
      <c r="Y242" s="58">
        <v>2.8585571000000001E-2</v>
      </c>
      <c r="Z242" s="58">
        <v>2.8615669999999999E-2</v>
      </c>
      <c r="AA242" s="58">
        <v>2.8643846000000001E-2</v>
      </c>
      <c r="AB242" s="58">
        <v>2.8670298E-2</v>
      </c>
      <c r="AC242" s="58">
        <v>2.8695196999999999E-2</v>
      </c>
      <c r="AD242" s="58">
        <v>2.8718690000000002E-2</v>
      </c>
      <c r="AE242" s="58">
        <v>2.8740906E-2</v>
      </c>
      <c r="AF242" s="58">
        <v>2.8761954999999999E-2</v>
      </c>
      <c r="AG242" s="58">
        <v>2.8781933999999999E-2</v>
      </c>
    </row>
    <row r="243" spans="1:33" x14ac:dyDescent="0.3">
      <c r="A243" s="67">
        <f t="shared" si="6"/>
        <v>2</v>
      </c>
      <c r="B243" s="58">
        <f t="shared" si="7"/>
        <v>2002</v>
      </c>
      <c r="C243" s="59">
        <v>37288</v>
      </c>
      <c r="D243" s="58">
        <v>2.1457897E-2</v>
      </c>
      <c r="E243" s="58">
        <v>2.3711401E-2</v>
      </c>
      <c r="F243" s="58">
        <v>2.4819609999999999E-2</v>
      </c>
      <c r="G243" s="58">
        <v>2.5508665999999999E-2</v>
      </c>
      <c r="H243" s="67">
        <v>2.5982419999999999E-2</v>
      </c>
      <c r="I243" s="58">
        <v>2.6329003E-2</v>
      </c>
      <c r="J243" s="58">
        <v>2.6594528999999999E-2</v>
      </c>
      <c r="K243" s="58">
        <v>2.6805598E-2</v>
      </c>
      <c r="L243" s="58">
        <v>2.6978523000000001E-2</v>
      </c>
      <c r="M243" s="58">
        <v>2.7123768999999999E-2</v>
      </c>
      <c r="N243" s="58">
        <v>2.7248300999999999E-2</v>
      </c>
      <c r="O243" s="58">
        <v>2.7356907E-2</v>
      </c>
      <c r="P243" s="58">
        <v>2.7452971999999999E-2</v>
      </c>
      <c r="Q243" s="58">
        <v>2.7538950999999999E-2</v>
      </c>
      <c r="R243" s="58">
        <v>2.7616666000000002E-2</v>
      </c>
      <c r="S243" s="58">
        <v>2.7687499000000001E-2</v>
      </c>
      <c r="T243" s="58">
        <v>2.7752518E-2</v>
      </c>
      <c r="U243" s="58">
        <v>2.781256E-2</v>
      </c>
      <c r="V243" s="58">
        <v>2.7868295000000001E-2</v>
      </c>
      <c r="W243" s="58">
        <v>2.7920265E-2</v>
      </c>
      <c r="X243" s="58">
        <v>2.7968914000000001E-2</v>
      </c>
      <c r="Y243" s="58">
        <v>2.8014609999999999E-2</v>
      </c>
      <c r="Z243" s="58">
        <v>2.8057661000000001E-2</v>
      </c>
      <c r="AA243" s="58">
        <v>2.8098327999999999E-2</v>
      </c>
      <c r="AB243" s="58">
        <v>2.8136835999999998E-2</v>
      </c>
      <c r="AC243" s="58">
        <v>2.8173375000000001E-2</v>
      </c>
      <c r="AD243" s="58">
        <v>2.8208112E-2</v>
      </c>
      <c r="AE243" s="58">
        <v>2.8241193000000001E-2</v>
      </c>
      <c r="AF243" s="58">
        <v>2.8272744999999998E-2</v>
      </c>
      <c r="AG243" s="58">
        <v>2.8302882000000001E-2</v>
      </c>
    </row>
    <row r="244" spans="1:33" x14ac:dyDescent="0.3">
      <c r="A244" s="67">
        <f t="shared" si="6"/>
        <v>3</v>
      </c>
      <c r="B244" s="58">
        <f t="shared" si="7"/>
        <v>2002</v>
      </c>
      <c r="C244" s="59">
        <v>37316</v>
      </c>
      <c r="D244" s="58">
        <v>2.013877E-2</v>
      </c>
      <c r="E244" s="58">
        <v>2.3076717E-2</v>
      </c>
      <c r="F244" s="58">
        <v>2.4421279000000001E-2</v>
      </c>
      <c r="G244" s="58">
        <v>2.5227656000000001E-2</v>
      </c>
      <c r="H244" s="67">
        <v>2.5771038999999999E-2</v>
      </c>
      <c r="I244" s="58">
        <v>2.6163433E-2</v>
      </c>
      <c r="J244" s="58">
        <v>2.6461189E-2</v>
      </c>
      <c r="K244" s="58">
        <v>2.6696021E-2</v>
      </c>
      <c r="L244" s="58">
        <v>2.6887086000000001E-2</v>
      </c>
      <c r="M244" s="58">
        <v>2.7046550999999999E-2</v>
      </c>
      <c r="N244" s="58">
        <v>2.7182464999999999E-2</v>
      </c>
      <c r="O244" s="58">
        <v>2.7300339E-2</v>
      </c>
      <c r="P244" s="58">
        <v>2.7404056E-2</v>
      </c>
      <c r="Q244" s="58">
        <v>2.7496426000000001E-2</v>
      </c>
      <c r="R244" s="58">
        <v>2.7579533E-2</v>
      </c>
      <c r="S244" s="58">
        <v>2.7654952999999999E-2</v>
      </c>
      <c r="T244" s="58">
        <v>2.7723903000000001E-2</v>
      </c>
      <c r="U244" s="58">
        <v>2.7787335999999999E-2</v>
      </c>
      <c r="V244" s="58">
        <v>2.7846012E-2</v>
      </c>
      <c r="W244" s="58">
        <v>2.7900545999999998E-2</v>
      </c>
      <c r="X244" s="58">
        <v>2.7951437999999999E-2</v>
      </c>
      <c r="Y244" s="58">
        <v>2.7999105999999999E-2</v>
      </c>
      <c r="Z244" s="58">
        <v>2.8043895999999999E-2</v>
      </c>
      <c r="AA244" s="58">
        <v>2.8086103000000001E-2</v>
      </c>
      <c r="AB244" s="58">
        <v>2.8125975000000001E-2</v>
      </c>
      <c r="AC244" s="58">
        <v>2.8163727999999999E-2</v>
      </c>
      <c r="AD244" s="58">
        <v>2.8199548000000001E-2</v>
      </c>
      <c r="AE244" s="58">
        <v>2.8233596E-2</v>
      </c>
      <c r="AF244" s="58">
        <v>2.8266013999999999E-2</v>
      </c>
      <c r="AG244" s="58">
        <v>2.8296926999999999E-2</v>
      </c>
    </row>
    <row r="245" spans="1:33" x14ac:dyDescent="0.3">
      <c r="A245" s="67">
        <f t="shared" si="6"/>
        <v>4</v>
      </c>
      <c r="B245" s="58">
        <f t="shared" si="7"/>
        <v>2002</v>
      </c>
      <c r="C245" s="59">
        <v>37347</v>
      </c>
      <c r="D245" s="58">
        <v>2.5878315999999998E-2</v>
      </c>
      <c r="E245" s="58">
        <v>2.7110517000000001E-2</v>
      </c>
      <c r="F245" s="58">
        <v>2.7893879E-2</v>
      </c>
      <c r="G245" s="58">
        <v>2.8414272000000001E-2</v>
      </c>
      <c r="H245" s="67">
        <v>2.8771122999999999E-2</v>
      </c>
      <c r="I245" s="58">
        <v>2.9022897999999998E-2</v>
      </c>
      <c r="J245" s="58">
        <v>2.9205163999999999E-2</v>
      </c>
      <c r="K245" s="58">
        <v>2.9340147E-2</v>
      </c>
      <c r="L245" s="58">
        <v>2.9442089000000001E-2</v>
      </c>
      <c r="M245" s="58">
        <v>2.9520356000000001E-2</v>
      </c>
      <c r="N245" s="58">
        <v>2.9581262000000001E-2</v>
      </c>
      <c r="O245" s="58">
        <v>2.9629169E-2</v>
      </c>
      <c r="P245" s="58">
        <v>2.9667160000000001E-2</v>
      </c>
      <c r="Q245" s="58">
        <v>2.9697459999999998E-2</v>
      </c>
      <c r="R245" s="58">
        <v>2.9721711000000001E-2</v>
      </c>
      <c r="S245" s="58">
        <v>2.9741145E-2</v>
      </c>
      <c r="T245" s="58">
        <v>2.9756699000000001E-2</v>
      </c>
      <c r="U245" s="58">
        <v>2.9769103000000002E-2</v>
      </c>
      <c r="V245" s="58">
        <v>2.9778926000000001E-2</v>
      </c>
      <c r="W245" s="58">
        <v>2.9786620999999999E-2</v>
      </c>
      <c r="X245" s="58">
        <v>2.9792551E-2</v>
      </c>
      <c r="Y245" s="58">
        <v>2.9797011000000002E-2</v>
      </c>
      <c r="Z245" s="58">
        <v>2.9800242000000001E-2</v>
      </c>
      <c r="AA245" s="58">
        <v>2.9802439E-2</v>
      </c>
      <c r="AB245" s="58">
        <v>2.9803768000000001E-2</v>
      </c>
      <c r="AC245" s="58">
        <v>2.9804365999999999E-2</v>
      </c>
      <c r="AD245" s="58">
        <v>2.9804344999999999E-2</v>
      </c>
      <c r="AE245" s="58">
        <v>2.9803803E-2</v>
      </c>
      <c r="AF245" s="58">
        <v>2.9802822E-2</v>
      </c>
      <c r="AG245" s="58">
        <v>2.9801469000000001E-2</v>
      </c>
    </row>
    <row r="246" spans="1:33" x14ac:dyDescent="0.3">
      <c r="A246" s="67">
        <f t="shared" si="6"/>
        <v>5</v>
      </c>
      <c r="B246" s="58">
        <f t="shared" si="7"/>
        <v>2002</v>
      </c>
      <c r="C246" s="59">
        <v>37377</v>
      </c>
      <c r="D246" s="58">
        <v>2.6186536E-2</v>
      </c>
      <c r="E246" s="58">
        <v>2.6334649000000002E-2</v>
      </c>
      <c r="F246" s="58">
        <v>2.6707043E-2</v>
      </c>
      <c r="G246" s="58">
        <v>2.7023274999999999E-2</v>
      </c>
      <c r="H246" s="67">
        <v>2.7269470000000001E-2</v>
      </c>
      <c r="I246" s="58">
        <v>2.746111E-2</v>
      </c>
      <c r="J246" s="58">
        <v>2.7613255999999999E-2</v>
      </c>
      <c r="K246" s="58">
        <v>2.7737016999999999E-2</v>
      </c>
      <c r="L246" s="58">
        <v>2.7840111000000001E-2</v>
      </c>
      <c r="M246" s="58">
        <v>2.7927848000000002E-2</v>
      </c>
      <c r="N246" s="58">
        <v>2.8003910999999999E-2</v>
      </c>
      <c r="O246" s="58">
        <v>2.8070896000000001E-2</v>
      </c>
      <c r="P246" s="58">
        <v>2.8130670999999999E-2</v>
      </c>
      <c r="Q246" s="58">
        <v>2.8184601E-2</v>
      </c>
      <c r="R246" s="58">
        <v>2.8233708999999999E-2</v>
      </c>
      <c r="S246" s="58">
        <v>2.8278773E-2</v>
      </c>
      <c r="T246" s="58">
        <v>2.8320398E-2</v>
      </c>
      <c r="U246" s="58">
        <v>2.8359059999999998E-2</v>
      </c>
      <c r="V246" s="58">
        <v>2.8395140999999999E-2</v>
      </c>
      <c r="W246" s="58">
        <v>2.8428951000000001E-2</v>
      </c>
      <c r="X246" s="58">
        <v>2.8460744E-2</v>
      </c>
      <c r="Y246" s="58">
        <v>2.8490733000000001E-2</v>
      </c>
      <c r="Z246" s="58">
        <v>2.8519097E-2</v>
      </c>
      <c r="AA246" s="58">
        <v>2.8545986999999998E-2</v>
      </c>
      <c r="AB246" s="58">
        <v>2.8571533999999999E-2</v>
      </c>
      <c r="AC246" s="58">
        <v>2.8595850999999999E-2</v>
      </c>
      <c r="AD246" s="58">
        <v>2.8619035000000001E-2</v>
      </c>
      <c r="AE246" s="58">
        <v>2.8641172999999999E-2</v>
      </c>
      <c r="AF246" s="58">
        <v>2.8662341000000001E-2</v>
      </c>
      <c r="AG246" s="58">
        <v>2.8682605999999999E-2</v>
      </c>
    </row>
    <row r="247" spans="1:33" x14ac:dyDescent="0.3">
      <c r="A247" s="67">
        <f t="shared" si="6"/>
        <v>6</v>
      </c>
      <c r="B247" s="58">
        <f t="shared" si="7"/>
        <v>2002</v>
      </c>
      <c r="C247" s="59">
        <v>37408</v>
      </c>
      <c r="D247" s="58">
        <v>2.3419254E-2</v>
      </c>
      <c r="E247" s="58">
        <v>2.4701876000000001E-2</v>
      </c>
      <c r="F247" s="58">
        <v>2.5471978999999999E-2</v>
      </c>
      <c r="G247" s="58">
        <v>2.5991640999999999E-2</v>
      </c>
      <c r="H247" s="67">
        <v>2.6363852E-2</v>
      </c>
      <c r="I247" s="58">
        <v>2.6642893000000001E-2</v>
      </c>
      <c r="J247" s="58">
        <v>2.6860330000000002E-2</v>
      </c>
      <c r="K247" s="58">
        <v>2.7035474E-2</v>
      </c>
      <c r="L247" s="58">
        <v>2.7180584000000001E-2</v>
      </c>
      <c r="M247" s="58">
        <v>2.7303686000000001E-2</v>
      </c>
      <c r="N247" s="58">
        <v>2.7410196000000001E-2</v>
      </c>
      <c r="O247" s="58">
        <v>2.7503865999999998E-2</v>
      </c>
      <c r="P247" s="58">
        <v>2.7587365999999999E-2</v>
      </c>
      <c r="Q247" s="58">
        <v>2.7662638E-2</v>
      </c>
      <c r="R247" s="58">
        <v>2.773113E-2</v>
      </c>
      <c r="S247" s="58">
        <v>2.7793943000000002E-2</v>
      </c>
      <c r="T247" s="58">
        <v>2.7851929000000001E-2</v>
      </c>
      <c r="U247" s="58">
        <v>2.7905760000000002E-2</v>
      </c>
      <c r="V247" s="58">
        <v>2.7955972999999999E-2</v>
      </c>
      <c r="W247" s="58">
        <v>2.8003006E-2</v>
      </c>
      <c r="X247" s="58">
        <v>2.8047216E-2</v>
      </c>
      <c r="Y247" s="58">
        <v>2.8088901999999999E-2</v>
      </c>
      <c r="Z247" s="58">
        <v>2.8128316E-2</v>
      </c>
      <c r="AA247" s="58">
        <v>2.8165671E-2</v>
      </c>
      <c r="AB247" s="58">
        <v>2.8201150000000001E-2</v>
      </c>
      <c r="AC247" s="58">
        <v>2.8234911000000001E-2</v>
      </c>
      <c r="AD247" s="58">
        <v>2.8267091000000001E-2</v>
      </c>
      <c r="AE247" s="58">
        <v>2.8297813000000002E-2</v>
      </c>
      <c r="AF247" s="58">
        <v>2.8327182999999999E-2</v>
      </c>
      <c r="AG247" s="58">
        <v>2.8355294E-2</v>
      </c>
    </row>
    <row r="248" spans="1:33" x14ac:dyDescent="0.3">
      <c r="A248" s="67">
        <f t="shared" si="6"/>
        <v>7</v>
      </c>
      <c r="B248" s="58">
        <f t="shared" si="7"/>
        <v>2002</v>
      </c>
      <c r="C248" s="59">
        <v>37438</v>
      </c>
      <c r="D248" s="58">
        <v>2.3480991999999999E-2</v>
      </c>
      <c r="E248" s="58">
        <v>2.4244786000000001E-2</v>
      </c>
      <c r="F248" s="58">
        <v>2.4820696999999999E-2</v>
      </c>
      <c r="G248" s="58">
        <v>2.5245335000000001E-2</v>
      </c>
      <c r="H248" s="67">
        <v>2.5567135000000001E-2</v>
      </c>
      <c r="I248" s="58">
        <v>2.5819768E-2</v>
      </c>
      <c r="J248" s="58">
        <v>2.6025004000000001E-2</v>
      </c>
      <c r="K248" s="58">
        <v>2.6196859999999999E-2</v>
      </c>
      <c r="L248" s="58">
        <v>2.6344487999999999E-2</v>
      </c>
      <c r="M248" s="58">
        <v>2.6473990999999999E-2</v>
      </c>
      <c r="N248" s="58">
        <v>2.6589535000000001E-2</v>
      </c>
      <c r="O248" s="58">
        <v>2.6694038E-2</v>
      </c>
      <c r="P248" s="58">
        <v>2.6789593E-2</v>
      </c>
      <c r="Q248" s="58">
        <v>2.6877738000000002E-2</v>
      </c>
      <c r="R248" s="58">
        <v>2.6959629999999998E-2</v>
      </c>
      <c r="S248" s="58">
        <v>2.7036154999999999E-2</v>
      </c>
      <c r="T248" s="58">
        <v>2.7108009999999998E-2</v>
      </c>
      <c r="U248" s="58">
        <v>2.7175748E-2</v>
      </c>
      <c r="V248" s="58">
        <v>2.7239821000000001E-2</v>
      </c>
      <c r="W248" s="58">
        <v>2.7300597999999999E-2</v>
      </c>
      <c r="X248" s="58">
        <v>2.7358389E-2</v>
      </c>
      <c r="Y248" s="58">
        <v>2.7413455E-2</v>
      </c>
      <c r="Z248" s="58">
        <v>2.7466019000000001E-2</v>
      </c>
      <c r="AA248" s="58">
        <v>2.7516275999999999E-2</v>
      </c>
      <c r="AB248" s="58">
        <v>2.7564392E-2</v>
      </c>
      <c r="AC248" s="58">
        <v>2.7610518000000001E-2</v>
      </c>
      <c r="AD248" s="58">
        <v>2.7654784000000002E-2</v>
      </c>
      <c r="AE248" s="58">
        <v>2.7697308E-2</v>
      </c>
      <c r="AF248" s="58">
        <v>2.7738195E-2</v>
      </c>
      <c r="AG248" s="58">
        <v>2.777754E-2</v>
      </c>
    </row>
    <row r="249" spans="1:33" x14ac:dyDescent="0.3">
      <c r="A249" s="67">
        <f t="shared" si="6"/>
        <v>8</v>
      </c>
      <c r="B249" s="58">
        <f t="shared" si="7"/>
        <v>2002</v>
      </c>
      <c r="C249" s="59">
        <v>37469</v>
      </c>
      <c r="D249" s="58">
        <v>2.1314545000000001E-2</v>
      </c>
      <c r="E249" s="58">
        <v>2.1833712000000002E-2</v>
      </c>
      <c r="F249" s="58">
        <v>2.2260829999999999E-2</v>
      </c>
      <c r="G249" s="58">
        <v>2.2607885000000001E-2</v>
      </c>
      <c r="H249" s="67">
        <v>2.2898134000000001E-2</v>
      </c>
      <c r="I249" s="58">
        <v>2.3148564999999999E-2</v>
      </c>
      <c r="J249" s="58">
        <v>2.3370393999999999E-2</v>
      </c>
      <c r="K249" s="58">
        <v>2.357095E-2</v>
      </c>
      <c r="L249" s="58">
        <v>2.3755089E-2</v>
      </c>
      <c r="M249" s="58">
        <v>2.3926105E-2</v>
      </c>
      <c r="N249" s="58">
        <v>2.4086290999999999E-2</v>
      </c>
      <c r="O249" s="58">
        <v>2.4237293E-2</v>
      </c>
      <c r="P249" s="58">
        <v>2.4380328999999999E-2</v>
      </c>
      <c r="Q249" s="58">
        <v>2.4516323E-2</v>
      </c>
      <c r="R249" s="58">
        <v>2.4645998999999998E-2</v>
      </c>
      <c r="S249" s="58">
        <v>2.4769934E-2</v>
      </c>
      <c r="T249" s="58">
        <v>2.4888605000000001E-2</v>
      </c>
      <c r="U249" s="58">
        <v>2.5002409E-2</v>
      </c>
      <c r="V249" s="58">
        <v>2.5111685000000002E-2</v>
      </c>
      <c r="W249" s="58">
        <v>2.5216725999999998E-2</v>
      </c>
      <c r="X249" s="58">
        <v>2.531779E-2</v>
      </c>
      <c r="Y249" s="58">
        <v>2.5415105E-2</v>
      </c>
      <c r="Z249" s="58">
        <v>2.5508877999999999E-2</v>
      </c>
      <c r="AA249" s="58">
        <v>2.5599294000000002E-2</v>
      </c>
      <c r="AB249" s="58">
        <v>2.5686522E-2</v>
      </c>
      <c r="AC249" s="58">
        <v>2.5770719000000001E-2</v>
      </c>
      <c r="AD249" s="58">
        <v>2.5852028999999999E-2</v>
      </c>
      <c r="AE249" s="58">
        <v>2.5930584E-2</v>
      </c>
      <c r="AF249" s="58">
        <v>2.6006509000000001E-2</v>
      </c>
      <c r="AG249" s="58">
        <v>2.6079920999999999E-2</v>
      </c>
    </row>
    <row r="250" spans="1:33" x14ac:dyDescent="0.3">
      <c r="A250" s="67">
        <f t="shared" si="6"/>
        <v>9</v>
      </c>
      <c r="B250" s="58">
        <f t="shared" si="7"/>
        <v>2002</v>
      </c>
      <c r="C250" s="59">
        <v>37500</v>
      </c>
      <c r="D250" s="58">
        <v>2.0411286000000001E-2</v>
      </c>
      <c r="E250" s="58">
        <v>2.0435106000000001E-2</v>
      </c>
      <c r="F250" s="58">
        <v>2.0647909999999998E-2</v>
      </c>
      <c r="G250" s="58">
        <v>2.0886663E-2</v>
      </c>
      <c r="H250" s="67">
        <v>2.1123063000000001E-2</v>
      </c>
      <c r="I250" s="58">
        <v>2.1351175E-2</v>
      </c>
      <c r="J250" s="58">
        <v>2.1570061000000001E-2</v>
      </c>
      <c r="K250" s="58">
        <v>2.1780006000000001E-2</v>
      </c>
      <c r="L250" s="58">
        <v>2.1981555E-2</v>
      </c>
      <c r="M250" s="58">
        <v>2.2175256000000001E-2</v>
      </c>
      <c r="N250" s="58">
        <v>2.2361599999999999E-2</v>
      </c>
      <c r="O250" s="58">
        <v>2.2541017E-2</v>
      </c>
      <c r="P250" s="58">
        <v>2.2713882000000001E-2</v>
      </c>
      <c r="Q250" s="58">
        <v>2.2880531999999999E-2</v>
      </c>
      <c r="R250" s="58">
        <v>2.3041267000000001E-2</v>
      </c>
      <c r="S250" s="58">
        <v>2.3196363000000001E-2</v>
      </c>
      <c r="T250" s="58">
        <v>2.3346072999999998E-2</v>
      </c>
      <c r="U250" s="58">
        <v>2.3490634E-2</v>
      </c>
      <c r="V250" s="58">
        <v>2.3630264000000002E-2</v>
      </c>
      <c r="W250" s="58">
        <v>2.3765172000000001E-2</v>
      </c>
      <c r="X250" s="58">
        <v>2.3895553E-2</v>
      </c>
      <c r="Y250" s="58">
        <v>2.4021589999999999E-2</v>
      </c>
      <c r="Z250" s="58">
        <v>2.4143458999999999E-2</v>
      </c>
      <c r="AA250" s="58">
        <v>2.4261326999999999E-2</v>
      </c>
      <c r="AB250" s="58">
        <v>2.4375351999999999E-2</v>
      </c>
      <c r="AC250" s="58">
        <v>2.4485683000000001E-2</v>
      </c>
      <c r="AD250" s="58">
        <v>2.4592466E-2</v>
      </c>
      <c r="AE250" s="58">
        <v>2.4695838000000001E-2</v>
      </c>
      <c r="AF250" s="58">
        <v>2.4795929000000001E-2</v>
      </c>
      <c r="AG250" s="58">
        <v>2.4892865E-2</v>
      </c>
    </row>
    <row r="251" spans="1:33" x14ac:dyDescent="0.3">
      <c r="A251" s="67">
        <f t="shared" si="6"/>
        <v>10</v>
      </c>
      <c r="B251" s="58">
        <f t="shared" si="7"/>
        <v>2002</v>
      </c>
      <c r="C251" s="59">
        <v>37530</v>
      </c>
      <c r="D251" s="58">
        <v>2.0053377000000001E-2</v>
      </c>
      <c r="E251" s="58">
        <v>1.9701916999999999E-2</v>
      </c>
      <c r="F251" s="58">
        <v>1.9769583E-2</v>
      </c>
      <c r="G251" s="58">
        <v>1.9938461000000001E-2</v>
      </c>
      <c r="H251" s="67">
        <v>2.0140465999999999E-2</v>
      </c>
      <c r="I251" s="58">
        <v>2.0353772999999999E-2</v>
      </c>
      <c r="J251" s="58">
        <v>2.0569575999999999E-2</v>
      </c>
      <c r="K251" s="58">
        <v>2.078379E-2</v>
      </c>
      <c r="L251" s="58">
        <v>2.0994357000000002E-2</v>
      </c>
      <c r="M251" s="58">
        <v>2.1200192E-2</v>
      </c>
      <c r="N251" s="58">
        <v>2.1400723E-2</v>
      </c>
      <c r="O251" s="58">
        <v>2.1595667999999998E-2</v>
      </c>
      <c r="P251" s="58">
        <v>2.1784912999999999E-2</v>
      </c>
      <c r="Q251" s="58">
        <v>2.1968451E-2</v>
      </c>
      <c r="R251" s="58">
        <v>2.2146336999999999E-2</v>
      </c>
      <c r="S251" s="58">
        <v>2.2318668999999999E-2</v>
      </c>
      <c r="T251" s="58">
        <v>2.2485572999999998E-2</v>
      </c>
      <c r="U251" s="58">
        <v>2.2647187999999999E-2</v>
      </c>
      <c r="V251" s="58">
        <v>2.2803666E-2</v>
      </c>
      <c r="W251" s="58">
        <v>2.2955162000000001E-2</v>
      </c>
      <c r="X251" s="58">
        <v>2.3101835000000001E-2</v>
      </c>
      <c r="Y251" s="58">
        <v>2.3243842000000001E-2</v>
      </c>
      <c r="Z251" s="58">
        <v>2.3381341E-2</v>
      </c>
      <c r="AA251" s="58">
        <v>2.3514485000000002E-2</v>
      </c>
      <c r="AB251" s="58">
        <v>2.3643425999999999E-2</v>
      </c>
      <c r="AC251" s="58">
        <v>2.3768310000000001E-2</v>
      </c>
      <c r="AD251" s="58">
        <v>2.3889280999999998E-2</v>
      </c>
      <c r="AE251" s="58">
        <v>2.4006478000000001E-2</v>
      </c>
      <c r="AF251" s="58">
        <v>2.4120035000000001E-2</v>
      </c>
      <c r="AG251" s="58">
        <v>2.4230082E-2</v>
      </c>
    </row>
    <row r="252" spans="1:33" x14ac:dyDescent="0.3">
      <c r="A252" s="67">
        <f t="shared" si="6"/>
        <v>11</v>
      </c>
      <c r="B252" s="58">
        <f t="shared" si="7"/>
        <v>2002</v>
      </c>
      <c r="C252" s="59">
        <v>37561</v>
      </c>
      <c r="D252" s="58">
        <v>2.0305948000000001E-2</v>
      </c>
      <c r="E252" s="58">
        <v>2.0151150999999999E-2</v>
      </c>
      <c r="F252" s="58">
        <v>2.0341939E-2</v>
      </c>
      <c r="G252" s="58">
        <v>2.0586402E-2</v>
      </c>
      <c r="H252" s="67">
        <v>2.0833957E-2</v>
      </c>
      <c r="I252" s="58">
        <v>2.1073596E-2</v>
      </c>
      <c r="J252" s="58">
        <v>2.1303202E-2</v>
      </c>
      <c r="K252" s="58">
        <v>2.1522893000000001E-2</v>
      </c>
      <c r="L252" s="58">
        <v>2.1733307E-2</v>
      </c>
      <c r="M252" s="58">
        <v>2.1935126999999999E-2</v>
      </c>
      <c r="N252" s="58">
        <v>2.2128968999999998E-2</v>
      </c>
      <c r="O252" s="58">
        <v>2.2315360999999999E-2</v>
      </c>
      <c r="P252" s="58">
        <v>2.2494758E-2</v>
      </c>
      <c r="Q252" s="58">
        <v>2.2667557000000001E-2</v>
      </c>
      <c r="R252" s="58">
        <v>2.2834105E-2</v>
      </c>
      <c r="S252" s="58">
        <v>2.2994717000000001E-2</v>
      </c>
      <c r="T252" s="58">
        <v>2.3149675000000002E-2</v>
      </c>
      <c r="U252" s="58">
        <v>2.3299240999999998E-2</v>
      </c>
      <c r="V252" s="58">
        <v>2.3443656E-2</v>
      </c>
      <c r="W252" s="58">
        <v>2.3583142000000001E-2</v>
      </c>
      <c r="X252" s="58">
        <v>2.3717912000000001E-2</v>
      </c>
      <c r="Y252" s="58">
        <v>2.3848162999999999E-2</v>
      </c>
      <c r="Z252" s="58">
        <v>2.3974079999999998E-2</v>
      </c>
      <c r="AA252" s="58">
        <v>2.409584E-2</v>
      </c>
      <c r="AB252" s="58">
        <v>2.4213611999999999E-2</v>
      </c>
      <c r="AC252" s="58">
        <v>2.4327552999999998E-2</v>
      </c>
      <c r="AD252" s="58">
        <v>2.4437815000000002E-2</v>
      </c>
      <c r="AE252" s="58">
        <v>2.4544541999999999E-2</v>
      </c>
      <c r="AF252" s="58">
        <v>2.4647870999999998E-2</v>
      </c>
      <c r="AG252" s="58">
        <v>2.4747933E-2</v>
      </c>
    </row>
    <row r="253" spans="1:33" x14ac:dyDescent="0.3">
      <c r="A253" s="67">
        <f t="shared" si="6"/>
        <v>12</v>
      </c>
      <c r="B253" s="58">
        <f t="shared" si="7"/>
        <v>2002</v>
      </c>
      <c r="C253" s="59">
        <v>37591</v>
      </c>
      <c r="D253" s="58">
        <v>1.9511579000000001E-2</v>
      </c>
      <c r="E253" s="58">
        <v>2.0459363000000001E-2</v>
      </c>
      <c r="F253" s="58">
        <v>2.1109896E-2</v>
      </c>
      <c r="G253" s="58">
        <v>2.1600312E-2</v>
      </c>
      <c r="H253" s="67">
        <v>2.1991384999999999E-2</v>
      </c>
      <c r="I253" s="58">
        <v>2.2317032000000001E-2</v>
      </c>
      <c r="J253" s="58">
        <v>2.2597550000000001E-2</v>
      </c>
      <c r="K253" s="58">
        <v>2.2845588999999999E-2</v>
      </c>
      <c r="L253" s="58">
        <v>2.3069296999999999E-2</v>
      </c>
      <c r="M253" s="58">
        <v>2.3274091E-2</v>
      </c>
      <c r="N253" s="58">
        <v>2.3463687E-2</v>
      </c>
      <c r="O253" s="58">
        <v>2.3640712000000001E-2</v>
      </c>
      <c r="P253" s="58">
        <v>2.3807076E-2</v>
      </c>
      <c r="Q253" s="58">
        <v>2.3964213000000002E-2</v>
      </c>
      <c r="R253" s="58">
        <v>2.4113220000000001E-2</v>
      </c>
      <c r="S253" s="58">
        <v>2.4254965E-2</v>
      </c>
      <c r="T253" s="58">
        <v>2.4390144999999998E-2</v>
      </c>
      <c r="U253" s="58">
        <v>2.4519333000000001E-2</v>
      </c>
      <c r="V253" s="58">
        <v>2.4643009E-2</v>
      </c>
      <c r="W253" s="58">
        <v>2.4761581000000001E-2</v>
      </c>
      <c r="X253" s="58">
        <v>2.4875400999999998E-2</v>
      </c>
      <c r="Y253" s="58">
        <v>2.4984777E-2</v>
      </c>
      <c r="Z253" s="58">
        <v>2.5089981000000001E-2</v>
      </c>
      <c r="AA253" s="58">
        <v>2.5191255999999999E-2</v>
      </c>
      <c r="AB253" s="58">
        <v>2.5288819000000001E-2</v>
      </c>
      <c r="AC253" s="58">
        <v>2.5382869999999998E-2</v>
      </c>
      <c r="AD253" s="58">
        <v>2.5473589000000001E-2</v>
      </c>
      <c r="AE253" s="58">
        <v>2.5561140999999999E-2</v>
      </c>
      <c r="AF253" s="58">
        <v>2.5645681E-2</v>
      </c>
      <c r="AG253" s="58">
        <v>2.572735E-2</v>
      </c>
    </row>
    <row r="254" spans="1:33" x14ac:dyDescent="0.3">
      <c r="A254" s="67">
        <f t="shared" si="6"/>
        <v>1</v>
      </c>
      <c r="B254" s="58">
        <f t="shared" si="7"/>
        <v>2003</v>
      </c>
      <c r="C254" s="59">
        <v>37622</v>
      </c>
      <c r="D254" s="58">
        <v>2.0790118E-2</v>
      </c>
      <c r="E254" s="58">
        <v>2.0717663000000001E-2</v>
      </c>
      <c r="F254" s="58">
        <v>2.0920330000000001E-2</v>
      </c>
      <c r="G254" s="58">
        <v>2.1160522000000001E-2</v>
      </c>
      <c r="H254" s="67">
        <v>2.1398604000000002E-2</v>
      </c>
      <c r="I254" s="58">
        <v>2.1626823999999999E-2</v>
      </c>
      <c r="J254" s="58">
        <v>2.1844278000000002E-2</v>
      </c>
      <c r="K254" s="58">
        <v>2.2051610999999999E-2</v>
      </c>
      <c r="L254" s="58">
        <v>2.2249710999999998E-2</v>
      </c>
      <c r="M254" s="58">
        <v>2.2439394000000001E-2</v>
      </c>
      <c r="N254" s="58">
        <v>2.2621342999999999E-2</v>
      </c>
      <c r="O254" s="58">
        <v>2.2796126E-2</v>
      </c>
      <c r="P254" s="58">
        <v>2.296422E-2</v>
      </c>
      <c r="Q254" s="58">
        <v>2.3126029999999999E-2</v>
      </c>
      <c r="R254" s="58">
        <v>2.3281909E-2</v>
      </c>
      <c r="S254" s="58">
        <v>2.3432168E-2</v>
      </c>
      <c r="T254" s="58">
        <v>2.3577087E-2</v>
      </c>
      <c r="U254" s="58">
        <v>2.3716922000000001E-2</v>
      </c>
      <c r="V254" s="58">
        <v>2.3851905999999999E-2</v>
      </c>
      <c r="W254" s="58">
        <v>2.3982256E-2</v>
      </c>
      <c r="X254" s="58">
        <v>2.4108174E-2</v>
      </c>
      <c r="Y254" s="58">
        <v>2.4229849000000001E-2</v>
      </c>
      <c r="Z254" s="58">
        <v>2.4347457999999999E-2</v>
      </c>
      <c r="AA254" s="58">
        <v>2.4461171E-2</v>
      </c>
      <c r="AB254" s="58">
        <v>2.4571145999999999E-2</v>
      </c>
      <c r="AC254" s="58">
        <v>2.4677533000000001E-2</v>
      </c>
      <c r="AD254" s="58">
        <v>2.4780475E-2</v>
      </c>
      <c r="AE254" s="58">
        <v>2.4880108000000001E-2</v>
      </c>
      <c r="AF254" s="58">
        <v>2.4976562000000001E-2</v>
      </c>
      <c r="AG254" s="58">
        <v>2.5069961000000002E-2</v>
      </c>
    </row>
    <row r="255" spans="1:33" x14ac:dyDescent="0.3">
      <c r="A255" s="67">
        <f t="shared" si="6"/>
        <v>2</v>
      </c>
      <c r="B255" s="58">
        <f t="shared" si="7"/>
        <v>2003</v>
      </c>
      <c r="C255" s="59">
        <v>37653</v>
      </c>
      <c r="D255" s="58">
        <v>2.1065381000000001E-2</v>
      </c>
      <c r="E255" s="58">
        <v>2.0847825E-2</v>
      </c>
      <c r="F255" s="58">
        <v>2.1001459E-2</v>
      </c>
      <c r="G255" s="58">
        <v>2.1217709000000001E-2</v>
      </c>
      <c r="H255" s="67">
        <v>2.1441728E-2</v>
      </c>
      <c r="I255" s="58">
        <v>2.1660749999999999E-2</v>
      </c>
      <c r="J255" s="58">
        <v>2.1871752000000001E-2</v>
      </c>
      <c r="K255" s="58">
        <v>2.2074333000000002E-2</v>
      </c>
      <c r="L255" s="58">
        <v>2.2268804999999999E-2</v>
      </c>
      <c r="M255" s="58">
        <v>2.2455640999999998E-2</v>
      </c>
      <c r="N255" s="58">
        <v>2.2635308999999999E-2</v>
      </c>
      <c r="O255" s="58">
        <v>2.2808231000000002E-2</v>
      </c>
      <c r="P255" s="58">
        <v>2.2974786000000001E-2</v>
      </c>
      <c r="Q255" s="58">
        <v>2.3135308E-2</v>
      </c>
      <c r="R255" s="58">
        <v>2.3290096999999999E-2</v>
      </c>
      <c r="S255" s="58">
        <v>2.3439425999999999E-2</v>
      </c>
      <c r="T255" s="58">
        <v>2.3583547E-2</v>
      </c>
      <c r="U255" s="58">
        <v>2.3722691000000001E-2</v>
      </c>
      <c r="V255" s="58">
        <v>2.3857073999999999E-2</v>
      </c>
      <c r="W255" s="58">
        <v>2.3986898999999999E-2</v>
      </c>
      <c r="X255" s="58">
        <v>2.4112354999999999E-2</v>
      </c>
      <c r="Y255" s="58">
        <v>2.4233622999999999E-2</v>
      </c>
      <c r="Z255" s="58">
        <v>2.4350871999999999E-2</v>
      </c>
      <c r="AA255" s="58">
        <v>2.4464264999999999E-2</v>
      </c>
      <c r="AB255" s="58">
        <v>2.4573955000000001E-2</v>
      </c>
      <c r="AC255" s="58">
        <v>2.4680087E-2</v>
      </c>
      <c r="AD255" s="58">
        <v>2.4782801E-2</v>
      </c>
      <c r="AE255" s="58">
        <v>2.4882228999999999E-2</v>
      </c>
      <c r="AF255" s="58">
        <v>2.4978499000000001E-2</v>
      </c>
      <c r="AG255" s="58">
        <v>2.5071731E-2</v>
      </c>
    </row>
    <row r="256" spans="1:33" x14ac:dyDescent="0.3">
      <c r="A256" s="67">
        <f t="shared" si="6"/>
        <v>3</v>
      </c>
      <c r="B256" s="58">
        <f t="shared" si="7"/>
        <v>2003</v>
      </c>
      <c r="C256" s="59">
        <v>37681</v>
      </c>
      <c r="D256" s="58">
        <v>1.903343E-2</v>
      </c>
      <c r="E256" s="58">
        <v>1.8973156000000001E-2</v>
      </c>
      <c r="F256" s="58">
        <v>1.9148538E-2</v>
      </c>
      <c r="G256" s="58">
        <v>1.9376421000000001E-2</v>
      </c>
      <c r="H256" s="67">
        <v>1.9617849999999999E-2</v>
      </c>
      <c r="I256" s="58">
        <v>1.9860683000000001E-2</v>
      </c>
      <c r="J256" s="58">
        <v>2.0100236E-2</v>
      </c>
      <c r="K256" s="58">
        <v>2.0334477E-2</v>
      </c>
      <c r="L256" s="58">
        <v>2.0562486000000001E-2</v>
      </c>
      <c r="M256" s="58">
        <v>2.0783863999999999E-2</v>
      </c>
      <c r="N256" s="58">
        <v>2.0998481999999999E-2</v>
      </c>
      <c r="O256" s="58">
        <v>2.1206352000000001E-2</v>
      </c>
      <c r="P256" s="58">
        <v>2.1407570000000001E-2</v>
      </c>
      <c r="Q256" s="58">
        <v>2.1602278999999999E-2</v>
      </c>
      <c r="R256" s="58">
        <v>2.1790648999999999E-2</v>
      </c>
      <c r="S256" s="58">
        <v>2.1972867E-2</v>
      </c>
      <c r="T256" s="58">
        <v>2.2149126000000002E-2</v>
      </c>
      <c r="U256" s="58">
        <v>2.2319623E-2</v>
      </c>
      <c r="V256" s="58">
        <v>2.2484553000000001E-2</v>
      </c>
      <c r="W256" s="58">
        <v>2.2644112000000001E-2</v>
      </c>
      <c r="X256" s="58">
        <v>2.2798487999999999E-2</v>
      </c>
      <c r="Y256" s="58">
        <v>2.2947868999999999E-2</v>
      </c>
      <c r="Z256" s="58">
        <v>2.3092435000000001E-2</v>
      </c>
      <c r="AA256" s="58">
        <v>2.3232360000000001E-2</v>
      </c>
      <c r="AB256" s="58">
        <v>2.3367814000000001E-2</v>
      </c>
      <c r="AC256" s="58">
        <v>2.3498959999999999E-2</v>
      </c>
      <c r="AD256" s="58">
        <v>2.3625957E-2</v>
      </c>
      <c r="AE256" s="58">
        <v>2.3748957000000001E-2</v>
      </c>
      <c r="AF256" s="58">
        <v>2.3868107E-2</v>
      </c>
      <c r="AG256" s="58">
        <v>2.3983546000000001E-2</v>
      </c>
    </row>
    <row r="257" spans="1:33" x14ac:dyDescent="0.3">
      <c r="A257" s="67">
        <f t="shared" si="6"/>
        <v>4</v>
      </c>
      <c r="B257" s="58">
        <f t="shared" si="7"/>
        <v>2003</v>
      </c>
      <c r="C257" s="59">
        <v>37712</v>
      </c>
      <c r="D257" s="58">
        <v>1.9895132999999999E-2</v>
      </c>
      <c r="E257" s="58">
        <v>1.9668397000000001E-2</v>
      </c>
      <c r="F257" s="58">
        <v>1.9753117000000001E-2</v>
      </c>
      <c r="G257" s="58">
        <v>1.9920897999999999E-2</v>
      </c>
      <c r="H257" s="67">
        <v>2.0118818E-2</v>
      </c>
      <c r="I257" s="58">
        <v>2.0328274E-2</v>
      </c>
      <c r="J257" s="58">
        <v>2.0541065000000001E-2</v>
      </c>
      <c r="K257" s="58">
        <v>2.0753081E-2</v>
      </c>
      <c r="L257" s="58">
        <v>2.0962105000000002E-2</v>
      </c>
      <c r="M257" s="58">
        <v>2.1166900999999998E-2</v>
      </c>
      <c r="N257" s="58">
        <v>2.1366771999999999E-2</v>
      </c>
      <c r="O257" s="58">
        <v>2.1561342000000001E-2</v>
      </c>
      <c r="P257" s="58">
        <v>2.1750426999999999E-2</v>
      </c>
      <c r="Q257" s="58">
        <v>2.1933966999999999E-2</v>
      </c>
      <c r="R257" s="58">
        <v>2.2111979E-2</v>
      </c>
      <c r="S257" s="58">
        <v>2.2284532999999999E-2</v>
      </c>
      <c r="T257" s="58">
        <v>2.245173E-2</v>
      </c>
      <c r="U257" s="58">
        <v>2.2613695E-2</v>
      </c>
      <c r="V257" s="58">
        <v>2.2770564E-2</v>
      </c>
      <c r="W257" s="58">
        <v>2.2922483E-2</v>
      </c>
      <c r="X257" s="58">
        <v>2.3069603000000001E-2</v>
      </c>
      <c r="Y257" s="58">
        <v>2.3212073999999999E-2</v>
      </c>
      <c r="Z257" s="58">
        <v>2.3350049000000001E-2</v>
      </c>
      <c r="AA257" s="58">
        <v>2.3483675999999998E-2</v>
      </c>
      <c r="AB257" s="58">
        <v>2.3613104999999999E-2</v>
      </c>
      <c r="AC257" s="58">
        <v>2.3738478E-2</v>
      </c>
      <c r="AD257" s="58">
        <v>2.3859938000000001E-2</v>
      </c>
      <c r="AE257" s="58">
        <v>2.3977621000000001E-2</v>
      </c>
      <c r="AF257" s="58">
        <v>2.4091659000000001E-2</v>
      </c>
      <c r="AG257" s="58">
        <v>2.4202182999999999E-2</v>
      </c>
    </row>
    <row r="258" spans="1:33" x14ac:dyDescent="0.3">
      <c r="A258" s="67">
        <f t="shared" si="6"/>
        <v>5</v>
      </c>
      <c r="B258" s="58">
        <f t="shared" si="7"/>
        <v>2003</v>
      </c>
      <c r="C258" s="59">
        <v>37742</v>
      </c>
      <c r="D258" s="58">
        <v>1.8385312000000001E-2</v>
      </c>
      <c r="E258" s="58">
        <v>1.8937931000000002E-2</v>
      </c>
      <c r="F258" s="58">
        <v>1.9319765999999999E-2</v>
      </c>
      <c r="G258" s="58">
        <v>1.9644621000000001E-2</v>
      </c>
      <c r="H258" s="67">
        <v>1.9938746E-2</v>
      </c>
      <c r="I258" s="58">
        <v>2.0212125000000001E-2</v>
      </c>
      <c r="J258" s="58">
        <v>2.0469672000000001E-2</v>
      </c>
      <c r="K258" s="58">
        <v>2.0714198999999999E-2</v>
      </c>
      <c r="L258" s="58">
        <v>2.0947490999999999E-2</v>
      </c>
      <c r="M258" s="58">
        <v>2.1170777000000002E-2</v>
      </c>
      <c r="N258" s="58">
        <v>2.1384956E-2</v>
      </c>
      <c r="O258" s="58">
        <v>2.1590728E-2</v>
      </c>
      <c r="P258" s="58">
        <v>2.1788656E-2</v>
      </c>
      <c r="Q258" s="58">
        <v>2.1979215999999999E-2</v>
      </c>
      <c r="R258" s="58">
        <v>2.2162818000000001E-2</v>
      </c>
      <c r="S258" s="58">
        <v>2.2339823000000002E-2</v>
      </c>
      <c r="T258" s="58">
        <v>2.2510557E-2</v>
      </c>
      <c r="U258" s="58">
        <v>2.2675316000000001E-2</v>
      </c>
      <c r="V258" s="58">
        <v>2.2834371999999999E-2</v>
      </c>
      <c r="W258" s="58">
        <v>2.2987978999999999E-2</v>
      </c>
      <c r="X258" s="58">
        <v>2.3136371999999999E-2</v>
      </c>
      <c r="Y258" s="58">
        <v>2.3279773E-2</v>
      </c>
      <c r="Z258" s="58">
        <v>2.3418389000000001E-2</v>
      </c>
      <c r="AA258" s="58">
        <v>2.3552417999999999E-2</v>
      </c>
      <c r="AB258" s="58">
        <v>2.3682045999999998E-2</v>
      </c>
      <c r="AC258" s="58">
        <v>2.3807449000000001E-2</v>
      </c>
      <c r="AD258" s="58">
        <v>2.3928794999999999E-2</v>
      </c>
      <c r="AE258" s="58">
        <v>2.4046244000000001E-2</v>
      </c>
      <c r="AF258" s="58">
        <v>2.4159948000000001E-2</v>
      </c>
      <c r="AG258" s="58">
        <v>2.4270053E-2</v>
      </c>
    </row>
    <row r="259" spans="1:33" x14ac:dyDescent="0.3">
      <c r="A259" s="67">
        <f t="shared" ref="A259:A322" si="8">+MONTH(C259)</f>
        <v>6</v>
      </c>
      <c r="B259" s="58">
        <f t="shared" ref="B259:B322" si="9">+YEAR(C259)</f>
        <v>2003</v>
      </c>
      <c r="C259" s="59">
        <v>37773</v>
      </c>
      <c r="D259" s="58">
        <v>2.2847306000000001E-2</v>
      </c>
      <c r="E259" s="58">
        <v>2.0196281E-2</v>
      </c>
      <c r="F259" s="58">
        <v>1.9409518000000001E-2</v>
      </c>
      <c r="G259" s="58">
        <v>1.9144949000000001E-2</v>
      </c>
      <c r="H259" s="67">
        <v>1.9096552999999999E-2</v>
      </c>
      <c r="I259" s="58">
        <v>1.9156210999999999E-2</v>
      </c>
      <c r="J259" s="58">
        <v>1.9275375000000001E-2</v>
      </c>
      <c r="K259" s="58">
        <v>1.9428949000000001E-2</v>
      </c>
      <c r="L259" s="58">
        <v>1.9602726000000001E-2</v>
      </c>
      <c r="M259" s="58">
        <v>1.9788142000000002E-2</v>
      </c>
      <c r="N259" s="58">
        <v>1.9979797000000001E-2</v>
      </c>
      <c r="O259" s="58">
        <v>2.0174166E-2</v>
      </c>
      <c r="P259" s="58">
        <v>2.0368893999999999E-2</v>
      </c>
      <c r="Q259" s="58">
        <v>2.0562380000000002E-2</v>
      </c>
      <c r="R259" s="58">
        <v>2.0753522E-2</v>
      </c>
      <c r="S259" s="58">
        <v>2.0941563999999999E-2</v>
      </c>
      <c r="T259" s="58">
        <v>2.1125986999999999E-2</v>
      </c>
      <c r="U259" s="58">
        <v>2.1306441999999998E-2</v>
      </c>
      <c r="V259" s="58">
        <v>2.1482702999999999E-2</v>
      </c>
      <c r="W259" s="58">
        <v>2.1654632E-2</v>
      </c>
      <c r="X259" s="58">
        <v>2.1822159000000001E-2</v>
      </c>
      <c r="Y259" s="58">
        <v>2.1985261999999998E-2</v>
      </c>
      <c r="Z259" s="58">
        <v>2.2143953000000001E-2</v>
      </c>
      <c r="AA259" s="58">
        <v>2.2298274999999999E-2</v>
      </c>
      <c r="AB259" s="58">
        <v>2.2448289E-2</v>
      </c>
      <c r="AC259" s="58">
        <v>2.2594070000000001E-2</v>
      </c>
      <c r="AD259" s="58">
        <v>2.2735704999999998E-2</v>
      </c>
      <c r="AE259" s="58">
        <v>2.2873289000000002E-2</v>
      </c>
      <c r="AF259" s="58">
        <v>2.3006921999999999E-2</v>
      </c>
      <c r="AG259" s="58">
        <v>2.3136707999999999E-2</v>
      </c>
    </row>
    <row r="260" spans="1:33" x14ac:dyDescent="0.3">
      <c r="A260" s="67">
        <f t="shared" si="8"/>
        <v>7</v>
      </c>
      <c r="B260" s="58">
        <f t="shared" si="9"/>
        <v>2003</v>
      </c>
      <c r="C260" s="59">
        <v>37803</v>
      </c>
      <c r="D260" s="58">
        <v>1.6263355E-2</v>
      </c>
      <c r="E260" s="58">
        <v>1.7029903999999998E-2</v>
      </c>
      <c r="F260" s="58">
        <v>1.7516746999999999E-2</v>
      </c>
      <c r="G260" s="58">
        <v>1.7916172000000001E-2</v>
      </c>
      <c r="H260" s="67">
        <v>1.8271572E-2</v>
      </c>
      <c r="I260" s="58">
        <v>1.8598769000000001E-2</v>
      </c>
      <c r="J260" s="58">
        <v>1.8905242999999999E-2</v>
      </c>
      <c r="K260" s="58">
        <v>1.9195132E-2</v>
      </c>
      <c r="L260" s="58">
        <v>1.9470984E-2</v>
      </c>
      <c r="M260" s="58">
        <v>1.973451E-2</v>
      </c>
      <c r="N260" s="58">
        <v>1.9986934000000001E-2</v>
      </c>
      <c r="O260" s="58">
        <v>2.0229187999999999E-2</v>
      </c>
      <c r="P260" s="58">
        <v>2.0462012000000002E-2</v>
      </c>
      <c r="Q260" s="58">
        <v>2.0686016000000002E-2</v>
      </c>
      <c r="R260" s="58">
        <v>2.0901719999999999E-2</v>
      </c>
      <c r="S260" s="58">
        <v>2.1109579999999999E-2</v>
      </c>
      <c r="T260" s="58">
        <v>2.1309998E-2</v>
      </c>
      <c r="U260" s="58">
        <v>2.1503339E-2</v>
      </c>
      <c r="V260" s="58">
        <v>2.1689936999999999E-2</v>
      </c>
      <c r="W260" s="58">
        <v>2.1870099E-2</v>
      </c>
      <c r="X260" s="58">
        <v>2.2044108999999999E-2</v>
      </c>
      <c r="Y260" s="58">
        <v>2.2212234000000001E-2</v>
      </c>
      <c r="Z260" s="58">
        <v>2.2374723999999999E-2</v>
      </c>
      <c r="AA260" s="58">
        <v>2.2531815E-2</v>
      </c>
      <c r="AB260" s="58">
        <v>2.2683727000000001E-2</v>
      </c>
      <c r="AC260" s="58">
        <v>2.2830672E-2</v>
      </c>
      <c r="AD260" s="58">
        <v>2.2972849E-2</v>
      </c>
      <c r="AE260" s="58">
        <v>2.3110446999999999E-2</v>
      </c>
      <c r="AF260" s="58">
        <v>2.3243646999999999E-2</v>
      </c>
      <c r="AG260" s="58">
        <v>2.337262E-2</v>
      </c>
    </row>
    <row r="261" spans="1:33" x14ac:dyDescent="0.3">
      <c r="A261" s="67">
        <f t="shared" si="8"/>
        <v>8</v>
      </c>
      <c r="B261" s="58">
        <f t="shared" si="9"/>
        <v>2003</v>
      </c>
      <c r="C261" s="59">
        <v>37834</v>
      </c>
      <c r="D261" s="58">
        <v>1.8526073000000001E-2</v>
      </c>
      <c r="E261" s="58">
        <v>1.9821735E-2</v>
      </c>
      <c r="F261" s="58">
        <v>2.0575604000000001E-2</v>
      </c>
      <c r="G261" s="58">
        <v>2.1113672E-2</v>
      </c>
      <c r="H261" s="67">
        <v>2.1533765999999999E-2</v>
      </c>
      <c r="I261" s="58">
        <v>2.1880525000000001E-2</v>
      </c>
      <c r="J261" s="58">
        <v>2.2178146999999999E-2</v>
      </c>
      <c r="K261" s="58">
        <v>2.2440938000000001E-2</v>
      </c>
      <c r="L261" s="58">
        <v>2.2677843E-2</v>
      </c>
      <c r="M261" s="58">
        <v>2.2894708999999999E-2</v>
      </c>
      <c r="N261" s="58">
        <v>2.3095503999999999E-2</v>
      </c>
      <c r="O261" s="58">
        <v>2.3283016E-2</v>
      </c>
      <c r="P261" s="58">
        <v>2.3459266999999999E-2</v>
      </c>
      <c r="Q261" s="58">
        <v>2.3625766999999999E-2</v>
      </c>
      <c r="R261" s="58">
        <v>2.3783676E-2</v>
      </c>
      <c r="S261" s="58">
        <v>2.3933908E-2</v>
      </c>
      <c r="T261" s="58">
        <v>2.4077197000000002E-2</v>
      </c>
      <c r="U261" s="58">
        <v>2.4214148000000001E-2</v>
      </c>
      <c r="V261" s="58">
        <v>2.4345266000000001E-2</v>
      </c>
      <c r="W261" s="58">
        <v>2.4470981999999999E-2</v>
      </c>
      <c r="X261" s="58">
        <v>2.4591668000000001E-2</v>
      </c>
      <c r="Y261" s="58">
        <v>2.4707647999999999E-2</v>
      </c>
      <c r="Z261" s="58">
        <v>2.4819210000000001E-2</v>
      </c>
      <c r="AA261" s="58">
        <v>2.4926609999999998E-2</v>
      </c>
      <c r="AB261" s="58">
        <v>2.5030078000000001E-2</v>
      </c>
      <c r="AC261" s="58">
        <v>2.5129825000000001E-2</v>
      </c>
      <c r="AD261" s="58">
        <v>2.5226041000000001E-2</v>
      </c>
      <c r="AE261" s="58">
        <v>2.5318902000000001E-2</v>
      </c>
      <c r="AF261" s="58">
        <v>2.5408569999999998E-2</v>
      </c>
      <c r="AG261" s="58">
        <v>2.5495194999999998E-2</v>
      </c>
    </row>
    <row r="262" spans="1:33" x14ac:dyDescent="0.3">
      <c r="A262" s="67">
        <f t="shared" si="8"/>
        <v>9</v>
      </c>
      <c r="B262" s="58">
        <f t="shared" si="9"/>
        <v>2003</v>
      </c>
      <c r="C262" s="59">
        <v>37865</v>
      </c>
      <c r="D262" s="58">
        <v>1.9804944000000001E-2</v>
      </c>
      <c r="E262" s="58">
        <v>2.1000629999999999E-2</v>
      </c>
      <c r="F262" s="58">
        <v>2.1746347999999999E-2</v>
      </c>
      <c r="G262" s="58">
        <v>2.2281885000000001E-2</v>
      </c>
      <c r="H262" s="67">
        <v>2.2694506E-2</v>
      </c>
      <c r="I262" s="58">
        <v>2.3028709000000001E-2</v>
      </c>
      <c r="J262" s="58">
        <v>2.3310028E-2</v>
      </c>
      <c r="K262" s="58">
        <v>2.3554019999999998E-2</v>
      </c>
      <c r="L262" s="58">
        <v>2.3770565E-2</v>
      </c>
      <c r="M262" s="58">
        <v>2.3966164000000002E-2</v>
      </c>
      <c r="N262" s="58">
        <v>2.4145237999999999E-2</v>
      </c>
      <c r="O262" s="58">
        <v>2.4310886E-2</v>
      </c>
      <c r="P262" s="58">
        <v>2.4465343000000001E-2</v>
      </c>
      <c r="Q262" s="58">
        <v>2.4610269000000001E-2</v>
      </c>
      <c r="R262" s="58">
        <v>2.4746924999999999E-2</v>
      </c>
      <c r="S262" s="58">
        <v>2.4876293000000001E-2</v>
      </c>
      <c r="T262" s="58">
        <v>2.4999156000000002E-2</v>
      </c>
      <c r="U262" s="58">
        <v>2.5116149000000001E-2</v>
      </c>
      <c r="V262" s="58">
        <v>2.5227796E-2</v>
      </c>
      <c r="W262" s="58">
        <v>2.5334539E-2</v>
      </c>
      <c r="X262" s="58">
        <v>2.5436753999999999E-2</v>
      </c>
      <c r="Y262" s="58">
        <v>2.5534762999999999E-2</v>
      </c>
      <c r="Z262" s="58">
        <v>2.5628852000000001E-2</v>
      </c>
      <c r="AA262" s="58">
        <v>2.5719268999999999E-2</v>
      </c>
      <c r="AB262" s="58">
        <v>2.5806236999999999E-2</v>
      </c>
      <c r="AC262" s="58">
        <v>2.5889955999999999E-2</v>
      </c>
      <c r="AD262" s="58">
        <v>2.5970606E-2</v>
      </c>
      <c r="AE262" s="58">
        <v>2.6048351000000001E-2</v>
      </c>
      <c r="AF262" s="58">
        <v>2.6123343E-2</v>
      </c>
      <c r="AG262" s="58">
        <v>2.6195717E-2</v>
      </c>
    </row>
    <row r="263" spans="1:33" x14ac:dyDescent="0.3">
      <c r="A263" s="67">
        <f t="shared" si="8"/>
        <v>10</v>
      </c>
      <c r="B263" s="58">
        <f t="shared" si="9"/>
        <v>2003</v>
      </c>
      <c r="C263" s="59">
        <v>37895</v>
      </c>
      <c r="D263" s="58">
        <v>1.7885531999999999E-2</v>
      </c>
      <c r="E263" s="58">
        <v>1.8492293E-2</v>
      </c>
      <c r="F263" s="58">
        <v>1.8963809000000002E-2</v>
      </c>
      <c r="G263" s="58">
        <v>1.9360157999999999E-2</v>
      </c>
      <c r="H263" s="67">
        <v>1.9707333E-2</v>
      </c>
      <c r="I263" s="58">
        <v>2.0020033999999999E-2</v>
      </c>
      <c r="J263" s="58">
        <v>2.0307197999999999E-2</v>
      </c>
      <c r="K263" s="58">
        <v>2.0574496000000001E-2</v>
      </c>
      <c r="L263" s="58">
        <v>2.0825664000000001E-2</v>
      </c>
      <c r="M263" s="58">
        <v>2.1063259000000001E-2</v>
      </c>
      <c r="N263" s="58">
        <v>2.1289095000000001E-2</v>
      </c>
      <c r="O263" s="58">
        <v>2.1504510000000001E-2</v>
      </c>
      <c r="P263" s="58">
        <v>2.1710525000000001E-2</v>
      </c>
      <c r="Q263" s="58">
        <v>2.1907948999999999E-2</v>
      </c>
      <c r="R263" s="58">
        <v>2.2097434999999999E-2</v>
      </c>
      <c r="S263" s="58">
        <v>2.2279533000000001E-2</v>
      </c>
      <c r="T263" s="58">
        <v>2.2454709E-2</v>
      </c>
      <c r="U263" s="58">
        <v>2.2623371E-2</v>
      </c>
      <c r="V263" s="58">
        <v>2.2785877999999999E-2</v>
      </c>
      <c r="W263" s="58">
        <v>2.2942554E-2</v>
      </c>
      <c r="X263" s="58">
        <v>2.309369E-2</v>
      </c>
      <c r="Y263" s="58">
        <v>2.3239553999999999E-2</v>
      </c>
      <c r="Z263" s="58">
        <v>2.3380392E-2</v>
      </c>
      <c r="AA263" s="58">
        <v>2.3516433E-2</v>
      </c>
      <c r="AB263" s="58">
        <v>2.3647890000000001E-2</v>
      </c>
      <c r="AC263" s="58">
        <v>2.3774960000000001E-2</v>
      </c>
      <c r="AD263" s="58">
        <v>2.3897832000000001E-2</v>
      </c>
      <c r="AE263" s="58">
        <v>2.4016681000000002E-2</v>
      </c>
      <c r="AF263" s="58">
        <v>2.4131672E-2</v>
      </c>
      <c r="AG263" s="58">
        <v>2.4242964999999998E-2</v>
      </c>
    </row>
    <row r="264" spans="1:33" x14ac:dyDescent="0.3">
      <c r="A264" s="67">
        <f t="shared" si="8"/>
        <v>11</v>
      </c>
      <c r="B264" s="58">
        <f t="shared" si="9"/>
        <v>2003</v>
      </c>
      <c r="C264" s="59">
        <v>37926</v>
      </c>
      <c r="D264" s="58">
        <v>1.9308071999999999E-2</v>
      </c>
      <c r="E264" s="58">
        <v>2.0163404999999999E-2</v>
      </c>
      <c r="F264" s="58">
        <v>2.0772636000000001E-2</v>
      </c>
      <c r="G264" s="58">
        <v>2.1241930999999999E-2</v>
      </c>
      <c r="H264" s="67">
        <v>2.1622536000000001E-2</v>
      </c>
      <c r="I264" s="58">
        <v>2.1943969000000001E-2</v>
      </c>
      <c r="J264" s="58">
        <v>2.2224147999999999E-2</v>
      </c>
      <c r="K264" s="58">
        <v>2.2474319999999999E-2</v>
      </c>
      <c r="L264" s="58">
        <v>2.2701771999999999E-2</v>
      </c>
      <c r="M264" s="58">
        <v>2.2911369000000001E-2</v>
      </c>
      <c r="N264" s="58">
        <v>2.3106464E-2</v>
      </c>
      <c r="O264" s="58">
        <v>2.3289437E-2</v>
      </c>
      <c r="P264" s="58">
        <v>2.3462031000000001E-2</v>
      </c>
      <c r="Q264" s="58">
        <v>2.3625556999999998E-2</v>
      </c>
      <c r="R264" s="58">
        <v>2.3781030000000002E-2</v>
      </c>
      <c r="S264" s="58">
        <v>2.3929255E-2</v>
      </c>
      <c r="T264" s="58">
        <v>2.4070885E-2</v>
      </c>
      <c r="U264" s="58">
        <v>2.4206460999999999E-2</v>
      </c>
      <c r="V264" s="58">
        <v>2.4336437999999998E-2</v>
      </c>
      <c r="W264" s="58">
        <v>2.4461206999999999E-2</v>
      </c>
      <c r="X264" s="58">
        <v>2.4581108000000001E-2</v>
      </c>
      <c r="Y264" s="58">
        <v>2.469644E-2</v>
      </c>
      <c r="Z264" s="58">
        <v>2.4807467999999999E-2</v>
      </c>
      <c r="AA264" s="58">
        <v>2.4914432E-2</v>
      </c>
      <c r="AB264" s="58">
        <v>2.5017548000000001E-2</v>
      </c>
      <c r="AC264" s="58">
        <v>2.5117014E-2</v>
      </c>
      <c r="AD264" s="58">
        <v>2.5213010000000001E-2</v>
      </c>
      <c r="AE264" s="58">
        <v>2.5305702999999999E-2</v>
      </c>
      <c r="AF264" s="58">
        <v>2.5395246999999999E-2</v>
      </c>
      <c r="AG264" s="58">
        <v>2.5481787999999998E-2</v>
      </c>
    </row>
    <row r="265" spans="1:33" x14ac:dyDescent="0.3">
      <c r="A265" s="67">
        <f t="shared" si="8"/>
        <v>12</v>
      </c>
      <c r="B265" s="58">
        <f t="shared" si="9"/>
        <v>2003</v>
      </c>
      <c r="C265" s="59">
        <v>37956</v>
      </c>
      <c r="D265" s="58">
        <v>2.2234563999999998E-2</v>
      </c>
      <c r="E265" s="58">
        <v>2.1893069000000001E-2</v>
      </c>
      <c r="F265" s="58">
        <v>2.210471E-2</v>
      </c>
      <c r="G265" s="58">
        <v>2.2377759000000001E-2</v>
      </c>
      <c r="H265" s="67">
        <v>2.2638564E-2</v>
      </c>
      <c r="I265" s="58">
        <v>2.2876832999999999E-2</v>
      </c>
      <c r="J265" s="58">
        <v>2.3094236000000001E-2</v>
      </c>
      <c r="K265" s="58">
        <v>2.3294241E-2</v>
      </c>
      <c r="L265" s="58">
        <v>2.3479955E-2</v>
      </c>
      <c r="M265" s="58">
        <v>2.3653792999999999E-2</v>
      </c>
      <c r="N265" s="58">
        <v>2.3817569E-2</v>
      </c>
      <c r="O265" s="58">
        <v>2.3972646E-2</v>
      </c>
      <c r="P265" s="58">
        <v>2.4120063000000001E-2</v>
      </c>
      <c r="Q265" s="58">
        <v>2.4260625000000001E-2</v>
      </c>
      <c r="R265" s="58">
        <v>2.4394974999999999E-2</v>
      </c>
      <c r="S265" s="58">
        <v>2.4523633999999999E-2</v>
      </c>
      <c r="T265" s="58">
        <v>2.4647035000000001E-2</v>
      </c>
      <c r="U265" s="58">
        <v>2.4765545999999999E-2</v>
      </c>
      <c r="V265" s="58">
        <v>2.4879484E-2</v>
      </c>
      <c r="W265" s="58">
        <v>2.4989124000000001E-2</v>
      </c>
      <c r="X265" s="58">
        <v>2.5094714000000001E-2</v>
      </c>
      <c r="Y265" s="58">
        <v>2.5196472000000001E-2</v>
      </c>
      <c r="Z265" s="58">
        <v>2.5294596999999999E-2</v>
      </c>
      <c r="AA265" s="58">
        <v>2.5389272000000001E-2</v>
      </c>
      <c r="AB265" s="58">
        <v>2.5480664E-2</v>
      </c>
      <c r="AC265" s="58">
        <v>2.5568925999999999E-2</v>
      </c>
      <c r="AD265" s="58">
        <v>2.5654201000000001E-2</v>
      </c>
      <c r="AE265" s="58">
        <v>2.5736623E-2</v>
      </c>
      <c r="AF265" s="58">
        <v>2.5816315999999999E-2</v>
      </c>
      <c r="AG265" s="58">
        <v>2.5893399000000001E-2</v>
      </c>
    </row>
    <row r="266" spans="1:33" x14ac:dyDescent="0.3">
      <c r="A266" s="67">
        <f t="shared" si="8"/>
        <v>1</v>
      </c>
      <c r="B266" s="58">
        <f t="shared" si="9"/>
        <v>2004</v>
      </c>
      <c r="C266" s="59">
        <v>37987</v>
      </c>
      <c r="D266" s="58">
        <v>1.9069712999999999E-2</v>
      </c>
      <c r="E266" s="58">
        <v>2.0153589E-2</v>
      </c>
      <c r="F266" s="58">
        <v>2.0870639E-2</v>
      </c>
      <c r="G266" s="58">
        <v>2.1401916E-2</v>
      </c>
      <c r="H266" s="67">
        <v>2.1820702000000001E-2</v>
      </c>
      <c r="I266" s="58">
        <v>2.216632E-2</v>
      </c>
      <c r="J266" s="58">
        <v>2.2461894999999999E-2</v>
      </c>
      <c r="K266" s="58">
        <v>2.2721702E-2</v>
      </c>
      <c r="L266" s="58">
        <v>2.2954885000000001E-2</v>
      </c>
      <c r="M266" s="58">
        <v>2.3167501E-2</v>
      </c>
      <c r="N266" s="58">
        <v>2.3363689999999999E-2</v>
      </c>
      <c r="O266" s="58">
        <v>2.3546369000000001E-2</v>
      </c>
      <c r="P266" s="58">
        <v>2.3717656E-2</v>
      </c>
      <c r="Q266" s="58">
        <v>2.3879131000000001E-2</v>
      </c>
      <c r="R266" s="58">
        <v>2.4032003E-2</v>
      </c>
      <c r="S266" s="58">
        <v>2.4177222000000002E-2</v>
      </c>
      <c r="T266" s="58">
        <v>2.4315549999999998E-2</v>
      </c>
      <c r="U266" s="58">
        <v>2.4447608999999999E-2</v>
      </c>
      <c r="V266" s="58">
        <v>2.4573919999999999E-2</v>
      </c>
      <c r="W266" s="58">
        <v>2.4694922000000001E-2</v>
      </c>
      <c r="X266" s="58">
        <v>2.4810994999999999E-2</v>
      </c>
      <c r="Y266" s="58">
        <v>2.4922466000000001E-2</v>
      </c>
      <c r="Z266" s="58">
        <v>2.5029625999999999E-2</v>
      </c>
      <c r="AA266" s="58">
        <v>2.5132733000000001E-2</v>
      </c>
      <c r="AB266" s="58">
        <v>2.5232019000000001E-2</v>
      </c>
      <c r="AC266" s="58">
        <v>2.5327690999999999E-2</v>
      </c>
      <c r="AD266" s="58">
        <v>2.5419941000000001E-2</v>
      </c>
      <c r="AE266" s="58">
        <v>2.5508942999999999E-2</v>
      </c>
      <c r="AF266" s="58">
        <v>2.5594855999999999E-2</v>
      </c>
      <c r="AG266" s="58">
        <v>2.5677828999999999E-2</v>
      </c>
    </row>
    <row r="267" spans="1:33" x14ac:dyDescent="0.3">
      <c r="A267" s="67">
        <f t="shared" si="8"/>
        <v>2</v>
      </c>
      <c r="B267" s="58">
        <f t="shared" si="9"/>
        <v>2004</v>
      </c>
      <c r="C267" s="59">
        <v>38018</v>
      </c>
      <c r="D267" s="58">
        <v>1.9871939000000002E-2</v>
      </c>
      <c r="E267" s="58">
        <v>2.0270527E-2</v>
      </c>
      <c r="F267" s="58">
        <v>2.0742805E-2</v>
      </c>
      <c r="G267" s="58">
        <v>2.1153407999999999E-2</v>
      </c>
      <c r="H267" s="67">
        <v>2.1503905E-2</v>
      </c>
      <c r="I267" s="58">
        <v>2.1808335000000002E-2</v>
      </c>
      <c r="J267" s="58">
        <v>2.2078456E-2</v>
      </c>
      <c r="K267" s="58">
        <v>2.2322646000000002E-2</v>
      </c>
      <c r="L267" s="58">
        <v>2.2546684000000001E-2</v>
      </c>
      <c r="M267" s="58">
        <v>2.2754574E-2</v>
      </c>
      <c r="N267" s="58">
        <v>2.2949137000000001E-2</v>
      </c>
      <c r="O267" s="58">
        <v>2.3132410999999999E-2</v>
      </c>
      <c r="P267" s="58">
        <v>2.3305907000000001E-2</v>
      </c>
      <c r="Q267" s="58">
        <v>2.3470772000000001E-2</v>
      </c>
      <c r="R267" s="58">
        <v>2.3627906000000001E-2</v>
      </c>
      <c r="S267" s="58">
        <v>2.3778027E-2</v>
      </c>
      <c r="T267" s="58">
        <v>2.3921722999999999E-2</v>
      </c>
      <c r="U267" s="58">
        <v>2.4059487000000001E-2</v>
      </c>
      <c r="V267" s="58">
        <v>2.4191735999999998E-2</v>
      </c>
      <c r="W267" s="58">
        <v>2.4318834000000001E-2</v>
      </c>
      <c r="X267" s="58">
        <v>2.4441095999999999E-2</v>
      </c>
      <c r="Y267" s="58">
        <v>2.4558804E-2</v>
      </c>
      <c r="Z267" s="58">
        <v>2.467221E-2</v>
      </c>
      <c r="AA267" s="58">
        <v>2.4781541000000001E-2</v>
      </c>
      <c r="AB267" s="58">
        <v>2.4887006999999999E-2</v>
      </c>
      <c r="AC267" s="58">
        <v>2.4988796000000001E-2</v>
      </c>
      <c r="AD267" s="58">
        <v>2.5087084999999999E-2</v>
      </c>
      <c r="AE267" s="58">
        <v>2.5182037000000001E-2</v>
      </c>
      <c r="AF267" s="58">
        <v>2.5273802000000001E-2</v>
      </c>
      <c r="AG267" s="58">
        <v>2.5362523000000001E-2</v>
      </c>
    </row>
    <row r="268" spans="1:33" x14ac:dyDescent="0.3">
      <c r="A268" s="67">
        <f t="shared" si="8"/>
        <v>3</v>
      </c>
      <c r="B268" s="58">
        <f t="shared" si="9"/>
        <v>2004</v>
      </c>
      <c r="C268" s="59">
        <v>38047</v>
      </c>
      <c r="D268" s="58">
        <v>1.7042839000000001E-2</v>
      </c>
      <c r="E268" s="58">
        <v>1.8418984999999999E-2</v>
      </c>
      <c r="F268" s="58">
        <v>1.9204459E-2</v>
      </c>
      <c r="G268" s="58">
        <v>1.9768728999999999E-2</v>
      </c>
      <c r="H268" s="67">
        <v>2.0215474000000001E-2</v>
      </c>
      <c r="I268" s="58">
        <v>2.0589849E-2</v>
      </c>
      <c r="J268" s="58">
        <v>2.0915690000000001E-2</v>
      </c>
      <c r="K268" s="58">
        <v>2.1206889E-2</v>
      </c>
      <c r="L268" s="58">
        <v>2.1472069999999999E-2</v>
      </c>
      <c r="M268" s="58">
        <v>2.1716856E-2</v>
      </c>
      <c r="N268" s="58">
        <v>2.1945069000000001E-2</v>
      </c>
      <c r="O268" s="58">
        <v>2.2159399999999999E-2</v>
      </c>
      <c r="P268" s="58">
        <v>2.2361814000000001E-2</v>
      </c>
      <c r="Q268" s="58">
        <v>2.2553788000000002E-2</v>
      </c>
      <c r="R268" s="58">
        <v>2.2736465000000001E-2</v>
      </c>
      <c r="S268" s="58">
        <v>2.2910752999999999E-2</v>
      </c>
      <c r="T268" s="58">
        <v>2.3077390999999999E-2</v>
      </c>
      <c r="U268" s="58">
        <v>2.3236993000000001E-2</v>
      </c>
      <c r="V268" s="58">
        <v>2.3390075E-2</v>
      </c>
      <c r="W268" s="58">
        <v>2.3537084999999999E-2</v>
      </c>
      <c r="X268" s="58">
        <v>2.3678409000000001E-2</v>
      </c>
      <c r="Y268" s="58">
        <v>2.3814391000000001E-2</v>
      </c>
      <c r="Z268" s="58">
        <v>2.3945337000000001E-2</v>
      </c>
      <c r="AA268" s="58">
        <v>2.4071520999999999E-2</v>
      </c>
      <c r="AB268" s="58">
        <v>2.4193193000000002E-2</v>
      </c>
      <c r="AC268" s="58">
        <v>2.4310582000000001E-2</v>
      </c>
      <c r="AD268" s="58">
        <v>2.4423896E-2</v>
      </c>
      <c r="AE268" s="58">
        <v>2.4533329999999999E-2</v>
      </c>
      <c r="AF268" s="58">
        <v>2.4639062999999999E-2</v>
      </c>
      <c r="AG268" s="58">
        <v>2.4741262999999999E-2</v>
      </c>
    </row>
    <row r="269" spans="1:33" x14ac:dyDescent="0.3">
      <c r="A269" s="67">
        <f t="shared" si="8"/>
        <v>4</v>
      </c>
      <c r="B269" s="58">
        <f t="shared" si="9"/>
        <v>2004</v>
      </c>
      <c r="C269" s="59">
        <v>38078</v>
      </c>
      <c r="D269" s="58">
        <v>1.8527670999999999E-2</v>
      </c>
      <c r="E269" s="58">
        <v>1.8951381999999999E-2</v>
      </c>
      <c r="F269" s="58">
        <v>1.9399083000000001E-2</v>
      </c>
      <c r="G269" s="58">
        <v>1.9795104000000001E-2</v>
      </c>
      <c r="H269" s="67">
        <v>2.0143899E-2</v>
      </c>
      <c r="I269" s="58">
        <v>2.0456292000000001E-2</v>
      </c>
      <c r="J269" s="58">
        <v>2.0740944000000001E-2</v>
      </c>
      <c r="K269" s="58">
        <v>2.1003969000000001E-2</v>
      </c>
      <c r="L269" s="58">
        <v>2.1249592000000001E-2</v>
      </c>
      <c r="M269" s="58">
        <v>2.1480768000000001E-2</v>
      </c>
      <c r="N269" s="58">
        <v>2.1699609000000002E-2</v>
      </c>
      <c r="O269" s="58">
        <v>2.1907664E-2</v>
      </c>
      <c r="P269" s="58">
        <v>2.2106110000000002E-2</v>
      </c>
      <c r="Q269" s="58">
        <v>2.2295862E-2</v>
      </c>
      <c r="R269" s="58">
        <v>2.2477654999999999E-2</v>
      </c>
      <c r="S269" s="58">
        <v>2.2652093000000002E-2</v>
      </c>
      <c r="T269" s="58">
        <v>2.2819684999999999E-2</v>
      </c>
      <c r="U269" s="58">
        <v>2.2980868000000002E-2</v>
      </c>
      <c r="V269" s="58">
        <v>2.3136022999999999E-2</v>
      </c>
      <c r="W269" s="58">
        <v>2.3285488999999999E-2</v>
      </c>
      <c r="X269" s="58">
        <v>2.3429566999999998E-2</v>
      </c>
      <c r="Y269" s="58">
        <v>2.3568532E-2</v>
      </c>
      <c r="Z269" s="58">
        <v>2.3702635999999999E-2</v>
      </c>
      <c r="AA269" s="58">
        <v>2.3832108000000001E-2</v>
      </c>
      <c r="AB269" s="58">
        <v>2.3957162000000001E-2</v>
      </c>
      <c r="AC269" s="58">
        <v>2.4077997E-2</v>
      </c>
      <c r="AD269" s="58">
        <v>2.4194798E-2</v>
      </c>
      <c r="AE269" s="58">
        <v>2.4307738999999998E-2</v>
      </c>
      <c r="AF269" s="58">
        <v>2.4416983E-2</v>
      </c>
      <c r="AG269" s="58">
        <v>2.4522684999999999E-2</v>
      </c>
    </row>
    <row r="270" spans="1:33" x14ac:dyDescent="0.3">
      <c r="A270" s="67">
        <f t="shared" si="8"/>
        <v>5</v>
      </c>
      <c r="B270" s="58">
        <f t="shared" si="9"/>
        <v>2004</v>
      </c>
      <c r="C270" s="59">
        <v>38108</v>
      </c>
      <c r="D270" s="58">
        <v>2.2141023999999999E-2</v>
      </c>
      <c r="E270" s="58">
        <v>2.2316022000000001E-2</v>
      </c>
      <c r="F270" s="58">
        <v>2.2748106000000001E-2</v>
      </c>
      <c r="G270" s="58">
        <v>2.3138685999999999E-2</v>
      </c>
      <c r="H270" s="67">
        <v>2.3466379999999998E-2</v>
      </c>
      <c r="I270" s="58">
        <v>2.3742717999999999E-2</v>
      </c>
      <c r="J270" s="58">
        <v>2.3980508000000001E-2</v>
      </c>
      <c r="K270" s="58">
        <v>2.4189535000000002E-2</v>
      </c>
      <c r="L270" s="58">
        <v>2.4376719000000002E-2</v>
      </c>
      <c r="M270" s="58">
        <v>2.4546894E-2</v>
      </c>
      <c r="N270" s="58">
        <v>2.4703461999999999E-2</v>
      </c>
      <c r="O270" s="58">
        <v>2.4848859000000001E-2</v>
      </c>
      <c r="P270" s="58">
        <v>2.4984867000000001E-2</v>
      </c>
      <c r="Q270" s="58">
        <v>2.5112822999999999E-2</v>
      </c>
      <c r="R270" s="58">
        <v>2.5233748E-2</v>
      </c>
      <c r="S270" s="58">
        <v>2.5348445000000001E-2</v>
      </c>
      <c r="T270" s="58">
        <v>2.5457555999999999E-2</v>
      </c>
      <c r="U270" s="58">
        <v>2.5561601999999999E-2</v>
      </c>
      <c r="V270" s="58">
        <v>2.566102E-2</v>
      </c>
      <c r="W270" s="58">
        <v>2.5756174999999999E-2</v>
      </c>
      <c r="X270" s="58">
        <v>2.5847383000000002E-2</v>
      </c>
      <c r="Y270" s="58">
        <v>2.5934914999999999E-2</v>
      </c>
      <c r="Z270" s="58">
        <v>2.6019009999999999E-2</v>
      </c>
      <c r="AA270" s="58">
        <v>2.6099879999999999E-2</v>
      </c>
      <c r="AB270" s="58">
        <v>2.6177712999999998E-2</v>
      </c>
      <c r="AC270" s="58">
        <v>2.6252681E-2</v>
      </c>
      <c r="AD270" s="58">
        <v>2.6324937999999999E-2</v>
      </c>
      <c r="AE270" s="58">
        <v>2.6394626000000001E-2</v>
      </c>
      <c r="AF270" s="58">
        <v>2.6461872000000001E-2</v>
      </c>
      <c r="AG270" s="58">
        <v>2.6526798000000001E-2</v>
      </c>
    </row>
    <row r="271" spans="1:33" x14ac:dyDescent="0.3">
      <c r="A271" s="67">
        <f t="shared" si="8"/>
        <v>6</v>
      </c>
      <c r="B271" s="58">
        <f t="shared" si="9"/>
        <v>2004</v>
      </c>
      <c r="C271" s="59">
        <v>38139</v>
      </c>
      <c r="D271" s="58">
        <v>2.5740777999999999E-2</v>
      </c>
      <c r="E271" s="58">
        <v>2.4611454000000001E-2</v>
      </c>
      <c r="F271" s="58">
        <v>2.4596712999999999E-2</v>
      </c>
      <c r="G271" s="58">
        <v>2.4759263E-2</v>
      </c>
      <c r="H271" s="67">
        <v>2.4943283E-2</v>
      </c>
      <c r="I271" s="58">
        <v>2.5116994E-2</v>
      </c>
      <c r="J271" s="58">
        <v>2.5275335999999999E-2</v>
      </c>
      <c r="K271" s="58">
        <v>2.5419438999999999E-2</v>
      </c>
      <c r="L271" s="58">
        <v>2.5551534000000001E-2</v>
      </c>
      <c r="M271" s="58">
        <v>2.5673682E-2</v>
      </c>
      <c r="N271" s="58">
        <v>2.5787534000000001E-2</v>
      </c>
      <c r="O271" s="58">
        <v>2.5894360000000002E-2</v>
      </c>
      <c r="P271" s="58">
        <v>2.5995131000000001E-2</v>
      </c>
      <c r="Q271" s="58">
        <v>2.6090598999999999E-2</v>
      </c>
      <c r="R271" s="58">
        <v>2.6181352000000001E-2</v>
      </c>
      <c r="S271" s="58">
        <v>2.6267859000000001E-2</v>
      </c>
      <c r="T271" s="58">
        <v>2.6350504E-2</v>
      </c>
      <c r="U271" s="58">
        <v>2.6429604999999998E-2</v>
      </c>
      <c r="V271" s="58">
        <v>2.650543E-2</v>
      </c>
      <c r="W271" s="58">
        <v>2.6578208999999998E-2</v>
      </c>
      <c r="X271" s="58">
        <v>2.6648141E-2</v>
      </c>
      <c r="Y271" s="58">
        <v>2.6715401999999999E-2</v>
      </c>
      <c r="Z271" s="58">
        <v>2.6780148E-2</v>
      </c>
      <c r="AA271" s="58">
        <v>2.6842520000000002E-2</v>
      </c>
      <c r="AB271" s="58">
        <v>2.6902644E-2</v>
      </c>
      <c r="AC271" s="58">
        <v>2.6960636999999999E-2</v>
      </c>
      <c r="AD271" s="58">
        <v>2.7016603E-2</v>
      </c>
      <c r="AE271" s="58">
        <v>2.7070640999999999E-2</v>
      </c>
      <c r="AF271" s="58">
        <v>2.7122842000000001E-2</v>
      </c>
      <c r="AG271" s="58">
        <v>2.7173289999999999E-2</v>
      </c>
    </row>
    <row r="272" spans="1:33" x14ac:dyDescent="0.3">
      <c r="A272" s="67">
        <f t="shared" si="8"/>
        <v>7</v>
      </c>
      <c r="B272" s="58">
        <f t="shared" si="9"/>
        <v>2004</v>
      </c>
      <c r="C272" s="59">
        <v>38169</v>
      </c>
      <c r="D272" s="58">
        <v>2.2558469000000001E-2</v>
      </c>
      <c r="E272" s="58">
        <v>2.2811944000000001E-2</v>
      </c>
      <c r="F272" s="58">
        <v>2.3263803E-2</v>
      </c>
      <c r="G272" s="58">
        <v>2.3657788999999999E-2</v>
      </c>
      <c r="H272" s="67">
        <v>2.3982172999999999E-2</v>
      </c>
      <c r="I272" s="58">
        <v>2.4251904000000001E-2</v>
      </c>
      <c r="J272" s="58">
        <v>2.4481339000000001E-2</v>
      </c>
      <c r="K272" s="58">
        <v>2.4681056999999999E-2</v>
      </c>
      <c r="L272" s="58">
        <v>2.4858432999999999E-2</v>
      </c>
      <c r="M272" s="58">
        <v>2.501857E-2</v>
      </c>
      <c r="N272" s="58">
        <v>2.5165038000000001E-2</v>
      </c>
      <c r="O272" s="58">
        <v>2.5300382E-2</v>
      </c>
      <c r="P272" s="58">
        <v>2.5426456E-2</v>
      </c>
      <c r="Q272" s="58">
        <v>2.5544641E-2</v>
      </c>
      <c r="R272" s="58">
        <v>2.5655991999999999E-2</v>
      </c>
      <c r="S272" s="58">
        <v>2.5761329999999999E-2</v>
      </c>
      <c r="T272" s="58">
        <v>2.5861308999999999E-2</v>
      </c>
      <c r="U272" s="58">
        <v>2.5956458000000002E-2</v>
      </c>
      <c r="V272" s="58">
        <v>2.6047217000000001E-2</v>
      </c>
      <c r="W272" s="58">
        <v>2.6133951999999998E-2</v>
      </c>
      <c r="X272" s="58">
        <v>2.6216975999999999E-2</v>
      </c>
      <c r="Y272" s="58">
        <v>2.6296558000000001E-2</v>
      </c>
      <c r="Z272" s="58">
        <v>2.6372933000000001E-2</v>
      </c>
      <c r="AA272" s="58">
        <v>2.6446309000000001E-2</v>
      </c>
      <c r="AB272" s="58">
        <v>2.6516867999999999E-2</v>
      </c>
      <c r="AC272" s="58">
        <v>2.6584777E-2</v>
      </c>
      <c r="AD272" s="58">
        <v>2.6650183000000001E-2</v>
      </c>
      <c r="AE272" s="58">
        <v>2.6713221999999998E-2</v>
      </c>
      <c r="AF272" s="58">
        <v>2.6774018E-2</v>
      </c>
      <c r="AG272" s="58">
        <v>2.6832684999999998E-2</v>
      </c>
    </row>
    <row r="273" spans="1:33" x14ac:dyDescent="0.3">
      <c r="A273" s="67">
        <f t="shared" si="8"/>
        <v>8</v>
      </c>
      <c r="B273" s="58">
        <f t="shared" si="9"/>
        <v>2004</v>
      </c>
      <c r="C273" s="59">
        <v>38200</v>
      </c>
      <c r="D273" s="58">
        <v>2.3408529000000001E-2</v>
      </c>
      <c r="E273" s="58">
        <v>2.3105157000000001E-2</v>
      </c>
      <c r="F273" s="58">
        <v>2.3317595E-2</v>
      </c>
      <c r="G273" s="58">
        <v>2.3578225000000001E-2</v>
      </c>
      <c r="H273" s="67">
        <v>2.3820340999999998E-2</v>
      </c>
      <c r="I273" s="58">
        <v>2.4036674000000001E-2</v>
      </c>
      <c r="J273" s="58">
        <v>2.4230473999999998E-2</v>
      </c>
      <c r="K273" s="58">
        <v>2.4406104000000001E-2</v>
      </c>
      <c r="L273" s="58">
        <v>2.4567203999999999E-2</v>
      </c>
      <c r="M273" s="58">
        <v>2.4716518E-2</v>
      </c>
      <c r="N273" s="58">
        <v>2.4856066E-2</v>
      </c>
      <c r="O273" s="58">
        <v>2.4987341999999999E-2</v>
      </c>
      <c r="P273" s="58">
        <v>2.5111464999999999E-2</v>
      </c>
      <c r="Q273" s="58">
        <v>2.5229291000000001E-2</v>
      </c>
      <c r="R273" s="58">
        <v>2.5341492E-2</v>
      </c>
      <c r="S273" s="58">
        <v>2.5448603E-2</v>
      </c>
      <c r="T273" s="58">
        <v>2.5551062999999999E-2</v>
      </c>
      <c r="U273" s="58">
        <v>2.5649236999999998E-2</v>
      </c>
      <c r="V273" s="58">
        <v>2.5743434999999999E-2</v>
      </c>
      <c r="W273" s="58">
        <v>2.5833925000000001E-2</v>
      </c>
      <c r="X273" s="58">
        <v>2.5920939E-2</v>
      </c>
      <c r="Y273" s="58">
        <v>2.6004684E-2</v>
      </c>
      <c r="Z273" s="58">
        <v>2.6085344999999999E-2</v>
      </c>
      <c r="AA273" s="58">
        <v>2.6163088000000001E-2</v>
      </c>
      <c r="AB273" s="58">
        <v>2.6238062999999999E-2</v>
      </c>
      <c r="AC273" s="58">
        <v>2.6310410999999999E-2</v>
      </c>
      <c r="AD273" s="58">
        <v>2.6380256000000001E-2</v>
      </c>
      <c r="AE273" s="58">
        <v>2.6447719000000001E-2</v>
      </c>
      <c r="AF273" s="58">
        <v>2.6512908000000002E-2</v>
      </c>
      <c r="AG273" s="58">
        <v>2.6575925E-2</v>
      </c>
    </row>
    <row r="274" spans="1:33" x14ac:dyDescent="0.3">
      <c r="A274" s="67">
        <f t="shared" si="8"/>
        <v>9</v>
      </c>
      <c r="B274" s="58">
        <f t="shared" si="9"/>
        <v>2004</v>
      </c>
      <c r="C274" s="59">
        <v>38231</v>
      </c>
      <c r="D274" s="58">
        <v>2.6767708000000001E-2</v>
      </c>
      <c r="E274" s="58">
        <v>2.403978E-2</v>
      </c>
      <c r="F274" s="58">
        <v>2.3340695000000002E-2</v>
      </c>
      <c r="G274" s="58">
        <v>2.3132652E-2</v>
      </c>
      <c r="H274" s="67">
        <v>2.3099442000000001E-2</v>
      </c>
      <c r="I274" s="58">
        <v>2.3143019000000001E-2</v>
      </c>
      <c r="J274" s="58">
        <v>2.3224719000000001E-2</v>
      </c>
      <c r="K274" s="58">
        <v>2.3326698999999999E-2</v>
      </c>
      <c r="L274" s="58">
        <v>2.3439739000000001E-2</v>
      </c>
      <c r="M274" s="58">
        <v>2.3558656000000001E-2</v>
      </c>
      <c r="N274" s="58">
        <v>2.3680342E-2</v>
      </c>
      <c r="O274" s="58">
        <v>2.3802845999999999E-2</v>
      </c>
      <c r="P274" s="58">
        <v>2.3924899999999999E-2</v>
      </c>
      <c r="Q274" s="58">
        <v>2.404566E-2</v>
      </c>
      <c r="R274" s="58">
        <v>2.4164561000000001E-2</v>
      </c>
      <c r="S274" s="58">
        <v>2.4281222000000002E-2</v>
      </c>
      <c r="T274" s="58">
        <v>2.4395389999999999E-2</v>
      </c>
      <c r="U274" s="58">
        <v>2.4506903E-2</v>
      </c>
      <c r="V274" s="58">
        <v>2.4615662E-2</v>
      </c>
      <c r="W274" s="58">
        <v>2.4721613999999999E-2</v>
      </c>
      <c r="X274" s="58">
        <v>2.4824742E-2</v>
      </c>
      <c r="Y274" s="58">
        <v>2.4925052999999999E-2</v>
      </c>
      <c r="Z274" s="58">
        <v>2.5022572999999999E-2</v>
      </c>
      <c r="AA274" s="58">
        <v>2.5117339999999998E-2</v>
      </c>
      <c r="AB274" s="58">
        <v>2.5209405000000001E-2</v>
      </c>
      <c r="AC274" s="58">
        <v>2.5298821999999999E-2</v>
      </c>
      <c r="AD274" s="58">
        <v>2.5385655E-2</v>
      </c>
      <c r="AE274" s="58">
        <v>2.5469966E-2</v>
      </c>
      <c r="AF274" s="58">
        <v>2.5551824000000001E-2</v>
      </c>
      <c r="AG274" s="58">
        <v>2.5631297000000001E-2</v>
      </c>
    </row>
    <row r="275" spans="1:33" x14ac:dyDescent="0.3">
      <c r="A275" s="67">
        <f t="shared" si="8"/>
        <v>10</v>
      </c>
      <c r="B275" s="58">
        <f t="shared" si="9"/>
        <v>2004</v>
      </c>
      <c r="C275" s="59">
        <v>38261</v>
      </c>
      <c r="D275" s="58">
        <v>2.1458310000000001E-2</v>
      </c>
      <c r="E275" s="58">
        <v>2.1612210999999999E-2</v>
      </c>
      <c r="F275" s="58">
        <v>2.1923675E-2</v>
      </c>
      <c r="G275" s="58">
        <v>2.2220758E-2</v>
      </c>
      <c r="H275" s="67">
        <v>2.2486949999999999E-2</v>
      </c>
      <c r="I275" s="58">
        <v>2.272598E-2</v>
      </c>
      <c r="J275" s="58">
        <v>2.2943411E-2</v>
      </c>
      <c r="K275" s="58">
        <v>2.3143761999999998E-2</v>
      </c>
      <c r="L275" s="58">
        <v>2.3330340000000001E-2</v>
      </c>
      <c r="M275" s="58">
        <v>2.3505515000000001E-2</v>
      </c>
      <c r="N275" s="58">
        <v>2.3671002E-2</v>
      </c>
      <c r="O275" s="58">
        <v>2.3828068000000001E-2</v>
      </c>
      <c r="P275" s="58">
        <v>2.397767E-2</v>
      </c>
      <c r="Q275" s="58">
        <v>2.4120552999999999E-2</v>
      </c>
      <c r="R275" s="58">
        <v>2.4257311E-2</v>
      </c>
      <c r="S275" s="58">
        <v>2.4388429999999999E-2</v>
      </c>
      <c r="T275" s="58">
        <v>2.4514316000000001E-2</v>
      </c>
      <c r="U275" s="58">
        <v>2.4635318E-2</v>
      </c>
      <c r="V275" s="58">
        <v>2.4751735E-2</v>
      </c>
      <c r="W275" s="58">
        <v>2.4863834000000001E-2</v>
      </c>
      <c r="X275" s="58">
        <v>2.4971851999999999E-2</v>
      </c>
      <c r="Y275" s="58">
        <v>2.5076001000000001E-2</v>
      </c>
      <c r="Z275" s="58">
        <v>2.5176476999999999E-2</v>
      </c>
      <c r="AA275" s="58">
        <v>2.5273456999999999E-2</v>
      </c>
      <c r="AB275" s="58">
        <v>2.5367106E-2</v>
      </c>
      <c r="AC275" s="58">
        <v>2.5457575999999999E-2</v>
      </c>
      <c r="AD275" s="58">
        <v>2.5545009E-2</v>
      </c>
      <c r="AE275" s="58">
        <v>2.5629538E-2</v>
      </c>
      <c r="AF275" s="58">
        <v>2.5711286999999999E-2</v>
      </c>
      <c r="AG275" s="58">
        <v>2.5790375000000001E-2</v>
      </c>
    </row>
    <row r="276" spans="1:33" x14ac:dyDescent="0.3">
      <c r="A276" s="67">
        <f t="shared" si="8"/>
        <v>11</v>
      </c>
      <c r="B276" s="58">
        <f t="shared" si="9"/>
        <v>2004</v>
      </c>
      <c r="C276" s="59">
        <v>38292</v>
      </c>
      <c r="D276" s="58">
        <v>2.2068239E-2</v>
      </c>
      <c r="E276" s="58">
        <v>2.176672E-2</v>
      </c>
      <c r="F276" s="58">
        <v>2.1850764000000002E-2</v>
      </c>
      <c r="G276" s="58">
        <v>2.2012878E-2</v>
      </c>
      <c r="H276" s="67">
        <v>2.2193785000000001E-2</v>
      </c>
      <c r="I276" s="58">
        <v>2.2377299999999999E-2</v>
      </c>
      <c r="J276" s="58">
        <v>2.2558121E-2</v>
      </c>
      <c r="K276" s="58">
        <v>2.2734361000000002E-2</v>
      </c>
      <c r="L276" s="58">
        <v>2.2905353999999999E-2</v>
      </c>
      <c r="M276" s="58">
        <v>2.3070911999999999E-2</v>
      </c>
      <c r="N276" s="58">
        <v>2.3231049E-2</v>
      </c>
      <c r="O276" s="58">
        <v>2.3385869E-2</v>
      </c>
      <c r="P276" s="58">
        <v>2.3535515E-2</v>
      </c>
      <c r="Q276" s="58">
        <v>2.3680149000000001E-2</v>
      </c>
      <c r="R276" s="58">
        <v>2.3819938999999998E-2</v>
      </c>
      <c r="S276" s="58">
        <v>2.3955054999999999E-2</v>
      </c>
      <c r="T276" s="58">
        <v>2.4085664E-2</v>
      </c>
      <c r="U276" s="58">
        <v>2.4211933000000001E-2</v>
      </c>
      <c r="V276" s="58">
        <v>2.4334020000000001E-2</v>
      </c>
      <c r="W276" s="58">
        <v>2.4452082E-2</v>
      </c>
      <c r="X276" s="58">
        <v>2.4566269000000002E-2</v>
      </c>
      <c r="Y276" s="58">
        <v>2.4676726E-2</v>
      </c>
      <c r="Z276" s="58">
        <v>2.4783592E-2</v>
      </c>
      <c r="AA276" s="58">
        <v>2.4887004000000001E-2</v>
      </c>
      <c r="AB276" s="58">
        <v>2.4987089000000001E-2</v>
      </c>
      <c r="AC276" s="58">
        <v>2.5083972999999999E-2</v>
      </c>
      <c r="AD276" s="58">
        <v>2.5177775999999999E-2</v>
      </c>
      <c r="AE276" s="58">
        <v>2.5268611999999999E-2</v>
      </c>
      <c r="AF276" s="58">
        <v>2.5356591000000001E-2</v>
      </c>
      <c r="AG276" s="58">
        <v>2.5441821E-2</v>
      </c>
    </row>
    <row r="277" spans="1:33" x14ac:dyDescent="0.3">
      <c r="A277" s="67">
        <f t="shared" si="8"/>
        <v>12</v>
      </c>
      <c r="B277" s="58">
        <f t="shared" si="9"/>
        <v>2004</v>
      </c>
      <c r="C277" s="59">
        <v>38322</v>
      </c>
      <c r="D277" s="58">
        <v>1.7525286000000001E-2</v>
      </c>
      <c r="E277" s="58">
        <v>1.9994393999999999E-2</v>
      </c>
      <c r="F277" s="58">
        <v>2.1035702E-2</v>
      </c>
      <c r="G277" s="58">
        <v>2.1667619999999999E-2</v>
      </c>
      <c r="H277" s="67">
        <v>2.2120976000000001E-2</v>
      </c>
      <c r="I277" s="58">
        <v>2.2477754999999999E-2</v>
      </c>
      <c r="J277" s="58">
        <v>2.2775169000000001E-2</v>
      </c>
      <c r="K277" s="58">
        <v>2.3032763000000001E-2</v>
      </c>
      <c r="L277" s="58">
        <v>2.3261842000000001E-2</v>
      </c>
      <c r="M277" s="58">
        <v>2.3469422E-2</v>
      </c>
      <c r="N277" s="58">
        <v>2.3660106E-2</v>
      </c>
      <c r="O277" s="58">
        <v>2.3837052000000001E-2</v>
      </c>
      <c r="P277" s="58">
        <v>2.4002511000000001E-2</v>
      </c>
      <c r="Q277" s="58">
        <v>2.4158143999999999E-2</v>
      </c>
      <c r="R277" s="58">
        <v>2.4305211E-2</v>
      </c>
      <c r="S277" s="58">
        <v>2.4444694999999999E-2</v>
      </c>
      <c r="T277" s="58">
        <v>2.4577379E-2</v>
      </c>
      <c r="U277" s="58">
        <v>2.4703902999999999E-2</v>
      </c>
      <c r="V277" s="58">
        <v>2.4824796E-2</v>
      </c>
      <c r="W277" s="58">
        <v>2.4940503999999999E-2</v>
      </c>
      <c r="X277" s="58">
        <v>2.5051409E-2</v>
      </c>
      <c r="Y277" s="58">
        <v>2.5157843999999999E-2</v>
      </c>
      <c r="Z277" s="58">
        <v>2.5260099000000001E-2</v>
      </c>
      <c r="AA277" s="58">
        <v>2.5358432E-2</v>
      </c>
      <c r="AB277" s="58">
        <v>2.5453072E-2</v>
      </c>
      <c r="AC277" s="58">
        <v>2.5544226E-2</v>
      </c>
      <c r="AD277" s="58">
        <v>2.5632083999999999E-2</v>
      </c>
      <c r="AE277" s="58">
        <v>2.5716816999999999E-2</v>
      </c>
      <c r="AF277" s="58">
        <v>2.5798581000000001E-2</v>
      </c>
      <c r="AG277" s="58">
        <v>2.5877523999999999E-2</v>
      </c>
    </row>
    <row r="278" spans="1:33" x14ac:dyDescent="0.3">
      <c r="A278" s="67">
        <f t="shared" si="8"/>
        <v>1</v>
      </c>
      <c r="B278" s="58">
        <f t="shared" si="9"/>
        <v>2005</v>
      </c>
      <c r="C278" s="59">
        <v>38353</v>
      </c>
      <c r="D278" s="58">
        <v>2.1405957E-2</v>
      </c>
      <c r="E278" s="58">
        <v>2.1829326999999999E-2</v>
      </c>
      <c r="F278" s="58">
        <v>2.2176201E-2</v>
      </c>
      <c r="G278" s="58">
        <v>2.2467984E-2</v>
      </c>
      <c r="H278" s="67">
        <v>2.2721249999999998E-2</v>
      </c>
      <c r="I278" s="58">
        <v>2.2947096E-2</v>
      </c>
      <c r="J278" s="58">
        <v>2.3152697E-2</v>
      </c>
      <c r="K278" s="58">
        <v>2.3342723999999999E-2</v>
      </c>
      <c r="L278" s="58">
        <v>2.3520286000000001E-2</v>
      </c>
      <c r="M278" s="58">
        <v>2.3687512000000001E-2</v>
      </c>
      <c r="N278" s="58">
        <v>2.3845906E-2</v>
      </c>
      <c r="O278" s="58">
        <v>2.3996571000000001E-2</v>
      </c>
      <c r="P278" s="58">
        <v>2.4140337000000001E-2</v>
      </c>
      <c r="Q278" s="58">
        <v>2.4277852999999999E-2</v>
      </c>
      <c r="R278" s="58">
        <v>2.440964E-2</v>
      </c>
      <c r="S278" s="58">
        <v>2.4536127000000001E-2</v>
      </c>
      <c r="T278" s="58">
        <v>2.4657676E-2</v>
      </c>
      <c r="U278" s="58">
        <v>2.4774596999999999E-2</v>
      </c>
      <c r="V278" s="58">
        <v>2.4887164E-2</v>
      </c>
      <c r="W278" s="58">
        <v>2.4995617000000001E-2</v>
      </c>
      <c r="X278" s="58">
        <v>2.5100173E-2</v>
      </c>
      <c r="Y278" s="58">
        <v>2.5201029999999999E-2</v>
      </c>
      <c r="Z278" s="58">
        <v>2.5298365999999999E-2</v>
      </c>
      <c r="AA278" s="58">
        <v>2.5392349000000002E-2</v>
      </c>
      <c r="AB278" s="58">
        <v>2.5483131999999999E-2</v>
      </c>
      <c r="AC278" s="58">
        <v>2.5570856999999999E-2</v>
      </c>
      <c r="AD278" s="58">
        <v>2.5655658000000001E-2</v>
      </c>
      <c r="AE278" s="58">
        <v>2.5737660999999998E-2</v>
      </c>
      <c r="AF278" s="58">
        <v>2.5816984000000001E-2</v>
      </c>
      <c r="AG278" s="58">
        <v>2.5893737999999999E-2</v>
      </c>
    </row>
    <row r="279" spans="1:33" x14ac:dyDescent="0.3">
      <c r="A279" s="67">
        <f t="shared" si="8"/>
        <v>2</v>
      </c>
      <c r="B279" s="58">
        <f t="shared" si="9"/>
        <v>2005</v>
      </c>
      <c r="C279" s="59">
        <v>38384</v>
      </c>
      <c r="D279" s="58">
        <v>2.1370072E-2</v>
      </c>
      <c r="E279" s="58">
        <v>2.1905669999999999E-2</v>
      </c>
      <c r="F279" s="58">
        <v>2.2254741000000001E-2</v>
      </c>
      <c r="G279" s="58">
        <v>2.2533912999999999E-2</v>
      </c>
      <c r="H279" s="67">
        <v>2.2774427999999999E-2</v>
      </c>
      <c r="I279" s="58">
        <v>2.2989788000000001E-2</v>
      </c>
      <c r="J279" s="58">
        <v>2.3187162000000001E-2</v>
      </c>
      <c r="K279" s="58">
        <v>2.3370775999999999E-2</v>
      </c>
      <c r="L279" s="58">
        <v>2.3543304000000001E-2</v>
      </c>
      <c r="M279" s="58">
        <v>2.3706532999999998E-2</v>
      </c>
      <c r="N279" s="58">
        <v>2.3861713E-2</v>
      </c>
      <c r="O279" s="58">
        <v>2.4009760000000002E-2</v>
      </c>
      <c r="P279" s="58">
        <v>2.4151372000000001E-2</v>
      </c>
      <c r="Q279" s="58">
        <v>2.4287097000000001E-2</v>
      </c>
      <c r="R279" s="58">
        <v>2.4417380999999998E-2</v>
      </c>
      <c r="S279" s="58">
        <v>2.4542597999999999E-2</v>
      </c>
      <c r="T279" s="58">
        <v>2.4663066000000001E-2</v>
      </c>
      <c r="U279" s="58">
        <v>2.4779062000000001E-2</v>
      </c>
      <c r="V279" s="58">
        <v>2.4890834000000001E-2</v>
      </c>
      <c r="W279" s="58">
        <v>2.4998599999999999E-2</v>
      </c>
      <c r="X279" s="58">
        <v>2.5102560999999999E-2</v>
      </c>
      <c r="Y279" s="58">
        <v>2.52029E-2</v>
      </c>
      <c r="Z279" s="58">
        <v>2.5299786000000001E-2</v>
      </c>
      <c r="AA279" s="58">
        <v>2.5393374E-2</v>
      </c>
      <c r="AB279" s="58">
        <v>2.5483812000000002E-2</v>
      </c>
      <c r="AC279" s="58">
        <v>2.5571234000000002E-2</v>
      </c>
      <c r="AD279" s="58">
        <v>2.5655770000000001E-2</v>
      </c>
      <c r="AE279" s="58">
        <v>2.5737539E-2</v>
      </c>
      <c r="AF279" s="58">
        <v>2.5816657E-2</v>
      </c>
      <c r="AG279" s="58">
        <v>2.589323E-2</v>
      </c>
    </row>
    <row r="280" spans="1:33" x14ac:dyDescent="0.3">
      <c r="A280" s="67">
        <f t="shared" si="8"/>
        <v>3</v>
      </c>
      <c r="B280" s="58">
        <f t="shared" si="9"/>
        <v>2005</v>
      </c>
      <c r="C280" s="59">
        <v>38412</v>
      </c>
      <c r="D280" s="58">
        <v>2.3342418E-2</v>
      </c>
      <c r="E280" s="58">
        <v>2.3487516E-2</v>
      </c>
      <c r="F280" s="58">
        <v>2.3676923999999998E-2</v>
      </c>
      <c r="G280" s="58">
        <v>2.3859976000000001E-2</v>
      </c>
      <c r="H280" s="67">
        <v>2.4031047999999999E-2</v>
      </c>
      <c r="I280" s="58">
        <v>2.4191038000000002E-2</v>
      </c>
      <c r="J280" s="58">
        <v>2.4341589E-2</v>
      </c>
      <c r="K280" s="58">
        <v>2.4484104E-2</v>
      </c>
      <c r="L280" s="58">
        <v>2.4619654000000001E-2</v>
      </c>
      <c r="M280" s="58">
        <v>2.474904E-2</v>
      </c>
      <c r="N280" s="58">
        <v>2.4872873E-2</v>
      </c>
      <c r="O280" s="58">
        <v>2.4991629000000001E-2</v>
      </c>
      <c r="P280" s="58">
        <v>2.5105689E-2</v>
      </c>
      <c r="Q280" s="58">
        <v>2.5215371E-2</v>
      </c>
      <c r="R280" s="58">
        <v>2.5320942999999999E-2</v>
      </c>
      <c r="S280" s="58">
        <v>2.5422637000000001E-2</v>
      </c>
      <c r="T280" s="58">
        <v>2.5520660000000001E-2</v>
      </c>
      <c r="U280" s="58">
        <v>2.5615196E-2</v>
      </c>
      <c r="V280" s="58">
        <v>2.5706415E-2</v>
      </c>
      <c r="W280" s="58">
        <v>2.5794469E-2</v>
      </c>
      <c r="X280" s="58">
        <v>2.5879503000000002E-2</v>
      </c>
      <c r="Y280" s="58">
        <v>2.5961648E-2</v>
      </c>
      <c r="Z280" s="58">
        <v>2.604103E-2</v>
      </c>
      <c r="AA280" s="58">
        <v>2.6117764000000002E-2</v>
      </c>
      <c r="AB280" s="58">
        <v>2.6191961999999999E-2</v>
      </c>
      <c r="AC280" s="58">
        <v>2.6263726000000001E-2</v>
      </c>
      <c r="AD280" s="58">
        <v>2.6333156E-2</v>
      </c>
      <c r="AE280" s="58">
        <v>2.6400346000000002E-2</v>
      </c>
      <c r="AF280" s="58">
        <v>2.6465382999999999E-2</v>
      </c>
      <c r="AG280" s="58">
        <v>2.6528352000000002E-2</v>
      </c>
    </row>
    <row r="281" spans="1:33" x14ac:dyDescent="0.3">
      <c r="A281" s="67">
        <f t="shared" si="8"/>
        <v>4</v>
      </c>
      <c r="B281" s="58">
        <f t="shared" si="9"/>
        <v>2005</v>
      </c>
      <c r="C281" s="59">
        <v>38443</v>
      </c>
      <c r="D281" s="58">
        <v>2.4622893E-2</v>
      </c>
      <c r="E281" s="58">
        <v>2.4358564999999999E-2</v>
      </c>
      <c r="F281" s="58">
        <v>2.4401817999999999E-2</v>
      </c>
      <c r="G281" s="58">
        <v>2.4507318E-2</v>
      </c>
      <c r="H281" s="67">
        <v>2.4627917999999999E-2</v>
      </c>
      <c r="I281" s="58">
        <v>2.4750907999999999E-2</v>
      </c>
      <c r="J281" s="58">
        <v>2.4872208E-2</v>
      </c>
      <c r="K281" s="58">
        <v>2.4990407999999999E-2</v>
      </c>
      <c r="L281" s="58">
        <v>2.5105028000000001E-2</v>
      </c>
      <c r="M281" s="58">
        <v>2.5215945999999999E-2</v>
      </c>
      <c r="N281" s="58">
        <v>2.5323182999999999E-2</v>
      </c>
      <c r="O281" s="58">
        <v>2.5426818E-2</v>
      </c>
      <c r="P281" s="58">
        <v>2.5526958999999998E-2</v>
      </c>
      <c r="Q281" s="58">
        <v>2.5623719999999999E-2</v>
      </c>
      <c r="R281" s="58">
        <v>2.5717219999999999E-2</v>
      </c>
      <c r="S281" s="58">
        <v>2.5807578000000001E-2</v>
      </c>
      <c r="T281" s="58">
        <v>2.589491E-2</v>
      </c>
      <c r="U281" s="58">
        <v>2.5979327999999999E-2</v>
      </c>
      <c r="V281" s="58">
        <v>2.6060942E-2</v>
      </c>
      <c r="W281" s="58">
        <v>2.6139856999999999E-2</v>
      </c>
      <c r="X281" s="58">
        <v>2.6216177E-2</v>
      </c>
      <c r="Y281" s="58">
        <v>2.6289997999999998E-2</v>
      </c>
      <c r="Z281" s="58">
        <v>2.6361414999999999E-2</v>
      </c>
      <c r="AA281" s="58">
        <v>2.6430519999999999E-2</v>
      </c>
      <c r="AB281" s="58">
        <v>2.6497399000000001E-2</v>
      </c>
      <c r="AC281" s="58">
        <v>2.6562136E-2</v>
      </c>
      <c r="AD281" s="58">
        <v>2.6624811000000002E-2</v>
      </c>
      <c r="AE281" s="58">
        <v>2.6685502E-2</v>
      </c>
      <c r="AF281" s="58">
        <v>2.6744283000000001E-2</v>
      </c>
      <c r="AG281" s="58">
        <v>2.6801225000000001E-2</v>
      </c>
    </row>
    <row r="282" spans="1:33" x14ac:dyDescent="0.3">
      <c r="A282" s="67">
        <f t="shared" si="8"/>
        <v>5</v>
      </c>
      <c r="B282" s="58">
        <f t="shared" si="9"/>
        <v>2005</v>
      </c>
      <c r="C282" s="59">
        <v>38473</v>
      </c>
      <c r="D282" s="58">
        <v>2.5780667E-2</v>
      </c>
      <c r="E282" s="58">
        <v>2.4315977999999999E-2</v>
      </c>
      <c r="F282" s="58">
        <v>2.3863443000000002E-2</v>
      </c>
      <c r="G282" s="58">
        <v>2.3703073000000002E-2</v>
      </c>
      <c r="H282" s="67">
        <v>2.3666671E-2</v>
      </c>
      <c r="I282" s="58">
        <v>2.3693413E-2</v>
      </c>
      <c r="J282" s="58">
        <v>2.3755452E-2</v>
      </c>
      <c r="K282" s="58">
        <v>2.3838181999999999E-2</v>
      </c>
      <c r="L282" s="58">
        <v>2.3933242E-2</v>
      </c>
      <c r="M282" s="58">
        <v>2.4035554000000001E-2</v>
      </c>
      <c r="N282" s="58">
        <v>2.4141893000000001E-2</v>
      </c>
      <c r="O282" s="58">
        <v>2.4250147E-2</v>
      </c>
      <c r="P282" s="58">
        <v>2.4358897000000001E-2</v>
      </c>
      <c r="Q282" s="58">
        <v>2.4467175000000001E-2</v>
      </c>
      <c r="R282" s="58">
        <v>2.4574311000000001E-2</v>
      </c>
      <c r="S282" s="58">
        <v>2.4679840000000001E-2</v>
      </c>
      <c r="T282" s="58">
        <v>2.4783441999999999E-2</v>
      </c>
      <c r="U282" s="58">
        <v>2.4884900000000001E-2</v>
      </c>
      <c r="V282" s="58">
        <v>2.4984068000000002E-2</v>
      </c>
      <c r="W282" s="58">
        <v>2.5080854E-2</v>
      </c>
      <c r="X282" s="58">
        <v>2.517521E-2</v>
      </c>
      <c r="Y282" s="58">
        <v>2.5267112000000001E-2</v>
      </c>
      <c r="Z282" s="58">
        <v>2.5356561999999999E-2</v>
      </c>
      <c r="AA282" s="58">
        <v>2.5443578000000001E-2</v>
      </c>
      <c r="AB282" s="58">
        <v>2.5528187000000001E-2</v>
      </c>
      <c r="AC282" s="58">
        <v>2.5610430999999999E-2</v>
      </c>
      <c r="AD282" s="58">
        <v>2.5690352999999999E-2</v>
      </c>
      <c r="AE282" s="58">
        <v>2.5768005E-2</v>
      </c>
      <c r="AF282" s="58">
        <v>2.5843441000000002E-2</v>
      </c>
      <c r="AG282" s="58">
        <v>2.5916716999999999E-2</v>
      </c>
    </row>
    <row r="283" spans="1:33" x14ac:dyDescent="0.3">
      <c r="A283" s="67">
        <f t="shared" si="8"/>
        <v>6</v>
      </c>
      <c r="B283" s="58">
        <f t="shared" si="9"/>
        <v>2005</v>
      </c>
      <c r="C283" s="59">
        <v>38504</v>
      </c>
      <c r="D283" s="58">
        <v>2.3619010999999999E-2</v>
      </c>
      <c r="E283" s="58">
        <v>2.2757940000000001E-2</v>
      </c>
      <c r="F283" s="58">
        <v>2.2477277E-2</v>
      </c>
      <c r="G283" s="58">
        <v>2.2396638E-2</v>
      </c>
      <c r="H283" s="67">
        <v>2.2411759E-2</v>
      </c>
      <c r="I283" s="58">
        <v>2.2479175000000001E-2</v>
      </c>
      <c r="J283" s="58">
        <v>2.2576813000000001E-2</v>
      </c>
      <c r="K283" s="58">
        <v>2.2692253999999999E-2</v>
      </c>
      <c r="L283" s="58">
        <v>2.2818067000000001E-2</v>
      </c>
      <c r="M283" s="58">
        <v>2.2949612000000001E-2</v>
      </c>
      <c r="N283" s="58">
        <v>2.3083900000000001E-2</v>
      </c>
      <c r="O283" s="58">
        <v>2.321896E-2</v>
      </c>
      <c r="P283" s="58">
        <v>2.3353469000000002E-2</v>
      </c>
      <c r="Q283" s="58">
        <v>2.3486532000000001E-2</v>
      </c>
      <c r="R283" s="58">
        <v>2.3617538E-2</v>
      </c>
      <c r="S283" s="58">
        <v>2.3746072999999999E-2</v>
      </c>
      <c r="T283" s="58">
        <v>2.3871862000000001E-2</v>
      </c>
      <c r="U283" s="58">
        <v>2.3994725000000001E-2</v>
      </c>
      <c r="V283" s="58">
        <v>2.4114554E-2</v>
      </c>
      <c r="W283" s="58">
        <v>2.4231292000000001E-2</v>
      </c>
      <c r="X283" s="58">
        <v>2.4344919E-2</v>
      </c>
      <c r="Y283" s="58">
        <v>2.4455443E-2</v>
      </c>
      <c r="Z283" s="58">
        <v>2.4562891999999999E-2</v>
      </c>
      <c r="AA283" s="58">
        <v>2.4667308999999998E-2</v>
      </c>
      <c r="AB283" s="58">
        <v>2.4768749E-2</v>
      </c>
      <c r="AC283" s="58">
        <v>2.4867271999999999E-2</v>
      </c>
      <c r="AD283" s="58">
        <v>2.4962946999999999E-2</v>
      </c>
      <c r="AE283" s="58">
        <v>2.5055844000000001E-2</v>
      </c>
      <c r="AF283" s="58">
        <v>2.5146038999999999E-2</v>
      </c>
      <c r="AG283" s="58">
        <v>2.5233605999999999E-2</v>
      </c>
    </row>
    <row r="284" spans="1:33" x14ac:dyDescent="0.3">
      <c r="A284" s="67">
        <f t="shared" si="8"/>
        <v>7</v>
      </c>
      <c r="B284" s="58">
        <f t="shared" si="9"/>
        <v>2005</v>
      </c>
      <c r="C284" s="59">
        <v>38534</v>
      </c>
      <c r="D284" s="58">
        <v>2.3318043E-2</v>
      </c>
      <c r="E284" s="58">
        <v>2.3060153E-2</v>
      </c>
      <c r="F284" s="58">
        <v>2.2973484999999998E-2</v>
      </c>
      <c r="G284" s="58">
        <v>2.2978311000000001E-2</v>
      </c>
      <c r="H284" s="67">
        <v>2.3035727999999998E-2</v>
      </c>
      <c r="I284" s="58">
        <v>2.3124196999999999E-2</v>
      </c>
      <c r="J284" s="58">
        <v>2.3231056E-2</v>
      </c>
      <c r="K284" s="58">
        <v>2.3348589999999999E-2</v>
      </c>
      <c r="L284" s="58">
        <v>2.3471974E-2</v>
      </c>
      <c r="M284" s="58">
        <v>2.359812E-2</v>
      </c>
      <c r="N284" s="58">
        <v>2.3725019E-2</v>
      </c>
      <c r="O284" s="58">
        <v>2.3851346999999998E-2</v>
      </c>
      <c r="P284" s="58">
        <v>2.3976219E-2</v>
      </c>
      <c r="Q284" s="58">
        <v>2.4099048000000001E-2</v>
      </c>
      <c r="R284" s="58">
        <v>2.4219443E-2</v>
      </c>
      <c r="S284" s="58">
        <v>2.4337149999999998E-2</v>
      </c>
      <c r="T284" s="58">
        <v>2.445201E-2</v>
      </c>
      <c r="U284" s="58">
        <v>2.4563932E-2</v>
      </c>
      <c r="V284" s="58">
        <v>2.4672873000000001E-2</v>
      </c>
      <c r="W284" s="58">
        <v>2.4778824000000001E-2</v>
      </c>
      <c r="X284" s="58">
        <v>2.4881803000000001E-2</v>
      </c>
      <c r="Y284" s="58">
        <v>2.4981844E-2</v>
      </c>
      <c r="Z284" s="58">
        <v>2.5078996999999999E-2</v>
      </c>
      <c r="AA284" s="58">
        <v>2.5173318E-2</v>
      </c>
      <c r="AB284" s="58">
        <v>2.5264872000000001E-2</v>
      </c>
      <c r="AC284" s="58">
        <v>2.5353727999999999E-2</v>
      </c>
      <c r="AD284" s="58">
        <v>2.5439956999999999E-2</v>
      </c>
      <c r="AE284" s="58">
        <v>2.5523634E-2</v>
      </c>
      <c r="AF284" s="58">
        <v>2.5604833E-2</v>
      </c>
      <c r="AG284" s="58">
        <v>2.5683627000000001E-2</v>
      </c>
    </row>
    <row r="285" spans="1:33" x14ac:dyDescent="0.3">
      <c r="A285" s="67">
        <f t="shared" si="8"/>
        <v>8</v>
      </c>
      <c r="B285" s="58">
        <f t="shared" si="9"/>
        <v>2005</v>
      </c>
      <c r="C285" s="59">
        <v>38565</v>
      </c>
      <c r="D285" s="58">
        <v>2.4638191E-2</v>
      </c>
      <c r="E285" s="58">
        <v>2.4405890999999999E-2</v>
      </c>
      <c r="F285" s="58">
        <v>2.4298343999999999E-2</v>
      </c>
      <c r="G285" s="58">
        <v>2.4273208000000001E-2</v>
      </c>
      <c r="H285" s="67">
        <v>2.4298717000000001E-2</v>
      </c>
      <c r="I285" s="58">
        <v>2.4355280999999999E-2</v>
      </c>
      <c r="J285" s="58">
        <v>2.4430877E-2</v>
      </c>
      <c r="K285" s="58">
        <v>2.4518013000000002E-2</v>
      </c>
      <c r="L285" s="58">
        <v>2.4611937E-2</v>
      </c>
      <c r="M285" s="58">
        <v>2.4709577999999999E-2</v>
      </c>
      <c r="N285" s="58">
        <v>2.4808915000000001E-2</v>
      </c>
      <c r="O285" s="58">
        <v>2.4908600999999999E-2</v>
      </c>
      <c r="P285" s="58">
        <v>2.5007728E-2</v>
      </c>
      <c r="Q285" s="58">
        <v>2.5105676E-2</v>
      </c>
      <c r="R285" s="58">
        <v>2.5202024999999999E-2</v>
      </c>
      <c r="S285" s="58">
        <v>2.5296492E-2</v>
      </c>
      <c r="T285" s="58">
        <v>2.5388889000000001E-2</v>
      </c>
      <c r="U285" s="58">
        <v>2.5479096E-2</v>
      </c>
      <c r="V285" s="58">
        <v>2.5567040999999999E-2</v>
      </c>
      <c r="W285" s="58">
        <v>2.5652689999999999E-2</v>
      </c>
      <c r="X285" s="58">
        <v>2.5736032999999998E-2</v>
      </c>
      <c r="Y285" s="58">
        <v>2.5817080999999999E-2</v>
      </c>
      <c r="Z285" s="58">
        <v>2.5895858000000001E-2</v>
      </c>
      <c r="AA285" s="58">
        <v>2.5972398000000001E-2</v>
      </c>
      <c r="AB285" s="58">
        <v>2.6046743000000001E-2</v>
      </c>
      <c r="AC285" s="58">
        <v>2.6118941E-2</v>
      </c>
      <c r="AD285" s="58">
        <v>2.6189041999999999E-2</v>
      </c>
      <c r="AE285" s="58">
        <v>2.6257101000000001E-2</v>
      </c>
      <c r="AF285" s="58">
        <v>2.6323172999999998E-2</v>
      </c>
      <c r="AG285" s="58">
        <v>2.6387313999999999E-2</v>
      </c>
    </row>
    <row r="286" spans="1:33" x14ac:dyDescent="0.3">
      <c r="A286" s="67">
        <f t="shared" si="8"/>
        <v>9</v>
      </c>
      <c r="B286" s="58">
        <f t="shared" si="9"/>
        <v>2005</v>
      </c>
      <c r="C286" s="59">
        <v>38596</v>
      </c>
      <c r="D286" s="58">
        <v>2.3538136000000001E-2</v>
      </c>
      <c r="E286" s="58">
        <v>2.363026E-2</v>
      </c>
      <c r="F286" s="58">
        <v>2.3432722E-2</v>
      </c>
      <c r="G286" s="58">
        <v>2.3297099000000002E-2</v>
      </c>
      <c r="H286" s="67">
        <v>2.3239650000000001E-2</v>
      </c>
      <c r="I286" s="58">
        <v>2.3241092000000001E-2</v>
      </c>
      <c r="J286" s="58">
        <v>2.3282977E-2</v>
      </c>
      <c r="K286" s="58">
        <v>2.3351848000000001E-2</v>
      </c>
      <c r="L286" s="58">
        <v>2.3438464999999999E-2</v>
      </c>
      <c r="M286" s="58">
        <v>2.3536564999999999E-2</v>
      </c>
      <c r="N286" s="58">
        <v>2.3641891000000002E-2</v>
      </c>
      <c r="O286" s="58">
        <v>2.3751515000000001E-2</v>
      </c>
      <c r="P286" s="58">
        <v>2.3863407E-2</v>
      </c>
      <c r="Q286" s="58">
        <v>2.3976139E-2</v>
      </c>
      <c r="R286" s="58">
        <v>2.4088699000000002E-2</v>
      </c>
      <c r="S286" s="58">
        <v>2.4200365000000001E-2</v>
      </c>
      <c r="T286" s="58">
        <v>2.4310623E-2</v>
      </c>
      <c r="U286" s="58">
        <v>2.4419105E-2</v>
      </c>
      <c r="V286" s="58">
        <v>2.452555E-2</v>
      </c>
      <c r="W286" s="58">
        <v>2.4629779000000001E-2</v>
      </c>
      <c r="X286" s="58">
        <v>2.4731671E-2</v>
      </c>
      <c r="Y286" s="58">
        <v>2.483115E-2</v>
      </c>
      <c r="Z286" s="58">
        <v>2.4928174000000001E-2</v>
      </c>
      <c r="AA286" s="58">
        <v>2.5022725999999999E-2</v>
      </c>
      <c r="AB286" s="58">
        <v>2.5114808999999998E-2</v>
      </c>
      <c r="AC286" s="58">
        <v>2.5204442000000001E-2</v>
      </c>
      <c r="AD286" s="58">
        <v>2.5291652000000001E-2</v>
      </c>
      <c r="AE286" s="58">
        <v>2.5376479E-2</v>
      </c>
      <c r="AF286" s="58">
        <v>2.5458966E-2</v>
      </c>
      <c r="AG286" s="58">
        <v>2.5539163E-2</v>
      </c>
    </row>
    <row r="287" spans="1:33" x14ac:dyDescent="0.3">
      <c r="A287" s="67">
        <f t="shared" si="8"/>
        <v>10</v>
      </c>
      <c r="B287" s="58">
        <f t="shared" si="9"/>
        <v>2005</v>
      </c>
      <c r="C287" s="59">
        <v>38626</v>
      </c>
      <c r="D287" s="58">
        <v>2.8474638E-2</v>
      </c>
      <c r="E287" s="58">
        <v>2.6804109E-2</v>
      </c>
      <c r="F287" s="58">
        <v>2.6107371000000001E-2</v>
      </c>
      <c r="G287" s="58">
        <v>2.5750759000000002E-2</v>
      </c>
      <c r="H287" s="67">
        <v>2.5561259999999999E-2</v>
      </c>
      <c r="I287" s="58">
        <v>2.5466459E-2</v>
      </c>
      <c r="J287" s="58">
        <v>2.5429369E-2</v>
      </c>
      <c r="K287" s="58">
        <v>2.5429028999999999E-2</v>
      </c>
      <c r="L287" s="58">
        <v>2.5452781000000001E-2</v>
      </c>
      <c r="M287" s="58">
        <v>2.5492616999999999E-2</v>
      </c>
      <c r="N287" s="58">
        <v>2.5543295000000001E-2</v>
      </c>
      <c r="O287" s="58">
        <v>2.5601280000000001E-2</v>
      </c>
      <c r="P287" s="58">
        <v>2.5664126999999998E-2</v>
      </c>
      <c r="Q287" s="58">
        <v>2.5730111999999999E-2</v>
      </c>
      <c r="R287" s="58">
        <v>2.5798000000000001E-2</v>
      </c>
      <c r="S287" s="58">
        <v>2.5866889000000001E-2</v>
      </c>
      <c r="T287" s="58">
        <v>2.5936117000000002E-2</v>
      </c>
      <c r="U287" s="58">
        <v>2.6005194999999998E-2</v>
      </c>
      <c r="V287" s="58">
        <v>2.6073757999999999E-2</v>
      </c>
      <c r="W287" s="58">
        <v>2.6141531999999999E-2</v>
      </c>
      <c r="X287" s="58">
        <v>2.6208314999999999E-2</v>
      </c>
      <c r="Y287" s="58">
        <v>2.6273959E-2</v>
      </c>
      <c r="Z287" s="58">
        <v>2.6338356E-2</v>
      </c>
      <c r="AA287" s="58">
        <v>2.6401427000000002E-2</v>
      </c>
      <c r="AB287" s="58">
        <v>2.6463120999999999E-2</v>
      </c>
      <c r="AC287" s="58">
        <v>2.6523405E-2</v>
      </c>
      <c r="AD287" s="58">
        <v>2.658226E-2</v>
      </c>
      <c r="AE287" s="58">
        <v>2.6639678999999999E-2</v>
      </c>
      <c r="AF287" s="58">
        <v>2.6695666999999999E-2</v>
      </c>
      <c r="AG287" s="58">
        <v>2.6750230999999999E-2</v>
      </c>
    </row>
    <row r="288" spans="1:33" x14ac:dyDescent="0.3">
      <c r="A288" s="67">
        <f t="shared" si="8"/>
        <v>11</v>
      </c>
      <c r="B288" s="58">
        <f t="shared" si="9"/>
        <v>2005</v>
      </c>
      <c r="C288" s="59">
        <v>38657</v>
      </c>
      <c r="D288" s="58">
        <v>3.0510174000000001E-2</v>
      </c>
      <c r="E288" s="58">
        <v>2.8053208E-2</v>
      </c>
      <c r="F288" s="58">
        <v>2.7003954E-2</v>
      </c>
      <c r="G288" s="58">
        <v>2.6441209E-2</v>
      </c>
      <c r="H288" s="67">
        <v>2.6116749000000002E-2</v>
      </c>
      <c r="I288" s="58">
        <v>2.5927608000000001E-2</v>
      </c>
      <c r="J288" s="58">
        <v>2.5821464999999998E-2</v>
      </c>
      <c r="K288" s="58">
        <v>2.5768748000000001E-2</v>
      </c>
      <c r="L288" s="58">
        <v>2.5751606E-2</v>
      </c>
      <c r="M288" s="58">
        <v>2.5758744E-2</v>
      </c>
      <c r="N288" s="58">
        <v>2.5782749000000001E-2</v>
      </c>
      <c r="O288" s="58">
        <v>2.5818602E-2</v>
      </c>
      <c r="P288" s="58">
        <v>2.5862820000000002E-2</v>
      </c>
      <c r="Q288" s="58">
        <v>2.5912929000000001E-2</v>
      </c>
      <c r="R288" s="58">
        <v>2.596714E-2</v>
      </c>
      <c r="S288" s="58">
        <v>2.6024136999999999E-2</v>
      </c>
      <c r="T288" s="58">
        <v>2.6082939999999999E-2</v>
      </c>
      <c r="U288" s="58">
        <v>2.6142810999999998E-2</v>
      </c>
      <c r="V288" s="58">
        <v>2.6203190000000001E-2</v>
      </c>
      <c r="W288" s="58">
        <v>2.6263647000000001E-2</v>
      </c>
      <c r="X288" s="58">
        <v>2.6323855E-2</v>
      </c>
      <c r="Y288" s="58">
        <v>2.638356E-2</v>
      </c>
      <c r="Z288" s="58">
        <v>2.6442569999999999E-2</v>
      </c>
      <c r="AA288" s="58">
        <v>2.6500737E-2</v>
      </c>
      <c r="AB288" s="58">
        <v>2.6557948000000001E-2</v>
      </c>
      <c r="AC288" s="58">
        <v>2.6614120000000002E-2</v>
      </c>
      <c r="AD288" s="58">
        <v>2.6669192000000001E-2</v>
      </c>
      <c r="AE288" s="58">
        <v>2.6723120999999999E-2</v>
      </c>
      <c r="AF288" s="58">
        <v>2.6775878999999999E-2</v>
      </c>
      <c r="AG288" s="58">
        <v>2.6827448E-2</v>
      </c>
    </row>
    <row r="289" spans="1:33" x14ac:dyDescent="0.3">
      <c r="A289" s="67">
        <f t="shared" si="8"/>
        <v>12</v>
      </c>
      <c r="B289" s="58">
        <f t="shared" si="9"/>
        <v>2005</v>
      </c>
      <c r="C289" s="59">
        <v>38687</v>
      </c>
      <c r="D289" s="58">
        <v>3.2271725000000001E-2</v>
      </c>
      <c r="E289" s="58">
        <v>2.8832347000000001E-2</v>
      </c>
      <c r="F289" s="58">
        <v>2.7429695E-2</v>
      </c>
      <c r="G289" s="58">
        <v>2.6687669000000001E-2</v>
      </c>
      <c r="H289" s="67">
        <v>2.6256415000000002E-2</v>
      </c>
      <c r="I289" s="58">
        <v>2.5997724E-2</v>
      </c>
      <c r="J289" s="58">
        <v>2.5843662999999999E-2</v>
      </c>
      <c r="K289" s="58">
        <v>2.5756646000000001E-2</v>
      </c>
      <c r="L289" s="58">
        <v>2.5714280999999999E-2</v>
      </c>
      <c r="M289" s="58">
        <v>2.5702512E-2</v>
      </c>
      <c r="N289" s="58">
        <v>2.5712154000000001E-2</v>
      </c>
      <c r="O289" s="58">
        <v>2.5737005E-2</v>
      </c>
      <c r="P289" s="58">
        <v>2.5772761000000002E-2</v>
      </c>
      <c r="Q289" s="58">
        <v>2.5816360999999999E-2</v>
      </c>
      <c r="R289" s="58">
        <v>2.5865587999999998E-2</v>
      </c>
      <c r="S289" s="58">
        <v>2.5918808000000002E-2</v>
      </c>
      <c r="T289" s="58">
        <v>2.5974797000000001E-2</v>
      </c>
      <c r="U289" s="58">
        <v>2.6032630000000001E-2</v>
      </c>
      <c r="V289" s="58">
        <v>2.6091600999999999E-2</v>
      </c>
      <c r="W289" s="58">
        <v>2.6151164000000001E-2</v>
      </c>
      <c r="X289" s="58">
        <v>2.6210898999999999E-2</v>
      </c>
      <c r="Y289" s="58">
        <v>2.6270478E-2</v>
      </c>
      <c r="Z289" s="58">
        <v>2.6329646000000002E-2</v>
      </c>
      <c r="AA289" s="58">
        <v>2.6388206000000001E-2</v>
      </c>
      <c r="AB289" s="58">
        <v>2.6446005000000002E-2</v>
      </c>
      <c r="AC289" s="58">
        <v>2.6502925E-2</v>
      </c>
      <c r="AD289" s="58">
        <v>2.6558875999999999E-2</v>
      </c>
      <c r="AE289" s="58">
        <v>2.6613792000000001E-2</v>
      </c>
      <c r="AF289" s="58">
        <v>2.6667623000000001E-2</v>
      </c>
      <c r="AG289" s="58">
        <v>2.6720337E-2</v>
      </c>
    </row>
    <row r="290" spans="1:33" x14ac:dyDescent="0.3">
      <c r="A290" s="67">
        <f t="shared" si="8"/>
        <v>1</v>
      </c>
      <c r="B290" s="58">
        <f t="shared" si="9"/>
        <v>2006</v>
      </c>
      <c r="C290" s="59">
        <v>38718</v>
      </c>
      <c r="D290" s="58">
        <v>2.4027758E-2</v>
      </c>
      <c r="E290" s="58">
        <v>2.4336446000000001E-2</v>
      </c>
      <c r="F290" s="58">
        <v>2.4261412999999999E-2</v>
      </c>
      <c r="G290" s="58">
        <v>2.4196769999999999E-2</v>
      </c>
      <c r="H290" s="67">
        <v>2.4179209E-2</v>
      </c>
      <c r="I290" s="58">
        <v>2.4201055999999999E-2</v>
      </c>
      <c r="J290" s="58">
        <v>2.4250820999999999E-2</v>
      </c>
      <c r="K290" s="58">
        <v>2.4319351999999999E-2</v>
      </c>
      <c r="L290" s="58">
        <v>2.4400147000000001E-2</v>
      </c>
      <c r="M290" s="58">
        <v>2.4488726999999998E-2</v>
      </c>
      <c r="N290" s="58">
        <v>2.4582025E-2</v>
      </c>
      <c r="O290" s="58">
        <v>2.4677927999999998E-2</v>
      </c>
      <c r="P290" s="58">
        <v>2.477497E-2</v>
      </c>
      <c r="Q290" s="58">
        <v>2.4872123999999999E-2</v>
      </c>
      <c r="R290" s="58">
        <v>2.4968666E-2</v>
      </c>
      <c r="S290" s="58">
        <v>2.5064085E-2</v>
      </c>
      <c r="T290" s="58">
        <v>2.515802E-2</v>
      </c>
      <c r="U290" s="58">
        <v>2.5250216999999998E-2</v>
      </c>
      <c r="V290" s="58">
        <v>2.5340503E-2</v>
      </c>
      <c r="W290" s="58">
        <v>2.5428761000000001E-2</v>
      </c>
      <c r="X290" s="58">
        <v>2.5514917000000002E-2</v>
      </c>
      <c r="Y290" s="58">
        <v>2.5598929999999999E-2</v>
      </c>
      <c r="Z290" s="58">
        <v>2.5680782999999999E-2</v>
      </c>
      <c r="AA290" s="58">
        <v>2.5760478E-2</v>
      </c>
      <c r="AB290" s="58">
        <v>2.5838030000000001E-2</v>
      </c>
      <c r="AC290" s="58">
        <v>2.5913463000000001E-2</v>
      </c>
      <c r="AD290" s="58">
        <v>2.5986812000000001E-2</v>
      </c>
      <c r="AE290" s="58">
        <v>2.6058115999999999E-2</v>
      </c>
      <c r="AF290" s="58">
        <v>2.6127417999999999E-2</v>
      </c>
      <c r="AG290" s="58">
        <v>2.6194766000000001E-2</v>
      </c>
    </row>
    <row r="291" spans="1:33" x14ac:dyDescent="0.3">
      <c r="A291" s="67">
        <f t="shared" si="8"/>
        <v>2</v>
      </c>
      <c r="B291" s="58">
        <f t="shared" si="9"/>
        <v>2006</v>
      </c>
      <c r="C291" s="59">
        <v>38749</v>
      </c>
      <c r="D291" s="58">
        <v>2.5082826999999999E-2</v>
      </c>
      <c r="E291" s="58">
        <v>2.5209065999999999E-2</v>
      </c>
      <c r="F291" s="58">
        <v>2.5070988999999998E-2</v>
      </c>
      <c r="G291" s="58">
        <v>2.4970228000000001E-2</v>
      </c>
      <c r="H291" s="67">
        <v>2.4925589000000001E-2</v>
      </c>
      <c r="I291" s="58">
        <v>2.4924331000000001E-2</v>
      </c>
      <c r="J291" s="58">
        <v>2.495317E-2</v>
      </c>
      <c r="K291" s="58">
        <v>2.5002206999999999E-2</v>
      </c>
      <c r="L291" s="58">
        <v>2.5064586999999999E-2</v>
      </c>
      <c r="M291" s="58">
        <v>2.5135642E-2</v>
      </c>
      <c r="N291" s="58">
        <v>2.5212188E-2</v>
      </c>
      <c r="O291" s="58">
        <v>2.5292036E-2</v>
      </c>
      <c r="P291" s="58">
        <v>2.5373660999999999E-2</v>
      </c>
      <c r="Q291" s="58">
        <v>2.5455991000000001E-2</v>
      </c>
      <c r="R291" s="58">
        <v>2.5538265000000001E-2</v>
      </c>
      <c r="S291" s="58">
        <v>2.5619940000000001E-2</v>
      </c>
      <c r="T291" s="58">
        <v>2.5700627E-2</v>
      </c>
      <c r="U291" s="58">
        <v>2.5780048E-2</v>
      </c>
      <c r="V291" s="58">
        <v>2.5858005999999999E-2</v>
      </c>
      <c r="W291" s="58">
        <v>2.5934362999999998E-2</v>
      </c>
      <c r="X291" s="58">
        <v>2.6009027000000001E-2</v>
      </c>
      <c r="Y291" s="58">
        <v>2.6081937999999999E-2</v>
      </c>
      <c r="Z291" s="58">
        <v>2.6153062000000001E-2</v>
      </c>
      <c r="AA291" s="58">
        <v>2.6222386E-2</v>
      </c>
      <c r="AB291" s="58">
        <v>2.6289909E-2</v>
      </c>
      <c r="AC291" s="58">
        <v>2.6355643000000002E-2</v>
      </c>
      <c r="AD291" s="58">
        <v>2.6419608000000001E-2</v>
      </c>
      <c r="AE291" s="58">
        <v>2.6481831000000001E-2</v>
      </c>
      <c r="AF291" s="58">
        <v>2.6542342999999999E-2</v>
      </c>
      <c r="AG291" s="58">
        <v>2.6601178999999999E-2</v>
      </c>
    </row>
    <row r="292" spans="1:33" x14ac:dyDescent="0.3">
      <c r="A292" s="67">
        <f t="shared" si="8"/>
        <v>3</v>
      </c>
      <c r="B292" s="58">
        <f t="shared" si="9"/>
        <v>2006</v>
      </c>
      <c r="C292" s="59">
        <v>38777</v>
      </c>
      <c r="D292" s="58">
        <v>1.768612E-2</v>
      </c>
      <c r="E292" s="58">
        <v>2.1593926999999999E-2</v>
      </c>
      <c r="F292" s="58">
        <v>2.2798268E-2</v>
      </c>
      <c r="G292" s="58">
        <v>2.3377037999999999E-2</v>
      </c>
      <c r="H292" s="67">
        <v>2.3740366999999998E-2</v>
      </c>
      <c r="I292" s="58">
        <v>2.4009083000000001E-2</v>
      </c>
      <c r="J292" s="58">
        <v>2.4228224999999999E-2</v>
      </c>
      <c r="K292" s="58">
        <v>2.4417509E-2</v>
      </c>
      <c r="L292" s="58">
        <v>2.4586719999999999E-2</v>
      </c>
      <c r="M292" s="58">
        <v>2.4741254000000001E-2</v>
      </c>
      <c r="N292" s="58">
        <v>2.4884363E-2</v>
      </c>
      <c r="O292" s="58">
        <v>2.5018159000000002E-2</v>
      </c>
      <c r="P292" s="58">
        <v>2.5144098E-2</v>
      </c>
      <c r="Q292" s="58">
        <v>2.5263238E-2</v>
      </c>
      <c r="R292" s="58">
        <v>2.5376378000000002E-2</v>
      </c>
      <c r="S292" s="58">
        <v>2.5484139999999999E-2</v>
      </c>
      <c r="T292" s="58">
        <v>2.5587026999999998E-2</v>
      </c>
      <c r="U292" s="58">
        <v>2.5685448999999999E-2</v>
      </c>
      <c r="V292" s="58">
        <v>2.5779753999999998E-2</v>
      </c>
      <c r="W292" s="58">
        <v>2.5870233999999999E-2</v>
      </c>
      <c r="X292" s="58">
        <v>2.5957146E-2</v>
      </c>
      <c r="Y292" s="58">
        <v>2.6040714E-2</v>
      </c>
      <c r="Z292" s="58">
        <v>2.6121136E-2</v>
      </c>
      <c r="AA292" s="58">
        <v>2.6198590000000001E-2</v>
      </c>
      <c r="AB292" s="58">
        <v>2.6273238000000001E-2</v>
      </c>
      <c r="AC292" s="58">
        <v>2.6345225E-2</v>
      </c>
      <c r="AD292" s="58">
        <v>2.6414686E-2</v>
      </c>
      <c r="AE292" s="58">
        <v>2.6481742999999999E-2</v>
      </c>
      <c r="AF292" s="58">
        <v>2.6546510999999998E-2</v>
      </c>
      <c r="AG292" s="58">
        <v>2.6609094999999999E-2</v>
      </c>
    </row>
    <row r="293" spans="1:33" x14ac:dyDescent="0.3">
      <c r="A293" s="67">
        <f t="shared" si="8"/>
        <v>4</v>
      </c>
      <c r="B293" s="58">
        <f t="shared" si="9"/>
        <v>2006</v>
      </c>
      <c r="C293" s="59">
        <v>38808</v>
      </c>
      <c r="D293" s="58">
        <v>2.6830379000000001E-2</v>
      </c>
      <c r="E293" s="58">
        <v>2.6704905000000001E-2</v>
      </c>
      <c r="F293" s="58">
        <v>2.6471204000000002E-2</v>
      </c>
      <c r="G293" s="58">
        <v>2.6311327999999998E-2</v>
      </c>
      <c r="H293" s="67">
        <v>2.6220555E-2</v>
      </c>
      <c r="I293" s="58">
        <v>2.6179269000000002E-2</v>
      </c>
      <c r="J293" s="58">
        <v>2.6171641999999998E-2</v>
      </c>
      <c r="K293" s="58">
        <v>2.6186662999999999E-2</v>
      </c>
      <c r="L293" s="58">
        <v>2.6216917999999999E-2</v>
      </c>
      <c r="M293" s="58">
        <v>2.6257421E-2</v>
      </c>
      <c r="N293" s="58">
        <v>2.6304787E-2</v>
      </c>
      <c r="O293" s="58">
        <v>2.6356687E-2</v>
      </c>
      <c r="P293" s="58">
        <v>2.6411492000000002E-2</v>
      </c>
      <c r="Q293" s="58">
        <v>2.6468047000000001E-2</v>
      </c>
      <c r="R293" s="58">
        <v>2.6525525000000001E-2</v>
      </c>
      <c r="S293" s="58">
        <v>2.6583322999999999E-2</v>
      </c>
      <c r="T293" s="58">
        <v>2.6641003E-2</v>
      </c>
      <c r="U293" s="58">
        <v>2.6698241000000001E-2</v>
      </c>
      <c r="V293" s="58">
        <v>2.6754798E-2</v>
      </c>
      <c r="W293" s="58">
        <v>2.6810501E-2</v>
      </c>
      <c r="X293" s="58">
        <v>2.6865223000000001E-2</v>
      </c>
      <c r="Y293" s="58">
        <v>2.6918872E-2</v>
      </c>
      <c r="Z293" s="58">
        <v>2.6971385E-2</v>
      </c>
      <c r="AA293" s="58">
        <v>2.702272E-2</v>
      </c>
      <c r="AB293" s="58">
        <v>2.7072850999999998E-2</v>
      </c>
      <c r="AC293" s="58">
        <v>2.7121764999999999E-2</v>
      </c>
      <c r="AD293" s="58">
        <v>2.7169458E-2</v>
      </c>
      <c r="AE293" s="58">
        <v>2.7215935E-2</v>
      </c>
      <c r="AF293" s="58">
        <v>2.7261206999999999E-2</v>
      </c>
      <c r="AG293" s="58">
        <v>2.7305288E-2</v>
      </c>
    </row>
    <row r="294" spans="1:33" x14ac:dyDescent="0.3">
      <c r="A294" s="67">
        <f t="shared" si="8"/>
        <v>5</v>
      </c>
      <c r="B294" s="58">
        <f t="shared" si="9"/>
        <v>2006</v>
      </c>
      <c r="C294" s="59">
        <v>38838</v>
      </c>
      <c r="D294" s="58">
        <v>2.8830196999999998E-2</v>
      </c>
      <c r="E294" s="58">
        <v>2.7761536E-2</v>
      </c>
      <c r="F294" s="58">
        <v>2.7233265999999999E-2</v>
      </c>
      <c r="G294" s="58">
        <v>2.6936572999999998E-2</v>
      </c>
      <c r="H294" s="67">
        <v>2.6766407999999998E-2</v>
      </c>
      <c r="I294" s="58">
        <v>2.6672153000000001E-2</v>
      </c>
      <c r="J294" s="58">
        <v>2.6625756E-2</v>
      </c>
      <c r="K294" s="58">
        <v>2.6610545999999999E-2</v>
      </c>
      <c r="L294" s="58">
        <v>2.6616154999999999E-2</v>
      </c>
      <c r="M294" s="58">
        <v>2.6635907E-2</v>
      </c>
      <c r="N294" s="58">
        <v>2.6665375000000002E-2</v>
      </c>
      <c r="O294" s="58">
        <v>2.6701547999999999E-2</v>
      </c>
      <c r="P294" s="58">
        <v>2.6742330000000002E-2</v>
      </c>
      <c r="Q294" s="58">
        <v>2.6786236000000001E-2</v>
      </c>
      <c r="R294" s="58">
        <v>2.6832194E-2</v>
      </c>
      <c r="S294" s="58">
        <v>2.6879417999999999E-2</v>
      </c>
      <c r="T294" s="58">
        <v>2.6927326000000001E-2</v>
      </c>
      <c r="U294" s="58">
        <v>2.6975485E-2</v>
      </c>
      <c r="V294" s="58">
        <v>2.7023566999999998E-2</v>
      </c>
      <c r="W294" s="58">
        <v>2.7071326E-2</v>
      </c>
      <c r="X294" s="58">
        <v>2.7118574999999999E-2</v>
      </c>
      <c r="Y294" s="58">
        <v>2.7165173000000001E-2</v>
      </c>
      <c r="Z294" s="58">
        <v>2.7211016000000001E-2</v>
      </c>
      <c r="AA294" s="58">
        <v>2.7256025E-2</v>
      </c>
      <c r="AB294" s="58">
        <v>2.7300145000000001E-2</v>
      </c>
      <c r="AC294" s="58">
        <v>2.7343335999999999E-2</v>
      </c>
      <c r="AD294" s="58">
        <v>2.7385572E-2</v>
      </c>
      <c r="AE294" s="58">
        <v>2.7426836999999999E-2</v>
      </c>
      <c r="AF294" s="58">
        <v>2.7467124999999998E-2</v>
      </c>
      <c r="AG294" s="58">
        <v>2.7506434E-2</v>
      </c>
    </row>
    <row r="295" spans="1:33" x14ac:dyDescent="0.3">
      <c r="A295" s="67">
        <f t="shared" si="8"/>
        <v>6</v>
      </c>
      <c r="B295" s="58">
        <f t="shared" si="9"/>
        <v>2006</v>
      </c>
      <c r="C295" s="59">
        <v>38869</v>
      </c>
      <c r="D295" s="58">
        <v>2.7447553E-2</v>
      </c>
      <c r="E295" s="58">
        <v>2.7155452E-2</v>
      </c>
      <c r="F295" s="58">
        <v>2.6897734E-2</v>
      </c>
      <c r="G295" s="58">
        <v>2.6735376000000002E-2</v>
      </c>
      <c r="H295" s="67">
        <v>2.6644274999999999E-2</v>
      </c>
      <c r="I295" s="58">
        <v>2.660123E-2</v>
      </c>
      <c r="J295" s="58">
        <v>2.6590081000000002E-2</v>
      </c>
      <c r="K295" s="58">
        <v>2.6600156999999999E-2</v>
      </c>
      <c r="L295" s="58">
        <v>2.6624444000000001E-2</v>
      </c>
      <c r="M295" s="58">
        <v>2.6658286999999999E-2</v>
      </c>
      <c r="N295" s="58">
        <v>2.6698547999999999E-2</v>
      </c>
      <c r="O295" s="58">
        <v>2.6743077000000001E-2</v>
      </c>
      <c r="P295" s="58">
        <v>2.6790371E-2</v>
      </c>
      <c r="Q295" s="58">
        <v>2.6839367999999999E-2</v>
      </c>
      <c r="R295" s="58">
        <v>2.6889303999999999E-2</v>
      </c>
      <c r="S295" s="58">
        <v>2.6939624999999998E-2</v>
      </c>
      <c r="T295" s="58">
        <v>2.6989925000000001E-2</v>
      </c>
      <c r="U295" s="58">
        <v>2.7039904E-2</v>
      </c>
      <c r="V295" s="58">
        <v>2.7089340999999999E-2</v>
      </c>
      <c r="W295" s="58">
        <v>2.7138074000000002E-2</v>
      </c>
      <c r="X295" s="58">
        <v>2.7185982000000001E-2</v>
      </c>
      <c r="Y295" s="58">
        <v>2.7232981E-2</v>
      </c>
      <c r="Z295" s="58">
        <v>2.7279008E-2</v>
      </c>
      <c r="AA295" s="58">
        <v>2.7324022999999999E-2</v>
      </c>
      <c r="AB295" s="58">
        <v>2.7368E-2</v>
      </c>
      <c r="AC295" s="58">
        <v>2.7410924E-2</v>
      </c>
      <c r="AD295" s="58">
        <v>2.7452790000000001E-2</v>
      </c>
      <c r="AE295" s="58">
        <v>2.7493599000000001E-2</v>
      </c>
      <c r="AF295" s="58">
        <v>2.753336E-2</v>
      </c>
      <c r="AG295" s="58">
        <v>2.7572084E-2</v>
      </c>
    </row>
    <row r="296" spans="1:33" x14ac:dyDescent="0.3">
      <c r="A296" s="67">
        <f t="shared" si="8"/>
        <v>7</v>
      </c>
      <c r="B296" s="58">
        <f t="shared" si="9"/>
        <v>2006</v>
      </c>
      <c r="C296" s="59">
        <v>38899</v>
      </c>
      <c r="D296" s="58">
        <v>2.8005219000000001E-2</v>
      </c>
      <c r="E296" s="58">
        <v>2.767961E-2</v>
      </c>
      <c r="F296" s="58">
        <v>2.7443809999999999E-2</v>
      </c>
      <c r="G296" s="58">
        <v>2.7300350000000001E-2</v>
      </c>
      <c r="H296" s="67">
        <v>2.7219999000000002E-2</v>
      </c>
      <c r="I296" s="58">
        <v>2.7180994E-2</v>
      </c>
      <c r="J296" s="58">
        <v>2.7169090999999999E-2</v>
      </c>
      <c r="K296" s="58">
        <v>2.7175123999999998E-2</v>
      </c>
      <c r="L296" s="58">
        <v>2.7193144999999998E-2</v>
      </c>
      <c r="M296" s="58">
        <v>2.7219230000000001E-2</v>
      </c>
      <c r="N296" s="58">
        <v>2.7250748000000002E-2</v>
      </c>
      <c r="O296" s="58">
        <v>2.7285895000000001E-2</v>
      </c>
      <c r="P296" s="58">
        <v>2.7323415E-2</v>
      </c>
      <c r="Q296" s="58">
        <v>2.7362419999999998E-2</v>
      </c>
      <c r="R296" s="58">
        <v>2.7402269E-2</v>
      </c>
      <c r="S296" s="58">
        <v>2.7442498999999999E-2</v>
      </c>
      <c r="T296" s="58">
        <v>2.7482768000000001E-2</v>
      </c>
      <c r="U296" s="58">
        <v>2.7522825000000001E-2</v>
      </c>
      <c r="V296" s="58">
        <v>2.7562482999999999E-2</v>
      </c>
      <c r="W296" s="58">
        <v>2.7601606000000001E-2</v>
      </c>
      <c r="X296" s="58">
        <v>2.7640089999999999E-2</v>
      </c>
      <c r="Y296" s="58">
        <v>2.7677863E-2</v>
      </c>
      <c r="Z296" s="58">
        <v>2.7714873000000001E-2</v>
      </c>
      <c r="AA296" s="58">
        <v>2.7751082999999999E-2</v>
      </c>
      <c r="AB296" s="58">
        <v>2.7786469000000001E-2</v>
      </c>
      <c r="AC296" s="58">
        <v>2.7821017999999999E-2</v>
      </c>
      <c r="AD296" s="58">
        <v>2.7854724000000001E-2</v>
      </c>
      <c r="AE296" s="58">
        <v>2.7887588000000001E-2</v>
      </c>
      <c r="AF296" s="58">
        <v>2.7919612999999999E-2</v>
      </c>
      <c r="AG296" s="58">
        <v>2.7950809E-2</v>
      </c>
    </row>
    <row r="297" spans="1:33" x14ac:dyDescent="0.3">
      <c r="A297" s="67">
        <f t="shared" si="8"/>
        <v>8</v>
      </c>
      <c r="B297" s="58">
        <f t="shared" si="9"/>
        <v>2006</v>
      </c>
      <c r="C297" s="59">
        <v>38930</v>
      </c>
      <c r="D297" s="58">
        <v>2.8670646000000001E-2</v>
      </c>
      <c r="E297" s="58">
        <v>2.7582447E-2</v>
      </c>
      <c r="F297" s="58">
        <v>2.6971278000000001E-2</v>
      </c>
      <c r="G297" s="58">
        <v>2.6608869E-2</v>
      </c>
      <c r="H297" s="67">
        <v>2.6393349E-2</v>
      </c>
      <c r="I297" s="58">
        <v>2.6269203000000001E-2</v>
      </c>
      <c r="J297" s="58">
        <v>2.6203813999999999E-2</v>
      </c>
      <c r="K297" s="58">
        <v>2.6177189E-2</v>
      </c>
      <c r="L297" s="58">
        <v>2.6176675999999999E-2</v>
      </c>
      <c r="M297" s="58">
        <v>2.6194037999999999E-2</v>
      </c>
      <c r="N297" s="58">
        <v>2.6223778E-2</v>
      </c>
      <c r="O297" s="58">
        <v>2.6262140999999999E-2</v>
      </c>
      <c r="P297" s="58">
        <v>2.6306504000000001E-2</v>
      </c>
      <c r="Q297" s="58">
        <v>2.6355002999999998E-2</v>
      </c>
      <c r="R297" s="58">
        <v>2.6406287000000001E-2</v>
      </c>
      <c r="S297" s="58">
        <v>2.6459368E-2</v>
      </c>
      <c r="T297" s="58">
        <v>2.6513508000000002E-2</v>
      </c>
      <c r="U297" s="58">
        <v>2.6568156999999998E-2</v>
      </c>
      <c r="V297" s="58">
        <v>2.6622897E-2</v>
      </c>
      <c r="W297" s="58">
        <v>2.6677413000000001E-2</v>
      </c>
      <c r="X297" s="58">
        <v>2.6731464999999999E-2</v>
      </c>
      <c r="Y297" s="58">
        <v>2.6784868999999999E-2</v>
      </c>
      <c r="Z297" s="58">
        <v>2.6837488999999999E-2</v>
      </c>
      <c r="AA297" s="58">
        <v>2.6889219999999998E-2</v>
      </c>
      <c r="AB297" s="58">
        <v>2.6939985999999999E-2</v>
      </c>
      <c r="AC297" s="58">
        <v>2.6989732999999998E-2</v>
      </c>
      <c r="AD297" s="58">
        <v>2.7038421999999999E-2</v>
      </c>
      <c r="AE297" s="58">
        <v>2.7086028000000002E-2</v>
      </c>
      <c r="AF297" s="58">
        <v>2.7132538000000001E-2</v>
      </c>
      <c r="AG297" s="58">
        <v>2.7177946000000001E-2</v>
      </c>
    </row>
    <row r="298" spans="1:33" x14ac:dyDescent="0.3">
      <c r="A298" s="67">
        <f t="shared" si="8"/>
        <v>9</v>
      </c>
      <c r="B298" s="58">
        <f t="shared" si="9"/>
        <v>2006</v>
      </c>
      <c r="C298" s="59">
        <v>38961</v>
      </c>
      <c r="D298" s="58">
        <v>2.6513028000000001E-2</v>
      </c>
      <c r="E298" s="58">
        <v>2.6166808E-2</v>
      </c>
      <c r="F298" s="58">
        <v>2.5730454E-2</v>
      </c>
      <c r="G298" s="58">
        <v>2.5431967E-2</v>
      </c>
      <c r="H298" s="67">
        <v>2.5251677E-2</v>
      </c>
      <c r="I298" s="58">
        <v>2.5154525E-2</v>
      </c>
      <c r="J298" s="58">
        <v>2.5113732E-2</v>
      </c>
      <c r="K298" s="58">
        <v>2.5110997999999999E-2</v>
      </c>
      <c r="L298" s="58">
        <v>2.5134087999999999E-2</v>
      </c>
      <c r="M298" s="58">
        <v>2.5174802999999999E-2</v>
      </c>
      <c r="N298" s="58">
        <v>2.5227578000000001E-2</v>
      </c>
      <c r="O298" s="58">
        <v>2.5288578999999999E-2</v>
      </c>
      <c r="P298" s="58">
        <v>2.5355117999999999E-2</v>
      </c>
      <c r="Q298" s="58">
        <v>2.5425284999999999E-2</v>
      </c>
      <c r="R298" s="58">
        <v>2.5497698999999999E-2</v>
      </c>
      <c r="S298" s="58">
        <v>2.5571354000000001E-2</v>
      </c>
      <c r="T298" s="58">
        <v>2.5645504E-2</v>
      </c>
      <c r="U298" s="58">
        <v>2.5719598E-2</v>
      </c>
      <c r="V298" s="58">
        <v>2.5793221000000002E-2</v>
      </c>
      <c r="W298" s="58">
        <v>2.5866067E-2</v>
      </c>
      <c r="X298" s="58">
        <v>2.5937904000000001E-2</v>
      </c>
      <c r="Y298" s="58">
        <v>2.6008561999999999E-2</v>
      </c>
      <c r="Z298" s="58">
        <v>2.6077915E-2</v>
      </c>
      <c r="AA298" s="58">
        <v>2.6145873E-2</v>
      </c>
      <c r="AB298" s="58">
        <v>2.6212375999999999E-2</v>
      </c>
      <c r="AC298" s="58">
        <v>2.6277381999999998E-2</v>
      </c>
      <c r="AD298" s="58">
        <v>2.6340867E-2</v>
      </c>
      <c r="AE298" s="58">
        <v>2.6402821999999999E-2</v>
      </c>
      <c r="AF298" s="58">
        <v>2.6463246999999999E-2</v>
      </c>
      <c r="AG298" s="58">
        <v>2.6522150000000001E-2</v>
      </c>
    </row>
    <row r="299" spans="1:33" x14ac:dyDescent="0.3">
      <c r="A299" s="67">
        <f t="shared" si="8"/>
        <v>10</v>
      </c>
      <c r="B299" s="58">
        <f t="shared" si="9"/>
        <v>2006</v>
      </c>
      <c r="C299" s="59">
        <v>38991</v>
      </c>
      <c r="D299" s="58">
        <v>2.4007047E-2</v>
      </c>
      <c r="E299" s="58">
        <v>2.4741666999999998E-2</v>
      </c>
      <c r="F299" s="58">
        <v>2.4729955000000001E-2</v>
      </c>
      <c r="G299" s="58">
        <v>2.4662653E-2</v>
      </c>
      <c r="H299" s="67">
        <v>2.4628321000000002E-2</v>
      </c>
      <c r="I299" s="58">
        <v>2.4631416E-2</v>
      </c>
      <c r="J299" s="58">
        <v>2.4663469E-2</v>
      </c>
      <c r="K299" s="58">
        <v>2.4715911E-2</v>
      </c>
      <c r="L299" s="58">
        <v>2.4782163999999999E-2</v>
      </c>
      <c r="M299" s="58">
        <v>2.4857529999999999E-2</v>
      </c>
      <c r="N299" s="58">
        <v>2.4938719000000002E-2</v>
      </c>
      <c r="O299" s="58">
        <v>2.5023436E-2</v>
      </c>
      <c r="P299" s="58">
        <v>2.5110068999999999E-2</v>
      </c>
      <c r="Q299" s="58">
        <v>2.5197476999999999E-2</v>
      </c>
      <c r="R299" s="58">
        <v>2.5284847999999999E-2</v>
      </c>
      <c r="S299" s="58">
        <v>2.5371603E-2</v>
      </c>
      <c r="T299" s="58">
        <v>2.5457322000000001E-2</v>
      </c>
      <c r="U299" s="58">
        <v>2.5541709999999999E-2</v>
      </c>
      <c r="V299" s="58">
        <v>2.5624551999999998E-2</v>
      </c>
      <c r="W299" s="58">
        <v>2.5705701000000001E-2</v>
      </c>
      <c r="X299" s="58">
        <v>2.5785058E-2</v>
      </c>
      <c r="Y299" s="58">
        <v>2.5862558000000001E-2</v>
      </c>
      <c r="Z299" s="58">
        <v>2.5938164E-2</v>
      </c>
      <c r="AA299" s="58">
        <v>2.6011858999999998E-2</v>
      </c>
      <c r="AB299" s="58">
        <v>2.6083644E-2</v>
      </c>
      <c r="AC299" s="58">
        <v>2.6153530000000001E-2</v>
      </c>
      <c r="AD299" s="58">
        <v>2.6221537999999999E-2</v>
      </c>
      <c r="AE299" s="58">
        <v>2.6287695E-2</v>
      </c>
      <c r="AF299" s="58">
        <v>2.6352035999999999E-2</v>
      </c>
      <c r="AG299" s="58">
        <v>2.6414597000000001E-2</v>
      </c>
    </row>
    <row r="300" spans="1:33" x14ac:dyDescent="0.3">
      <c r="A300" s="67">
        <f t="shared" si="8"/>
        <v>11</v>
      </c>
      <c r="B300" s="58">
        <f t="shared" si="9"/>
        <v>2006</v>
      </c>
      <c r="C300" s="59">
        <v>39022</v>
      </c>
      <c r="D300" s="58">
        <v>1.8893923E-2</v>
      </c>
      <c r="E300" s="58">
        <v>2.1920057E-2</v>
      </c>
      <c r="F300" s="58">
        <v>2.2646096000000001E-2</v>
      </c>
      <c r="G300" s="58">
        <v>2.2931548999999999E-2</v>
      </c>
      <c r="H300" s="67">
        <v>2.3106578999999999E-2</v>
      </c>
      <c r="I300" s="58">
        <v>2.3251587000000001E-2</v>
      </c>
      <c r="J300" s="58">
        <v>2.3388618E-2</v>
      </c>
      <c r="K300" s="58">
        <v>2.3523506999999999E-2</v>
      </c>
      <c r="L300" s="58">
        <v>2.3657319999999999E-2</v>
      </c>
      <c r="M300" s="58">
        <v>2.3789791000000001E-2</v>
      </c>
      <c r="N300" s="58">
        <v>2.3920390999999999E-2</v>
      </c>
      <c r="O300" s="58">
        <v>2.4048639E-2</v>
      </c>
      <c r="P300" s="58">
        <v>2.4174173E-2</v>
      </c>
      <c r="Q300" s="58">
        <v>2.4296745000000002E-2</v>
      </c>
      <c r="R300" s="58">
        <v>2.4416203000000001E-2</v>
      </c>
      <c r="S300" s="58">
        <v>2.4532459E-2</v>
      </c>
      <c r="T300" s="58">
        <v>2.4645482E-2</v>
      </c>
      <c r="U300" s="58">
        <v>2.4755271999999998E-2</v>
      </c>
      <c r="V300" s="58">
        <v>2.4861860999999999E-2</v>
      </c>
      <c r="W300" s="58">
        <v>2.4965296000000001E-2</v>
      </c>
      <c r="X300" s="58">
        <v>2.5065638000000001E-2</v>
      </c>
      <c r="Y300" s="58">
        <v>2.5162957E-2</v>
      </c>
      <c r="Z300" s="58">
        <v>2.5257331000000001E-2</v>
      </c>
      <c r="AA300" s="58">
        <v>2.5348837999999999E-2</v>
      </c>
      <c r="AB300" s="58">
        <v>2.5437562E-2</v>
      </c>
      <c r="AC300" s="58">
        <v>2.5523587E-2</v>
      </c>
      <c r="AD300" s="58">
        <v>2.5606994000000001E-2</v>
      </c>
      <c r="AE300" s="58">
        <v>2.5687868999999999E-2</v>
      </c>
      <c r="AF300" s="58">
        <v>2.5766291E-2</v>
      </c>
      <c r="AG300" s="58">
        <v>2.5842343E-2</v>
      </c>
    </row>
    <row r="301" spans="1:33" x14ac:dyDescent="0.3">
      <c r="A301" s="67">
        <f t="shared" si="8"/>
        <v>12</v>
      </c>
      <c r="B301" s="58">
        <f t="shared" si="9"/>
        <v>2006</v>
      </c>
      <c r="C301" s="59">
        <v>39052</v>
      </c>
      <c r="D301" s="58">
        <v>1.9891527999999999E-2</v>
      </c>
      <c r="E301" s="58">
        <v>2.2213158E-2</v>
      </c>
      <c r="F301" s="58">
        <v>2.2673048000000001E-2</v>
      </c>
      <c r="G301" s="58">
        <v>2.2821088E-2</v>
      </c>
      <c r="H301" s="67">
        <v>2.2915076E-2</v>
      </c>
      <c r="I301" s="58">
        <v>2.3009012999999998E-2</v>
      </c>
      <c r="J301" s="58">
        <v>2.3112726E-2</v>
      </c>
      <c r="K301" s="58">
        <v>2.3225566E-2</v>
      </c>
      <c r="L301" s="58">
        <v>2.3344838E-2</v>
      </c>
      <c r="M301" s="58">
        <v>2.3467956000000002E-2</v>
      </c>
      <c r="N301" s="58">
        <v>2.3592889999999998E-2</v>
      </c>
      <c r="O301" s="58">
        <v>2.3718149000000001E-2</v>
      </c>
      <c r="P301" s="58">
        <v>2.3842673000000002E-2</v>
      </c>
      <c r="Q301" s="58">
        <v>2.3965714999999999E-2</v>
      </c>
      <c r="R301" s="58">
        <v>2.4086758999999999E-2</v>
      </c>
      <c r="S301" s="58">
        <v>2.4205449E-2</v>
      </c>
      <c r="T301" s="58">
        <v>2.4321549000000001E-2</v>
      </c>
      <c r="U301" s="58">
        <v>2.4434908000000002E-2</v>
      </c>
      <c r="V301" s="58">
        <v>2.4545434000000001E-2</v>
      </c>
      <c r="W301" s="58">
        <v>2.4653080000000001E-2</v>
      </c>
      <c r="X301" s="58">
        <v>2.4757835999999998E-2</v>
      </c>
      <c r="Y301" s="58">
        <v>2.4859711999999999E-2</v>
      </c>
      <c r="Z301" s="58">
        <v>2.4958737000000002E-2</v>
      </c>
      <c r="AA301" s="58">
        <v>2.5054954000000001E-2</v>
      </c>
      <c r="AB301" s="58">
        <v>2.5148415E-2</v>
      </c>
      <c r="AC301" s="58">
        <v>2.523918E-2</v>
      </c>
      <c r="AD301" s="58">
        <v>2.5327312000000001E-2</v>
      </c>
      <c r="AE301" s="58">
        <v>2.5412878E-2</v>
      </c>
      <c r="AF301" s="58">
        <v>2.5495948000000001E-2</v>
      </c>
      <c r="AG301" s="58">
        <v>2.5576591999999999E-2</v>
      </c>
    </row>
    <row r="302" spans="1:33" x14ac:dyDescent="0.3">
      <c r="A302" s="67">
        <f t="shared" si="8"/>
        <v>1</v>
      </c>
      <c r="B302" s="58">
        <f t="shared" si="9"/>
        <v>2007</v>
      </c>
      <c r="C302" s="59">
        <v>39083</v>
      </c>
      <c r="D302" s="58">
        <v>2.6838115999999999E-2</v>
      </c>
      <c r="E302" s="58">
        <v>2.6191844999999998E-2</v>
      </c>
      <c r="F302" s="58">
        <v>2.5739650999999999E-2</v>
      </c>
      <c r="G302" s="58">
        <v>2.5465024999999999E-2</v>
      </c>
      <c r="H302" s="67">
        <v>2.5310125999999999E-2</v>
      </c>
      <c r="I302" s="58">
        <v>2.5233366E-2</v>
      </c>
      <c r="J302" s="58">
        <v>2.5207769000000001E-2</v>
      </c>
      <c r="K302" s="58">
        <v>2.5216031E-2</v>
      </c>
      <c r="L302" s="58">
        <v>2.5246942000000001E-2</v>
      </c>
      <c r="M302" s="58">
        <v>2.5293118E-2</v>
      </c>
      <c r="N302" s="58">
        <v>2.5349601999999999E-2</v>
      </c>
      <c r="O302" s="58">
        <v>2.5413002000000001E-2</v>
      </c>
      <c r="P302" s="58">
        <v>2.5480954E-2</v>
      </c>
      <c r="Q302" s="58">
        <v>2.5551781999999999E-2</v>
      </c>
      <c r="R302" s="58">
        <v>2.5624280999999999E-2</v>
      </c>
      <c r="S302" s="58">
        <v>2.5697576E-2</v>
      </c>
      <c r="T302" s="58">
        <v>2.5771023000000001E-2</v>
      </c>
      <c r="U302" s="58">
        <v>2.5844144999999999E-2</v>
      </c>
      <c r="V302" s="58">
        <v>2.591659E-2</v>
      </c>
      <c r="W302" s="58">
        <v>2.5988097000000002E-2</v>
      </c>
      <c r="X302" s="58">
        <v>2.6058471999999999E-2</v>
      </c>
      <c r="Y302" s="58">
        <v>2.6127574000000001E-2</v>
      </c>
      <c r="Z302" s="58">
        <v>2.6195302E-2</v>
      </c>
      <c r="AA302" s="58">
        <v>2.6261586E-2</v>
      </c>
      <c r="AB302" s="58">
        <v>2.632638E-2</v>
      </c>
      <c r="AC302" s="58">
        <v>2.6389655000000001E-2</v>
      </c>
      <c r="AD302" s="58">
        <v>2.6451399E-2</v>
      </c>
      <c r="AE302" s="58">
        <v>2.6511610000000001E-2</v>
      </c>
      <c r="AF302" s="58">
        <v>2.6570294000000001E-2</v>
      </c>
      <c r="AG302" s="58">
        <v>2.6627466999999998E-2</v>
      </c>
    </row>
    <row r="303" spans="1:33" x14ac:dyDescent="0.3">
      <c r="A303" s="67">
        <f t="shared" si="8"/>
        <v>2</v>
      </c>
      <c r="B303" s="58">
        <f t="shared" si="9"/>
        <v>2007</v>
      </c>
      <c r="C303" s="59">
        <v>39114</v>
      </c>
      <c r="D303" s="58">
        <v>2.6396414999999999E-2</v>
      </c>
      <c r="E303" s="58">
        <v>2.6283059000000001E-2</v>
      </c>
      <c r="F303" s="58">
        <v>2.6015473000000001E-2</v>
      </c>
      <c r="G303" s="58">
        <v>2.5828659E-2</v>
      </c>
      <c r="H303" s="67">
        <v>2.5721237000000001E-2</v>
      </c>
      <c r="I303" s="58">
        <v>2.5671322E-2</v>
      </c>
      <c r="J303" s="58">
        <v>2.5660717E-2</v>
      </c>
      <c r="K303" s="58">
        <v>2.5676639000000001E-2</v>
      </c>
      <c r="L303" s="58">
        <v>2.5710442999999999E-2</v>
      </c>
      <c r="M303" s="58">
        <v>2.5756304000000001E-2</v>
      </c>
      <c r="N303" s="58">
        <v>2.5810258999999999E-2</v>
      </c>
      <c r="O303" s="58">
        <v>2.5869579E-2</v>
      </c>
      <c r="P303" s="58">
        <v>2.5932354000000001E-2</v>
      </c>
      <c r="Q303" s="58">
        <v>2.5997230999999999E-2</v>
      </c>
      <c r="R303" s="58">
        <v>2.6063236E-2</v>
      </c>
      <c r="S303" s="58">
        <v>2.6129663000000001E-2</v>
      </c>
      <c r="T303" s="58">
        <v>2.6195995E-2</v>
      </c>
      <c r="U303" s="58">
        <v>2.6261850999999999E-2</v>
      </c>
      <c r="V303" s="58">
        <v>2.6326952000000001E-2</v>
      </c>
      <c r="W303" s="58">
        <v>2.6391089999999999E-2</v>
      </c>
      <c r="X303" s="58">
        <v>2.6454116E-2</v>
      </c>
      <c r="Y303" s="58">
        <v>2.6515922000000001E-2</v>
      </c>
      <c r="Z303" s="58">
        <v>2.6576431000000001E-2</v>
      </c>
      <c r="AA303" s="58">
        <v>2.6635592999999999E-2</v>
      </c>
      <c r="AB303" s="58">
        <v>2.6693376000000001E-2</v>
      </c>
      <c r="AC303" s="58">
        <v>2.6749762999999999E-2</v>
      </c>
      <c r="AD303" s="58">
        <v>2.6804749999999999E-2</v>
      </c>
      <c r="AE303" s="58">
        <v>2.6858341000000001E-2</v>
      </c>
      <c r="AF303" s="58">
        <v>2.6910547E-2</v>
      </c>
      <c r="AG303" s="58">
        <v>2.6961384000000001E-2</v>
      </c>
    </row>
    <row r="304" spans="1:33" x14ac:dyDescent="0.3">
      <c r="A304" s="67">
        <f t="shared" si="8"/>
        <v>3</v>
      </c>
      <c r="B304" s="58">
        <f t="shared" si="9"/>
        <v>2007</v>
      </c>
      <c r="C304" s="59">
        <v>39142</v>
      </c>
      <c r="D304" s="58">
        <v>2.7976602E-2</v>
      </c>
      <c r="E304" s="58">
        <v>2.6433729E-2</v>
      </c>
      <c r="F304" s="58">
        <v>2.5593916000000001E-2</v>
      </c>
      <c r="G304" s="58">
        <v>2.5104404E-2</v>
      </c>
      <c r="H304" s="67">
        <v>2.4818584000000001E-2</v>
      </c>
      <c r="I304" s="58">
        <v>2.4658553E-2</v>
      </c>
      <c r="J304" s="58">
        <v>2.4579034999999999E-2</v>
      </c>
      <c r="K304" s="58">
        <v>2.4552429000000001E-2</v>
      </c>
      <c r="L304" s="58">
        <v>2.4561324999999998E-2</v>
      </c>
      <c r="M304" s="58">
        <v>2.4594415000000001E-2</v>
      </c>
      <c r="N304" s="58">
        <v>2.4644162000000001E-2</v>
      </c>
      <c r="O304" s="58">
        <v>2.4705423000000001E-2</v>
      </c>
      <c r="P304" s="58">
        <v>2.4774615E-2</v>
      </c>
      <c r="Q304" s="58">
        <v>2.4849191E-2</v>
      </c>
      <c r="R304" s="58">
        <v>2.4927311000000001E-2</v>
      </c>
      <c r="S304" s="58">
        <v>2.5007628E-2</v>
      </c>
      <c r="T304" s="58">
        <v>2.5089143000000001E-2</v>
      </c>
      <c r="U304" s="58">
        <v>2.5171110999999999E-2</v>
      </c>
      <c r="V304" s="58">
        <v>2.525297E-2</v>
      </c>
      <c r="W304" s="58">
        <v>2.5334295E-2</v>
      </c>
      <c r="X304" s="58">
        <v>2.5414764999999999E-2</v>
      </c>
      <c r="Y304" s="58">
        <v>2.5494138999999999E-2</v>
      </c>
      <c r="Z304" s="58">
        <v>2.5572236000000002E-2</v>
      </c>
      <c r="AA304" s="58">
        <v>2.5648921000000002E-2</v>
      </c>
      <c r="AB304" s="58">
        <v>2.5724098000000001E-2</v>
      </c>
      <c r="AC304" s="58">
        <v>2.5797697000000001E-2</v>
      </c>
      <c r="AD304" s="58">
        <v>2.5869675000000002E-2</v>
      </c>
      <c r="AE304" s="58">
        <v>2.5940002E-2</v>
      </c>
      <c r="AF304" s="58">
        <v>2.6008666999999999E-2</v>
      </c>
      <c r="AG304" s="58">
        <v>2.6075667E-2</v>
      </c>
    </row>
    <row r="305" spans="1:33" x14ac:dyDescent="0.3">
      <c r="A305" s="67">
        <f t="shared" si="8"/>
        <v>4</v>
      </c>
      <c r="B305" s="58">
        <f t="shared" si="9"/>
        <v>2007</v>
      </c>
      <c r="C305" s="59">
        <v>39173</v>
      </c>
      <c r="D305" s="58">
        <v>2.7184482999999999E-2</v>
      </c>
      <c r="E305" s="58">
        <v>2.6103851000000001E-2</v>
      </c>
      <c r="F305" s="58">
        <v>2.5467815000000001E-2</v>
      </c>
      <c r="G305" s="58">
        <v>2.5093837000000001E-2</v>
      </c>
      <c r="H305" s="67">
        <v>2.4880411000000002E-2</v>
      </c>
      <c r="I305" s="58">
        <v>2.4768161E-2</v>
      </c>
      <c r="J305" s="58">
        <v>2.4721182000000001E-2</v>
      </c>
      <c r="K305" s="58">
        <v>2.4717157999999999E-2</v>
      </c>
      <c r="L305" s="58">
        <v>2.4741867000000001E-2</v>
      </c>
      <c r="M305" s="58">
        <v>2.4786022000000001E-2</v>
      </c>
      <c r="N305" s="58">
        <v>2.4843418999999999E-2</v>
      </c>
      <c r="O305" s="58">
        <v>2.4909819999999999E-2</v>
      </c>
      <c r="P305" s="58">
        <v>2.4982276000000001E-2</v>
      </c>
      <c r="Q305" s="58">
        <v>2.5058691000000001E-2</v>
      </c>
      <c r="R305" s="58">
        <v>2.5137559E-2</v>
      </c>
      <c r="S305" s="58">
        <v>2.5217779999999999E-2</v>
      </c>
      <c r="T305" s="58">
        <v>2.5298542E-2</v>
      </c>
      <c r="U305" s="58">
        <v>2.5379242E-2</v>
      </c>
      <c r="V305" s="58">
        <v>2.5459432000000001E-2</v>
      </c>
      <c r="W305" s="58">
        <v>2.5538774E-2</v>
      </c>
      <c r="X305" s="58">
        <v>2.5617017999999998E-2</v>
      </c>
      <c r="Y305" s="58">
        <v>2.5693977999999999E-2</v>
      </c>
      <c r="Z305" s="58">
        <v>2.5769515999999999E-2</v>
      </c>
      <c r="AA305" s="58">
        <v>2.5843536E-2</v>
      </c>
      <c r="AB305" s="58">
        <v>2.5915970999999999E-2</v>
      </c>
      <c r="AC305" s="58">
        <v>2.5986775E-2</v>
      </c>
      <c r="AD305" s="58">
        <v>2.6055923000000002E-2</v>
      </c>
      <c r="AE305" s="58">
        <v>2.6123403999999999E-2</v>
      </c>
      <c r="AF305" s="58">
        <v>2.6189218E-2</v>
      </c>
      <c r="AG305" s="58">
        <v>2.6253374999999999E-2</v>
      </c>
    </row>
    <row r="306" spans="1:33" x14ac:dyDescent="0.3">
      <c r="A306" s="67">
        <f t="shared" si="8"/>
        <v>5</v>
      </c>
      <c r="B306" s="58">
        <f t="shared" si="9"/>
        <v>2007</v>
      </c>
      <c r="C306" s="59">
        <v>39203</v>
      </c>
      <c r="D306" s="58">
        <v>2.9243063999999999E-2</v>
      </c>
      <c r="E306" s="58">
        <v>2.7137292E-2</v>
      </c>
      <c r="F306" s="58">
        <v>2.6223578000000001E-2</v>
      </c>
      <c r="G306" s="58">
        <v>2.5737243E-2</v>
      </c>
      <c r="H306" s="67">
        <v>2.5464455E-2</v>
      </c>
      <c r="I306" s="58">
        <v>2.5314071E-2</v>
      </c>
      <c r="J306" s="58">
        <v>2.5238987000000001E-2</v>
      </c>
      <c r="K306" s="58">
        <v>2.5212310000000002E-2</v>
      </c>
      <c r="L306" s="58">
        <v>2.5217705999999999E-2</v>
      </c>
      <c r="M306" s="58">
        <v>2.5244809999999999E-2</v>
      </c>
      <c r="N306" s="58">
        <v>2.5286809E-2</v>
      </c>
      <c r="O306" s="58">
        <v>2.5339094999999999E-2</v>
      </c>
      <c r="P306" s="58">
        <v>2.5398469999999999E-2</v>
      </c>
      <c r="Q306" s="58">
        <v>2.5462670999999999E-2</v>
      </c>
      <c r="R306" s="58">
        <v>2.5530065000000001E-2</v>
      </c>
      <c r="S306" s="58">
        <v>2.5599456999999999E-2</v>
      </c>
      <c r="T306" s="58">
        <v>2.5669962000000001E-2</v>
      </c>
      <c r="U306" s="58">
        <v>2.5740919000000001E-2</v>
      </c>
      <c r="V306" s="58">
        <v>2.5811827999999998E-2</v>
      </c>
      <c r="W306" s="58">
        <v>2.5882313000000001E-2</v>
      </c>
      <c r="X306" s="58">
        <v>2.5952088000000002E-2</v>
      </c>
      <c r="Y306" s="58">
        <v>2.6020938E-2</v>
      </c>
      <c r="Z306" s="58">
        <v>2.6088701999999998E-2</v>
      </c>
      <c r="AA306" s="58">
        <v>2.6155258000000001E-2</v>
      </c>
      <c r="AB306" s="58">
        <v>2.6220521E-2</v>
      </c>
      <c r="AC306" s="58">
        <v>2.6284426999999999E-2</v>
      </c>
      <c r="AD306" s="58">
        <v>2.6346936000000001E-2</v>
      </c>
      <c r="AE306" s="58">
        <v>2.6408022E-2</v>
      </c>
      <c r="AF306" s="58">
        <v>2.6467671000000002E-2</v>
      </c>
      <c r="AG306" s="58">
        <v>2.6525882000000001E-2</v>
      </c>
    </row>
    <row r="307" spans="1:33" x14ac:dyDescent="0.3">
      <c r="A307" s="67">
        <f t="shared" si="8"/>
        <v>6</v>
      </c>
      <c r="B307" s="58">
        <f t="shared" si="9"/>
        <v>2007</v>
      </c>
      <c r="C307" s="59">
        <v>39234</v>
      </c>
      <c r="D307" s="58">
        <v>3.2146149999999998E-2</v>
      </c>
      <c r="E307" s="58">
        <v>2.9300843E-2</v>
      </c>
      <c r="F307" s="58">
        <v>2.8152765E-2</v>
      </c>
      <c r="G307" s="58">
        <v>2.7547091999999999E-2</v>
      </c>
      <c r="H307" s="67">
        <v>2.7193802999999999E-2</v>
      </c>
      <c r="I307" s="58">
        <v>2.6979758999999999E-2</v>
      </c>
      <c r="J307" s="58">
        <v>2.6849870000000001E-2</v>
      </c>
      <c r="K307" s="58">
        <v>2.6773844000000002E-2</v>
      </c>
      <c r="L307" s="58">
        <v>2.6733705E-2</v>
      </c>
      <c r="M307" s="58">
        <v>2.6718196E-2</v>
      </c>
      <c r="N307" s="58">
        <v>2.6719972000000002E-2</v>
      </c>
      <c r="O307" s="58">
        <v>2.6734074E-2</v>
      </c>
      <c r="P307" s="58">
        <v>2.6757062000000002E-2</v>
      </c>
      <c r="Q307" s="58">
        <v>2.6786489E-2</v>
      </c>
      <c r="R307" s="58">
        <v>2.682058E-2</v>
      </c>
      <c r="S307" s="58">
        <v>2.6858026E-2</v>
      </c>
      <c r="T307" s="58">
        <v>2.6897846E-2</v>
      </c>
      <c r="U307" s="58">
        <v>2.6939296000000001E-2</v>
      </c>
      <c r="V307" s="58">
        <v>2.6981806000000001E-2</v>
      </c>
      <c r="W307" s="58">
        <v>2.7024935999999999E-2</v>
      </c>
      <c r="X307" s="58">
        <v>2.7068347E-2</v>
      </c>
      <c r="Y307" s="58">
        <v>2.711177E-2</v>
      </c>
      <c r="Z307" s="58">
        <v>2.7154998E-2</v>
      </c>
      <c r="AA307" s="58">
        <v>2.7197869E-2</v>
      </c>
      <c r="AB307" s="58">
        <v>2.7240255000000001E-2</v>
      </c>
      <c r="AC307" s="58">
        <v>2.7282058000000001E-2</v>
      </c>
      <c r="AD307" s="58">
        <v>2.7323203000000001E-2</v>
      </c>
      <c r="AE307" s="58">
        <v>2.7363631999999999E-2</v>
      </c>
      <c r="AF307" s="58">
        <v>2.7403301000000001E-2</v>
      </c>
      <c r="AG307" s="58">
        <v>2.7442181E-2</v>
      </c>
    </row>
    <row r="308" spans="1:33" x14ac:dyDescent="0.3">
      <c r="A308" s="67">
        <f t="shared" si="8"/>
        <v>7</v>
      </c>
      <c r="B308" s="58">
        <f t="shared" si="9"/>
        <v>2007</v>
      </c>
      <c r="C308" s="59">
        <v>39264</v>
      </c>
      <c r="D308" s="58">
        <v>2.614408E-2</v>
      </c>
      <c r="E308" s="58">
        <v>2.6288602000000001E-2</v>
      </c>
      <c r="F308" s="58">
        <v>2.6238775999999998E-2</v>
      </c>
      <c r="G308" s="58">
        <v>2.6202284999999999E-2</v>
      </c>
      <c r="H308" s="67">
        <v>2.6195573999999999E-2</v>
      </c>
      <c r="I308" s="58">
        <v>2.6212685999999999E-2</v>
      </c>
      <c r="J308" s="58">
        <v>2.6246386E-2</v>
      </c>
      <c r="K308" s="58">
        <v>2.6291110999999999E-2</v>
      </c>
      <c r="L308" s="58">
        <v>2.6342968000000001E-2</v>
      </c>
      <c r="M308" s="58">
        <v>2.6399293000000001E-2</v>
      </c>
      <c r="N308" s="58">
        <v>2.6458270999999998E-2</v>
      </c>
      <c r="O308" s="58">
        <v>2.6518656000000002E-2</v>
      </c>
      <c r="P308" s="58">
        <v>2.6579584999999999E-2</v>
      </c>
      <c r="Q308" s="58">
        <v>2.6640456999999999E-2</v>
      </c>
      <c r="R308" s="58">
        <v>2.6700847E-2</v>
      </c>
      <c r="S308" s="58">
        <v>2.676046E-2</v>
      </c>
      <c r="T308" s="58">
        <v>2.6819086999999998E-2</v>
      </c>
      <c r="U308" s="58">
        <v>2.6876581E-2</v>
      </c>
      <c r="V308" s="58">
        <v>2.6932844000000001E-2</v>
      </c>
      <c r="W308" s="58">
        <v>2.6987812E-2</v>
      </c>
      <c r="X308" s="58">
        <v>2.7041445000000001E-2</v>
      </c>
      <c r="Y308" s="58">
        <v>2.7093721000000001E-2</v>
      </c>
      <c r="Z308" s="58">
        <v>2.7144635E-2</v>
      </c>
      <c r="AA308" s="58">
        <v>2.7194191E-2</v>
      </c>
      <c r="AB308" s="58">
        <v>2.72424E-2</v>
      </c>
      <c r="AC308" s="58">
        <v>2.7289280999999999E-2</v>
      </c>
      <c r="AD308" s="58">
        <v>2.7334857000000001E-2</v>
      </c>
      <c r="AE308" s="58">
        <v>2.7379153E-2</v>
      </c>
      <c r="AF308" s="58">
        <v>2.7422197999999998E-2</v>
      </c>
      <c r="AG308" s="58">
        <v>2.7464022000000001E-2</v>
      </c>
    </row>
    <row r="309" spans="1:33" x14ac:dyDescent="0.3">
      <c r="A309" s="67">
        <f t="shared" si="8"/>
        <v>8</v>
      </c>
      <c r="B309" s="58">
        <f t="shared" si="9"/>
        <v>2007</v>
      </c>
      <c r="C309" s="59">
        <v>39295</v>
      </c>
      <c r="D309" s="58">
        <v>2.6534371000000001E-2</v>
      </c>
      <c r="E309" s="58">
        <v>2.5801122999999999E-2</v>
      </c>
      <c r="F309" s="58">
        <v>2.5323022000000001E-2</v>
      </c>
      <c r="G309" s="58">
        <v>2.5040275000000001E-2</v>
      </c>
      <c r="H309" s="67">
        <v>2.4884812999999999E-2</v>
      </c>
      <c r="I309" s="58">
        <v>2.4811326000000002E-2</v>
      </c>
      <c r="J309" s="58">
        <v>2.4791127E-2</v>
      </c>
      <c r="K309" s="58">
        <v>2.4806014000000001E-2</v>
      </c>
      <c r="L309" s="58">
        <v>2.4844261999999999E-2</v>
      </c>
      <c r="M309" s="58">
        <v>2.4898173999999999E-2</v>
      </c>
      <c r="N309" s="58">
        <v>2.4962596E-2</v>
      </c>
      <c r="O309" s="58">
        <v>2.5034006000000001E-2</v>
      </c>
      <c r="P309" s="58">
        <v>2.5109954E-2</v>
      </c>
      <c r="Q309" s="58">
        <v>2.5188706000000002E-2</v>
      </c>
      <c r="R309" s="58">
        <v>2.5269018000000001E-2</v>
      </c>
      <c r="S309" s="58">
        <v>2.5349986000000001E-2</v>
      </c>
      <c r="T309" s="58">
        <v>2.5430947999999998E-2</v>
      </c>
      <c r="U309" s="58">
        <v>2.5511415999999999E-2</v>
      </c>
      <c r="V309" s="58">
        <v>2.5591030000000001E-2</v>
      </c>
      <c r="W309" s="58">
        <v>2.5669523999999999E-2</v>
      </c>
      <c r="X309" s="58">
        <v>2.5746702999999999E-2</v>
      </c>
      <c r="Y309" s="58">
        <v>2.5822425999999999E-2</v>
      </c>
      <c r="Z309" s="58">
        <v>2.5896592E-2</v>
      </c>
      <c r="AA309" s="58">
        <v>2.5969135000000001E-2</v>
      </c>
      <c r="AB309" s="58">
        <v>2.6040009999999999E-2</v>
      </c>
      <c r="AC309" s="58">
        <v>2.6109192999999999E-2</v>
      </c>
      <c r="AD309" s="58">
        <v>2.6176675E-2</v>
      </c>
      <c r="AE309" s="58">
        <v>2.6242458999999999E-2</v>
      </c>
      <c r="AF309" s="58">
        <v>2.6306554999999999E-2</v>
      </c>
      <c r="AG309" s="58">
        <v>2.6368982999999999E-2</v>
      </c>
    </row>
    <row r="310" spans="1:33" x14ac:dyDescent="0.3">
      <c r="A310" s="67">
        <f t="shared" si="8"/>
        <v>9</v>
      </c>
      <c r="B310" s="58">
        <f t="shared" si="9"/>
        <v>2007</v>
      </c>
      <c r="C310" s="59">
        <v>39326</v>
      </c>
      <c r="D310" s="58">
        <v>2.5740480999999999E-2</v>
      </c>
      <c r="E310" s="58">
        <v>2.4857912999999999E-2</v>
      </c>
      <c r="F310" s="58">
        <v>2.4374528999999999E-2</v>
      </c>
      <c r="G310" s="58">
        <v>2.4112391E-2</v>
      </c>
      <c r="H310" s="67">
        <v>2.3982691E-2</v>
      </c>
      <c r="I310" s="58">
        <v>2.3935228999999999E-2</v>
      </c>
      <c r="J310" s="58">
        <v>2.3940085999999999E-2</v>
      </c>
      <c r="K310" s="58">
        <v>2.3978816999999999E-2</v>
      </c>
      <c r="L310" s="58">
        <v>2.4039727E-2</v>
      </c>
      <c r="M310" s="58">
        <v>2.4115217000000001E-2</v>
      </c>
      <c r="N310" s="58">
        <v>2.4200233000000002E-2</v>
      </c>
      <c r="O310" s="58">
        <v>2.4291342E-2</v>
      </c>
      <c r="P310" s="58">
        <v>2.4386168E-2</v>
      </c>
      <c r="Q310" s="58">
        <v>2.4483037999999999E-2</v>
      </c>
      <c r="R310" s="58">
        <v>2.458076E-2</v>
      </c>
      <c r="S310" s="58">
        <v>2.4678477000000001E-2</v>
      </c>
      <c r="T310" s="58">
        <v>2.4775564999999999E-2</v>
      </c>
      <c r="U310" s="58">
        <v>2.4871569999999999E-2</v>
      </c>
      <c r="V310" s="58">
        <v>2.4966163E-2</v>
      </c>
      <c r="W310" s="58">
        <v>2.5059106000000001E-2</v>
      </c>
      <c r="X310" s="58">
        <v>2.5150229E-2</v>
      </c>
      <c r="Y310" s="58">
        <v>2.5239415000000001E-2</v>
      </c>
      <c r="Z310" s="58">
        <v>2.5326586000000002E-2</v>
      </c>
      <c r="AA310" s="58">
        <v>2.5411692999999999E-2</v>
      </c>
      <c r="AB310" s="58">
        <v>2.5494712999999999E-2</v>
      </c>
      <c r="AC310" s="58">
        <v>2.5575639000000001E-2</v>
      </c>
      <c r="AD310" s="58">
        <v>2.5654478000000001E-2</v>
      </c>
      <c r="AE310" s="58">
        <v>2.5731249000000001E-2</v>
      </c>
      <c r="AF310" s="58">
        <v>2.5805978E-2</v>
      </c>
      <c r="AG310" s="58">
        <v>2.5878697999999999E-2</v>
      </c>
    </row>
    <row r="311" spans="1:33" x14ac:dyDescent="0.3">
      <c r="A311" s="67">
        <f t="shared" si="8"/>
        <v>10</v>
      </c>
      <c r="B311" s="58">
        <f t="shared" si="9"/>
        <v>2007</v>
      </c>
      <c r="C311" s="59">
        <v>39356</v>
      </c>
      <c r="D311" s="58">
        <v>2.2920506E-2</v>
      </c>
      <c r="E311" s="58">
        <v>2.3438003999999998E-2</v>
      </c>
      <c r="F311" s="58">
        <v>2.3628486000000001E-2</v>
      </c>
      <c r="G311" s="58">
        <v>2.3766564E-2</v>
      </c>
      <c r="H311" s="67">
        <v>2.3895244999999999E-2</v>
      </c>
      <c r="I311" s="58">
        <v>2.4022542000000001E-2</v>
      </c>
      <c r="J311" s="58">
        <v>2.4149341000000001E-2</v>
      </c>
      <c r="K311" s="58">
        <v>2.4275062E-2</v>
      </c>
      <c r="L311" s="58">
        <v>2.4398985000000002E-2</v>
      </c>
      <c r="M311" s="58">
        <v>2.4520542999999999E-2</v>
      </c>
      <c r="N311" s="58">
        <v>2.4639349000000001E-2</v>
      </c>
      <c r="O311" s="58">
        <v>2.4755158999999999E-2</v>
      </c>
      <c r="P311" s="58">
        <v>2.4867832999999999E-2</v>
      </c>
      <c r="Q311" s="58">
        <v>2.4977308E-2</v>
      </c>
      <c r="R311" s="58">
        <v>2.5083569999999999E-2</v>
      </c>
      <c r="S311" s="58">
        <v>2.5186643000000002E-2</v>
      </c>
      <c r="T311" s="58">
        <v>2.5286571000000001E-2</v>
      </c>
      <c r="U311" s="58">
        <v>2.5383416999999998E-2</v>
      </c>
      <c r="V311" s="58">
        <v>2.5477254000000001E-2</v>
      </c>
      <c r="W311" s="58">
        <v>2.5568160999999999E-2</v>
      </c>
      <c r="X311" s="58">
        <v>2.5656221999999999E-2</v>
      </c>
      <c r="Y311" s="58">
        <v>2.5741521999999999E-2</v>
      </c>
      <c r="Z311" s="58">
        <v>2.5824149000000001E-2</v>
      </c>
      <c r="AA311" s="58">
        <v>2.5904189000000001E-2</v>
      </c>
      <c r="AB311" s="58">
        <v>2.5981727E-2</v>
      </c>
      <c r="AC311" s="58">
        <v>2.6056848000000001E-2</v>
      </c>
      <c r="AD311" s="58">
        <v>2.6129633999999999E-2</v>
      </c>
      <c r="AE311" s="58">
        <v>2.6200165000000001E-2</v>
      </c>
      <c r="AF311" s="58">
        <v>2.6268521E-2</v>
      </c>
      <c r="AG311" s="58">
        <v>2.6334776000000001E-2</v>
      </c>
    </row>
    <row r="312" spans="1:33" x14ac:dyDescent="0.3">
      <c r="A312" s="67">
        <f t="shared" si="8"/>
        <v>11</v>
      </c>
      <c r="B312" s="58">
        <f t="shared" si="9"/>
        <v>2007</v>
      </c>
      <c r="C312" s="59">
        <v>39387</v>
      </c>
      <c r="D312" s="58">
        <v>2.6320037000000001E-2</v>
      </c>
      <c r="E312" s="58">
        <v>2.5198819000000001E-2</v>
      </c>
      <c r="F312" s="58">
        <v>2.4517681999999999E-2</v>
      </c>
      <c r="G312" s="58">
        <v>2.4116975999999998E-2</v>
      </c>
      <c r="H312" s="67">
        <v>2.3891912000000001E-2</v>
      </c>
      <c r="I312" s="58">
        <v>2.3778435000000001E-2</v>
      </c>
      <c r="J312" s="58">
        <v>2.3737144000000002E-2</v>
      </c>
      <c r="K312" s="58">
        <v>2.3743354000000001E-2</v>
      </c>
      <c r="L312" s="58">
        <v>2.3781268000000001E-2</v>
      </c>
      <c r="M312" s="58">
        <v>2.3840553E-2</v>
      </c>
      <c r="N312" s="58">
        <v>2.3914296000000002E-2</v>
      </c>
      <c r="O312" s="58">
        <v>2.3997779E-2</v>
      </c>
      <c r="P312" s="58">
        <v>2.4087714E-2</v>
      </c>
      <c r="Q312" s="58">
        <v>2.4181774E-2</v>
      </c>
      <c r="R312" s="58">
        <v>2.4278285E-2</v>
      </c>
      <c r="S312" s="58">
        <v>2.4376027000000001E-2</v>
      </c>
      <c r="T312" s="58">
        <v>2.4474104999999999E-2</v>
      </c>
      <c r="U312" s="58">
        <v>2.4571854000000001E-2</v>
      </c>
      <c r="V312" s="58">
        <v>2.4668782E-2</v>
      </c>
      <c r="W312" s="58">
        <v>2.4764522000000001E-2</v>
      </c>
      <c r="X312" s="58">
        <v>2.4858801999999999E-2</v>
      </c>
      <c r="Y312" s="58">
        <v>2.4951424E-2</v>
      </c>
      <c r="Z312" s="58">
        <v>2.5042242999999999E-2</v>
      </c>
      <c r="AA312" s="58">
        <v>2.5131158000000001E-2</v>
      </c>
      <c r="AB312" s="58">
        <v>2.5218101E-2</v>
      </c>
      <c r="AC312" s="58">
        <v>2.5303031E-2</v>
      </c>
      <c r="AD312" s="58">
        <v>2.5385926E-2</v>
      </c>
      <c r="AE312" s="58">
        <v>2.5466780000000001E-2</v>
      </c>
      <c r="AF312" s="58">
        <v>2.5545601000000001E-2</v>
      </c>
      <c r="AG312" s="58">
        <v>2.5622404000000001E-2</v>
      </c>
    </row>
    <row r="313" spans="1:33" x14ac:dyDescent="0.3">
      <c r="A313" s="67">
        <f t="shared" si="8"/>
        <v>12</v>
      </c>
      <c r="B313" s="58">
        <f t="shared" si="9"/>
        <v>2007</v>
      </c>
      <c r="C313" s="59">
        <v>39417</v>
      </c>
      <c r="D313" s="58">
        <v>2.5437758000000001E-2</v>
      </c>
      <c r="E313" s="58">
        <v>2.3308078999999999E-2</v>
      </c>
      <c r="F313" s="58">
        <v>2.2287702999999999E-2</v>
      </c>
      <c r="G313" s="58">
        <v>2.1741232999999999E-2</v>
      </c>
      <c r="H313" s="67">
        <v>2.1453351999999998E-2</v>
      </c>
      <c r="I313" s="58">
        <v>2.1320006999999998E-2</v>
      </c>
      <c r="J313" s="58">
        <v>2.1283433000000001E-2</v>
      </c>
      <c r="K313" s="58">
        <v>2.1309275999999999E-2</v>
      </c>
      <c r="L313" s="58">
        <v>2.1376184999999999E-2</v>
      </c>
      <c r="M313" s="58">
        <v>2.1470427E-2</v>
      </c>
      <c r="N313" s="58">
        <v>2.1582919999999998E-2</v>
      </c>
      <c r="O313" s="58">
        <v>2.1707503999999999E-2</v>
      </c>
      <c r="P313" s="58">
        <v>2.1839916000000001E-2</v>
      </c>
      <c r="Q313" s="58">
        <v>2.1977145999999999E-2</v>
      </c>
      <c r="R313" s="58">
        <v>2.2117040000000001E-2</v>
      </c>
      <c r="S313" s="58">
        <v>2.2258033999999999E-2</v>
      </c>
      <c r="T313" s="58">
        <v>2.2398983000000001E-2</v>
      </c>
      <c r="U313" s="58">
        <v>2.2539046E-2</v>
      </c>
      <c r="V313" s="58">
        <v>2.2677599999999999E-2</v>
      </c>
      <c r="W313" s="58">
        <v>2.2814187E-2</v>
      </c>
      <c r="X313" s="58">
        <v>2.2948472000000001E-2</v>
      </c>
      <c r="Y313" s="58">
        <v>2.308021E-2</v>
      </c>
      <c r="Z313" s="58">
        <v>2.3209232E-2</v>
      </c>
      <c r="AA313" s="58">
        <v>2.3335419E-2</v>
      </c>
      <c r="AB313" s="58">
        <v>2.3458699E-2</v>
      </c>
      <c r="AC313" s="58">
        <v>2.3579029000000001E-2</v>
      </c>
      <c r="AD313" s="58">
        <v>2.3696396000000002E-2</v>
      </c>
      <c r="AE313" s="58">
        <v>2.3810802999999998E-2</v>
      </c>
      <c r="AF313" s="58">
        <v>2.3922272000000001E-2</v>
      </c>
      <c r="AG313" s="58">
        <v>2.4030836E-2</v>
      </c>
    </row>
    <row r="314" spans="1:33" x14ac:dyDescent="0.3">
      <c r="A314" s="67">
        <f t="shared" si="8"/>
        <v>1</v>
      </c>
      <c r="B314" s="58">
        <f t="shared" si="9"/>
        <v>2008</v>
      </c>
      <c r="C314" s="59">
        <v>39448</v>
      </c>
      <c r="D314" s="58">
        <v>2.4666219999999999E-2</v>
      </c>
      <c r="E314" s="58">
        <v>2.2853259000000001E-2</v>
      </c>
      <c r="F314" s="58">
        <v>2.2071295000000001E-2</v>
      </c>
      <c r="G314" s="58">
        <v>2.1688312000000001E-2</v>
      </c>
      <c r="H314" s="67">
        <v>2.1512252999999999E-2</v>
      </c>
      <c r="I314" s="58">
        <v>2.1456306000000001E-2</v>
      </c>
      <c r="J314" s="58">
        <v>2.1474027E-2</v>
      </c>
      <c r="K314" s="58">
        <v>2.1538378E-2</v>
      </c>
      <c r="L314" s="58">
        <v>2.1632777999999998E-2</v>
      </c>
      <c r="M314" s="58">
        <v>2.1746660000000001E-2</v>
      </c>
      <c r="N314" s="58">
        <v>2.1873084000000001E-2</v>
      </c>
      <c r="O314" s="58">
        <v>2.2007375999999999E-2</v>
      </c>
      <c r="P314" s="58">
        <v>2.2146318000000002E-2</v>
      </c>
      <c r="Q314" s="58">
        <v>2.2287657999999998E-2</v>
      </c>
      <c r="R314" s="58">
        <v>2.2429794999999999E-2</v>
      </c>
      <c r="S314" s="58">
        <v>2.2571582E-2</v>
      </c>
      <c r="T314" s="58">
        <v>2.2712189000000001E-2</v>
      </c>
      <c r="U314" s="58">
        <v>2.2851015999999998E-2</v>
      </c>
      <c r="V314" s="58">
        <v>2.2987629999999998E-2</v>
      </c>
      <c r="W314" s="58">
        <v>2.3121722000000001E-2</v>
      </c>
      <c r="X314" s="58">
        <v>2.3253073999999999E-2</v>
      </c>
      <c r="Y314" s="58">
        <v>2.3381537000000001E-2</v>
      </c>
      <c r="Z314" s="58">
        <v>2.3507017000000002E-2</v>
      </c>
      <c r="AA314" s="58">
        <v>2.3629460000000001E-2</v>
      </c>
      <c r="AB314" s="58">
        <v>2.374884E-2</v>
      </c>
      <c r="AC314" s="58">
        <v>2.386516E-2</v>
      </c>
      <c r="AD314" s="58">
        <v>2.3978438000000001E-2</v>
      </c>
      <c r="AE314" s="58">
        <v>2.4088706000000001E-2</v>
      </c>
      <c r="AF314" s="58">
        <v>2.419601E-2</v>
      </c>
      <c r="AG314" s="58">
        <v>2.43004E-2</v>
      </c>
    </row>
    <row r="315" spans="1:33" x14ac:dyDescent="0.3">
      <c r="A315" s="67">
        <f t="shared" si="8"/>
        <v>2</v>
      </c>
      <c r="B315" s="58">
        <f t="shared" si="9"/>
        <v>2008</v>
      </c>
      <c r="C315" s="59">
        <v>39479</v>
      </c>
      <c r="D315" s="58">
        <v>2.2977869000000001E-2</v>
      </c>
      <c r="E315" s="58">
        <v>2.103849E-2</v>
      </c>
      <c r="F315" s="58">
        <v>2.0406984E-2</v>
      </c>
      <c r="G315" s="58">
        <v>2.0178213E-2</v>
      </c>
      <c r="H315" s="67">
        <v>2.0129503999999999E-2</v>
      </c>
      <c r="I315" s="58">
        <v>2.0175813000000001E-2</v>
      </c>
      <c r="J315" s="58">
        <v>2.0276464000000001E-2</v>
      </c>
      <c r="K315" s="58">
        <v>2.0409430999999999E-2</v>
      </c>
      <c r="L315" s="58">
        <v>2.0561833000000002E-2</v>
      </c>
      <c r="M315" s="58">
        <v>2.0725733E-2</v>
      </c>
      <c r="N315" s="58">
        <v>2.0896043E-2</v>
      </c>
      <c r="O315" s="58">
        <v>2.1069411E-2</v>
      </c>
      <c r="P315" s="58">
        <v>2.1243573000000002E-2</v>
      </c>
      <c r="Q315" s="58">
        <v>2.1416982000000001E-2</v>
      </c>
      <c r="R315" s="58">
        <v>2.1588566999999999E-2</v>
      </c>
      <c r="S315" s="58">
        <v>2.1757583E-2</v>
      </c>
      <c r="T315" s="58">
        <v>2.1923517E-2</v>
      </c>
      <c r="U315" s="58">
        <v>2.2086018999999998E-2</v>
      </c>
      <c r="V315" s="58">
        <v>2.2244856E-2</v>
      </c>
      <c r="W315" s="58">
        <v>2.2399881999999999E-2</v>
      </c>
      <c r="X315" s="58">
        <v>2.2551014000000001E-2</v>
      </c>
      <c r="Y315" s="58">
        <v>2.2698220000000002E-2</v>
      </c>
      <c r="Z315" s="58">
        <v>2.2841499000000001E-2</v>
      </c>
      <c r="AA315" s="58">
        <v>2.2980878E-2</v>
      </c>
      <c r="AB315" s="58">
        <v>2.3116405999999999E-2</v>
      </c>
      <c r="AC315" s="58">
        <v>2.3248143999999998E-2</v>
      </c>
      <c r="AD315" s="58">
        <v>2.3376165000000001E-2</v>
      </c>
      <c r="AE315" s="58">
        <v>2.3500549999999999E-2</v>
      </c>
      <c r="AF315" s="58">
        <v>2.3621385000000002E-2</v>
      </c>
      <c r="AG315" s="58">
        <v>2.3738761000000001E-2</v>
      </c>
    </row>
    <row r="316" spans="1:33" x14ac:dyDescent="0.3">
      <c r="A316" s="67">
        <f t="shared" si="8"/>
        <v>3</v>
      </c>
      <c r="B316" s="58">
        <f t="shared" si="9"/>
        <v>2008</v>
      </c>
      <c r="C316" s="59">
        <v>39508</v>
      </c>
      <c r="D316" s="58">
        <v>1.9336763E-2</v>
      </c>
      <c r="E316" s="58">
        <v>1.8695218E-2</v>
      </c>
      <c r="F316" s="58">
        <v>1.8468913E-2</v>
      </c>
      <c r="G316" s="58">
        <v>1.8434497000000001E-2</v>
      </c>
      <c r="H316" s="67">
        <v>1.8505814999999998E-2</v>
      </c>
      <c r="I316" s="58">
        <v>1.8638808E-2</v>
      </c>
      <c r="J316" s="58">
        <v>1.8808426E-2</v>
      </c>
      <c r="K316" s="58">
        <v>1.8999648000000001E-2</v>
      </c>
      <c r="L316" s="58">
        <v>1.9203147E-2</v>
      </c>
      <c r="M316" s="58">
        <v>1.9412978000000001E-2</v>
      </c>
      <c r="N316" s="58">
        <v>1.962527E-2</v>
      </c>
      <c r="O316" s="58">
        <v>1.9837463E-2</v>
      </c>
      <c r="P316" s="58">
        <v>2.0047841E-2</v>
      </c>
      <c r="Q316" s="58">
        <v>2.0255248999999999E-2</v>
      </c>
      <c r="R316" s="58">
        <v>2.0458911999999999E-2</v>
      </c>
      <c r="S316" s="58">
        <v>2.0658314000000001E-2</v>
      </c>
      <c r="T316" s="58">
        <v>2.0853122000000002E-2</v>
      </c>
      <c r="U316" s="58">
        <v>2.104313E-2</v>
      </c>
      <c r="V316" s="58">
        <v>2.1228226999999999E-2</v>
      </c>
      <c r="W316" s="58">
        <v>2.1408369999999999E-2</v>
      </c>
      <c r="X316" s="58">
        <v>2.1583562000000001E-2</v>
      </c>
      <c r="Y316" s="58">
        <v>2.1753842999999998E-2</v>
      </c>
      <c r="Z316" s="58">
        <v>2.1919280999999999E-2</v>
      </c>
      <c r="AA316" s="58">
        <v>2.2079959999999999E-2</v>
      </c>
      <c r="AB316" s="58">
        <v>2.2235978999999999E-2</v>
      </c>
      <c r="AC316" s="58">
        <v>2.2387445999999998E-2</v>
      </c>
      <c r="AD316" s="58">
        <v>2.2534477000000001E-2</v>
      </c>
      <c r="AE316" s="58">
        <v>2.267719E-2</v>
      </c>
      <c r="AF316" s="58">
        <v>2.2815706000000002E-2</v>
      </c>
      <c r="AG316" s="58">
        <v>2.2950148E-2</v>
      </c>
    </row>
    <row r="317" spans="1:33" x14ac:dyDescent="0.3">
      <c r="A317" s="67">
        <f t="shared" si="8"/>
        <v>4</v>
      </c>
      <c r="B317" s="58">
        <f t="shared" si="9"/>
        <v>2008</v>
      </c>
      <c r="C317" s="59">
        <v>39539</v>
      </c>
      <c r="D317" s="58">
        <v>2.0175043E-2</v>
      </c>
      <c r="E317" s="58">
        <v>1.9211770999999999E-2</v>
      </c>
      <c r="F317" s="58">
        <v>1.8978510000000001E-2</v>
      </c>
      <c r="G317" s="58">
        <v>1.8974669E-2</v>
      </c>
      <c r="H317" s="67">
        <v>1.9073271999999999E-2</v>
      </c>
      <c r="I317" s="58">
        <v>1.9224682999999999E-2</v>
      </c>
      <c r="J317" s="58">
        <v>1.9404818000000001E-2</v>
      </c>
      <c r="K317" s="58">
        <v>1.9600551000000001E-2</v>
      </c>
      <c r="L317" s="58">
        <v>1.9804208E-2</v>
      </c>
      <c r="M317" s="58">
        <v>2.0011092000000001E-2</v>
      </c>
      <c r="N317" s="58">
        <v>2.0218232999999999E-2</v>
      </c>
      <c r="O317" s="58">
        <v>2.0423714999999999E-2</v>
      </c>
      <c r="P317" s="58">
        <v>2.0626285000000001E-2</v>
      </c>
      <c r="Q317" s="58">
        <v>2.0825122000000001E-2</v>
      </c>
      <c r="R317" s="58">
        <v>2.1019695000000001E-2</v>
      </c>
      <c r="S317" s="58">
        <v>2.1209668000000001E-2</v>
      </c>
      <c r="T317" s="58">
        <v>2.1394843E-2</v>
      </c>
      <c r="U317" s="58">
        <v>2.1575115999999998E-2</v>
      </c>
      <c r="V317" s="58">
        <v>2.1750452E-2</v>
      </c>
      <c r="W317" s="58">
        <v>2.1920865000000001E-2</v>
      </c>
      <c r="X317" s="58">
        <v>2.2086404E-2</v>
      </c>
      <c r="Y317" s="58">
        <v>2.2247143E-2</v>
      </c>
      <c r="Z317" s="58">
        <v>2.2403174000000001E-2</v>
      </c>
      <c r="AA317" s="58">
        <v>2.2554602E-2</v>
      </c>
      <c r="AB317" s="58">
        <v>2.2701538E-2</v>
      </c>
      <c r="AC317" s="58">
        <v>2.2844103000000001E-2</v>
      </c>
      <c r="AD317" s="58">
        <v>2.2982419E-2</v>
      </c>
      <c r="AE317" s="58">
        <v>2.3116608E-2</v>
      </c>
      <c r="AF317" s="58">
        <v>2.3246795000000001E-2</v>
      </c>
      <c r="AG317" s="58">
        <v>2.3373103999999999E-2</v>
      </c>
    </row>
    <row r="318" spans="1:33" x14ac:dyDescent="0.3">
      <c r="A318" s="67">
        <f t="shared" si="8"/>
        <v>5</v>
      </c>
      <c r="B318" s="58">
        <f t="shared" si="9"/>
        <v>2008</v>
      </c>
      <c r="C318" s="59">
        <v>39569</v>
      </c>
      <c r="D318" s="58">
        <v>2.2868434999999999E-2</v>
      </c>
      <c r="E318" s="58">
        <v>2.1535028000000001E-2</v>
      </c>
      <c r="F318" s="58">
        <v>2.1283298999999999E-2</v>
      </c>
      <c r="G318" s="58">
        <v>2.1293928E-2</v>
      </c>
      <c r="H318" s="67">
        <v>2.1396628000000001E-2</v>
      </c>
      <c r="I318" s="58">
        <v>2.1538043E-2</v>
      </c>
      <c r="J318" s="58">
        <v>2.1696948000000001E-2</v>
      </c>
      <c r="K318" s="58">
        <v>2.1863506000000001E-2</v>
      </c>
      <c r="L318" s="58">
        <v>2.2032646999999999E-2</v>
      </c>
      <c r="M318" s="58">
        <v>2.2201558999999999E-2</v>
      </c>
      <c r="N318" s="58">
        <v>2.2368596000000001E-2</v>
      </c>
      <c r="O318" s="58">
        <v>2.2532769000000001E-2</v>
      </c>
      <c r="P318" s="58">
        <v>2.2693474000000002E-2</v>
      </c>
      <c r="Q318" s="58">
        <v>2.2850347E-2</v>
      </c>
      <c r="R318" s="58">
        <v>2.3003181000000001E-2</v>
      </c>
      <c r="S318" s="58">
        <v>2.3151870000000001E-2</v>
      </c>
      <c r="T318" s="58">
        <v>2.3296377E-2</v>
      </c>
      <c r="U318" s="58">
        <v>2.3436716E-2</v>
      </c>
      <c r="V318" s="58">
        <v>2.3572928999999999E-2</v>
      </c>
      <c r="W318" s="58">
        <v>2.3705086E-2</v>
      </c>
      <c r="X318" s="58">
        <v>2.3833268000000001E-2</v>
      </c>
      <c r="Y318" s="58">
        <v>2.3957570000000001E-2</v>
      </c>
      <c r="Z318" s="58">
        <v>2.4078092999999998E-2</v>
      </c>
      <c r="AA318" s="58">
        <v>2.4194943E-2</v>
      </c>
      <c r="AB318" s="58">
        <v>2.4308225999999999E-2</v>
      </c>
      <c r="AC318" s="58">
        <v>2.4418051E-2</v>
      </c>
      <c r="AD318" s="58">
        <v>2.4524528E-2</v>
      </c>
      <c r="AE318" s="58">
        <v>2.4627762000000001E-2</v>
      </c>
      <c r="AF318" s="58">
        <v>2.4727860000000001E-2</v>
      </c>
      <c r="AG318" s="58">
        <v>2.4824927E-2</v>
      </c>
    </row>
    <row r="319" spans="1:33" x14ac:dyDescent="0.3">
      <c r="A319" s="67">
        <f t="shared" si="8"/>
        <v>6</v>
      </c>
      <c r="B319" s="58">
        <f t="shared" si="9"/>
        <v>2008</v>
      </c>
      <c r="C319" s="59">
        <v>39600</v>
      </c>
      <c r="D319" s="58">
        <v>2.7285114999999999E-2</v>
      </c>
      <c r="E319" s="58">
        <v>2.4364771E-2</v>
      </c>
      <c r="F319" s="58">
        <v>2.3407722999999998E-2</v>
      </c>
      <c r="G319" s="58">
        <v>2.3005207E-2</v>
      </c>
      <c r="H319" s="67">
        <v>2.2835338E-2</v>
      </c>
      <c r="I319" s="58">
        <v>2.278401E-2</v>
      </c>
      <c r="J319" s="58">
        <v>2.2799788000000001E-2</v>
      </c>
      <c r="K319" s="58">
        <v>2.2855960000000002E-2</v>
      </c>
      <c r="L319" s="58">
        <v>2.2937325000000001E-2</v>
      </c>
      <c r="M319" s="58">
        <v>2.3034655000000001E-2</v>
      </c>
      <c r="N319" s="58">
        <v>2.3142077E-2</v>
      </c>
      <c r="O319" s="58">
        <v>2.3255715E-2</v>
      </c>
      <c r="P319" s="58">
        <v>2.3372937E-2</v>
      </c>
      <c r="Q319" s="58">
        <v>2.3491916000000002E-2</v>
      </c>
      <c r="R319" s="58">
        <v>2.3611362E-2</v>
      </c>
      <c r="S319" s="58">
        <v>2.3730356000000001E-2</v>
      </c>
      <c r="T319" s="58">
        <v>2.3848233999999999E-2</v>
      </c>
      <c r="U319" s="58">
        <v>2.3964520999999999E-2</v>
      </c>
      <c r="V319" s="58">
        <v>2.4078873000000001E-2</v>
      </c>
      <c r="W319" s="58">
        <v>2.4191048E-2</v>
      </c>
      <c r="X319" s="58">
        <v>2.4300875999999999E-2</v>
      </c>
      <c r="Y319" s="58">
        <v>2.4408243999999999E-2</v>
      </c>
      <c r="Z319" s="58">
        <v>2.4513079E-2</v>
      </c>
      <c r="AA319" s="58">
        <v>2.4615344000000001E-2</v>
      </c>
      <c r="AB319" s="58">
        <v>2.4715025000000002E-2</v>
      </c>
      <c r="AC319" s="58">
        <v>2.4812126E-2</v>
      </c>
      <c r="AD319" s="58">
        <v>2.4906667E-2</v>
      </c>
      <c r="AE319" s="58">
        <v>2.4998678999999999E-2</v>
      </c>
      <c r="AF319" s="58">
        <v>2.5088201000000001E-2</v>
      </c>
      <c r="AG319" s="58">
        <v>2.5175278999999998E-2</v>
      </c>
    </row>
    <row r="320" spans="1:33" x14ac:dyDescent="0.3">
      <c r="A320" s="67">
        <f t="shared" si="8"/>
        <v>7</v>
      </c>
      <c r="B320" s="58">
        <f t="shared" si="9"/>
        <v>2008</v>
      </c>
      <c r="C320" s="59">
        <v>39630</v>
      </c>
      <c r="D320" s="58">
        <v>2.9490197999999999E-2</v>
      </c>
      <c r="E320" s="58">
        <v>2.5553494999999999E-2</v>
      </c>
      <c r="F320" s="58">
        <v>2.4263067999999999E-2</v>
      </c>
      <c r="G320" s="58">
        <v>2.3699402000000001E-2</v>
      </c>
      <c r="H320" s="67">
        <v>2.3433764999999999E-2</v>
      </c>
      <c r="I320" s="58">
        <v>2.3317933999999998E-2</v>
      </c>
      <c r="J320" s="58">
        <v>2.328653E-2</v>
      </c>
      <c r="K320" s="58">
        <v>2.3306156000000001E-2</v>
      </c>
      <c r="L320" s="58">
        <v>2.3358016999999998E-2</v>
      </c>
      <c r="M320" s="58">
        <v>2.3430779999999998E-2</v>
      </c>
      <c r="N320" s="58">
        <v>2.3517252999999998E-2</v>
      </c>
      <c r="O320" s="58">
        <v>2.3612689999999999E-2</v>
      </c>
      <c r="P320" s="58">
        <v>2.3713857000000001E-2</v>
      </c>
      <c r="Q320" s="58">
        <v>2.3818499999999999E-2</v>
      </c>
      <c r="R320" s="58">
        <v>2.3925011999999999E-2</v>
      </c>
      <c r="S320" s="58">
        <v>2.4032238000000001E-2</v>
      </c>
      <c r="T320" s="58">
        <v>2.4139331E-2</v>
      </c>
      <c r="U320" s="58">
        <v>2.4245671999999999E-2</v>
      </c>
      <c r="V320" s="58">
        <v>2.4350805E-2</v>
      </c>
      <c r="W320" s="58">
        <v>2.4454393000000001E-2</v>
      </c>
      <c r="X320" s="58">
        <v>2.4556192000000001E-2</v>
      </c>
      <c r="Y320" s="58">
        <v>2.4656025000000002E-2</v>
      </c>
      <c r="Z320" s="58">
        <v>2.4753770000000001E-2</v>
      </c>
      <c r="AA320" s="58">
        <v>2.4849342999999999E-2</v>
      </c>
      <c r="AB320" s="58">
        <v>2.4942691999999999E-2</v>
      </c>
      <c r="AC320" s="58">
        <v>2.503379E-2</v>
      </c>
      <c r="AD320" s="58">
        <v>2.5122628000000001E-2</v>
      </c>
      <c r="AE320" s="58">
        <v>2.5209213000000001E-2</v>
      </c>
      <c r="AF320" s="58">
        <v>2.5293561999999999E-2</v>
      </c>
      <c r="AG320" s="58">
        <v>2.5375702E-2</v>
      </c>
    </row>
    <row r="321" spans="1:33" x14ac:dyDescent="0.3">
      <c r="A321" s="67">
        <f t="shared" si="8"/>
        <v>8</v>
      </c>
      <c r="B321" s="58">
        <f t="shared" si="9"/>
        <v>2008</v>
      </c>
      <c r="C321" s="59">
        <v>39661</v>
      </c>
      <c r="D321" s="58">
        <v>3.0525448E-2</v>
      </c>
      <c r="E321" s="58">
        <v>2.5915471999999998E-2</v>
      </c>
      <c r="F321" s="58">
        <v>2.444868E-2</v>
      </c>
      <c r="G321" s="58">
        <v>2.3818428999999999E-2</v>
      </c>
      <c r="H321" s="67">
        <v>2.3521255000000001E-2</v>
      </c>
      <c r="I321" s="58">
        <v>2.3387785000000001E-2</v>
      </c>
      <c r="J321" s="58">
        <v>2.334518E-2</v>
      </c>
      <c r="K321" s="58">
        <v>2.3356994999999998E-2</v>
      </c>
      <c r="L321" s="58">
        <v>2.3403032000000001E-2</v>
      </c>
      <c r="M321" s="58">
        <v>2.3471242999999999E-2</v>
      </c>
      <c r="N321" s="58">
        <v>2.3554038999999999E-2</v>
      </c>
      <c r="O321" s="58">
        <v>2.364643E-2</v>
      </c>
      <c r="P321" s="58">
        <v>2.3745028000000001E-2</v>
      </c>
      <c r="Q321" s="58">
        <v>2.3847469999999999E-2</v>
      </c>
      <c r="R321" s="58">
        <v>2.3952076999999999E-2</v>
      </c>
      <c r="S321" s="58">
        <v>2.4057634000000001E-2</v>
      </c>
      <c r="T321" s="58">
        <v>2.4163255000000002E-2</v>
      </c>
      <c r="U321" s="58">
        <v>2.4268285000000001E-2</v>
      </c>
      <c r="V321" s="58">
        <v>2.4372245000000001E-2</v>
      </c>
      <c r="W321" s="58">
        <v>2.4474776E-2</v>
      </c>
      <c r="X321" s="58">
        <v>2.4575618E-2</v>
      </c>
      <c r="Y321" s="58">
        <v>2.4674581000000001E-2</v>
      </c>
      <c r="Z321" s="58">
        <v>2.4771530999999999E-2</v>
      </c>
      <c r="AA321" s="58">
        <v>2.4866374E-2</v>
      </c>
      <c r="AB321" s="58">
        <v>2.4959050999999999E-2</v>
      </c>
      <c r="AC321" s="58">
        <v>2.5049528000000001E-2</v>
      </c>
      <c r="AD321" s="58">
        <v>2.5137791E-2</v>
      </c>
      <c r="AE321" s="58">
        <v>2.5223841E-2</v>
      </c>
      <c r="AF321" s="58">
        <v>2.5307692E-2</v>
      </c>
      <c r="AG321" s="58">
        <v>2.5389366999999999E-2</v>
      </c>
    </row>
    <row r="322" spans="1:33" x14ac:dyDescent="0.3">
      <c r="A322" s="67">
        <f t="shared" si="8"/>
        <v>9</v>
      </c>
      <c r="B322" s="58">
        <f t="shared" si="9"/>
        <v>2008</v>
      </c>
      <c r="C322" s="59">
        <v>39692</v>
      </c>
      <c r="D322" s="58">
        <v>2.7309251999999999E-2</v>
      </c>
      <c r="E322" s="58">
        <v>2.3715854000000001E-2</v>
      </c>
      <c r="F322" s="58">
        <v>2.2560299999999998E-2</v>
      </c>
      <c r="G322" s="58">
        <v>2.2079623999999999E-2</v>
      </c>
      <c r="H322" s="67">
        <v>2.1877163000000002E-2</v>
      </c>
      <c r="I322" s="58">
        <v>2.1814663000000001E-2</v>
      </c>
      <c r="J322" s="58">
        <v>2.1830717999999999E-2</v>
      </c>
      <c r="K322" s="58">
        <v>2.1893804999999999E-2</v>
      </c>
      <c r="L322" s="58">
        <v>2.198613E-2</v>
      </c>
      <c r="M322" s="58">
        <v>2.2096956000000001E-2</v>
      </c>
      <c r="N322" s="58">
        <v>2.2219473E-2</v>
      </c>
      <c r="O322" s="58">
        <v>2.2349199E-2</v>
      </c>
      <c r="P322" s="58">
        <v>2.2483092999999999E-2</v>
      </c>
      <c r="Q322" s="58">
        <v>2.2619047E-2</v>
      </c>
      <c r="R322" s="58">
        <v>2.2755576E-2</v>
      </c>
      <c r="S322" s="58">
        <v>2.2891616E-2</v>
      </c>
      <c r="T322" s="58">
        <v>2.3026405E-2</v>
      </c>
      <c r="U322" s="58">
        <v>2.3159392000000001E-2</v>
      </c>
      <c r="V322" s="58">
        <v>2.3290182E-2</v>
      </c>
      <c r="W322" s="58">
        <v>2.3418492999999999E-2</v>
      </c>
      <c r="X322" s="58">
        <v>2.3544129E-2</v>
      </c>
      <c r="Y322" s="58">
        <v>2.3666959000000001E-2</v>
      </c>
      <c r="Z322" s="58">
        <v>2.3786899E-2</v>
      </c>
      <c r="AA322" s="58">
        <v>2.3903905E-2</v>
      </c>
      <c r="AB322" s="58">
        <v>2.4017957999999999E-2</v>
      </c>
      <c r="AC322" s="58">
        <v>2.4129065000000002E-2</v>
      </c>
      <c r="AD322" s="58">
        <v>2.4237245000000001E-2</v>
      </c>
      <c r="AE322" s="58">
        <v>2.4342534999999998E-2</v>
      </c>
      <c r="AF322" s="58">
        <v>2.4444978999999999E-2</v>
      </c>
      <c r="AG322" s="58">
        <v>2.4544627999999999E-2</v>
      </c>
    </row>
    <row r="323" spans="1:33" x14ac:dyDescent="0.3">
      <c r="A323" s="67">
        <f t="shared" ref="A323:A386" si="10">+MONTH(C323)</f>
        <v>10</v>
      </c>
      <c r="B323" s="58">
        <f t="shared" ref="B323:B386" si="11">+YEAR(C323)</f>
        <v>2008</v>
      </c>
      <c r="C323" s="59">
        <v>39722</v>
      </c>
      <c r="D323" s="58">
        <v>1.6072395E-2</v>
      </c>
      <c r="E323" s="58">
        <v>1.8029698E-2</v>
      </c>
      <c r="F323" s="58">
        <v>1.8812829E-2</v>
      </c>
      <c r="G323" s="58">
        <v>1.9305369999999999E-2</v>
      </c>
      <c r="H323" s="67">
        <v>1.9686992E-2</v>
      </c>
      <c r="I323" s="58">
        <v>2.0013243999999999E-2</v>
      </c>
      <c r="J323" s="58">
        <v>2.0306156999999998E-2</v>
      </c>
      <c r="K323" s="58">
        <v>2.0576078000000001E-2</v>
      </c>
      <c r="L323" s="58">
        <v>2.0828538000000001E-2</v>
      </c>
      <c r="M323" s="58">
        <v>2.1066820999999999E-2</v>
      </c>
      <c r="N323" s="58">
        <v>2.1293052E-2</v>
      </c>
      <c r="O323" s="58">
        <v>2.1508706999999998E-2</v>
      </c>
      <c r="P323" s="58">
        <v>2.1714873999999999E-2</v>
      </c>
      <c r="Q323" s="58">
        <v>2.1912392999999999E-2</v>
      </c>
      <c r="R323" s="58">
        <v>2.2101935999999999E-2</v>
      </c>
      <c r="S323" s="58">
        <v>2.2284063E-2</v>
      </c>
      <c r="T323" s="58">
        <v>2.2459249000000001E-2</v>
      </c>
      <c r="U323" s="58">
        <v>2.2627904000000001E-2</v>
      </c>
      <c r="V323" s="58">
        <v>2.2790392E-2</v>
      </c>
      <c r="W323" s="58">
        <v>2.2947039999999998E-2</v>
      </c>
      <c r="X323" s="58">
        <v>2.309814E-2</v>
      </c>
      <c r="Y323" s="58">
        <v>2.3243962E-2</v>
      </c>
      <c r="Z323" s="58">
        <v>2.3384754000000001E-2</v>
      </c>
      <c r="AA323" s="58">
        <v>2.3520744E-2</v>
      </c>
      <c r="AB323" s="58">
        <v>2.3652146999999998E-2</v>
      </c>
      <c r="AC323" s="58">
        <v>2.3779162999999999E-2</v>
      </c>
      <c r="AD323" s="58">
        <v>2.3901977000000001E-2</v>
      </c>
      <c r="AE323" s="58">
        <v>2.4020768000000001E-2</v>
      </c>
      <c r="AF323" s="58">
        <v>2.4135700999999999E-2</v>
      </c>
      <c r="AG323" s="58">
        <v>2.4246934000000001E-2</v>
      </c>
    </row>
    <row r="324" spans="1:33" x14ac:dyDescent="0.3">
      <c r="A324" s="67">
        <f t="shared" si="10"/>
        <v>11</v>
      </c>
      <c r="B324" s="58">
        <f t="shared" si="11"/>
        <v>2008</v>
      </c>
      <c r="C324" s="59">
        <v>39753</v>
      </c>
      <c r="D324" s="58">
        <v>7.8457205999999998E-3</v>
      </c>
      <c r="E324" s="58">
        <v>1.3817519E-2</v>
      </c>
      <c r="F324" s="58">
        <v>1.5957183E-2</v>
      </c>
      <c r="G324" s="58">
        <v>1.7116092999999999E-2</v>
      </c>
      <c r="H324" s="67">
        <v>1.7893923999999999E-2</v>
      </c>
      <c r="I324" s="58">
        <v>1.8483913000000001E-2</v>
      </c>
      <c r="J324" s="58">
        <v>1.8965897999999998E-2</v>
      </c>
      <c r="K324" s="58">
        <v>1.9378624000000001E-2</v>
      </c>
      <c r="L324" s="58">
        <v>1.9743179999999999E-2</v>
      </c>
      <c r="M324" s="58">
        <v>2.0072092E-2</v>
      </c>
      <c r="N324" s="58">
        <v>2.0373328E-2</v>
      </c>
      <c r="O324" s="58">
        <v>2.0652243000000001E-2</v>
      </c>
      <c r="P324" s="58">
        <v>2.0912605000000001E-2</v>
      </c>
      <c r="Q324" s="58">
        <v>2.1157163999999999E-2</v>
      </c>
      <c r="R324" s="58">
        <v>2.1387996999999999E-2</v>
      </c>
      <c r="S324" s="58">
        <v>2.1606713999999999E-2</v>
      </c>
      <c r="T324" s="58">
        <v>2.1814597000000002E-2</v>
      </c>
      <c r="U324" s="58">
        <v>2.2012684000000001E-2</v>
      </c>
      <c r="V324" s="58">
        <v>2.2201835999999999E-2</v>
      </c>
      <c r="W324" s="58">
        <v>2.2382776E-2</v>
      </c>
      <c r="X324" s="58">
        <v>2.2556120999999998E-2</v>
      </c>
      <c r="Y324" s="58">
        <v>2.2722407E-2</v>
      </c>
      <c r="Z324" s="58">
        <v>2.2882100999999998E-2</v>
      </c>
      <c r="AA324" s="58">
        <v>2.3035615999999998E-2</v>
      </c>
      <c r="AB324" s="58">
        <v>2.3183319000000001E-2</v>
      </c>
      <c r="AC324" s="58">
        <v>2.3325544E-2</v>
      </c>
      <c r="AD324" s="58">
        <v>2.3462589999999998E-2</v>
      </c>
      <c r="AE324" s="58">
        <v>2.3594730000000001E-2</v>
      </c>
      <c r="AF324" s="58">
        <v>2.3722216000000001E-2</v>
      </c>
      <c r="AG324" s="58">
        <v>2.3845275999999999E-2</v>
      </c>
    </row>
    <row r="325" spans="1:33" x14ac:dyDescent="0.3">
      <c r="A325" s="67">
        <f t="shared" si="10"/>
        <v>12</v>
      </c>
      <c r="B325" s="58">
        <f t="shared" si="11"/>
        <v>2008</v>
      </c>
      <c r="C325" s="59">
        <v>39783</v>
      </c>
      <c r="D325" s="58">
        <v>2.8299557000000001E-3</v>
      </c>
      <c r="E325" s="58">
        <v>9.0262758000000005E-3</v>
      </c>
      <c r="F325" s="58">
        <v>1.1198227E-2</v>
      </c>
      <c r="G325" s="58">
        <v>1.2389406E-2</v>
      </c>
      <c r="H325" s="67">
        <v>1.3218537000000001E-2</v>
      </c>
      <c r="I325" s="58">
        <v>1.3875867E-2</v>
      </c>
      <c r="J325" s="58">
        <v>1.4436116000000001E-2</v>
      </c>
      <c r="K325" s="58">
        <v>1.4933889000000001E-2</v>
      </c>
      <c r="L325" s="58">
        <v>1.5387338E-2</v>
      </c>
      <c r="M325" s="58">
        <v>1.5806981000000001E-2</v>
      </c>
      <c r="N325" s="58">
        <v>1.6199427999999998E-2</v>
      </c>
      <c r="O325" s="58">
        <v>1.6569114999999999E-2</v>
      </c>
      <c r="P325" s="58">
        <v>1.6919192E-2</v>
      </c>
      <c r="Q325" s="58">
        <v>1.7251994E-2</v>
      </c>
      <c r="R325" s="58">
        <v>1.7569318E-2</v>
      </c>
      <c r="S325" s="58">
        <v>1.7872593999999999E-2</v>
      </c>
      <c r="T325" s="58">
        <v>1.816299E-2</v>
      </c>
      <c r="U325" s="58">
        <v>1.844148E-2</v>
      </c>
      <c r="V325" s="58">
        <v>1.8708893000000001E-2</v>
      </c>
      <c r="W325" s="58">
        <v>1.8965946000000001E-2</v>
      </c>
      <c r="X325" s="58">
        <v>1.9213269000000002E-2</v>
      </c>
      <c r="Y325" s="58">
        <v>1.9451422999999999E-2</v>
      </c>
      <c r="Z325" s="58">
        <v>1.9680908E-2</v>
      </c>
      <c r="AA325" s="58">
        <v>1.9902179999999998E-2</v>
      </c>
      <c r="AB325" s="58">
        <v>2.0115654E-2</v>
      </c>
      <c r="AC325" s="58">
        <v>2.0321710999999999E-2</v>
      </c>
      <c r="AD325" s="58">
        <v>2.0520701999999998E-2</v>
      </c>
      <c r="AE325" s="58">
        <v>2.0712953999999999E-2</v>
      </c>
      <c r="AF325" s="58">
        <v>2.0898770000000001E-2</v>
      </c>
      <c r="AG325" s="58">
        <v>2.1078435E-2</v>
      </c>
    </row>
    <row r="326" spans="1:33" x14ac:dyDescent="0.3">
      <c r="A326" s="67">
        <f t="shared" si="10"/>
        <v>1</v>
      </c>
      <c r="B326" s="58">
        <f t="shared" si="11"/>
        <v>2009</v>
      </c>
      <c r="C326" s="59">
        <v>39814</v>
      </c>
      <c r="D326" s="58">
        <v>4.7357505000000001E-3</v>
      </c>
      <c r="E326" s="58">
        <v>9.9968559000000005E-3</v>
      </c>
      <c r="F326" s="58">
        <v>1.1904863999999999E-2</v>
      </c>
      <c r="G326" s="58">
        <v>1.2984509E-2</v>
      </c>
      <c r="H326" s="67">
        <v>1.3752818E-2</v>
      </c>
      <c r="I326" s="58">
        <v>1.4370555E-2</v>
      </c>
      <c r="J326" s="58">
        <v>1.4901704E-2</v>
      </c>
      <c r="K326" s="58">
        <v>1.5376300000000001E-2</v>
      </c>
      <c r="L326" s="58">
        <v>1.5810298E-2</v>
      </c>
      <c r="M326" s="58">
        <v>1.6213040000000001E-2</v>
      </c>
      <c r="N326" s="58">
        <v>1.6590451999999999E-2</v>
      </c>
      <c r="O326" s="58">
        <v>1.6946540999999999E-2</v>
      </c>
      <c r="P326" s="58">
        <v>1.7284167E-2</v>
      </c>
      <c r="Q326" s="58">
        <v>1.7605461999999999E-2</v>
      </c>
      <c r="R326" s="58">
        <v>1.7912075E-2</v>
      </c>
      <c r="S326" s="58">
        <v>1.8205322999999999E-2</v>
      </c>
      <c r="T326" s="58">
        <v>1.8486287000000001E-2</v>
      </c>
      <c r="U326" s="58">
        <v>1.8755871E-2</v>
      </c>
      <c r="V326" s="58">
        <v>1.9014848000000001E-2</v>
      </c>
      <c r="W326" s="58">
        <v>1.9263888999999999E-2</v>
      </c>
      <c r="X326" s="58">
        <v>1.9503585E-2</v>
      </c>
      <c r="Y326" s="58">
        <v>1.9734464E-2</v>
      </c>
      <c r="Z326" s="58">
        <v>1.9956999E-2</v>
      </c>
      <c r="AA326" s="58">
        <v>2.0171620000000001E-2</v>
      </c>
      <c r="AB326" s="58">
        <v>2.0378720999999999E-2</v>
      </c>
      <c r="AC326" s="58">
        <v>2.0578664E-2</v>
      </c>
      <c r="AD326" s="58">
        <v>2.0771784000000001E-2</v>
      </c>
      <c r="AE326" s="58">
        <v>2.0958391999999999E-2</v>
      </c>
      <c r="AF326" s="58">
        <v>2.1138779999999999E-2</v>
      </c>
      <c r="AG326" s="58">
        <v>2.1313217999999998E-2</v>
      </c>
    </row>
    <row r="327" spans="1:33" x14ac:dyDescent="0.3">
      <c r="A327" s="67">
        <f t="shared" si="10"/>
        <v>2</v>
      </c>
      <c r="B327" s="58">
        <f t="shared" si="11"/>
        <v>2009</v>
      </c>
      <c r="C327" s="59">
        <v>39845</v>
      </c>
      <c r="D327" s="58">
        <v>3.8164688000000002E-3</v>
      </c>
      <c r="E327" s="58">
        <v>9.8104291000000003E-3</v>
      </c>
      <c r="F327" s="58">
        <v>1.2008763E-2</v>
      </c>
      <c r="G327" s="58">
        <v>1.3241858E-2</v>
      </c>
      <c r="H327" s="67">
        <v>1.4101179E-2</v>
      </c>
      <c r="I327" s="58">
        <v>1.4775844999999999E-2</v>
      </c>
      <c r="J327" s="58">
        <v>1.5343414999999999E-2</v>
      </c>
      <c r="K327" s="58">
        <v>1.5841305999999999E-2</v>
      </c>
      <c r="L327" s="58">
        <v>1.6289822999999998E-2</v>
      </c>
      <c r="M327" s="58">
        <v>1.6701025000000001E-2</v>
      </c>
      <c r="N327" s="58">
        <v>1.7082602999999998E-2</v>
      </c>
      <c r="O327" s="58">
        <v>1.7439757E-2</v>
      </c>
      <c r="P327" s="58">
        <v>1.7776175000000002E-2</v>
      </c>
      <c r="Q327" s="58">
        <v>1.8094579999999999E-2</v>
      </c>
      <c r="R327" s="58">
        <v>1.8397048999999999E-2</v>
      </c>
      <c r="S327" s="58">
        <v>1.8685218999999999E-2</v>
      </c>
      <c r="T327" s="58">
        <v>1.8960408000000002E-2</v>
      </c>
      <c r="U327" s="58">
        <v>1.9223703000000002E-2</v>
      </c>
      <c r="V327" s="58">
        <v>1.9476017000000002E-2</v>
      </c>
      <c r="W327" s="58">
        <v>1.9718132999999999E-2</v>
      </c>
      <c r="X327" s="58">
        <v>1.9950727000000001E-2</v>
      </c>
      <c r="Y327" s="58">
        <v>2.0174391999999999E-2</v>
      </c>
      <c r="Z327" s="58">
        <v>2.0389658000000001E-2</v>
      </c>
      <c r="AA327" s="58">
        <v>2.0596995999999999E-2</v>
      </c>
      <c r="AB327" s="58">
        <v>2.0796835E-2</v>
      </c>
      <c r="AC327" s="58">
        <v>2.0989563999999999E-2</v>
      </c>
      <c r="AD327" s="58">
        <v>2.1175539E-2</v>
      </c>
      <c r="AE327" s="58">
        <v>2.1355088000000001E-2</v>
      </c>
      <c r="AF327" s="58">
        <v>2.1528516000000001E-2</v>
      </c>
      <c r="AG327" s="58">
        <v>2.1696105E-2</v>
      </c>
    </row>
    <row r="328" spans="1:33" x14ac:dyDescent="0.3">
      <c r="A328" s="67">
        <f t="shared" si="10"/>
        <v>3</v>
      </c>
      <c r="B328" s="58">
        <f t="shared" si="11"/>
        <v>2009</v>
      </c>
      <c r="C328" s="59">
        <v>39873</v>
      </c>
      <c r="D328" s="58">
        <v>-4.8067802999999997E-3</v>
      </c>
      <c r="E328" s="58">
        <v>5.5547582999999996E-3</v>
      </c>
      <c r="F328" s="58">
        <v>9.3470594999999993E-3</v>
      </c>
      <c r="G328" s="58">
        <v>1.1402005E-2</v>
      </c>
      <c r="H328" s="67">
        <v>1.2759688E-2</v>
      </c>
      <c r="I328" s="58">
        <v>1.3765528000000001E-2</v>
      </c>
      <c r="J328" s="58">
        <v>1.4566634E-2</v>
      </c>
      <c r="K328" s="58">
        <v>1.5236275000000001E-2</v>
      </c>
      <c r="L328" s="58">
        <v>1.5815124E-2</v>
      </c>
      <c r="M328" s="58">
        <v>1.6327655E-2</v>
      </c>
      <c r="N328" s="58">
        <v>1.6789541000000002E-2</v>
      </c>
      <c r="O328" s="58">
        <v>1.7211332999999999E-2</v>
      </c>
      <c r="P328" s="58">
        <v>1.7600436000000001E-2</v>
      </c>
      <c r="Q328" s="58">
        <v>1.7962228E-2</v>
      </c>
      <c r="R328" s="58">
        <v>1.8300734999999999E-2</v>
      </c>
      <c r="S328" s="58">
        <v>1.8619047999999999E-2</v>
      </c>
      <c r="T328" s="58">
        <v>1.8919597E-2</v>
      </c>
      <c r="U328" s="58">
        <v>1.9204331000000002E-2</v>
      </c>
      <c r="V328" s="58">
        <v>1.9474838000000001E-2</v>
      </c>
      <c r="W328" s="58">
        <v>1.9732438000000001E-2</v>
      </c>
      <c r="X328" s="58">
        <v>1.9978240000000001E-2</v>
      </c>
      <c r="Y328" s="58">
        <v>2.0213190999999998E-2</v>
      </c>
      <c r="Z328" s="58">
        <v>2.0438108E-2</v>
      </c>
      <c r="AA328" s="58">
        <v>2.0653701E-2</v>
      </c>
      <c r="AB328" s="58">
        <v>2.0860597000000002E-2</v>
      </c>
      <c r="AC328" s="58">
        <v>2.1059351E-2</v>
      </c>
      <c r="AD328" s="58">
        <v>2.1250459999999999E-2</v>
      </c>
      <c r="AE328" s="58">
        <v>2.1434371000000001E-2</v>
      </c>
      <c r="AF328" s="58">
        <v>2.1611490000000001E-2</v>
      </c>
      <c r="AG328" s="58">
        <v>2.1782184999999999E-2</v>
      </c>
    </row>
    <row r="329" spans="1:33" x14ac:dyDescent="0.3">
      <c r="A329" s="67">
        <f t="shared" si="10"/>
        <v>4</v>
      </c>
      <c r="B329" s="58">
        <f t="shared" si="11"/>
        <v>2009</v>
      </c>
      <c r="C329" s="59">
        <v>39904</v>
      </c>
      <c r="D329" s="58">
        <v>1.2289362E-2</v>
      </c>
      <c r="E329" s="58">
        <v>1.3680256E-2</v>
      </c>
      <c r="F329" s="58">
        <v>1.4316392000000001E-2</v>
      </c>
      <c r="G329" s="58">
        <v>1.4786278999999999E-2</v>
      </c>
      <c r="H329" s="67">
        <v>1.5198781999999999E-2</v>
      </c>
      <c r="I329" s="58">
        <v>1.5583041000000001E-2</v>
      </c>
      <c r="J329" s="58">
        <v>1.5948697000000001E-2</v>
      </c>
      <c r="K329" s="58">
        <v>1.6299494000000001E-2</v>
      </c>
      <c r="L329" s="58">
        <v>1.6637156E-2</v>
      </c>
      <c r="M329" s="58">
        <v>1.6962653000000001E-2</v>
      </c>
      <c r="N329" s="58">
        <v>1.7276651000000001E-2</v>
      </c>
      <c r="O329" s="58">
        <v>1.7579682999999999E-2</v>
      </c>
      <c r="P329" s="58">
        <v>1.7872219000000002E-2</v>
      </c>
      <c r="Q329" s="58">
        <v>1.8154686E-2</v>
      </c>
      <c r="R329" s="58">
        <v>1.8427490000000001E-2</v>
      </c>
      <c r="S329" s="58">
        <v>1.8691012999999999E-2</v>
      </c>
      <c r="T329" s="58">
        <v>1.8945621999999999E-2</v>
      </c>
      <c r="U329" s="58">
        <v>1.9191665E-2</v>
      </c>
      <c r="V329" s="58">
        <v>1.9429477000000001E-2</v>
      </c>
      <c r="W329" s="58">
        <v>1.9659378000000002E-2</v>
      </c>
      <c r="X329" s="58">
        <v>1.9881675000000001E-2</v>
      </c>
      <c r="Y329" s="58">
        <v>2.0096660999999998E-2</v>
      </c>
      <c r="Z329" s="58">
        <v>2.0304618E-2</v>
      </c>
      <c r="AA329" s="58">
        <v>2.0505815E-2</v>
      </c>
      <c r="AB329" s="58">
        <v>2.0700509999999998E-2</v>
      </c>
      <c r="AC329" s="58">
        <v>2.0888950999999999E-2</v>
      </c>
      <c r="AD329" s="58">
        <v>2.1071375999999999E-2</v>
      </c>
      <c r="AE329" s="58">
        <v>2.1248011000000001E-2</v>
      </c>
      <c r="AF329" s="58">
        <v>2.1419074E-2</v>
      </c>
      <c r="AG329" s="58">
        <v>2.1584775E-2</v>
      </c>
    </row>
    <row r="330" spans="1:33" x14ac:dyDescent="0.3">
      <c r="A330" s="67">
        <f t="shared" si="10"/>
        <v>5</v>
      </c>
      <c r="B330" s="58">
        <f t="shared" si="11"/>
        <v>2009</v>
      </c>
      <c r="C330" s="59">
        <v>39934</v>
      </c>
      <c r="D330" s="58">
        <v>1.2972457E-2</v>
      </c>
      <c r="E330" s="58">
        <v>1.4767959000000001E-2</v>
      </c>
      <c r="F330" s="58">
        <v>1.5643397999999999E-2</v>
      </c>
      <c r="G330" s="58">
        <v>1.6255966E-2</v>
      </c>
      <c r="H330" s="67">
        <v>1.6751807000000001E-2</v>
      </c>
      <c r="I330" s="58">
        <v>1.7181905000000001E-2</v>
      </c>
      <c r="J330" s="58">
        <v>1.7569141999999999E-2</v>
      </c>
      <c r="K330" s="58">
        <v>1.7925502999999999E-2</v>
      </c>
      <c r="L330" s="58">
        <v>1.8257968999999999E-2</v>
      </c>
      <c r="M330" s="58">
        <v>1.8570946000000001E-2</v>
      </c>
      <c r="N330" s="58">
        <v>1.8867398000000001E-2</v>
      </c>
      <c r="O330" s="58">
        <v>1.9149429999999999E-2</v>
      </c>
      <c r="P330" s="58">
        <v>1.9418604999999999E-2</v>
      </c>
      <c r="Q330" s="58">
        <v>1.9676130999999999E-2</v>
      </c>
      <c r="R330" s="58">
        <v>1.9922974E-2</v>
      </c>
      <c r="S330" s="58">
        <v>2.0159928000000001E-2</v>
      </c>
      <c r="T330" s="58">
        <v>2.0387664E-2</v>
      </c>
      <c r="U330" s="58">
        <v>2.0606756E-2</v>
      </c>
      <c r="V330" s="58">
        <v>2.081771E-2</v>
      </c>
      <c r="W330" s="58">
        <v>2.1020974000000001E-2</v>
      </c>
      <c r="X330" s="58">
        <v>2.1216951000000001E-2</v>
      </c>
      <c r="Y330" s="58">
        <v>2.1406007000000001E-2</v>
      </c>
      <c r="Z330" s="58">
        <v>2.1588475999999999E-2</v>
      </c>
      <c r="AA330" s="58">
        <v>2.1764667000000001E-2</v>
      </c>
      <c r="AB330" s="58">
        <v>2.1934867E-2</v>
      </c>
      <c r="AC330" s="58">
        <v>2.2099342000000001E-2</v>
      </c>
      <c r="AD330" s="58">
        <v>2.2258343E-2</v>
      </c>
      <c r="AE330" s="58">
        <v>2.2412102E-2</v>
      </c>
      <c r="AF330" s="58">
        <v>2.2560839999999999E-2</v>
      </c>
      <c r="AG330" s="58">
        <v>2.2704766000000001E-2</v>
      </c>
    </row>
    <row r="331" spans="1:33" x14ac:dyDescent="0.3">
      <c r="A331" s="67">
        <f t="shared" si="10"/>
        <v>6</v>
      </c>
      <c r="B331" s="58">
        <f t="shared" si="11"/>
        <v>2009</v>
      </c>
      <c r="C331" s="59">
        <v>39965</v>
      </c>
      <c r="D331" s="58">
        <v>1.2745118999999999E-2</v>
      </c>
      <c r="E331" s="58">
        <v>1.5561764E-2</v>
      </c>
      <c r="F331" s="58">
        <v>1.6809070999999998E-2</v>
      </c>
      <c r="G331" s="58">
        <v>1.7600744000000001E-2</v>
      </c>
      <c r="H331" s="67">
        <v>1.8190876000000002E-2</v>
      </c>
      <c r="I331" s="58">
        <v>1.8670295E-2</v>
      </c>
      <c r="J331" s="58">
        <v>1.9080479000000001E-2</v>
      </c>
      <c r="K331" s="58">
        <v>1.9443335999999999E-2</v>
      </c>
      <c r="L331" s="58">
        <v>1.9771611000000001E-2</v>
      </c>
      <c r="M331" s="58">
        <v>2.0073265999999999E-2</v>
      </c>
      <c r="N331" s="58">
        <v>2.0353560999999999E-2</v>
      </c>
      <c r="O331" s="58">
        <v>2.0616131999999999E-2</v>
      </c>
      <c r="P331" s="58">
        <v>2.0863598000000001E-2</v>
      </c>
      <c r="Q331" s="58">
        <v>2.1097910000000001E-2</v>
      </c>
      <c r="R331" s="58">
        <v>2.1320568000000002E-2</v>
      </c>
      <c r="S331" s="58">
        <v>2.1532754000000001E-2</v>
      </c>
      <c r="T331" s="58">
        <v>2.1735425999999999E-2</v>
      </c>
      <c r="U331" s="58">
        <v>2.1929374000000001E-2</v>
      </c>
      <c r="V331" s="58">
        <v>2.2115263E-2</v>
      </c>
      <c r="W331" s="58">
        <v>2.2293662999999998E-2</v>
      </c>
      <c r="X331" s="58">
        <v>2.2465066999999998E-2</v>
      </c>
      <c r="Y331" s="58">
        <v>2.262991E-2</v>
      </c>
      <c r="Z331" s="58">
        <v>2.2788576000000001E-2</v>
      </c>
      <c r="AA331" s="58">
        <v>2.2941413000000001E-2</v>
      </c>
      <c r="AB331" s="58">
        <v>2.3088733E-2</v>
      </c>
      <c r="AC331" s="58">
        <v>2.3230819999999999E-2</v>
      </c>
      <c r="AD331" s="58">
        <v>2.3367936999999998E-2</v>
      </c>
      <c r="AE331" s="58">
        <v>2.3500324E-2</v>
      </c>
      <c r="AF331" s="58">
        <v>2.3628204E-2</v>
      </c>
      <c r="AG331" s="58">
        <v>2.3751784000000001E-2</v>
      </c>
    </row>
    <row r="332" spans="1:33" x14ac:dyDescent="0.3">
      <c r="A332" s="67">
        <f t="shared" si="10"/>
        <v>7</v>
      </c>
      <c r="B332" s="58">
        <f t="shared" si="11"/>
        <v>2009</v>
      </c>
      <c r="C332" s="59">
        <v>39995</v>
      </c>
      <c r="D332" s="58">
        <v>1.5522347000000001E-2</v>
      </c>
      <c r="E332" s="58">
        <v>1.6957757E-2</v>
      </c>
      <c r="F332" s="58">
        <v>1.7753128999999999E-2</v>
      </c>
      <c r="G332" s="58">
        <v>1.8328272999999999E-2</v>
      </c>
      <c r="H332" s="67">
        <v>1.8791617E-2</v>
      </c>
      <c r="I332" s="58">
        <v>1.9187263999999999E-2</v>
      </c>
      <c r="J332" s="58">
        <v>1.9537510000000001E-2</v>
      </c>
      <c r="K332" s="58">
        <v>1.9855030999999999E-2</v>
      </c>
      <c r="L332" s="58">
        <v>2.0147594000000001E-2</v>
      </c>
      <c r="M332" s="58">
        <v>2.0420240999999999E-2</v>
      </c>
      <c r="N332" s="58">
        <v>2.0676397999999999E-2</v>
      </c>
      <c r="O332" s="58">
        <v>2.0918494999999999E-2</v>
      </c>
      <c r="P332" s="58">
        <v>2.1148318999999999E-2</v>
      </c>
      <c r="Q332" s="58">
        <v>2.1367226E-2</v>
      </c>
      <c r="R332" s="58">
        <v>2.1576283000000002E-2</v>
      </c>
      <c r="S332" s="58">
        <v>2.1776347000000001E-2</v>
      </c>
      <c r="T332" s="58">
        <v>2.1968125000000002E-2</v>
      </c>
      <c r="U332" s="58">
        <v>2.2152212000000001E-2</v>
      </c>
      <c r="V332" s="58">
        <v>2.2329121E-2</v>
      </c>
      <c r="W332" s="58">
        <v>2.2499295999999998E-2</v>
      </c>
      <c r="X332" s="58">
        <v>2.266313E-2</v>
      </c>
      <c r="Y332" s="58">
        <v>2.2820976E-2</v>
      </c>
      <c r="Z332" s="58">
        <v>2.2973148999999998E-2</v>
      </c>
      <c r="AA332" s="58">
        <v>2.3119938999999999E-2</v>
      </c>
      <c r="AB332" s="58">
        <v>2.3261609999999999E-2</v>
      </c>
      <c r="AC332" s="58">
        <v>2.3398405000000001E-2</v>
      </c>
      <c r="AD332" s="58">
        <v>2.3530550000000001E-2</v>
      </c>
      <c r="AE332" s="58">
        <v>2.3658255E-2</v>
      </c>
      <c r="AF332" s="58">
        <v>2.3781717000000001E-2</v>
      </c>
      <c r="AG332" s="58">
        <v>2.3901118999999998E-2</v>
      </c>
    </row>
    <row r="333" spans="1:33" x14ac:dyDescent="0.3">
      <c r="A333" s="67">
        <f t="shared" si="10"/>
        <v>8</v>
      </c>
      <c r="B333" s="58">
        <f t="shared" si="11"/>
        <v>2009</v>
      </c>
      <c r="C333" s="59">
        <v>40026</v>
      </c>
      <c r="D333" s="58">
        <v>2.0245319000000001E-2</v>
      </c>
      <c r="E333" s="58">
        <v>1.9379079E-2</v>
      </c>
      <c r="F333" s="58">
        <v>1.9379427000000001E-2</v>
      </c>
      <c r="G333" s="58">
        <v>1.9557938E-2</v>
      </c>
      <c r="H333" s="67">
        <v>1.9783578999999999E-2</v>
      </c>
      <c r="I333" s="58">
        <v>2.0020672999999999E-2</v>
      </c>
      <c r="J333" s="58">
        <v>2.0257471999999999E-2</v>
      </c>
      <c r="K333" s="58">
        <v>2.0489690000000001E-2</v>
      </c>
      <c r="L333" s="58">
        <v>2.0715701E-2</v>
      </c>
      <c r="M333" s="58">
        <v>2.0934920999999999E-2</v>
      </c>
      <c r="N333" s="58">
        <v>2.1147202E-2</v>
      </c>
      <c r="O333" s="58">
        <v>2.1352592E-2</v>
      </c>
      <c r="P333" s="58">
        <v>2.1551229000000002E-2</v>
      </c>
      <c r="Q333" s="58">
        <v>2.1743294E-2</v>
      </c>
      <c r="R333" s="58">
        <v>2.1928988999999999E-2</v>
      </c>
      <c r="S333" s="58">
        <v>2.2108524000000001E-2</v>
      </c>
      <c r="T333" s="58">
        <v>2.2282111E-2</v>
      </c>
      <c r="U333" s="58">
        <v>2.2449958999999998E-2</v>
      </c>
      <c r="V333" s="58">
        <v>2.2612276000000001E-2</v>
      </c>
      <c r="W333" s="58">
        <v>2.2769261999999998E-2</v>
      </c>
      <c r="X333" s="58">
        <v>2.2921113E-2</v>
      </c>
      <c r="Y333" s="58">
        <v>2.3068020000000002E-2</v>
      </c>
      <c r="Z333" s="58">
        <v>2.3210165000000001E-2</v>
      </c>
      <c r="AA333" s="58">
        <v>2.3347724E-2</v>
      </c>
      <c r="AB333" s="58">
        <v>2.3480869000000001E-2</v>
      </c>
      <c r="AC333" s="58">
        <v>2.3609763999999998E-2</v>
      </c>
      <c r="AD333" s="58">
        <v>2.3734565999999999E-2</v>
      </c>
      <c r="AE333" s="58">
        <v>2.3855426999999998E-2</v>
      </c>
      <c r="AF333" s="58">
        <v>2.3972493000000001E-2</v>
      </c>
      <c r="AG333" s="58">
        <v>2.4085905000000001E-2</v>
      </c>
    </row>
    <row r="334" spans="1:33" x14ac:dyDescent="0.3">
      <c r="A334" s="67">
        <f t="shared" si="10"/>
        <v>9</v>
      </c>
      <c r="B334" s="58">
        <f t="shared" si="11"/>
        <v>2009</v>
      </c>
      <c r="C334" s="59">
        <v>40057</v>
      </c>
      <c r="D334" s="58">
        <v>2.3608108999999999E-2</v>
      </c>
      <c r="E334" s="58">
        <v>2.0714712999999999E-2</v>
      </c>
      <c r="F334" s="58">
        <v>2.001752E-2</v>
      </c>
      <c r="G334" s="58">
        <v>1.9854443999999999E-2</v>
      </c>
      <c r="H334" s="67">
        <v>1.988202E-2</v>
      </c>
      <c r="I334" s="58">
        <v>1.9992952000000001E-2</v>
      </c>
      <c r="J334" s="58">
        <v>2.0144586999999999E-2</v>
      </c>
      <c r="K334" s="58">
        <v>2.0317108E-2</v>
      </c>
      <c r="L334" s="58">
        <v>2.0500232E-2</v>
      </c>
      <c r="M334" s="58">
        <v>2.0688171000000002E-2</v>
      </c>
      <c r="N334" s="58">
        <v>2.0877471000000002E-2</v>
      </c>
      <c r="O334" s="58">
        <v>2.1065975000000001E-2</v>
      </c>
      <c r="P334" s="58">
        <v>2.1252302000000001E-2</v>
      </c>
      <c r="Q334" s="58">
        <v>2.1435553999999999E-2</v>
      </c>
      <c r="R334" s="58">
        <v>2.1615145999999998E-2</v>
      </c>
      <c r="S334" s="58">
        <v>2.1790699E-2</v>
      </c>
      <c r="T334" s="58">
        <v>2.1961983000000001E-2</v>
      </c>
      <c r="U334" s="58">
        <v>2.2128865000000001E-2</v>
      </c>
      <c r="V334" s="58">
        <v>2.2291285000000001E-2</v>
      </c>
      <c r="W334" s="58">
        <v>2.2449232999999999E-2</v>
      </c>
      <c r="X334" s="58">
        <v>2.2602739E-2</v>
      </c>
      <c r="Y334" s="58">
        <v>2.2751855000000001E-2</v>
      </c>
      <c r="Z334" s="58">
        <v>2.2896657000000001E-2</v>
      </c>
      <c r="AA334" s="58">
        <v>2.3037230999999998E-2</v>
      </c>
      <c r="AB334" s="58">
        <v>2.3173675000000001E-2</v>
      </c>
      <c r="AC334" s="58">
        <v>2.3306093E-2</v>
      </c>
      <c r="AD334" s="58">
        <v>2.3434592000000001E-2</v>
      </c>
      <c r="AE334" s="58">
        <v>2.3559283E-2</v>
      </c>
      <c r="AF334" s="58">
        <v>2.3680277E-2</v>
      </c>
      <c r="AG334" s="58">
        <v>2.3797685999999998E-2</v>
      </c>
    </row>
    <row r="335" spans="1:33" x14ac:dyDescent="0.3">
      <c r="A335" s="67">
        <f t="shared" si="10"/>
        <v>10</v>
      </c>
      <c r="B335" s="58">
        <f t="shared" si="11"/>
        <v>2009</v>
      </c>
      <c r="C335" s="59">
        <v>40087</v>
      </c>
      <c r="D335" s="58">
        <v>1.6283632999999999E-2</v>
      </c>
      <c r="E335" s="58">
        <v>1.6690348000000001E-2</v>
      </c>
      <c r="F335" s="58">
        <v>1.7162315000000001E-2</v>
      </c>
      <c r="G335" s="58">
        <v>1.7596279999999999E-2</v>
      </c>
      <c r="H335" s="67">
        <v>1.7989016E-2</v>
      </c>
      <c r="I335" s="58">
        <v>1.8348053999999999E-2</v>
      </c>
      <c r="J335" s="58">
        <v>1.8680360999999999E-2</v>
      </c>
      <c r="K335" s="58">
        <v>1.8991105000000001E-2</v>
      </c>
      <c r="L335" s="58">
        <v>1.9283960999999999E-2</v>
      </c>
      <c r="M335" s="58">
        <v>1.9561555000000001E-2</v>
      </c>
      <c r="N335" s="58">
        <v>1.9825802E-2</v>
      </c>
      <c r="O335" s="58">
        <v>2.0078138999999998E-2</v>
      </c>
      <c r="P335" s="58">
        <v>2.0319679E-2</v>
      </c>
      <c r="Q335" s="58">
        <v>2.0551309E-2</v>
      </c>
      <c r="R335" s="58">
        <v>2.0773755000000001E-2</v>
      </c>
      <c r="S335" s="58">
        <v>2.0987628000000001E-2</v>
      </c>
      <c r="T335" s="58">
        <v>2.1193455999999999E-2</v>
      </c>
      <c r="U335" s="58">
        <v>2.1391697000000001E-2</v>
      </c>
      <c r="V335" s="58">
        <v>2.1582759999999999E-2</v>
      </c>
      <c r="W335" s="58">
        <v>2.1767013000000002E-2</v>
      </c>
      <c r="X335" s="58">
        <v>2.1944791000000002E-2</v>
      </c>
      <c r="Y335" s="58">
        <v>2.2116401000000001E-2</v>
      </c>
      <c r="Z335" s="58">
        <v>2.2282126999999999E-2</v>
      </c>
      <c r="AA335" s="58">
        <v>2.2442231E-2</v>
      </c>
      <c r="AB335" s="58">
        <v>2.2596960999999999E-2</v>
      </c>
      <c r="AC335" s="58">
        <v>2.2746545999999999E-2</v>
      </c>
      <c r="AD335" s="58">
        <v>2.2891205000000001E-2</v>
      </c>
      <c r="AE335" s="58">
        <v>2.3031141000000002E-2</v>
      </c>
      <c r="AF335" s="58">
        <v>2.3166547999999999E-2</v>
      </c>
      <c r="AG335" s="58">
        <v>2.3297609E-2</v>
      </c>
    </row>
    <row r="336" spans="1:33" x14ac:dyDescent="0.3">
      <c r="A336" s="67">
        <f t="shared" si="10"/>
        <v>11</v>
      </c>
      <c r="B336" s="58">
        <f t="shared" si="11"/>
        <v>2009</v>
      </c>
      <c r="C336" s="59">
        <v>40118</v>
      </c>
      <c r="D336" s="58">
        <v>1.8070336999999999E-2</v>
      </c>
      <c r="E336" s="58">
        <v>1.7869800000000002E-2</v>
      </c>
      <c r="F336" s="58">
        <v>1.8147584000000001E-2</v>
      </c>
      <c r="G336" s="58">
        <v>1.8486216E-2</v>
      </c>
      <c r="H336" s="67">
        <v>1.8819045999999999E-2</v>
      </c>
      <c r="I336" s="58">
        <v>1.9134346E-2</v>
      </c>
      <c r="J336" s="58">
        <v>1.9431639000000001E-2</v>
      </c>
      <c r="K336" s="58">
        <v>1.9712710000000001E-2</v>
      </c>
      <c r="L336" s="58">
        <v>1.9979493000000001E-2</v>
      </c>
      <c r="M336" s="58">
        <v>2.0233626000000001E-2</v>
      </c>
      <c r="N336" s="58">
        <v>2.0476417E-2</v>
      </c>
      <c r="O336" s="58">
        <v>2.0708904E-2</v>
      </c>
      <c r="P336" s="58">
        <v>2.0931923000000002E-2</v>
      </c>
      <c r="Q336" s="58">
        <v>2.1146162E-2</v>
      </c>
      <c r="R336" s="58">
        <v>2.1352197E-2</v>
      </c>
      <c r="S336" s="58">
        <v>2.1550525000000001E-2</v>
      </c>
      <c r="T336" s="58">
        <v>2.1741578000000001E-2</v>
      </c>
      <c r="U336" s="58">
        <v>2.1925743000000001E-2</v>
      </c>
      <c r="V336" s="58">
        <v>2.2103365999999999E-2</v>
      </c>
      <c r="W336" s="58">
        <v>2.2274764999999998E-2</v>
      </c>
      <c r="X336" s="58">
        <v>2.2440228E-2</v>
      </c>
      <c r="Y336" s="58">
        <v>2.2600025999999999E-2</v>
      </c>
      <c r="Z336" s="58">
        <v>2.2754409E-2</v>
      </c>
      <c r="AA336" s="58">
        <v>2.2903610000000001E-2</v>
      </c>
      <c r="AB336" s="58">
        <v>2.3047848999999999E-2</v>
      </c>
      <c r="AC336" s="58">
        <v>2.3187334E-2</v>
      </c>
      <c r="AD336" s="58">
        <v>2.3322261E-2</v>
      </c>
      <c r="AE336" s="58">
        <v>2.3452812999999999E-2</v>
      </c>
      <c r="AF336" s="58">
        <v>2.3579167000000002E-2</v>
      </c>
      <c r="AG336" s="58">
        <v>2.3701489999999999E-2</v>
      </c>
    </row>
    <row r="337" spans="1:33" x14ac:dyDescent="0.3">
      <c r="A337" s="67">
        <f t="shared" si="10"/>
        <v>12</v>
      </c>
      <c r="B337" s="58">
        <f t="shared" si="11"/>
        <v>2009</v>
      </c>
      <c r="C337" s="59">
        <v>40148</v>
      </c>
      <c r="D337" s="58">
        <v>1.7866037000000001E-2</v>
      </c>
      <c r="E337" s="58">
        <v>1.7120950999999999E-2</v>
      </c>
      <c r="F337" s="58">
        <v>1.7178155000000001E-2</v>
      </c>
      <c r="G337" s="58">
        <v>1.7404875E-2</v>
      </c>
      <c r="H337" s="67">
        <v>1.7677979999999999E-2</v>
      </c>
      <c r="I337" s="58">
        <v>1.7962766000000002E-2</v>
      </c>
      <c r="J337" s="58">
        <v>1.8247236E-2</v>
      </c>
      <c r="K337" s="58">
        <v>1.8526714E-2</v>
      </c>
      <c r="L337" s="58">
        <v>1.8799264E-2</v>
      </c>
      <c r="M337" s="58">
        <v>1.9064085000000001E-2</v>
      </c>
      <c r="N337" s="58">
        <v>1.9320891E-2</v>
      </c>
      <c r="O337" s="58">
        <v>1.9569647999999999E-2</v>
      </c>
      <c r="P337" s="58">
        <v>1.981045E-2</v>
      </c>
      <c r="Q337" s="58">
        <v>2.0043460999999999E-2</v>
      </c>
      <c r="R337" s="58">
        <v>2.0268883000000001E-2</v>
      </c>
      <c r="S337" s="58">
        <v>2.0486938E-2</v>
      </c>
      <c r="T337" s="58">
        <v>2.0697858E-2</v>
      </c>
      <c r="U337" s="58">
        <v>2.0901880000000001E-2</v>
      </c>
      <c r="V337" s="58">
        <v>2.1099237999999999E-2</v>
      </c>
      <c r="W337" s="58">
        <v>2.1290165E-2</v>
      </c>
      <c r="X337" s="58">
        <v>2.147489E-2</v>
      </c>
      <c r="Y337" s="58">
        <v>2.1653634000000001E-2</v>
      </c>
      <c r="Z337" s="58">
        <v>2.1826616E-2</v>
      </c>
      <c r="AA337" s="58">
        <v>2.1994043000000001E-2</v>
      </c>
      <c r="AB337" s="58">
        <v>2.2156120000000001E-2</v>
      </c>
      <c r="AC337" s="58">
        <v>2.2313042000000002E-2</v>
      </c>
      <c r="AD337" s="58">
        <v>2.2464998E-2</v>
      </c>
      <c r="AE337" s="58">
        <v>2.2612170000000001E-2</v>
      </c>
      <c r="AF337" s="58">
        <v>2.2754733999999999E-2</v>
      </c>
      <c r="AG337" s="58">
        <v>2.2892859000000002E-2</v>
      </c>
    </row>
    <row r="338" spans="1:33" x14ac:dyDescent="0.3">
      <c r="A338" s="67">
        <f t="shared" si="10"/>
        <v>1</v>
      </c>
      <c r="B338" s="58">
        <f t="shared" si="11"/>
        <v>2010</v>
      </c>
      <c r="C338" s="59">
        <v>40179</v>
      </c>
      <c r="D338" s="58">
        <v>1.6957593E-2</v>
      </c>
      <c r="E338" s="58">
        <v>1.7684987999999999E-2</v>
      </c>
      <c r="F338" s="58">
        <v>1.833444E-2</v>
      </c>
      <c r="G338" s="58">
        <v>1.8870385999999999E-2</v>
      </c>
      <c r="H338" s="67">
        <v>1.9320246999999999E-2</v>
      </c>
      <c r="I338" s="58">
        <v>1.9708499000000001E-2</v>
      </c>
      <c r="J338" s="58">
        <v>2.005214E-2</v>
      </c>
      <c r="K338" s="58">
        <v>2.0362504999999999E-2</v>
      </c>
      <c r="L338" s="58">
        <v>2.0647176999999999E-2</v>
      </c>
      <c r="M338" s="58">
        <v>2.0911325000000001E-2</v>
      </c>
      <c r="N338" s="58">
        <v>2.1158560999999999E-2</v>
      </c>
      <c r="O338" s="58">
        <v>2.1391476E-2</v>
      </c>
      <c r="P338" s="58">
        <v>2.1611987999999999E-2</v>
      </c>
      <c r="Q338" s="58">
        <v>2.1821552000000001E-2</v>
      </c>
      <c r="R338" s="58">
        <v>2.2021305000000001E-2</v>
      </c>
      <c r="S338" s="58">
        <v>2.2212157999999999E-2</v>
      </c>
      <c r="T338" s="58">
        <v>2.2394855000000002E-2</v>
      </c>
      <c r="U338" s="58">
        <v>2.2570019E-2</v>
      </c>
      <c r="V338" s="58">
        <v>2.2738181E-2</v>
      </c>
      <c r="W338" s="58">
        <v>2.2899797999999999E-2</v>
      </c>
      <c r="X338" s="58">
        <v>2.3055272000000002E-2</v>
      </c>
      <c r="Y338" s="58">
        <v>2.320496E-2</v>
      </c>
      <c r="Z338" s="58">
        <v>2.3349182E-2</v>
      </c>
      <c r="AA338" s="58">
        <v>2.3488226000000001E-2</v>
      </c>
      <c r="AB338" s="58">
        <v>2.3622356000000001E-2</v>
      </c>
      <c r="AC338" s="58">
        <v>2.3751814E-2</v>
      </c>
      <c r="AD338" s="58">
        <v>2.3876822999999998E-2</v>
      </c>
      <c r="AE338" s="58">
        <v>2.3997588E-2</v>
      </c>
      <c r="AF338" s="58">
        <v>2.4114303E-2</v>
      </c>
      <c r="AG338" s="58">
        <v>2.4227148E-2</v>
      </c>
    </row>
    <row r="339" spans="1:33" x14ac:dyDescent="0.3">
      <c r="A339" s="67">
        <f t="shared" si="10"/>
        <v>2</v>
      </c>
      <c r="B339" s="58">
        <f t="shared" si="11"/>
        <v>2010</v>
      </c>
      <c r="C339" s="59">
        <v>40210</v>
      </c>
      <c r="D339" s="58">
        <v>1.7316171000000002E-2</v>
      </c>
      <c r="E339" s="58">
        <v>1.7430195999999998E-2</v>
      </c>
      <c r="F339" s="58">
        <v>1.7844649000000001E-2</v>
      </c>
      <c r="G339" s="58">
        <v>1.8261734000000002E-2</v>
      </c>
      <c r="H339" s="67">
        <v>1.8645258000000001E-2</v>
      </c>
      <c r="I339" s="58">
        <v>1.8995596E-2</v>
      </c>
      <c r="J339" s="58">
        <v>1.9318258000000001E-2</v>
      </c>
      <c r="K339" s="58">
        <v>1.9618353000000002E-2</v>
      </c>
      <c r="L339" s="58">
        <v>1.9899811999999999E-2</v>
      </c>
      <c r="M339" s="58">
        <v>2.0165529000000001E-2</v>
      </c>
      <c r="N339" s="58">
        <v>2.0417640000000001E-2</v>
      </c>
      <c r="O339" s="58">
        <v>2.0657747000000001E-2</v>
      </c>
      <c r="P339" s="58">
        <v>2.0887082000000001E-2</v>
      </c>
      <c r="Q339" s="58">
        <v>2.1106614999999999E-2</v>
      </c>
      <c r="R339" s="58">
        <v>2.1317132999999999E-2</v>
      </c>
      <c r="S339" s="58">
        <v>2.151929E-2</v>
      </c>
      <c r="T339" s="58">
        <v>2.1713638E-2</v>
      </c>
      <c r="U339" s="58">
        <v>2.1900656000000001E-2</v>
      </c>
      <c r="V339" s="58">
        <v>2.2080764999999999E-2</v>
      </c>
      <c r="W339" s="58">
        <v>2.2254341E-2</v>
      </c>
      <c r="X339" s="58">
        <v>2.2421719999999999E-2</v>
      </c>
      <c r="Y339" s="58">
        <v>2.2583209999999999E-2</v>
      </c>
      <c r="Z339" s="58">
        <v>2.2739092999999998E-2</v>
      </c>
      <c r="AA339" s="58">
        <v>2.2889630000000001E-2</v>
      </c>
      <c r="AB339" s="58">
        <v>2.3035061999999999E-2</v>
      </c>
      <c r="AC339" s="58">
        <v>2.3175614000000001E-2</v>
      </c>
      <c r="AD339" s="58">
        <v>2.3311498E-2</v>
      </c>
      <c r="AE339" s="58">
        <v>2.3442912999999999E-2</v>
      </c>
      <c r="AF339" s="58">
        <v>2.3570043999999998E-2</v>
      </c>
      <c r="AG339" s="58">
        <v>2.3693069000000001E-2</v>
      </c>
    </row>
    <row r="340" spans="1:33" x14ac:dyDescent="0.3">
      <c r="A340" s="67">
        <f t="shared" si="10"/>
        <v>3</v>
      </c>
      <c r="B340" s="58">
        <f t="shared" si="11"/>
        <v>2010</v>
      </c>
      <c r="C340" s="59">
        <v>40238</v>
      </c>
      <c r="D340" s="58">
        <v>1.9701388E-2</v>
      </c>
      <c r="E340" s="58">
        <v>1.8467766E-2</v>
      </c>
      <c r="F340" s="58">
        <v>1.8399483000000001E-2</v>
      </c>
      <c r="G340" s="58">
        <v>1.8572518999999999E-2</v>
      </c>
      <c r="H340" s="67">
        <v>1.8811108E-2</v>
      </c>
      <c r="I340" s="58">
        <v>1.9067337E-2</v>
      </c>
      <c r="J340" s="58">
        <v>1.9325366E-2</v>
      </c>
      <c r="K340" s="58">
        <v>1.9579361999999999E-2</v>
      </c>
      <c r="L340" s="58">
        <v>1.9827061E-2</v>
      </c>
      <c r="M340" s="58">
        <v>2.0067598999999998E-2</v>
      </c>
      <c r="N340" s="58">
        <v>2.0300697999999999E-2</v>
      </c>
      <c r="O340" s="58">
        <v>2.0526348999999999E-2</v>
      </c>
      <c r="P340" s="58">
        <v>2.0744663999999999E-2</v>
      </c>
      <c r="Q340" s="58">
        <v>2.095582E-2</v>
      </c>
      <c r="R340" s="58">
        <v>2.1160021000000001E-2</v>
      </c>
      <c r="S340" s="58">
        <v>2.1357484999999999E-2</v>
      </c>
      <c r="T340" s="58">
        <v>2.1548437E-2</v>
      </c>
      <c r="U340" s="58">
        <v>2.1733101000000001E-2</v>
      </c>
      <c r="V340" s="58">
        <v>2.1911699E-2</v>
      </c>
      <c r="W340" s="58">
        <v>2.2084449999999999E-2</v>
      </c>
      <c r="X340" s="58">
        <v>2.2251562999999999E-2</v>
      </c>
      <c r="Y340" s="58">
        <v>2.2413247000000001E-2</v>
      </c>
      <c r="Z340" s="58">
        <v>2.2569700000000002E-2</v>
      </c>
      <c r="AA340" s="58">
        <v>2.2721115E-2</v>
      </c>
      <c r="AB340" s="58">
        <v>2.2867677999999999E-2</v>
      </c>
      <c r="AC340" s="58">
        <v>2.3009569000000001E-2</v>
      </c>
      <c r="AD340" s="58">
        <v>2.3146960000000001E-2</v>
      </c>
      <c r="AE340" s="58">
        <v>2.3280017E-2</v>
      </c>
      <c r="AF340" s="58">
        <v>2.3408900999999999E-2</v>
      </c>
      <c r="AG340" s="58">
        <v>2.3533766000000001E-2</v>
      </c>
    </row>
    <row r="341" spans="1:33" x14ac:dyDescent="0.3">
      <c r="A341" s="67">
        <f t="shared" si="10"/>
        <v>4</v>
      </c>
      <c r="B341" s="58">
        <f t="shared" si="11"/>
        <v>2010</v>
      </c>
      <c r="C341" s="59">
        <v>40269</v>
      </c>
      <c r="D341" s="58">
        <v>1.5872020000000001E-2</v>
      </c>
      <c r="E341" s="58">
        <v>1.7108385E-2</v>
      </c>
      <c r="F341" s="58">
        <v>1.7896935999999999E-2</v>
      </c>
      <c r="G341" s="58">
        <v>1.8490121000000002E-2</v>
      </c>
      <c r="H341" s="67">
        <v>1.897095E-2</v>
      </c>
      <c r="I341" s="58">
        <v>1.937962E-2</v>
      </c>
      <c r="J341" s="58">
        <v>1.9738668000000001E-2</v>
      </c>
      <c r="K341" s="58">
        <v>2.0061695000000001E-2</v>
      </c>
      <c r="L341" s="58">
        <v>2.035733E-2</v>
      </c>
      <c r="M341" s="58">
        <v>2.0631275000000001E-2</v>
      </c>
      <c r="N341" s="58">
        <v>2.0887444000000002E-2</v>
      </c>
      <c r="O341" s="58">
        <v>2.1128615E-2</v>
      </c>
      <c r="P341" s="58">
        <v>2.1356826999999998E-2</v>
      </c>
      <c r="Q341" s="58">
        <v>2.1573622000000001E-2</v>
      </c>
      <c r="R341" s="58">
        <v>2.17802E-2</v>
      </c>
      <c r="S341" s="58">
        <v>2.1977519000000001E-2</v>
      </c>
      <c r="T341" s="58">
        <v>2.2166363000000001E-2</v>
      </c>
      <c r="U341" s="58">
        <v>2.2347384000000001E-2</v>
      </c>
      <c r="V341" s="58">
        <v>2.2521139999999999E-2</v>
      </c>
      <c r="W341" s="58">
        <v>2.2688107999999998E-2</v>
      </c>
      <c r="X341" s="58">
        <v>2.2848710000000001E-2</v>
      </c>
      <c r="Y341" s="58">
        <v>2.3003316999999999E-2</v>
      </c>
      <c r="Z341" s="58">
        <v>2.3152262999999999E-2</v>
      </c>
      <c r="AA341" s="58">
        <v>2.3295848000000001E-2</v>
      </c>
      <c r="AB341" s="58">
        <v>2.3434348000000001E-2</v>
      </c>
      <c r="AC341" s="58">
        <v>2.3568014000000002E-2</v>
      </c>
      <c r="AD341" s="58">
        <v>2.3697077E-2</v>
      </c>
      <c r="AE341" s="58">
        <v>2.3821753000000001E-2</v>
      </c>
      <c r="AF341" s="58">
        <v>2.394224E-2</v>
      </c>
      <c r="AG341" s="58">
        <v>2.4058725999999999E-2</v>
      </c>
    </row>
    <row r="342" spans="1:33" x14ac:dyDescent="0.3">
      <c r="A342" s="67">
        <f t="shared" si="10"/>
        <v>5</v>
      </c>
      <c r="B342" s="58">
        <f t="shared" si="11"/>
        <v>2010</v>
      </c>
      <c r="C342" s="59">
        <v>40299</v>
      </c>
      <c r="D342" s="58">
        <v>1.5629629999999999E-2</v>
      </c>
      <c r="E342" s="58">
        <v>1.6779420999999999E-2</v>
      </c>
      <c r="F342" s="58">
        <v>1.7525998000000001E-2</v>
      </c>
      <c r="G342" s="58">
        <v>1.809705E-2</v>
      </c>
      <c r="H342" s="67">
        <v>1.856677E-2</v>
      </c>
      <c r="I342" s="58">
        <v>1.8970965999999999E-2</v>
      </c>
      <c r="J342" s="58">
        <v>1.9329702000000001E-2</v>
      </c>
      <c r="K342" s="58">
        <v>1.9655092999999998E-2</v>
      </c>
      <c r="L342" s="58">
        <v>1.9954842E-2</v>
      </c>
      <c r="M342" s="58">
        <v>2.0234055000000001E-2</v>
      </c>
      <c r="N342" s="58">
        <v>2.0496251E-2</v>
      </c>
      <c r="O342" s="58">
        <v>2.0743938999999999E-2</v>
      </c>
      <c r="P342" s="58">
        <v>2.0978975E-2</v>
      </c>
      <c r="Q342" s="58">
        <v>2.1202769E-2</v>
      </c>
      <c r="R342" s="58">
        <v>2.1416428000000001E-2</v>
      </c>
      <c r="S342" s="58">
        <v>2.1620845E-2</v>
      </c>
      <c r="T342" s="58">
        <v>2.1816753000000001E-2</v>
      </c>
      <c r="U342" s="58">
        <v>2.2004770999999999E-2</v>
      </c>
      <c r="V342" s="58">
        <v>2.2185427000000001E-2</v>
      </c>
      <c r="W342" s="58">
        <v>2.2359183000000001E-2</v>
      </c>
      <c r="X342" s="58">
        <v>2.2526444E-2</v>
      </c>
      <c r="Y342" s="58">
        <v>2.2687572999999999E-2</v>
      </c>
      <c r="Z342" s="58">
        <v>2.2842897000000001E-2</v>
      </c>
      <c r="AA342" s="58">
        <v>2.2992714000000001E-2</v>
      </c>
      <c r="AB342" s="58">
        <v>2.3137294999999999E-2</v>
      </c>
      <c r="AC342" s="58">
        <v>2.3276890000000001E-2</v>
      </c>
      <c r="AD342" s="58">
        <v>2.3411732000000001E-2</v>
      </c>
      <c r="AE342" s="58">
        <v>2.3542036999999998E-2</v>
      </c>
      <c r="AF342" s="58">
        <v>2.3668004999999999E-2</v>
      </c>
      <c r="AG342" s="58">
        <v>2.3789825000000001E-2</v>
      </c>
    </row>
    <row r="343" spans="1:33" x14ac:dyDescent="0.3">
      <c r="A343" s="67">
        <f t="shared" si="10"/>
        <v>6</v>
      </c>
      <c r="B343" s="58">
        <f t="shared" si="11"/>
        <v>2010</v>
      </c>
      <c r="C343" s="59">
        <v>40330</v>
      </c>
      <c r="D343" s="58">
        <v>1.3532178000000001E-2</v>
      </c>
      <c r="E343" s="58">
        <v>1.503438E-2</v>
      </c>
      <c r="F343" s="58">
        <v>1.5868572000000001E-2</v>
      </c>
      <c r="G343" s="58">
        <v>1.6481268E-2</v>
      </c>
      <c r="H343" s="67">
        <v>1.6983544E-2</v>
      </c>
      <c r="I343" s="58">
        <v>1.7419145E-2</v>
      </c>
      <c r="J343" s="58">
        <v>1.7809722E-2</v>
      </c>
      <c r="K343" s="58">
        <v>1.8167434999999999E-2</v>
      </c>
      <c r="L343" s="58">
        <v>1.8499696999999999E-2</v>
      </c>
      <c r="M343" s="58">
        <v>1.8811319E-2</v>
      </c>
      <c r="N343" s="58">
        <v>1.9105582999999999E-2</v>
      </c>
      <c r="O343" s="58">
        <v>1.9384831000000002E-2</v>
      </c>
      <c r="P343" s="58">
        <v>1.9650803000000001E-2</v>
      </c>
      <c r="Q343" s="58">
        <v>1.9904834E-2</v>
      </c>
      <c r="R343" s="58">
        <v>2.0147984000000001E-2</v>
      </c>
      <c r="S343" s="58">
        <v>2.0381118E-2</v>
      </c>
      <c r="T343" s="58">
        <v>2.0604958E-2</v>
      </c>
      <c r="U343" s="58">
        <v>2.0820117999999999E-2</v>
      </c>
      <c r="V343" s="58">
        <v>2.1027133999999999E-2</v>
      </c>
      <c r="W343" s="58">
        <v>2.1226476000000001E-2</v>
      </c>
      <c r="X343" s="58">
        <v>2.1418565000000001E-2</v>
      </c>
      <c r="Y343" s="58">
        <v>2.1603779E-2</v>
      </c>
      <c r="Z343" s="58">
        <v>2.1782462999999998E-2</v>
      </c>
      <c r="AA343" s="58">
        <v>2.1954933999999999E-2</v>
      </c>
      <c r="AB343" s="58">
        <v>2.2121482000000001E-2</v>
      </c>
      <c r="AC343" s="58">
        <v>2.2282380000000001E-2</v>
      </c>
      <c r="AD343" s="58">
        <v>2.2437878000000001E-2</v>
      </c>
      <c r="AE343" s="58">
        <v>2.2588213999999999E-2</v>
      </c>
      <c r="AF343" s="58">
        <v>2.2733606999999999E-2</v>
      </c>
      <c r="AG343" s="58">
        <v>2.2874268E-2</v>
      </c>
    </row>
    <row r="344" spans="1:33" x14ac:dyDescent="0.3">
      <c r="A344" s="67">
        <f t="shared" si="10"/>
        <v>7</v>
      </c>
      <c r="B344" s="58">
        <f t="shared" si="11"/>
        <v>2010</v>
      </c>
      <c r="C344" s="59">
        <v>40360</v>
      </c>
      <c r="D344" s="58">
        <v>9.6279856999999993E-3</v>
      </c>
      <c r="E344" s="58">
        <v>1.241982E-2</v>
      </c>
      <c r="F344" s="58">
        <v>1.3671592999999999E-2</v>
      </c>
      <c r="G344" s="58">
        <v>1.4491868999999999E-2</v>
      </c>
      <c r="H344" s="67">
        <v>1.5125837E-2</v>
      </c>
      <c r="I344" s="58">
        <v>1.5658199000000001E-2</v>
      </c>
      <c r="J344" s="58">
        <v>1.6126541000000001E-2</v>
      </c>
      <c r="K344" s="58">
        <v>1.6550316999999998E-2</v>
      </c>
      <c r="L344" s="58">
        <v>1.6940718E-2</v>
      </c>
      <c r="M344" s="58">
        <v>1.7304709000000001E-2</v>
      </c>
      <c r="N344" s="58">
        <v>1.7646905000000001E-2</v>
      </c>
      <c r="O344" s="58">
        <v>1.7970524000000002E-2</v>
      </c>
      <c r="P344" s="58">
        <v>1.8277913E-2</v>
      </c>
      <c r="Q344" s="58">
        <v>1.857085E-2</v>
      </c>
      <c r="R344" s="58">
        <v>1.8850724999999999E-2</v>
      </c>
      <c r="S344" s="58">
        <v>1.9118659E-2</v>
      </c>
      <c r="T344" s="58">
        <v>1.9375578000000001E-2</v>
      </c>
      <c r="U344" s="58">
        <v>1.9622262000000001E-2</v>
      </c>
      <c r="V344" s="58">
        <v>1.9859380999999999E-2</v>
      </c>
      <c r="W344" s="58">
        <v>2.0087521000000001E-2</v>
      </c>
      <c r="X344" s="58">
        <v>2.0307201E-2</v>
      </c>
      <c r="Y344" s="58">
        <v>2.0518884000000001E-2</v>
      </c>
      <c r="Z344" s="58">
        <v>2.0722988000000001E-2</v>
      </c>
      <c r="AA344" s="58">
        <v>2.0919896E-2</v>
      </c>
      <c r="AB344" s="58">
        <v>2.1109959000000001E-2</v>
      </c>
      <c r="AC344" s="58">
        <v>2.1293498000000001E-2</v>
      </c>
      <c r="AD344" s="58">
        <v>2.1470815000000001E-2</v>
      </c>
      <c r="AE344" s="58">
        <v>2.1642188E-2</v>
      </c>
      <c r="AF344" s="58">
        <v>2.1807878999999999E-2</v>
      </c>
      <c r="AG344" s="58">
        <v>2.1968132000000001E-2</v>
      </c>
    </row>
    <row r="345" spans="1:33" x14ac:dyDescent="0.3">
      <c r="A345" s="67">
        <f t="shared" si="10"/>
        <v>8</v>
      </c>
      <c r="B345" s="58">
        <f t="shared" si="11"/>
        <v>2010</v>
      </c>
      <c r="C345" s="59">
        <v>40391</v>
      </c>
      <c r="D345" s="58">
        <v>1.3411200999999999E-2</v>
      </c>
      <c r="E345" s="58">
        <v>1.4028219999999999E-2</v>
      </c>
      <c r="F345" s="58">
        <v>1.4500671999999999E-2</v>
      </c>
      <c r="G345" s="58">
        <v>1.4927304000000001E-2</v>
      </c>
      <c r="H345" s="67">
        <v>1.5327990999999999E-2</v>
      </c>
      <c r="I345" s="58">
        <v>1.5709371E-2</v>
      </c>
      <c r="J345" s="58">
        <v>1.6074478E-2</v>
      </c>
      <c r="K345" s="58">
        <v>1.6425034000000002E-2</v>
      </c>
      <c r="L345" s="58">
        <v>1.676219E-2</v>
      </c>
      <c r="M345" s="58">
        <v>1.7086811E-2</v>
      </c>
      <c r="N345" s="58">
        <v>1.7399597999999999E-2</v>
      </c>
      <c r="O345" s="58">
        <v>1.7701155E-2</v>
      </c>
      <c r="P345" s="58">
        <v>1.7992016999999999E-2</v>
      </c>
      <c r="Q345" s="58">
        <v>1.8272670000000001E-2</v>
      </c>
      <c r="R345" s="58">
        <v>1.8543561E-2</v>
      </c>
      <c r="S345" s="58">
        <v>1.8805108000000001E-2</v>
      </c>
      <c r="T345" s="58">
        <v>1.9057702999999999E-2</v>
      </c>
      <c r="U345" s="58">
        <v>1.9301715000000001E-2</v>
      </c>
      <c r="V345" s="58">
        <v>1.9537493E-2</v>
      </c>
      <c r="W345" s="58">
        <v>1.9765369000000001E-2</v>
      </c>
      <c r="X345" s="58">
        <v>1.9985658E-2</v>
      </c>
      <c r="Y345" s="58">
        <v>2.0198661E-2</v>
      </c>
      <c r="Z345" s="58">
        <v>2.0404664999999999E-2</v>
      </c>
      <c r="AA345" s="58">
        <v>2.0603941000000001E-2</v>
      </c>
      <c r="AB345" s="58">
        <v>2.0796752000000002E-2</v>
      </c>
      <c r="AC345" s="58">
        <v>2.0983346999999999E-2</v>
      </c>
      <c r="AD345" s="58">
        <v>2.1163965E-2</v>
      </c>
      <c r="AE345" s="58">
        <v>2.1338833000000001E-2</v>
      </c>
      <c r="AF345" s="58">
        <v>2.1508171E-2</v>
      </c>
      <c r="AG345" s="58">
        <v>2.1672186999999999E-2</v>
      </c>
    </row>
    <row r="346" spans="1:33" x14ac:dyDescent="0.3">
      <c r="A346" s="67">
        <f t="shared" si="10"/>
        <v>9</v>
      </c>
      <c r="B346" s="58">
        <f t="shared" si="11"/>
        <v>2010</v>
      </c>
      <c r="C346" s="59">
        <v>40422</v>
      </c>
      <c r="D346" s="58">
        <v>9.0713697999999995E-3</v>
      </c>
      <c r="E346" s="58">
        <v>1.1316140000000001E-2</v>
      </c>
      <c r="F346" s="58">
        <v>1.2343679999999999E-2</v>
      </c>
      <c r="G346" s="58">
        <v>1.3051741E-2</v>
      </c>
      <c r="H346" s="67">
        <v>1.3628384E-2</v>
      </c>
      <c r="I346" s="58">
        <v>1.4134443999999999E-2</v>
      </c>
      <c r="J346" s="58">
        <v>1.4595323E-2</v>
      </c>
      <c r="K346" s="58">
        <v>1.5023577E-2</v>
      </c>
      <c r="L346" s="58">
        <v>1.5426231E-2</v>
      </c>
      <c r="M346" s="58">
        <v>1.5807620000000001E-2</v>
      </c>
      <c r="N346" s="58">
        <v>1.6170637000000002E-2</v>
      </c>
      <c r="O346" s="58">
        <v>1.6517339999999998E-2</v>
      </c>
      <c r="P346" s="58">
        <v>1.6849279000000002E-2</v>
      </c>
      <c r="Q346" s="58">
        <v>1.7167667000000001E-2</v>
      </c>
      <c r="R346" s="58">
        <v>1.7473493E-2</v>
      </c>
      <c r="S346" s="58">
        <v>1.7767587000000001E-2</v>
      </c>
      <c r="T346" s="58">
        <v>1.805066E-2</v>
      </c>
      <c r="U346" s="58">
        <v>1.8323335E-2</v>
      </c>
      <c r="V346" s="58">
        <v>1.8586168E-2</v>
      </c>
      <c r="W346" s="58">
        <v>1.8839659000000002E-2</v>
      </c>
      <c r="X346" s="58">
        <v>1.9084262000000001E-2</v>
      </c>
      <c r="Y346" s="58">
        <v>1.9320397E-2</v>
      </c>
      <c r="Z346" s="58">
        <v>1.9548451000000001E-2</v>
      </c>
      <c r="AA346" s="58">
        <v>1.9768783000000002E-2</v>
      </c>
      <c r="AB346" s="58">
        <v>1.998173E-2</v>
      </c>
      <c r="AC346" s="58">
        <v>2.0187607E-2</v>
      </c>
      <c r="AD346" s="58">
        <v>2.0386710999999998E-2</v>
      </c>
      <c r="AE346" s="58">
        <v>2.0579323E-2</v>
      </c>
      <c r="AF346" s="58">
        <v>2.0765708000000001E-2</v>
      </c>
      <c r="AG346" s="58">
        <v>2.0946116000000001E-2</v>
      </c>
    </row>
    <row r="347" spans="1:33" x14ac:dyDescent="0.3">
      <c r="A347" s="67">
        <f t="shared" si="10"/>
        <v>10</v>
      </c>
      <c r="B347" s="58">
        <f t="shared" si="11"/>
        <v>2010</v>
      </c>
      <c r="C347" s="59">
        <v>40452</v>
      </c>
      <c r="D347" s="58">
        <v>1.3652619E-2</v>
      </c>
      <c r="E347" s="58">
        <v>1.3378753E-2</v>
      </c>
      <c r="F347" s="58">
        <v>1.3506341999999999E-2</v>
      </c>
      <c r="G347" s="58">
        <v>1.3759304999999999E-2</v>
      </c>
      <c r="H347" s="67">
        <v>1.4064907999999999E-2</v>
      </c>
      <c r="I347" s="58">
        <v>1.4394087E-2</v>
      </c>
      <c r="J347" s="58">
        <v>1.4732629000000001E-2</v>
      </c>
      <c r="K347" s="58">
        <v>1.5072832E-2</v>
      </c>
      <c r="L347" s="58">
        <v>1.5410281E-2</v>
      </c>
      <c r="M347" s="58">
        <v>1.5742367E-2</v>
      </c>
      <c r="N347" s="58">
        <v>1.6067536E-2</v>
      </c>
      <c r="O347" s="58">
        <v>1.6384874000000001E-2</v>
      </c>
      <c r="P347" s="58">
        <v>1.6693868000000001E-2</v>
      </c>
      <c r="Q347" s="58">
        <v>1.6994262999999999E-2</v>
      </c>
      <c r="R347" s="58">
        <v>1.7285973999999999E-2</v>
      </c>
      <c r="S347" s="58">
        <v>1.7569027000000001E-2</v>
      </c>
      <c r="T347" s="58">
        <v>1.7843525999999998E-2</v>
      </c>
      <c r="U347" s="58">
        <v>1.8109621999999999E-2</v>
      </c>
      <c r="V347" s="58">
        <v>1.8367502000000001E-2</v>
      </c>
      <c r="W347" s="58">
        <v>1.8617373999999999E-2</v>
      </c>
      <c r="X347" s="58">
        <v>1.8859457999999999E-2</v>
      </c>
      <c r="Y347" s="58">
        <v>1.9093985000000001E-2</v>
      </c>
      <c r="Z347" s="58">
        <v>1.9321186000000001E-2</v>
      </c>
      <c r="AA347" s="58">
        <v>1.9541295E-2</v>
      </c>
      <c r="AB347" s="58">
        <v>1.9754543999999999E-2</v>
      </c>
      <c r="AC347" s="58">
        <v>1.9961161000000002E-2</v>
      </c>
      <c r="AD347" s="58">
        <v>2.0161370000000001E-2</v>
      </c>
      <c r="AE347" s="58">
        <v>2.0355390000000001E-2</v>
      </c>
      <c r="AF347" s="58">
        <v>2.0543434999999999E-2</v>
      </c>
      <c r="AG347" s="58">
        <v>2.0725713E-2</v>
      </c>
    </row>
    <row r="348" spans="1:33" x14ac:dyDescent="0.3">
      <c r="A348" s="67">
        <f t="shared" si="10"/>
        <v>11</v>
      </c>
      <c r="B348" s="58">
        <f t="shared" si="11"/>
        <v>2010</v>
      </c>
      <c r="C348" s="59">
        <v>40483</v>
      </c>
      <c r="D348" s="58">
        <v>1.3962369000000001E-2</v>
      </c>
      <c r="E348" s="58">
        <v>1.3337249000000001E-2</v>
      </c>
      <c r="F348" s="58">
        <v>1.3345101999999999E-2</v>
      </c>
      <c r="G348" s="58">
        <v>1.3541714999999999E-2</v>
      </c>
      <c r="H348" s="67">
        <v>1.3816999999999999E-2</v>
      </c>
      <c r="I348" s="58">
        <v>1.4129029E-2</v>
      </c>
      <c r="J348" s="58">
        <v>1.4457932E-2</v>
      </c>
      <c r="K348" s="58">
        <v>1.479312E-2</v>
      </c>
      <c r="L348" s="58">
        <v>1.5128552E-2</v>
      </c>
      <c r="M348" s="58">
        <v>1.5460638000000001E-2</v>
      </c>
      <c r="N348" s="58">
        <v>1.5787198999999998E-2</v>
      </c>
      <c r="O348" s="58">
        <v>1.6106905000000001E-2</v>
      </c>
      <c r="P348" s="58">
        <v>1.6418957000000001E-2</v>
      </c>
      <c r="Q348" s="58">
        <v>1.6722900999999998E-2</v>
      </c>
      <c r="R348" s="58">
        <v>1.7018505E-2</v>
      </c>
      <c r="S348" s="58">
        <v>1.7305691000000002E-2</v>
      </c>
      <c r="T348" s="58">
        <v>1.758448E-2</v>
      </c>
      <c r="U348" s="58">
        <v>1.7854966999999999E-2</v>
      </c>
      <c r="V348" s="58">
        <v>1.8117292E-2</v>
      </c>
      <c r="W348" s="58">
        <v>1.8371627000000001E-2</v>
      </c>
      <c r="X348" s="58">
        <v>1.8618168000000001E-2</v>
      </c>
      <c r="Y348" s="58">
        <v>1.8857123E-2</v>
      </c>
      <c r="Z348" s="58">
        <v>1.9088707999999999E-2</v>
      </c>
      <c r="AA348" s="58">
        <v>1.9313145E-2</v>
      </c>
      <c r="AB348" s="58">
        <v>1.9530655000000001E-2</v>
      </c>
      <c r="AC348" s="58">
        <v>1.9741460999999998E-2</v>
      </c>
      <c r="AD348" s="58">
        <v>1.994578E-2</v>
      </c>
      <c r="AE348" s="58">
        <v>2.0143828999999999E-2</v>
      </c>
      <c r="AF348" s="58">
        <v>2.0335817999999999E-2</v>
      </c>
      <c r="AG348" s="58">
        <v>2.0521952E-2</v>
      </c>
    </row>
    <row r="349" spans="1:33" x14ac:dyDescent="0.3">
      <c r="A349" s="67">
        <f t="shared" si="10"/>
        <v>12</v>
      </c>
      <c r="B349" s="58">
        <f t="shared" si="11"/>
        <v>2010</v>
      </c>
      <c r="C349" s="59">
        <v>40513</v>
      </c>
      <c r="D349" s="58">
        <v>1.4938722999999999E-2</v>
      </c>
      <c r="E349" s="58">
        <v>1.4672684E-2</v>
      </c>
      <c r="F349" s="58">
        <v>1.4815818999999999E-2</v>
      </c>
      <c r="G349" s="58">
        <v>1.5071882999999999E-2</v>
      </c>
      <c r="H349" s="67">
        <v>1.5370198E-2</v>
      </c>
      <c r="I349" s="58">
        <v>1.5685045000000002E-2</v>
      </c>
      <c r="J349" s="58">
        <v>1.6004734E-2</v>
      </c>
      <c r="K349" s="58">
        <v>1.6323273999999999E-2</v>
      </c>
      <c r="L349" s="58">
        <v>1.663738E-2</v>
      </c>
      <c r="M349" s="58">
        <v>1.6945193000000001E-2</v>
      </c>
      <c r="N349" s="58">
        <v>1.7245656000000002E-2</v>
      </c>
      <c r="O349" s="58">
        <v>1.7538191000000002E-2</v>
      </c>
      <c r="P349" s="58">
        <v>1.7822513000000002E-2</v>
      </c>
      <c r="Q349" s="58">
        <v>1.8098522999999998E-2</v>
      </c>
      <c r="R349" s="58">
        <v>1.8366242000000001E-2</v>
      </c>
      <c r="S349" s="58">
        <v>1.8625768000000001E-2</v>
      </c>
      <c r="T349" s="58">
        <v>1.8877251000000001E-2</v>
      </c>
      <c r="U349" s="58">
        <v>1.9120874999999999E-2</v>
      </c>
      <c r="V349" s="58">
        <v>1.9356842999999999E-2</v>
      </c>
      <c r="W349" s="58">
        <v>1.9585373999999999E-2</v>
      </c>
      <c r="X349" s="58">
        <v>1.9806689999999998E-2</v>
      </c>
      <c r="Y349" s="58">
        <v>2.0021018000000002E-2</v>
      </c>
      <c r="Z349" s="58">
        <v>2.0228586999999999E-2</v>
      </c>
      <c r="AA349" s="58">
        <v>2.0429619999999999E-2</v>
      </c>
      <c r="AB349" s="58">
        <v>2.0624338999999998E-2</v>
      </c>
      <c r="AC349" s="58">
        <v>2.0812959999999998E-2</v>
      </c>
      <c r="AD349" s="58">
        <v>2.0995696000000001E-2</v>
      </c>
      <c r="AE349" s="58">
        <v>2.1172751E-2</v>
      </c>
      <c r="AF349" s="58">
        <v>2.1344326E-2</v>
      </c>
      <c r="AG349" s="58">
        <v>2.1510614000000001E-2</v>
      </c>
    </row>
    <row r="350" spans="1:33" x14ac:dyDescent="0.3">
      <c r="A350" s="67">
        <f t="shared" si="10"/>
        <v>1</v>
      </c>
      <c r="B350" s="58">
        <f t="shared" si="11"/>
        <v>2011</v>
      </c>
      <c r="C350" s="59">
        <v>40544</v>
      </c>
      <c r="D350" s="58">
        <v>1.7900451000000001E-2</v>
      </c>
      <c r="E350" s="58">
        <v>1.7789039999999999E-2</v>
      </c>
      <c r="F350" s="58">
        <v>1.7983624E-2</v>
      </c>
      <c r="G350" s="58">
        <v>1.8234526000000001E-2</v>
      </c>
      <c r="H350" s="67">
        <v>1.8493193000000002E-2</v>
      </c>
      <c r="I350" s="58">
        <v>1.874692E-2</v>
      </c>
      <c r="J350" s="58">
        <v>1.8992015000000001E-2</v>
      </c>
      <c r="K350" s="58">
        <v>1.9227531999999999E-2</v>
      </c>
      <c r="L350" s="58">
        <v>1.9453448000000002E-2</v>
      </c>
      <c r="M350" s="58">
        <v>1.9670053999999999E-2</v>
      </c>
      <c r="N350" s="58">
        <v>1.9877743999999999E-2</v>
      </c>
      <c r="O350" s="58">
        <v>2.0076931999999999E-2</v>
      </c>
      <c r="P350" s="58">
        <v>2.0268024999999999E-2</v>
      </c>
      <c r="Q350" s="58">
        <v>2.0451413000000002E-2</v>
      </c>
      <c r="R350" s="58">
        <v>2.0627464000000002E-2</v>
      </c>
      <c r="S350" s="58">
        <v>2.0796525999999999E-2</v>
      </c>
      <c r="T350" s="58">
        <v>2.0958929000000001E-2</v>
      </c>
      <c r="U350" s="58">
        <v>2.1114982000000001E-2</v>
      </c>
      <c r="V350" s="58">
        <v>2.1264979999999999E-2</v>
      </c>
      <c r="W350" s="58">
        <v>2.14092E-2</v>
      </c>
      <c r="X350" s="58">
        <v>2.1547907000000002E-2</v>
      </c>
      <c r="Y350" s="58">
        <v>2.1681351000000001E-2</v>
      </c>
      <c r="Z350" s="58">
        <v>2.1809767000000001E-2</v>
      </c>
      <c r="AA350" s="58">
        <v>2.1933383000000001E-2</v>
      </c>
      <c r="AB350" s="58">
        <v>2.2052411000000001E-2</v>
      </c>
      <c r="AC350" s="58">
        <v>2.2167056000000001E-2</v>
      </c>
      <c r="AD350" s="58">
        <v>2.227751E-2</v>
      </c>
      <c r="AE350" s="58">
        <v>2.2383956999999999E-2</v>
      </c>
      <c r="AF350" s="58">
        <v>2.2486571E-2</v>
      </c>
      <c r="AG350" s="58">
        <v>2.2585520000000001E-2</v>
      </c>
    </row>
    <row r="351" spans="1:33" x14ac:dyDescent="0.3">
      <c r="A351" s="67">
        <f t="shared" si="10"/>
        <v>2</v>
      </c>
      <c r="B351" s="58">
        <f t="shared" si="11"/>
        <v>2011</v>
      </c>
      <c r="C351" s="59">
        <v>40575</v>
      </c>
      <c r="D351" s="58">
        <v>1.9547432E-2</v>
      </c>
      <c r="E351" s="58">
        <v>1.8688686999999999E-2</v>
      </c>
      <c r="F351" s="58">
        <v>1.8614131999999999E-2</v>
      </c>
      <c r="G351" s="58">
        <v>1.8727028E-2</v>
      </c>
      <c r="H351" s="67">
        <v>1.8901178000000001E-2</v>
      </c>
      <c r="I351" s="58">
        <v>1.9097513E-2</v>
      </c>
      <c r="J351" s="58">
        <v>1.9300899999999999E-2</v>
      </c>
      <c r="K351" s="58">
        <v>1.9504608E-2</v>
      </c>
      <c r="L351" s="58">
        <v>1.970537E-2</v>
      </c>
      <c r="M351" s="58">
        <v>1.9901515000000002E-2</v>
      </c>
      <c r="N351" s="58">
        <v>2.0092183E-2</v>
      </c>
      <c r="O351" s="58">
        <v>2.0276948E-2</v>
      </c>
      <c r="P351" s="58">
        <v>2.0455633000000001E-2</v>
      </c>
      <c r="Q351" s="58">
        <v>2.0628206999999999E-2</v>
      </c>
      <c r="R351" s="58">
        <v>2.0794732E-2</v>
      </c>
      <c r="S351" s="58">
        <v>2.0955323000000001E-2</v>
      </c>
      <c r="T351" s="58">
        <v>2.1110131000000001E-2</v>
      </c>
      <c r="U351" s="58">
        <v>2.1259329E-2</v>
      </c>
      <c r="V351" s="58">
        <v>2.1403098999999998E-2</v>
      </c>
      <c r="W351" s="58">
        <v>2.1541630999999999E-2</v>
      </c>
      <c r="X351" s="58">
        <v>2.1675117000000001E-2</v>
      </c>
      <c r="Y351" s="58">
        <v>2.1803748000000001E-2</v>
      </c>
      <c r="Z351" s="58">
        <v>2.1927711999999999E-2</v>
      </c>
      <c r="AA351" s="58">
        <v>2.2047192E-2</v>
      </c>
      <c r="AB351" s="58">
        <v>2.2162369000000001E-2</v>
      </c>
      <c r="AC351" s="58">
        <v>2.2273413999999998E-2</v>
      </c>
      <c r="AD351" s="58">
        <v>2.2380496999999999E-2</v>
      </c>
      <c r="AE351" s="58">
        <v>2.2483777999999999E-2</v>
      </c>
      <c r="AF351" s="58">
        <v>2.2583414E-2</v>
      </c>
      <c r="AG351" s="58">
        <v>2.2679554000000001E-2</v>
      </c>
    </row>
    <row r="352" spans="1:33" x14ac:dyDescent="0.3">
      <c r="A352" s="67">
        <f t="shared" si="10"/>
        <v>3</v>
      </c>
      <c r="B352" s="58">
        <f t="shared" si="11"/>
        <v>2011</v>
      </c>
      <c r="C352" s="59">
        <v>40603</v>
      </c>
      <c r="D352" s="58">
        <v>2.1063793000000001E-2</v>
      </c>
      <c r="E352" s="58">
        <v>1.9720194999999999E-2</v>
      </c>
      <c r="F352" s="58">
        <v>1.9481812000000001E-2</v>
      </c>
      <c r="G352" s="58">
        <v>1.9511025000000001E-2</v>
      </c>
      <c r="H352" s="67">
        <v>1.9631042000000001E-2</v>
      </c>
      <c r="I352" s="58">
        <v>1.9787059999999999E-2</v>
      </c>
      <c r="J352" s="58">
        <v>1.9957738999999999E-2</v>
      </c>
      <c r="K352" s="58">
        <v>2.0133479999999999E-2</v>
      </c>
      <c r="L352" s="58">
        <v>2.0309524999999998E-2</v>
      </c>
      <c r="M352" s="58">
        <v>2.0483350000000001E-2</v>
      </c>
      <c r="N352" s="58">
        <v>2.0653567000000001E-2</v>
      </c>
      <c r="O352" s="58">
        <v>2.0819397999999999E-2</v>
      </c>
      <c r="P352" s="58">
        <v>2.0980424000000001E-2</v>
      </c>
      <c r="Q352" s="58">
        <v>2.1136434999999999E-2</v>
      </c>
      <c r="R352" s="58">
        <v>2.1287357999999999E-2</v>
      </c>
      <c r="S352" s="58">
        <v>2.1433201999999998E-2</v>
      </c>
      <c r="T352" s="58">
        <v>2.1574033999999999E-2</v>
      </c>
      <c r="U352" s="58">
        <v>2.1709953000000001E-2</v>
      </c>
      <c r="V352" s="58">
        <v>2.1841086999999999E-2</v>
      </c>
      <c r="W352" s="58">
        <v>2.1967573000000001E-2</v>
      </c>
      <c r="X352" s="58">
        <v>2.2089560000000001E-2</v>
      </c>
      <c r="Y352" s="58">
        <v>2.2207200999999999E-2</v>
      </c>
      <c r="Z352" s="58">
        <v>2.2320651E-2</v>
      </c>
      <c r="AA352" s="58">
        <v>2.2430063E-2</v>
      </c>
      <c r="AB352" s="58">
        <v>2.2535589000000002E-2</v>
      </c>
      <c r="AC352" s="58">
        <v>2.2637378E-2</v>
      </c>
      <c r="AD352" s="58">
        <v>2.2735576E-2</v>
      </c>
      <c r="AE352" s="58">
        <v>2.2830324999999999E-2</v>
      </c>
      <c r="AF352" s="58">
        <v>2.2921759999999999E-2</v>
      </c>
      <c r="AG352" s="58">
        <v>2.3010013999999999E-2</v>
      </c>
    </row>
    <row r="353" spans="1:33" x14ac:dyDescent="0.3">
      <c r="A353" s="67">
        <f t="shared" si="10"/>
        <v>4</v>
      </c>
      <c r="B353" s="58">
        <f t="shared" si="11"/>
        <v>2011</v>
      </c>
      <c r="C353" s="59">
        <v>40634</v>
      </c>
      <c r="D353" s="58">
        <v>2.0757372E-2</v>
      </c>
      <c r="E353" s="58">
        <v>1.9833295000000001E-2</v>
      </c>
      <c r="F353" s="58">
        <v>1.9772709999999999E-2</v>
      </c>
      <c r="G353" s="58">
        <v>1.9897664999999998E-2</v>
      </c>
      <c r="H353" s="67">
        <v>2.0073539000000001E-2</v>
      </c>
      <c r="I353" s="58">
        <v>2.0262708000000001E-2</v>
      </c>
      <c r="J353" s="58">
        <v>2.0452535000000001E-2</v>
      </c>
      <c r="K353" s="58">
        <v>2.0638362E-2</v>
      </c>
      <c r="L353" s="58">
        <v>2.0818435E-2</v>
      </c>
      <c r="M353" s="58">
        <v>2.0992150000000001E-2</v>
      </c>
      <c r="N353" s="58">
        <v>2.1159382000000001E-2</v>
      </c>
      <c r="O353" s="58">
        <v>2.1320219000000001E-2</v>
      </c>
      <c r="P353" s="58">
        <v>2.1474838E-2</v>
      </c>
      <c r="Q353" s="58">
        <v>2.1623456999999999E-2</v>
      </c>
      <c r="R353" s="58">
        <v>2.1766310000000001E-2</v>
      </c>
      <c r="S353" s="58">
        <v>2.1903631999999999E-2</v>
      </c>
      <c r="T353" s="58">
        <v>2.2035655000000001E-2</v>
      </c>
      <c r="U353" s="58">
        <v>2.2162607000000001E-2</v>
      </c>
      <c r="V353" s="58">
        <v>2.2284706000000001E-2</v>
      </c>
      <c r="W353" s="58">
        <v>2.2402162999999999E-2</v>
      </c>
      <c r="X353" s="58">
        <v>2.2515180999999999E-2</v>
      </c>
      <c r="Y353" s="58">
        <v>2.2623951E-2</v>
      </c>
      <c r="Z353" s="58">
        <v>2.2728661000000001E-2</v>
      </c>
      <c r="AA353" s="58">
        <v>2.2829486999999999E-2</v>
      </c>
      <c r="AB353" s="58">
        <v>2.2926597E-2</v>
      </c>
      <c r="AC353" s="58">
        <v>2.3020153000000002E-2</v>
      </c>
      <c r="AD353" s="58">
        <v>2.3110308999999999E-2</v>
      </c>
      <c r="AE353" s="58">
        <v>2.3197210999999999E-2</v>
      </c>
      <c r="AF353" s="58">
        <v>2.3280999E-2</v>
      </c>
      <c r="AG353" s="58">
        <v>2.3361805999999999E-2</v>
      </c>
    </row>
    <row r="354" spans="1:33" x14ac:dyDescent="0.3">
      <c r="A354" s="67">
        <f t="shared" si="10"/>
        <v>5</v>
      </c>
      <c r="B354" s="58">
        <f t="shared" si="11"/>
        <v>2011</v>
      </c>
      <c r="C354" s="59">
        <v>40664</v>
      </c>
      <c r="D354" s="58">
        <v>2.2923019999999999E-2</v>
      </c>
      <c r="E354" s="58">
        <v>2.0433638E-2</v>
      </c>
      <c r="F354" s="58">
        <v>1.9801624E-2</v>
      </c>
      <c r="G354" s="58">
        <v>1.9640609E-2</v>
      </c>
      <c r="H354" s="67">
        <v>1.9651925000000001E-2</v>
      </c>
      <c r="I354" s="58">
        <v>1.9739801000000001E-2</v>
      </c>
      <c r="J354" s="58">
        <v>1.9865312999999999E-2</v>
      </c>
      <c r="K354" s="58">
        <v>2.0010067999999999E-2</v>
      </c>
      <c r="L354" s="58">
        <v>2.0164423000000001E-2</v>
      </c>
      <c r="M354" s="58">
        <v>2.0322929999999999E-2</v>
      </c>
      <c r="N354" s="58">
        <v>2.0482345999999998E-2</v>
      </c>
      <c r="O354" s="58">
        <v>2.0640664E-2</v>
      </c>
      <c r="P354" s="58">
        <v>2.0796617E-2</v>
      </c>
      <c r="Q354" s="58">
        <v>2.0949398000000001E-2</v>
      </c>
      <c r="R354" s="58">
        <v>2.1098498E-2</v>
      </c>
      <c r="S354" s="58">
        <v>2.1243603E-2</v>
      </c>
      <c r="T354" s="58">
        <v>2.1384538000000002E-2</v>
      </c>
      <c r="U354" s="58">
        <v>2.1521216999999999E-2</v>
      </c>
      <c r="V354" s="58">
        <v>2.1653621000000001E-2</v>
      </c>
      <c r="W354" s="58">
        <v>2.1781776999999999E-2</v>
      </c>
      <c r="X354" s="58">
        <v>2.1905744000000001E-2</v>
      </c>
      <c r="Y354" s="58">
        <v>2.2025605E-2</v>
      </c>
      <c r="Z354" s="58">
        <v>2.2141456E-2</v>
      </c>
      <c r="AA354" s="58">
        <v>2.2253406E-2</v>
      </c>
      <c r="AB354" s="58">
        <v>2.2361570000000001E-2</v>
      </c>
      <c r="AC354" s="58">
        <v>2.2466066E-2</v>
      </c>
      <c r="AD354" s="58">
        <v>2.2567015999999999E-2</v>
      </c>
      <c r="AE354" s="58">
        <v>2.2664541E-2</v>
      </c>
      <c r="AF354" s="58">
        <v>2.2758761999999998E-2</v>
      </c>
      <c r="AG354" s="58">
        <v>2.2849798000000001E-2</v>
      </c>
    </row>
    <row r="355" spans="1:33" x14ac:dyDescent="0.3">
      <c r="A355" s="67">
        <f t="shared" si="10"/>
        <v>6</v>
      </c>
      <c r="B355" s="58">
        <f t="shared" si="11"/>
        <v>2011</v>
      </c>
      <c r="C355" s="59">
        <v>40695</v>
      </c>
      <c r="D355" s="58">
        <v>2.1177044999999999E-2</v>
      </c>
      <c r="E355" s="58">
        <v>1.8845743000000002E-2</v>
      </c>
      <c r="F355" s="58">
        <v>1.8241055999999999E-2</v>
      </c>
      <c r="G355" s="58">
        <v>1.8094392000000001E-2</v>
      </c>
      <c r="H355" s="67">
        <v>1.8123878999999999E-2</v>
      </c>
      <c r="I355" s="58">
        <v>1.8235237000000001E-2</v>
      </c>
      <c r="J355" s="58">
        <v>1.8388369000000002E-2</v>
      </c>
      <c r="K355" s="58">
        <v>1.8563497000000002E-2</v>
      </c>
      <c r="L355" s="58">
        <v>1.8749867E-2</v>
      </c>
      <c r="M355" s="58">
        <v>1.8941220000000002E-2</v>
      </c>
      <c r="N355" s="58">
        <v>1.9133741999999999E-2</v>
      </c>
      <c r="O355" s="58">
        <v>1.9325032999999998E-2</v>
      </c>
      <c r="P355" s="58">
        <v>1.9513554999999998E-2</v>
      </c>
      <c r="Q355" s="58">
        <v>1.9698319999999998E-2</v>
      </c>
      <c r="R355" s="58">
        <v>1.9878693999999999E-2</v>
      </c>
      <c r="S355" s="58">
        <v>2.0054288999999999E-2</v>
      </c>
      <c r="T355" s="58">
        <v>2.0224878000000002E-2</v>
      </c>
      <c r="U355" s="58">
        <v>2.0390350000000002E-2</v>
      </c>
      <c r="V355" s="58">
        <v>2.0550675000000001E-2</v>
      </c>
      <c r="W355" s="58">
        <v>2.0705879E-2</v>
      </c>
      <c r="X355" s="58">
        <v>2.0856030000000001E-2</v>
      </c>
      <c r="Y355" s="58">
        <v>2.1001222E-2</v>
      </c>
      <c r="Z355" s="58">
        <v>2.1141571000000001E-2</v>
      </c>
      <c r="AA355" s="58">
        <v>2.1277206E-2</v>
      </c>
      <c r="AB355" s="58">
        <v>2.1408263E-2</v>
      </c>
      <c r="AC355" s="58">
        <v>2.1534886E-2</v>
      </c>
      <c r="AD355" s="58">
        <v>2.1657217999999999E-2</v>
      </c>
      <c r="AE355" s="58">
        <v>2.1775406000000001E-2</v>
      </c>
      <c r="AF355" s="58">
        <v>2.1889595000000001E-2</v>
      </c>
      <c r="AG355" s="58">
        <v>2.1999929000000001E-2</v>
      </c>
    </row>
    <row r="356" spans="1:33" x14ac:dyDescent="0.3">
      <c r="A356" s="67">
        <f t="shared" si="10"/>
        <v>7</v>
      </c>
      <c r="B356" s="58">
        <f t="shared" si="11"/>
        <v>2011</v>
      </c>
      <c r="C356" s="59">
        <v>40725</v>
      </c>
      <c r="D356" s="58">
        <v>2.4323480000000001E-2</v>
      </c>
      <c r="E356" s="58">
        <v>2.0802072000000001E-2</v>
      </c>
      <c r="F356" s="58">
        <v>1.9802164000000001E-2</v>
      </c>
      <c r="G356" s="58">
        <v>1.9460424E-2</v>
      </c>
      <c r="H356" s="67">
        <v>1.9369166E-2</v>
      </c>
      <c r="I356" s="58">
        <v>1.9394602E-2</v>
      </c>
      <c r="J356" s="58">
        <v>1.9480884E-2</v>
      </c>
      <c r="K356" s="58">
        <v>1.9600883E-2</v>
      </c>
      <c r="L356" s="58">
        <v>1.9739990999999998E-2</v>
      </c>
      <c r="M356" s="58">
        <v>1.9889733999999999E-2</v>
      </c>
      <c r="N356" s="58">
        <v>2.0044928E-2</v>
      </c>
      <c r="O356" s="58">
        <v>2.0202270000000001E-2</v>
      </c>
      <c r="P356" s="58">
        <v>2.0359599999999999E-2</v>
      </c>
      <c r="Q356" s="58">
        <v>2.0515479999999999E-2</v>
      </c>
      <c r="R356" s="58">
        <v>2.0668941E-2</v>
      </c>
      <c r="S356" s="58">
        <v>2.0819335000000001E-2</v>
      </c>
      <c r="T356" s="58">
        <v>2.0966233000000001E-2</v>
      </c>
      <c r="U356" s="58">
        <v>2.1109359000000001E-2</v>
      </c>
      <c r="V356" s="58">
        <v>2.1248548999999999E-2</v>
      </c>
      <c r="W356" s="58">
        <v>2.1383717999999999E-2</v>
      </c>
      <c r="X356" s="58">
        <v>2.1514835999999999E-2</v>
      </c>
      <c r="Y356" s="58">
        <v>2.1641917E-2</v>
      </c>
      <c r="Z356" s="58">
        <v>2.1765006999999999E-2</v>
      </c>
      <c r="AA356" s="58">
        <v>2.1884171000000001E-2</v>
      </c>
      <c r="AB356" s="58">
        <v>2.1999490999999999E-2</v>
      </c>
      <c r="AC356" s="58">
        <v>2.2111062000000001E-2</v>
      </c>
      <c r="AD356" s="58">
        <v>2.2218984000000001E-2</v>
      </c>
      <c r="AE356" s="58">
        <v>2.2323365000000001E-2</v>
      </c>
      <c r="AF356" s="58">
        <v>2.2424311999999998E-2</v>
      </c>
      <c r="AG356" s="58">
        <v>2.2521936999999999E-2</v>
      </c>
    </row>
    <row r="357" spans="1:33" x14ac:dyDescent="0.3">
      <c r="A357" s="67">
        <f t="shared" si="10"/>
        <v>8</v>
      </c>
      <c r="B357" s="58">
        <f t="shared" si="11"/>
        <v>2011</v>
      </c>
      <c r="C357" s="59">
        <v>40756</v>
      </c>
      <c r="D357" s="58">
        <v>1.5113148E-2</v>
      </c>
      <c r="E357" s="58">
        <v>1.5134029E-2</v>
      </c>
      <c r="F357" s="58">
        <v>1.5341231E-2</v>
      </c>
      <c r="G357" s="58">
        <v>1.5605384E-2</v>
      </c>
      <c r="H357" s="67">
        <v>1.5890716999999999E-2</v>
      </c>
      <c r="I357" s="58">
        <v>1.6182647000000001E-2</v>
      </c>
      <c r="J357" s="58">
        <v>1.6473990000000001E-2</v>
      </c>
      <c r="K357" s="58">
        <v>1.6760877E-2</v>
      </c>
      <c r="L357" s="58">
        <v>1.7041158000000001E-2</v>
      </c>
      <c r="M357" s="58">
        <v>1.7313642000000001E-2</v>
      </c>
      <c r="N357" s="58">
        <v>1.7577703E-2</v>
      </c>
      <c r="O357" s="58">
        <v>1.7833063E-2</v>
      </c>
      <c r="P357" s="58">
        <v>1.8079656999999999E-2</v>
      </c>
      <c r="Q357" s="58">
        <v>1.8317557000000002E-2</v>
      </c>
      <c r="R357" s="58">
        <v>1.8546922E-2</v>
      </c>
      <c r="S357" s="58">
        <v>1.8767962999999999E-2</v>
      </c>
      <c r="T357" s="58">
        <v>1.8980924999999999E-2</v>
      </c>
      <c r="U357" s="58">
        <v>1.9186073000000001E-2</v>
      </c>
      <c r="V357" s="58">
        <v>1.938368E-2</v>
      </c>
      <c r="W357" s="58">
        <v>1.9574022999999999E-2</v>
      </c>
      <c r="X357" s="58">
        <v>1.9757380000000001E-2</v>
      </c>
      <c r="Y357" s="58">
        <v>1.9934022999999999E-2</v>
      </c>
      <c r="Z357" s="58">
        <v>2.0104219E-2</v>
      </c>
      <c r="AA357" s="58">
        <v>2.0268227E-2</v>
      </c>
      <c r="AB357" s="58">
        <v>2.0426300000000001E-2</v>
      </c>
      <c r="AC357" s="58">
        <v>2.0578679999999999E-2</v>
      </c>
      <c r="AD357" s="58">
        <v>2.0725601E-2</v>
      </c>
      <c r="AE357" s="58">
        <v>2.086729E-2</v>
      </c>
      <c r="AF357" s="58">
        <v>2.1003962000000001E-2</v>
      </c>
      <c r="AG357" s="58">
        <v>2.1135825E-2</v>
      </c>
    </row>
    <row r="358" spans="1:33" x14ac:dyDescent="0.3">
      <c r="A358" s="67">
        <f t="shared" si="10"/>
        <v>9</v>
      </c>
      <c r="B358" s="58">
        <f t="shared" si="11"/>
        <v>2011</v>
      </c>
      <c r="C358" s="59">
        <v>40787</v>
      </c>
      <c r="D358" s="58">
        <v>1.008876E-2</v>
      </c>
      <c r="E358" s="58">
        <v>1.1812453000000001E-2</v>
      </c>
      <c r="F358" s="58">
        <v>1.2608604000000001E-2</v>
      </c>
      <c r="G358" s="58">
        <v>1.3175973000000001E-2</v>
      </c>
      <c r="H358" s="67">
        <v>1.3655802E-2</v>
      </c>
      <c r="I358" s="58">
        <v>1.4089974E-2</v>
      </c>
      <c r="J358" s="58">
        <v>1.4494236000000001E-2</v>
      </c>
      <c r="K358" s="58">
        <v>1.4875638E-2</v>
      </c>
      <c r="L358" s="58">
        <v>1.5237855999999999E-2</v>
      </c>
      <c r="M358" s="58">
        <v>1.5583105E-2</v>
      </c>
      <c r="N358" s="58">
        <v>1.5912896999999999E-2</v>
      </c>
      <c r="O358" s="58">
        <v>1.6228374E-2</v>
      </c>
      <c r="P358" s="58">
        <v>1.6530464000000002E-2</v>
      </c>
      <c r="Q358" s="58">
        <v>1.6819959999999998E-2</v>
      </c>
      <c r="R358" s="58">
        <v>1.7097563E-2</v>
      </c>
      <c r="S358" s="58">
        <v>1.7363904999999999E-2</v>
      </c>
      <c r="T358" s="58">
        <v>1.7619563000000001E-2</v>
      </c>
      <c r="U358" s="58">
        <v>1.7865071E-2</v>
      </c>
      <c r="V358" s="58">
        <v>1.8100926999999999E-2</v>
      </c>
      <c r="W358" s="58">
        <v>1.8327593999999999E-2</v>
      </c>
      <c r="X358" s="58">
        <v>1.8545510000000001E-2</v>
      </c>
      <c r="Y358" s="58">
        <v>1.8755082999999999E-2</v>
      </c>
      <c r="Z358" s="58">
        <v>1.89567E-2</v>
      </c>
      <c r="AA358" s="58">
        <v>1.9150727999999999E-2</v>
      </c>
      <c r="AB358" s="58">
        <v>1.9337509999999999E-2</v>
      </c>
      <c r="AC358" s="58">
        <v>1.9517374000000001E-2</v>
      </c>
      <c r="AD358" s="58">
        <v>1.9690631E-2</v>
      </c>
      <c r="AE358" s="58">
        <v>1.9857573E-2</v>
      </c>
      <c r="AF358" s="58">
        <v>2.0018480000000002E-2</v>
      </c>
      <c r="AG358" s="58">
        <v>2.0173617000000001E-2</v>
      </c>
    </row>
    <row r="359" spans="1:33" x14ac:dyDescent="0.3">
      <c r="A359" s="67">
        <f t="shared" si="10"/>
        <v>10</v>
      </c>
      <c r="B359" s="58">
        <f t="shared" si="11"/>
        <v>2011</v>
      </c>
      <c r="C359" s="59">
        <v>40817</v>
      </c>
      <c r="D359" s="58">
        <v>1.4656093E-2</v>
      </c>
      <c r="E359" s="58">
        <v>1.4065078E-2</v>
      </c>
      <c r="F359" s="58">
        <v>1.4041902E-2</v>
      </c>
      <c r="G359" s="58">
        <v>1.4198113E-2</v>
      </c>
      <c r="H359" s="67">
        <v>1.4432293000000001E-2</v>
      </c>
      <c r="I359" s="58">
        <v>1.4704192E-2</v>
      </c>
      <c r="J359" s="58">
        <v>1.4994036000000001E-2</v>
      </c>
      <c r="K359" s="58">
        <v>1.5290977000000001E-2</v>
      </c>
      <c r="L359" s="58">
        <v>1.5588690000000001E-2</v>
      </c>
      <c r="M359" s="58">
        <v>1.5883360999999999E-2</v>
      </c>
      <c r="N359" s="58">
        <v>1.6172657999999999E-2</v>
      </c>
      <c r="O359" s="58">
        <v>1.6455157000000002E-2</v>
      </c>
      <c r="P359" s="58">
        <v>1.6730007000000002E-2</v>
      </c>
      <c r="Q359" s="58">
        <v>1.6996735999999998E-2</v>
      </c>
      <c r="R359" s="58">
        <v>1.7255115000000001E-2</v>
      </c>
      <c r="S359" s="58">
        <v>1.7505079999999999E-2</v>
      </c>
      <c r="T359" s="58">
        <v>1.7746682E-2</v>
      </c>
      <c r="U359" s="58">
        <v>1.7980043000000001E-2</v>
      </c>
      <c r="V359" s="58">
        <v>1.8205338000000001E-2</v>
      </c>
      <c r="W359" s="58">
        <v>1.8422774999999999E-2</v>
      </c>
      <c r="X359" s="58">
        <v>1.8632583000000001E-2</v>
      </c>
      <c r="Y359" s="58">
        <v>1.8835003999999999E-2</v>
      </c>
      <c r="Z359" s="58">
        <v>1.9030286E-2</v>
      </c>
      <c r="AA359" s="58">
        <v>1.9218682000000001E-2</v>
      </c>
      <c r="AB359" s="58">
        <v>1.9400441000000001E-2</v>
      </c>
      <c r="AC359" s="58">
        <v>1.9575809999999999E-2</v>
      </c>
      <c r="AD359" s="58">
        <v>1.9745031E-2</v>
      </c>
      <c r="AE359" s="58">
        <v>1.9908341999999999E-2</v>
      </c>
      <c r="AF359" s="58">
        <v>2.0065973000000001E-2</v>
      </c>
      <c r="AG359" s="58">
        <v>2.0218145999999999E-2</v>
      </c>
    </row>
    <row r="360" spans="1:33" x14ac:dyDescent="0.3">
      <c r="A360" s="67">
        <f t="shared" si="10"/>
        <v>11</v>
      </c>
      <c r="B360" s="58">
        <f t="shared" si="11"/>
        <v>2011</v>
      </c>
      <c r="C360" s="59">
        <v>40848</v>
      </c>
      <c r="D360" s="58">
        <v>1.5052487999999999E-2</v>
      </c>
      <c r="E360" s="58">
        <v>1.4350988E-2</v>
      </c>
      <c r="F360" s="58">
        <v>1.4297466999999999E-2</v>
      </c>
      <c r="G360" s="58">
        <v>1.4440231E-2</v>
      </c>
      <c r="H360" s="67">
        <v>1.4665773999999999E-2</v>
      </c>
      <c r="I360" s="58">
        <v>1.4930657999999999E-2</v>
      </c>
      <c r="J360" s="58">
        <v>1.5214124000000001E-2</v>
      </c>
      <c r="K360" s="58">
        <v>1.5504999E-2</v>
      </c>
      <c r="L360" s="58">
        <v>1.5796852E-2</v>
      </c>
      <c r="M360" s="58">
        <v>1.6085842E-2</v>
      </c>
      <c r="N360" s="58">
        <v>1.6369627000000001E-2</v>
      </c>
      <c r="O360" s="58">
        <v>1.6646784000000001E-2</v>
      </c>
      <c r="P360" s="58">
        <v>1.6916466000000002E-2</v>
      </c>
      <c r="Q360" s="58">
        <v>1.7178196999999999E-2</v>
      </c>
      <c r="R360" s="58">
        <v>1.7431749E-2</v>
      </c>
      <c r="S360" s="58">
        <v>1.7677056E-2</v>
      </c>
      <c r="T360" s="58">
        <v>1.7914162000000001E-2</v>
      </c>
      <c r="U360" s="58">
        <v>1.8143189000000001E-2</v>
      </c>
      <c r="V360" s="58">
        <v>1.8364305000000001E-2</v>
      </c>
      <c r="W360" s="58">
        <v>1.8577712E-2</v>
      </c>
      <c r="X360" s="58">
        <v>1.8783635999999999E-2</v>
      </c>
      <c r="Y360" s="58">
        <v>1.8982313000000001E-2</v>
      </c>
      <c r="Z360" s="58">
        <v>1.9173986000000001E-2</v>
      </c>
      <c r="AA360" s="58">
        <v>1.9358902000000001E-2</v>
      </c>
      <c r="AB360" s="58">
        <v>1.9537305000000001E-2</v>
      </c>
      <c r="AC360" s="58">
        <v>1.9709437999999999E-2</v>
      </c>
      <c r="AD360" s="58">
        <v>1.9875538000000002E-2</v>
      </c>
      <c r="AE360" s="58">
        <v>2.0035838E-2</v>
      </c>
      <c r="AF360" s="58">
        <v>2.0190564000000001E-2</v>
      </c>
      <c r="AG360" s="58">
        <v>2.0339933000000001E-2</v>
      </c>
    </row>
    <row r="361" spans="1:33" x14ac:dyDescent="0.3">
      <c r="A361" s="67">
        <f t="shared" si="10"/>
        <v>12</v>
      </c>
      <c r="B361" s="58">
        <f t="shared" si="11"/>
        <v>2011</v>
      </c>
      <c r="C361" s="59">
        <v>40878</v>
      </c>
      <c r="D361" s="58">
        <v>1.7116626999999999E-2</v>
      </c>
      <c r="E361" s="58">
        <v>1.5504819E-2</v>
      </c>
      <c r="F361" s="58">
        <v>1.5124439999999999E-2</v>
      </c>
      <c r="G361" s="58">
        <v>1.5099492000000001E-2</v>
      </c>
      <c r="H361" s="67">
        <v>1.5221907999999999E-2</v>
      </c>
      <c r="I361" s="58">
        <v>1.5416295999999999E-2</v>
      </c>
      <c r="J361" s="58">
        <v>1.5648097999999999E-2</v>
      </c>
      <c r="K361" s="58">
        <v>1.5899191E-2</v>
      </c>
      <c r="L361" s="58">
        <v>1.6159262000000001E-2</v>
      </c>
      <c r="M361" s="58">
        <v>1.6422124999999999E-2</v>
      </c>
      <c r="N361" s="58">
        <v>1.6683941000000001E-2</v>
      </c>
      <c r="O361" s="58">
        <v>1.6942285000000001E-2</v>
      </c>
      <c r="P361" s="58">
        <v>1.7195611E-2</v>
      </c>
      <c r="Q361" s="58">
        <v>1.7442945000000001E-2</v>
      </c>
      <c r="R361" s="58">
        <v>1.7683687E-2</v>
      </c>
      <c r="S361" s="58">
        <v>1.7917496000000002E-2</v>
      </c>
      <c r="T361" s="58">
        <v>1.8144200999999999E-2</v>
      </c>
      <c r="U361" s="58">
        <v>1.8363755999999998E-2</v>
      </c>
      <c r="V361" s="58">
        <v>1.8576196999999999E-2</v>
      </c>
      <c r="W361" s="58">
        <v>1.8781618999999999E-2</v>
      </c>
      <c r="X361" s="58">
        <v>1.8980159E-2</v>
      </c>
      <c r="Y361" s="58">
        <v>1.9171981000000001E-2</v>
      </c>
      <c r="Z361" s="58">
        <v>1.9357268E-2</v>
      </c>
      <c r="AA361" s="58">
        <v>1.9536215999999999E-2</v>
      </c>
      <c r="AB361" s="58">
        <v>1.9709026000000001E-2</v>
      </c>
      <c r="AC361" s="58">
        <v>1.9875904E-2</v>
      </c>
      <c r="AD361" s="58">
        <v>2.0037056000000001E-2</v>
      </c>
      <c r="AE361" s="58">
        <v>2.0192686000000001E-2</v>
      </c>
      <c r="AF361" s="58">
        <v>2.0342995999999999E-2</v>
      </c>
      <c r="AG361" s="58">
        <v>2.0488182000000001E-2</v>
      </c>
    </row>
    <row r="362" spans="1:33" x14ac:dyDescent="0.3">
      <c r="A362" s="67">
        <f t="shared" si="10"/>
        <v>1</v>
      </c>
      <c r="B362" s="58">
        <f t="shared" si="11"/>
        <v>2012</v>
      </c>
      <c r="C362" s="59">
        <v>40909</v>
      </c>
      <c r="D362" s="58">
        <v>1.4714418999999999E-2</v>
      </c>
      <c r="E362" s="58">
        <v>1.4154979999999999E-2</v>
      </c>
      <c r="F362" s="58">
        <v>1.4150357000000001E-2</v>
      </c>
      <c r="G362" s="58">
        <v>1.4317600999999999E-2</v>
      </c>
      <c r="H362" s="67">
        <v>1.4558130000000001E-2</v>
      </c>
      <c r="I362" s="58">
        <v>1.483337E-2</v>
      </c>
      <c r="J362" s="58">
        <v>1.5124586000000001E-2</v>
      </c>
      <c r="K362" s="58">
        <v>1.5421588999999999E-2</v>
      </c>
      <c r="L362" s="58">
        <v>1.5718484000000001E-2</v>
      </c>
      <c r="M362" s="58">
        <v>1.6011744000000001E-2</v>
      </c>
      <c r="N362" s="58">
        <v>1.6299226999999999E-2</v>
      </c>
      <c r="O362" s="58">
        <v>1.6579643000000002E-2</v>
      </c>
      <c r="P362" s="58">
        <v>1.6852236E-2</v>
      </c>
      <c r="Q362" s="58">
        <v>1.7116594999999998E-2</v>
      </c>
      <c r="R362" s="58">
        <v>1.7372542000000001E-2</v>
      </c>
      <c r="S362" s="58">
        <v>1.7620047E-2</v>
      </c>
      <c r="T362" s="58">
        <v>1.7859184E-2</v>
      </c>
      <c r="U362" s="58">
        <v>1.8090094000000001E-2</v>
      </c>
      <c r="V362" s="58">
        <v>1.8312966999999999E-2</v>
      </c>
      <c r="W362" s="58">
        <v>1.8528019E-2</v>
      </c>
      <c r="X362" s="58">
        <v>1.8735485999999999E-2</v>
      </c>
      <c r="Y362" s="58">
        <v>1.8935615999999999E-2</v>
      </c>
      <c r="Z362" s="58">
        <v>1.9128662000000001E-2</v>
      </c>
      <c r="AA362" s="58">
        <v>1.9314874999999999E-2</v>
      </c>
      <c r="AB362" s="58">
        <v>1.9494509E-2</v>
      </c>
      <c r="AC362" s="58">
        <v>1.9667810000000001E-2</v>
      </c>
      <c r="AD362" s="58">
        <v>1.9835022000000001E-2</v>
      </c>
      <c r="AE362" s="58">
        <v>1.9996381000000001E-2</v>
      </c>
      <c r="AF362" s="58">
        <v>2.0152116000000001E-2</v>
      </c>
      <c r="AG362" s="58">
        <v>2.0302449E-2</v>
      </c>
    </row>
    <row r="363" spans="1:33" x14ac:dyDescent="0.3">
      <c r="A363" s="67">
        <f t="shared" si="10"/>
        <v>2</v>
      </c>
      <c r="B363" s="58">
        <f t="shared" si="11"/>
        <v>2012</v>
      </c>
      <c r="C363" s="59">
        <v>40940</v>
      </c>
      <c r="D363" s="58">
        <v>1.5014226E-2</v>
      </c>
      <c r="E363" s="58">
        <v>1.4005995E-2</v>
      </c>
      <c r="F363" s="58">
        <v>1.3815582E-2</v>
      </c>
      <c r="G363" s="58">
        <v>1.3884409E-2</v>
      </c>
      <c r="H363" s="67">
        <v>1.406833E-2</v>
      </c>
      <c r="I363" s="58">
        <v>1.4310519000000001E-2</v>
      </c>
      <c r="J363" s="58">
        <v>1.4583115000000001E-2</v>
      </c>
      <c r="K363" s="58">
        <v>1.4870789000000001E-2</v>
      </c>
      <c r="L363" s="58">
        <v>1.5164538999999999E-2</v>
      </c>
      <c r="M363" s="58">
        <v>1.5458862E-2</v>
      </c>
      <c r="N363" s="58">
        <v>1.5750316E-2</v>
      </c>
      <c r="O363" s="58">
        <v>1.6036727000000001E-2</v>
      </c>
      <c r="P363" s="58">
        <v>1.6316726E-2</v>
      </c>
      <c r="Q363" s="58">
        <v>1.6589467E-2</v>
      </c>
      <c r="R363" s="58">
        <v>1.6854457999999999E-2</v>
      </c>
      <c r="S363" s="58">
        <v>1.7111438999999999E-2</v>
      </c>
      <c r="T363" s="58">
        <v>1.7360315000000001E-2</v>
      </c>
      <c r="U363" s="58">
        <v>1.7601101000000001E-2</v>
      </c>
      <c r="V363" s="58">
        <v>1.7833890000000002E-2</v>
      </c>
      <c r="W363" s="58">
        <v>1.8058827999999999E-2</v>
      </c>
      <c r="X363" s="58">
        <v>1.8276097000000002E-2</v>
      </c>
      <c r="Y363" s="58">
        <v>1.8485903000000001E-2</v>
      </c>
      <c r="Z363" s="58">
        <v>1.8688468E-2</v>
      </c>
      <c r="AA363" s="58">
        <v>1.8884022E-2</v>
      </c>
      <c r="AB363" s="58">
        <v>1.9072802E-2</v>
      </c>
      <c r="AC363" s="58">
        <v>1.9255043999999999E-2</v>
      </c>
      <c r="AD363" s="58">
        <v>1.9430981999999999E-2</v>
      </c>
      <c r="AE363" s="58">
        <v>1.9600848000000001E-2</v>
      </c>
      <c r="AF363" s="58">
        <v>1.9764869000000001E-2</v>
      </c>
      <c r="AG363" s="58">
        <v>1.9923267000000001E-2</v>
      </c>
    </row>
    <row r="364" spans="1:33" x14ac:dyDescent="0.3">
      <c r="A364" s="67">
        <f t="shared" si="10"/>
        <v>3</v>
      </c>
      <c r="B364" s="58">
        <f t="shared" si="11"/>
        <v>2012</v>
      </c>
      <c r="C364" s="59">
        <v>40969</v>
      </c>
      <c r="D364" s="58">
        <v>1.3620536000000001E-2</v>
      </c>
      <c r="E364" s="58">
        <v>1.3571738999999999E-2</v>
      </c>
      <c r="F364" s="58">
        <v>1.3728962000000001E-2</v>
      </c>
      <c r="G364" s="58">
        <v>1.3971328999999999E-2</v>
      </c>
      <c r="H364" s="67">
        <v>1.4255370999999999E-2</v>
      </c>
      <c r="I364" s="58">
        <v>1.4559658E-2</v>
      </c>
      <c r="J364" s="58">
        <v>1.4872207E-2</v>
      </c>
      <c r="K364" s="58">
        <v>1.518594E-2</v>
      </c>
      <c r="L364" s="58">
        <v>1.5496568E-2</v>
      </c>
      <c r="M364" s="58">
        <v>1.5801474999999999E-2</v>
      </c>
      <c r="N364" s="58">
        <v>1.6099075000000001E-2</v>
      </c>
      <c r="O364" s="58">
        <v>1.6388435999999999E-2</v>
      </c>
      <c r="P364" s="58">
        <v>1.6669047999999999E-2</v>
      </c>
      <c r="Q364" s="58">
        <v>1.6940677000000001E-2</v>
      </c>
      <c r="R364" s="58">
        <v>1.7203269E-2</v>
      </c>
      <c r="S364" s="58">
        <v>1.7456892000000002E-2</v>
      </c>
      <c r="T364" s="58">
        <v>1.7701695999999999E-2</v>
      </c>
      <c r="U364" s="58">
        <v>1.7937880999999999E-2</v>
      </c>
      <c r="V364" s="58">
        <v>1.8165682999999998E-2</v>
      </c>
      <c r="W364" s="58">
        <v>1.8385359E-2</v>
      </c>
      <c r="X364" s="58">
        <v>1.8597176E-2</v>
      </c>
      <c r="Y364" s="58">
        <v>1.8801411000000001E-2</v>
      </c>
      <c r="Z364" s="58">
        <v>1.8998337000000001E-2</v>
      </c>
      <c r="AA364" s="58">
        <v>1.9188226999999999E-2</v>
      </c>
      <c r="AB364" s="58">
        <v>1.9371350999999998E-2</v>
      </c>
      <c r="AC364" s="58">
        <v>1.9547972E-2</v>
      </c>
      <c r="AD364" s="58">
        <v>1.9718343999999999E-2</v>
      </c>
      <c r="AE364" s="58">
        <v>1.9882716000000002E-2</v>
      </c>
      <c r="AF364" s="58">
        <v>2.0041328000000001E-2</v>
      </c>
      <c r="AG364" s="58">
        <v>2.0194410999999999E-2</v>
      </c>
    </row>
    <row r="365" spans="1:33" x14ac:dyDescent="0.3">
      <c r="A365" s="67">
        <f t="shared" si="10"/>
        <v>4</v>
      </c>
      <c r="B365" s="58">
        <f t="shared" si="11"/>
        <v>2012</v>
      </c>
      <c r="C365" s="59">
        <v>41000</v>
      </c>
      <c r="D365" s="58">
        <v>1.6869360999999999E-2</v>
      </c>
      <c r="E365" s="58">
        <v>1.5452227000000001E-2</v>
      </c>
      <c r="F365" s="58">
        <v>1.5135307000000001E-2</v>
      </c>
      <c r="G365" s="58">
        <v>1.5139223E-2</v>
      </c>
      <c r="H365" s="67">
        <v>1.527704E-2</v>
      </c>
      <c r="I365" s="58">
        <v>1.5480321999999999E-2</v>
      </c>
      <c r="J365" s="58">
        <v>1.5717427999999999E-2</v>
      </c>
      <c r="K365" s="58">
        <v>1.5971664999999999E-2</v>
      </c>
      <c r="L365" s="58">
        <v>1.6233498999999998E-2</v>
      </c>
      <c r="M365" s="58">
        <v>1.6497201E-2</v>
      </c>
      <c r="N365" s="58">
        <v>1.6759222000000001E-2</v>
      </c>
      <c r="O365" s="58">
        <v>1.7017322000000001E-2</v>
      </c>
      <c r="P365" s="58">
        <v>1.7270086E-2</v>
      </c>
      <c r="Q365" s="58">
        <v>1.7516627999999999E-2</v>
      </c>
      <c r="R365" s="58">
        <v>1.7756414000000002E-2</v>
      </c>
      <c r="S365" s="58">
        <v>1.7989148999999999E-2</v>
      </c>
      <c r="T365" s="58">
        <v>1.8214696999999998E-2</v>
      </c>
      <c r="U365" s="58">
        <v>1.8433038999999998E-2</v>
      </c>
      <c r="V365" s="58">
        <v>1.8644231000000001E-2</v>
      </c>
      <c r="W365" s="58">
        <v>1.8848383E-2</v>
      </c>
      <c r="X365" s="58">
        <v>1.9045645E-2</v>
      </c>
      <c r="Y365" s="58">
        <v>1.9236188000000001E-2</v>
      </c>
      <c r="Z365" s="58">
        <v>1.9420204E-2</v>
      </c>
      <c r="AA365" s="58">
        <v>1.9597894000000001E-2</v>
      </c>
      <c r="AB365" s="58">
        <v>1.9769463000000001E-2</v>
      </c>
      <c r="AC365" s="58">
        <v>1.9935120000000001E-2</v>
      </c>
      <c r="AD365" s="58">
        <v>2.0095073000000001E-2</v>
      </c>
      <c r="AE365" s="58">
        <v>2.0249527999999999E-2</v>
      </c>
      <c r="AF365" s="58">
        <v>2.0398689000000001E-2</v>
      </c>
      <c r="AG365" s="58">
        <v>2.0542753E-2</v>
      </c>
    </row>
    <row r="366" spans="1:33" x14ac:dyDescent="0.3">
      <c r="A366" s="67">
        <f t="shared" si="10"/>
        <v>5</v>
      </c>
      <c r="B366" s="58">
        <f t="shared" si="11"/>
        <v>2012</v>
      </c>
      <c r="C366" s="59">
        <v>41030</v>
      </c>
      <c r="D366" s="58">
        <v>1.5903146999999999E-2</v>
      </c>
      <c r="E366" s="58">
        <v>1.4563830999999999E-2</v>
      </c>
      <c r="F366" s="58">
        <v>1.4213376999999999E-2</v>
      </c>
      <c r="G366" s="58">
        <v>1.4184787000000001E-2</v>
      </c>
      <c r="H366" s="67">
        <v>1.4303527999999999E-2</v>
      </c>
      <c r="I366" s="58">
        <v>1.4499698E-2</v>
      </c>
      <c r="J366" s="58">
        <v>1.4738543999999999E-2</v>
      </c>
      <c r="K366" s="58">
        <v>1.500072E-2</v>
      </c>
      <c r="L366" s="58">
        <v>1.5274724999999999E-2</v>
      </c>
      <c r="M366" s="58">
        <v>1.5553437999999999E-2</v>
      </c>
      <c r="N366" s="58">
        <v>1.5832332000000001E-2</v>
      </c>
      <c r="O366" s="58">
        <v>1.6108482E-2</v>
      </c>
      <c r="P366" s="58">
        <v>1.6379986999999999E-2</v>
      </c>
      <c r="Q366" s="58">
        <v>1.664562E-2</v>
      </c>
      <c r="R366" s="58">
        <v>1.6904602000000001E-2</v>
      </c>
      <c r="S366" s="58">
        <v>1.7156458999999999E-2</v>
      </c>
      <c r="T366" s="58">
        <v>1.7400934E-2</v>
      </c>
      <c r="U366" s="58">
        <v>1.7637913000000002E-2</v>
      </c>
      <c r="V366" s="58">
        <v>1.7867389000000001E-2</v>
      </c>
      <c r="W366" s="58">
        <v>1.8089429000000001E-2</v>
      </c>
      <c r="X366" s="58">
        <v>1.8304150000000002E-2</v>
      </c>
      <c r="Y366" s="58">
        <v>1.8511706999999999E-2</v>
      </c>
      <c r="Z366" s="58">
        <v>1.8712276999999999E-2</v>
      </c>
      <c r="AA366" s="58">
        <v>1.8906058E-2</v>
      </c>
      <c r="AB366" s="58">
        <v>1.9093253000000001E-2</v>
      </c>
      <c r="AC366" s="58">
        <v>1.9274075000000002E-2</v>
      </c>
      <c r="AD366" s="58">
        <v>1.9448738E-2</v>
      </c>
      <c r="AE366" s="58">
        <v>1.9617454999999999E-2</v>
      </c>
      <c r="AF366" s="58">
        <v>1.9780438000000001E-2</v>
      </c>
      <c r="AG366" s="58">
        <v>1.9937896E-2</v>
      </c>
    </row>
    <row r="367" spans="1:33" x14ac:dyDescent="0.3">
      <c r="A367" s="67">
        <f t="shared" si="10"/>
        <v>6</v>
      </c>
      <c r="B367" s="58">
        <f t="shared" si="11"/>
        <v>2012</v>
      </c>
      <c r="C367" s="59">
        <v>41061</v>
      </c>
      <c r="D367" s="58">
        <v>7.8930566999999997E-3</v>
      </c>
      <c r="E367" s="58">
        <v>1.0054631E-2</v>
      </c>
      <c r="F367" s="58">
        <v>1.0949923E-2</v>
      </c>
      <c r="G367" s="58">
        <v>1.1557164999999999E-2</v>
      </c>
      <c r="H367" s="67">
        <v>1.2066403999999999E-2</v>
      </c>
      <c r="I367" s="58">
        <v>1.2529999999999999E-2</v>
      </c>
      <c r="J367" s="58">
        <v>1.2965599E-2</v>
      </c>
      <c r="K367" s="58">
        <v>1.3380054000000001E-2</v>
      </c>
      <c r="L367" s="58">
        <v>1.3776431E-2</v>
      </c>
      <c r="M367" s="58">
        <v>1.4156358000000001E-2</v>
      </c>
      <c r="N367" s="58">
        <v>1.4520887E-2</v>
      </c>
      <c r="O367" s="58">
        <v>1.4870824E-2</v>
      </c>
      <c r="P367" s="58">
        <v>1.5206860000000001E-2</v>
      </c>
      <c r="Q367" s="58">
        <v>1.5529625999999999E-2</v>
      </c>
      <c r="R367" s="58">
        <v>1.5839712999999998E-2</v>
      </c>
      <c r="S367" s="58">
        <v>1.6137684999999999E-2</v>
      </c>
      <c r="T367" s="58">
        <v>1.6424079000000001E-2</v>
      </c>
      <c r="U367" s="58">
        <v>1.6699406999999999E-2</v>
      </c>
      <c r="V367" s="58">
        <v>1.6964160999999998E-2</v>
      </c>
      <c r="W367" s="58">
        <v>1.7218806999999999E-2</v>
      </c>
      <c r="X367" s="58">
        <v>1.7463794000000001E-2</v>
      </c>
      <c r="Y367" s="58">
        <v>1.7699548999999998E-2</v>
      </c>
      <c r="Z367" s="58">
        <v>1.7926477E-2</v>
      </c>
      <c r="AA367" s="58">
        <v>1.8144967000000001E-2</v>
      </c>
      <c r="AB367" s="58">
        <v>1.8355388E-2</v>
      </c>
      <c r="AC367" s="58">
        <v>1.8558093000000001E-2</v>
      </c>
      <c r="AD367" s="58">
        <v>1.8753418000000001E-2</v>
      </c>
      <c r="AE367" s="58">
        <v>1.8941682000000001E-2</v>
      </c>
      <c r="AF367" s="58">
        <v>1.9123191000000001E-2</v>
      </c>
      <c r="AG367" s="58">
        <v>1.9298235E-2</v>
      </c>
    </row>
    <row r="368" spans="1:33" x14ac:dyDescent="0.3">
      <c r="A368" s="67">
        <f t="shared" si="10"/>
        <v>7</v>
      </c>
      <c r="B368" s="58">
        <f t="shared" si="11"/>
        <v>2012</v>
      </c>
      <c r="C368" s="59">
        <v>41091</v>
      </c>
      <c r="D368" s="58">
        <v>1.2966497E-2</v>
      </c>
      <c r="E368" s="58">
        <v>1.2763383E-2</v>
      </c>
      <c r="F368" s="58">
        <v>1.2830584000000001E-2</v>
      </c>
      <c r="G368" s="58">
        <v>1.3022382000000001E-2</v>
      </c>
      <c r="H368" s="67">
        <v>1.3280775999999999E-2</v>
      </c>
      <c r="I368" s="58">
        <v>1.3575425E-2</v>
      </c>
      <c r="J368" s="58">
        <v>1.3888747999999999E-2</v>
      </c>
      <c r="K368" s="58">
        <v>1.4210087E-2</v>
      </c>
      <c r="L368" s="58">
        <v>1.4532822000000001E-2</v>
      </c>
      <c r="M368" s="58">
        <v>1.4852789E-2</v>
      </c>
      <c r="N368" s="58">
        <v>1.5167359E-2</v>
      </c>
      <c r="O368" s="58">
        <v>1.5474885000000001E-2</v>
      </c>
      <c r="P368" s="58">
        <v>1.5774361000000001E-2</v>
      </c>
      <c r="Q368" s="58">
        <v>1.6065202000000001E-2</v>
      </c>
      <c r="R368" s="58">
        <v>1.6347107999999999E-2</v>
      </c>
      <c r="S368" s="58">
        <v>1.6619971000000001E-2</v>
      </c>
      <c r="T368" s="58">
        <v>1.6883812000000002E-2</v>
      </c>
      <c r="U368" s="58">
        <v>1.7138741999999998E-2</v>
      </c>
      <c r="V368" s="58">
        <v>1.7384933000000002E-2</v>
      </c>
      <c r="W368" s="58">
        <v>1.7622597E-2</v>
      </c>
      <c r="X368" s="58">
        <v>1.7851971000000001E-2</v>
      </c>
      <c r="Y368" s="58">
        <v>1.8073311000000002E-2</v>
      </c>
      <c r="Z368" s="58">
        <v>1.8286881000000001E-2</v>
      </c>
      <c r="AA368" s="58">
        <v>1.8492949000000002E-2</v>
      </c>
      <c r="AB368" s="58">
        <v>1.8691782000000001E-2</v>
      </c>
      <c r="AC368" s="58">
        <v>1.8883647999999999E-2</v>
      </c>
      <c r="AD368" s="58">
        <v>1.9068807E-2</v>
      </c>
      <c r="AE368" s="58">
        <v>1.9247515E-2</v>
      </c>
      <c r="AF368" s="58">
        <v>1.9420020999999999E-2</v>
      </c>
      <c r="AG368" s="58">
        <v>1.9586566E-2</v>
      </c>
    </row>
    <row r="369" spans="1:33" x14ac:dyDescent="0.3">
      <c r="A369" s="67">
        <f t="shared" si="10"/>
        <v>8</v>
      </c>
      <c r="B369" s="58">
        <f t="shared" si="11"/>
        <v>2012</v>
      </c>
      <c r="C369" s="59">
        <v>41122</v>
      </c>
      <c r="D369" s="58">
        <v>1.3700924E-2</v>
      </c>
      <c r="E369" s="58">
        <v>1.3143955000000001E-2</v>
      </c>
      <c r="F369" s="58">
        <v>1.3050979000000001E-2</v>
      </c>
      <c r="G369" s="58">
        <v>1.3149635E-2</v>
      </c>
      <c r="H369" s="67">
        <v>1.3348090999999999E-2</v>
      </c>
      <c r="I369" s="58">
        <v>1.3602047000000001E-2</v>
      </c>
      <c r="J369" s="58">
        <v>1.3886786E-2</v>
      </c>
      <c r="K369" s="58">
        <v>1.4187564E-2</v>
      </c>
      <c r="L369" s="58">
        <v>1.4495256E-2</v>
      </c>
      <c r="M369" s="58">
        <v>1.4804090000000001E-2</v>
      </c>
      <c r="N369" s="58">
        <v>1.5110367E-2</v>
      </c>
      <c r="O369" s="58">
        <v>1.5411704E-2</v>
      </c>
      <c r="P369" s="58">
        <v>1.5706576999999999E-2</v>
      </c>
      <c r="Q369" s="58">
        <v>1.5994029E-2</v>
      </c>
      <c r="R369" s="58">
        <v>1.6273487E-2</v>
      </c>
      <c r="S369" s="58">
        <v>1.6544638E-2</v>
      </c>
      <c r="T369" s="58">
        <v>1.6807347E-2</v>
      </c>
      <c r="U369" s="58">
        <v>1.7061607999999999E-2</v>
      </c>
      <c r="V369" s="58">
        <v>1.7307497000000002E-2</v>
      </c>
      <c r="W369" s="58">
        <v>1.7545154E-2</v>
      </c>
      <c r="X369" s="58">
        <v>1.7774758000000002E-2</v>
      </c>
      <c r="Y369" s="58">
        <v>1.7996518999999999E-2</v>
      </c>
      <c r="Z369" s="58">
        <v>1.8210661E-2</v>
      </c>
      <c r="AA369" s="58">
        <v>1.8417422999999999E-2</v>
      </c>
      <c r="AB369" s="58">
        <v>1.8617048000000001E-2</v>
      </c>
      <c r="AC369" s="58">
        <v>1.8809781000000001E-2</v>
      </c>
      <c r="AD369" s="58">
        <v>1.8995867E-2</v>
      </c>
      <c r="AE369" s="58">
        <v>1.9175547000000001E-2</v>
      </c>
      <c r="AF369" s="58">
        <v>1.9349058999999998E-2</v>
      </c>
      <c r="AG369" s="58">
        <v>1.9516635000000001E-2</v>
      </c>
    </row>
    <row r="370" spans="1:33" x14ac:dyDescent="0.3">
      <c r="A370" s="67">
        <f t="shared" si="10"/>
        <v>9</v>
      </c>
      <c r="B370" s="58">
        <f t="shared" si="11"/>
        <v>2012</v>
      </c>
      <c r="C370" s="59">
        <v>41153</v>
      </c>
      <c r="D370" s="58">
        <v>1.9315045999999999E-2</v>
      </c>
      <c r="E370" s="58">
        <v>1.6019767000000001E-2</v>
      </c>
      <c r="F370" s="58">
        <v>1.4943197E-2</v>
      </c>
      <c r="G370" s="58">
        <v>1.4541549000000001E-2</v>
      </c>
      <c r="H370" s="67">
        <v>1.443758E-2</v>
      </c>
      <c r="I370" s="58">
        <v>1.4489650999999999E-2</v>
      </c>
      <c r="J370" s="58">
        <v>1.4630615E-2</v>
      </c>
      <c r="K370" s="58">
        <v>1.4824205E-2</v>
      </c>
      <c r="L370" s="58">
        <v>1.5049195E-2</v>
      </c>
      <c r="M370" s="58">
        <v>1.5292492E-2</v>
      </c>
      <c r="N370" s="58">
        <v>1.5545705E-2</v>
      </c>
      <c r="O370" s="58">
        <v>1.5803317000000001E-2</v>
      </c>
      <c r="P370" s="58">
        <v>1.6061624E-2</v>
      </c>
      <c r="Q370" s="58">
        <v>1.6318114000000002E-2</v>
      </c>
      <c r="R370" s="58">
        <v>1.657107E-2</v>
      </c>
      <c r="S370" s="58">
        <v>1.6819325E-2</v>
      </c>
      <c r="T370" s="58">
        <v>1.7062089999999999E-2</v>
      </c>
      <c r="U370" s="58">
        <v>1.7298850000000001E-2</v>
      </c>
      <c r="V370" s="58">
        <v>1.7529284999999999E-2</v>
      </c>
      <c r="W370" s="58">
        <v>1.7753212000000001E-2</v>
      </c>
      <c r="X370" s="58">
        <v>1.7970555999999999E-2</v>
      </c>
      <c r="Y370" s="58">
        <v>1.8181314000000001E-2</v>
      </c>
      <c r="Z370" s="58">
        <v>1.8385538999999999E-2</v>
      </c>
      <c r="AA370" s="58">
        <v>1.8583326000000001E-2</v>
      </c>
      <c r="AB370" s="58">
        <v>1.8774796999999999E-2</v>
      </c>
      <c r="AC370" s="58">
        <v>1.8960096999999999E-2</v>
      </c>
      <c r="AD370" s="58">
        <v>1.9139383999999999E-2</v>
      </c>
      <c r="AE370" s="58">
        <v>1.9312827000000001E-2</v>
      </c>
      <c r="AF370" s="58">
        <v>1.9480601E-2</v>
      </c>
      <c r="AG370" s="58">
        <v>1.9642883E-2</v>
      </c>
    </row>
    <row r="371" spans="1:33" x14ac:dyDescent="0.3">
      <c r="A371" s="67">
        <f t="shared" si="10"/>
        <v>10</v>
      </c>
      <c r="B371" s="58">
        <f t="shared" si="11"/>
        <v>2012</v>
      </c>
      <c r="C371" s="59">
        <v>41183</v>
      </c>
      <c r="D371" s="58">
        <v>1.6131066999999999E-2</v>
      </c>
      <c r="E371" s="58">
        <v>1.436218E-2</v>
      </c>
      <c r="F371" s="58">
        <v>1.3848844000000001E-2</v>
      </c>
      <c r="G371" s="58">
        <v>1.3739339E-2</v>
      </c>
      <c r="H371" s="67">
        <v>1.3814058000000001E-2</v>
      </c>
      <c r="I371" s="58">
        <v>1.3986141000000001E-2</v>
      </c>
      <c r="J371" s="58">
        <v>1.4212768000000001E-2</v>
      </c>
      <c r="K371" s="58">
        <v>1.4470204E-2</v>
      </c>
      <c r="L371" s="58">
        <v>1.4744360999999999E-2</v>
      </c>
      <c r="M371" s="58">
        <v>1.5026504E-2</v>
      </c>
      <c r="N371" s="58">
        <v>1.5311050999999999E-2</v>
      </c>
      <c r="O371" s="58">
        <v>1.5594370999999999E-2</v>
      </c>
      <c r="P371" s="58">
        <v>1.5874077E-2</v>
      </c>
      <c r="Q371" s="58">
        <v>1.6148596000000001E-2</v>
      </c>
      <c r="R371" s="58">
        <v>1.6416904E-2</v>
      </c>
      <c r="S371" s="58">
        <v>1.6678347999999999E-2</v>
      </c>
      <c r="T371" s="58">
        <v>1.6932538E-2</v>
      </c>
      <c r="U371" s="58">
        <v>1.7179264999999999E-2</v>
      </c>
      <c r="V371" s="58">
        <v>1.7418448999999999E-2</v>
      </c>
      <c r="W371" s="58">
        <v>1.7650103E-2</v>
      </c>
      <c r="X371" s="58">
        <v>1.7874303000000001E-2</v>
      </c>
      <c r="Y371" s="58">
        <v>1.8091176E-2</v>
      </c>
      <c r="Z371" s="58">
        <v>1.8300878E-2</v>
      </c>
      <c r="AA371" s="58">
        <v>1.8503589000000001E-2</v>
      </c>
      <c r="AB371" s="58">
        <v>1.8699505000000002E-2</v>
      </c>
      <c r="AC371" s="58">
        <v>1.8888830999999998E-2</v>
      </c>
      <c r="AD371" s="58">
        <v>1.9071775999999999E-2</v>
      </c>
      <c r="AE371" s="58">
        <v>1.9248553000000002E-2</v>
      </c>
      <c r="AF371" s="58">
        <v>1.9419374E-2</v>
      </c>
      <c r="AG371" s="58">
        <v>1.9584449E-2</v>
      </c>
    </row>
    <row r="372" spans="1:33" x14ac:dyDescent="0.3">
      <c r="A372" s="67">
        <f t="shared" si="10"/>
        <v>11</v>
      </c>
      <c r="B372" s="58">
        <f t="shared" si="11"/>
        <v>2012</v>
      </c>
      <c r="C372" s="59">
        <v>41214</v>
      </c>
      <c r="D372" s="58">
        <v>1.6632266E-2</v>
      </c>
      <c r="E372" s="58">
        <v>1.4722702000000001E-2</v>
      </c>
      <c r="F372" s="58">
        <v>1.4142612000000001E-2</v>
      </c>
      <c r="G372" s="58">
        <v>1.3991851E-2</v>
      </c>
      <c r="H372" s="67">
        <v>1.4037991E-2</v>
      </c>
      <c r="I372" s="58">
        <v>1.4188921E-2</v>
      </c>
      <c r="J372" s="58">
        <v>1.439914E-2</v>
      </c>
      <c r="K372" s="58">
        <v>1.4643382999999999E-2</v>
      </c>
      <c r="L372" s="58">
        <v>1.4906620000000001E-2</v>
      </c>
      <c r="M372" s="58">
        <v>1.5179508E-2</v>
      </c>
      <c r="N372" s="58">
        <v>1.5456060000000001E-2</v>
      </c>
      <c r="O372" s="58">
        <v>1.5732362E-2</v>
      </c>
      <c r="P372" s="58">
        <v>1.6005827E-2</v>
      </c>
      <c r="Q372" s="58">
        <v>1.6274733999999999E-2</v>
      </c>
      <c r="R372" s="58">
        <v>1.6537949999999999E-2</v>
      </c>
      <c r="S372" s="58">
        <v>1.6794740999999998E-2</v>
      </c>
      <c r="T372" s="58">
        <v>1.7044648999999999E-2</v>
      </c>
      <c r="U372" s="58">
        <v>1.7287415E-2</v>
      </c>
      <c r="V372" s="58">
        <v>1.7522916999999999E-2</v>
      </c>
      <c r="W372" s="58">
        <v>1.7751135000000001E-2</v>
      </c>
      <c r="X372" s="58">
        <v>1.7972117999999999E-2</v>
      </c>
      <c r="Y372" s="58">
        <v>1.8185969E-2</v>
      </c>
      <c r="Z372" s="58">
        <v>1.8392823999999999E-2</v>
      </c>
      <c r="AA372" s="58">
        <v>1.8592847999999999E-2</v>
      </c>
      <c r="AB372" s="58">
        <v>1.8786222000000002E-2</v>
      </c>
      <c r="AC372" s="58">
        <v>1.8973137000000001E-2</v>
      </c>
      <c r="AD372" s="58">
        <v>1.9153793999999998E-2</v>
      </c>
      <c r="AE372" s="58">
        <v>1.9328393999999999E-2</v>
      </c>
      <c r="AF372" s="58">
        <v>1.9497141999999999E-2</v>
      </c>
      <c r="AG372" s="58">
        <v>1.9660240999999998E-2</v>
      </c>
    </row>
    <row r="373" spans="1:33" x14ac:dyDescent="0.3">
      <c r="A373" s="67">
        <f t="shared" si="10"/>
        <v>12</v>
      </c>
      <c r="B373" s="58">
        <f t="shared" si="11"/>
        <v>2012</v>
      </c>
      <c r="C373" s="59">
        <v>41244</v>
      </c>
      <c r="D373" s="58">
        <v>2.1029068000000001E-2</v>
      </c>
      <c r="E373" s="58">
        <v>1.6780195000000001E-2</v>
      </c>
      <c r="F373" s="58">
        <v>1.5364255E-2</v>
      </c>
      <c r="G373" s="58">
        <v>1.4792925E-2</v>
      </c>
      <c r="H373" s="67">
        <v>1.4588874E-2</v>
      </c>
      <c r="I373" s="58">
        <v>1.4576209E-2</v>
      </c>
      <c r="J373" s="58">
        <v>1.4672803999999999E-2</v>
      </c>
      <c r="K373" s="58">
        <v>1.4834775E-2</v>
      </c>
      <c r="L373" s="58">
        <v>1.5036610000000001E-2</v>
      </c>
      <c r="M373" s="58">
        <v>1.5262619E-2</v>
      </c>
      <c r="N373" s="58">
        <v>1.5502752999999999E-2</v>
      </c>
      <c r="O373" s="58">
        <v>1.5750384999999999E-2</v>
      </c>
      <c r="P373" s="58">
        <v>1.6001044999999998E-2</v>
      </c>
      <c r="Q373" s="58">
        <v>1.6251675E-2</v>
      </c>
      <c r="R373" s="58">
        <v>1.650016E-2</v>
      </c>
      <c r="S373" s="58">
        <v>1.6745034999999998E-2</v>
      </c>
      <c r="T373" s="58">
        <v>1.6985288000000001E-2</v>
      </c>
      <c r="U373" s="58">
        <v>1.7220230999999999E-2</v>
      </c>
      <c r="V373" s="58">
        <v>1.7449408E-2</v>
      </c>
      <c r="W373" s="58">
        <v>1.7672532000000001E-2</v>
      </c>
      <c r="X373" s="58">
        <v>1.7889440999999999E-2</v>
      </c>
      <c r="Y373" s="58">
        <v>1.8100063999999999E-2</v>
      </c>
      <c r="Z373" s="58">
        <v>1.8304399999999998E-2</v>
      </c>
      <c r="AA373" s="58">
        <v>1.8502497999999999E-2</v>
      </c>
      <c r="AB373" s="58">
        <v>1.8694444000000001E-2</v>
      </c>
      <c r="AC373" s="58">
        <v>1.8880352E-2</v>
      </c>
      <c r="AD373" s="58">
        <v>1.9060355000000001E-2</v>
      </c>
      <c r="AE373" s="58">
        <v>1.9234600000000001E-2</v>
      </c>
      <c r="AF373" s="58">
        <v>1.9403245999999999E-2</v>
      </c>
      <c r="AG373" s="58">
        <v>1.9566455E-2</v>
      </c>
    </row>
    <row r="374" spans="1:33" x14ac:dyDescent="0.3">
      <c r="A374" s="67">
        <f t="shared" si="10"/>
        <v>1</v>
      </c>
      <c r="B374" s="58">
        <f t="shared" si="11"/>
        <v>2013</v>
      </c>
      <c r="C374" s="59">
        <v>41275</v>
      </c>
      <c r="D374" s="58">
        <v>1.3155854E-2</v>
      </c>
      <c r="E374" s="58">
        <v>1.2937453E-2</v>
      </c>
      <c r="F374" s="58">
        <v>1.2970545999999999E-2</v>
      </c>
      <c r="G374" s="58">
        <v>1.3133761000000001E-2</v>
      </c>
      <c r="H374" s="67">
        <v>1.3370393E-2</v>
      </c>
      <c r="I374" s="58">
        <v>1.3648669E-2</v>
      </c>
      <c r="J374" s="58">
        <v>1.3949566E-2</v>
      </c>
      <c r="K374" s="58">
        <v>1.4261332E-2</v>
      </c>
      <c r="L374" s="58">
        <v>1.4576565999999999E-2</v>
      </c>
      <c r="M374" s="58">
        <v>1.4890558999999999E-2</v>
      </c>
      <c r="N374" s="58">
        <v>1.5200297999999999E-2</v>
      </c>
      <c r="O374" s="58">
        <v>1.5503863E-2</v>
      </c>
      <c r="P374" s="58">
        <v>1.5800050999999999E-2</v>
      </c>
      <c r="Q374" s="58">
        <v>1.6088133000000001E-2</v>
      </c>
      <c r="R374" s="58">
        <v>1.6367702000000001E-2</v>
      </c>
      <c r="S374" s="58">
        <v>1.6638566E-2</v>
      </c>
      <c r="T374" s="58">
        <v>1.6900687000000001E-2</v>
      </c>
      <c r="U374" s="58">
        <v>1.7154124999999999E-2</v>
      </c>
      <c r="V374" s="58">
        <v>1.7399015E-2</v>
      </c>
      <c r="W374" s="58">
        <v>1.7635537E-2</v>
      </c>
      <c r="X374" s="58">
        <v>1.7863905999999999E-2</v>
      </c>
      <c r="Y374" s="58">
        <v>1.8084355E-2</v>
      </c>
      <c r="Z374" s="58">
        <v>1.8297133E-2</v>
      </c>
      <c r="AA374" s="58">
        <v>1.8502494000000001E-2</v>
      </c>
      <c r="AB374" s="58">
        <v>1.8700694E-2</v>
      </c>
      <c r="AC374" s="58">
        <v>1.8891990000000001E-2</v>
      </c>
      <c r="AD374" s="58">
        <v>1.9076636000000001E-2</v>
      </c>
      <c r="AE374" s="58">
        <v>1.9254879999999999E-2</v>
      </c>
      <c r="AF374" s="58">
        <v>1.9426966E-2</v>
      </c>
      <c r="AG374" s="58">
        <v>1.959313E-2</v>
      </c>
    </row>
    <row r="375" spans="1:33" x14ac:dyDescent="0.3">
      <c r="A375" s="67">
        <f t="shared" si="10"/>
        <v>2</v>
      </c>
      <c r="B375" s="58">
        <f t="shared" si="11"/>
        <v>2013</v>
      </c>
      <c r="C375" s="59">
        <v>41306</v>
      </c>
      <c r="D375" s="58">
        <v>1.3608065000000001E-2</v>
      </c>
      <c r="E375" s="58">
        <v>1.3478604E-2</v>
      </c>
      <c r="F375" s="58">
        <v>1.3530043E-2</v>
      </c>
      <c r="G375" s="58">
        <v>1.3693001E-2</v>
      </c>
      <c r="H375" s="67">
        <v>1.3922360999999999E-2</v>
      </c>
      <c r="I375" s="58">
        <v>1.4190225000000001E-2</v>
      </c>
      <c r="J375" s="58">
        <v>1.4479218E-2</v>
      </c>
      <c r="K375" s="58">
        <v>1.4778395E-2</v>
      </c>
      <c r="L375" s="58">
        <v>1.5080791E-2</v>
      </c>
      <c r="M375" s="58">
        <v>1.5381946000000001E-2</v>
      </c>
      <c r="N375" s="58">
        <v>1.5678996000000001E-2</v>
      </c>
      <c r="O375" s="58">
        <v>1.5970114000000001E-2</v>
      </c>
      <c r="P375" s="58">
        <v>1.6254148E-2</v>
      </c>
      <c r="Q375" s="58">
        <v>1.6530406000000001E-2</v>
      </c>
      <c r="R375" s="58">
        <v>1.6798496E-2</v>
      </c>
      <c r="S375" s="58">
        <v>1.7058238E-2</v>
      </c>
      <c r="T375" s="58">
        <v>1.7309593000000002E-2</v>
      </c>
      <c r="U375" s="58">
        <v>1.7552621000000001E-2</v>
      </c>
      <c r="V375" s="58">
        <v>1.7787450999999999E-2</v>
      </c>
      <c r="W375" s="58">
        <v>1.8014256999999999E-2</v>
      </c>
      <c r="X375" s="58">
        <v>1.8233243E-2</v>
      </c>
      <c r="Y375" s="58">
        <v>1.8444635000000001E-2</v>
      </c>
      <c r="Z375" s="58">
        <v>1.8648669999999999E-2</v>
      </c>
      <c r="AA375" s="58">
        <v>1.8845592000000001E-2</v>
      </c>
      <c r="AB375" s="58">
        <v>1.9035647999999999E-2</v>
      </c>
      <c r="AC375" s="58">
        <v>1.9219083000000001E-2</v>
      </c>
      <c r="AD375" s="58">
        <v>1.9396140999999999E-2</v>
      </c>
      <c r="AE375" s="58">
        <v>1.9567060000000001E-2</v>
      </c>
      <c r="AF375" s="58">
        <v>1.9732073999999999E-2</v>
      </c>
      <c r="AG375" s="58">
        <v>1.9891408999999999E-2</v>
      </c>
    </row>
    <row r="376" spans="1:33" x14ac:dyDescent="0.3">
      <c r="A376" s="67">
        <f t="shared" si="10"/>
        <v>3</v>
      </c>
      <c r="B376" s="58">
        <f t="shared" si="11"/>
        <v>2013</v>
      </c>
      <c r="C376" s="59">
        <v>41334</v>
      </c>
      <c r="D376" s="58">
        <v>1.0049407999999999E-2</v>
      </c>
      <c r="E376" s="58">
        <v>1.1118621E-2</v>
      </c>
      <c r="F376" s="58">
        <v>1.1577492E-2</v>
      </c>
      <c r="G376" s="58">
        <v>1.1947935999999999E-2</v>
      </c>
      <c r="H376" s="67">
        <v>1.231004E-2</v>
      </c>
      <c r="I376" s="58">
        <v>1.2675305E-2</v>
      </c>
      <c r="J376" s="58">
        <v>1.3042105999999999E-2</v>
      </c>
      <c r="K376" s="58">
        <v>1.3406873E-2</v>
      </c>
      <c r="L376" s="58">
        <v>1.3766530000000001E-2</v>
      </c>
      <c r="M376" s="58">
        <v>1.4118858E-2</v>
      </c>
      <c r="N376" s="58">
        <v>1.4462391E-2</v>
      </c>
      <c r="O376" s="58">
        <v>1.4796226000000001E-2</v>
      </c>
      <c r="P376" s="58">
        <v>1.5119858E-2</v>
      </c>
      <c r="Q376" s="58">
        <v>1.5433061E-2</v>
      </c>
      <c r="R376" s="58">
        <v>1.5735797999999999E-2</v>
      </c>
      <c r="S376" s="58">
        <v>1.6028163000000002E-2</v>
      </c>
      <c r="T376" s="58">
        <v>1.6310337000000001E-2</v>
      </c>
      <c r="U376" s="58">
        <v>1.6582558000000001E-2</v>
      </c>
      <c r="V376" s="58">
        <v>1.6845102000000001E-2</v>
      </c>
      <c r="W376" s="58">
        <v>1.7098268E-2</v>
      </c>
      <c r="X376" s="58">
        <v>1.7342368E-2</v>
      </c>
      <c r="Y376" s="58">
        <v>1.7577720000000002E-2</v>
      </c>
      <c r="Z376" s="58">
        <v>1.7804642999999998E-2</v>
      </c>
      <c r="AA376" s="58">
        <v>1.8023454000000001E-2</v>
      </c>
      <c r="AB376" s="58">
        <v>1.8234462E-2</v>
      </c>
      <c r="AC376" s="58">
        <v>1.8437971000000001E-2</v>
      </c>
      <c r="AD376" s="58">
        <v>1.8634278000000001E-2</v>
      </c>
      <c r="AE376" s="58">
        <v>1.8823666999999999E-2</v>
      </c>
      <c r="AF376" s="58">
        <v>1.9006417000000001E-2</v>
      </c>
      <c r="AG376" s="58">
        <v>1.9182794E-2</v>
      </c>
    </row>
    <row r="377" spans="1:33" x14ac:dyDescent="0.3">
      <c r="A377" s="67">
        <f t="shared" si="10"/>
        <v>4</v>
      </c>
      <c r="B377" s="58">
        <f t="shared" si="11"/>
        <v>2013</v>
      </c>
      <c r="C377" s="59">
        <v>41365</v>
      </c>
      <c r="D377" s="58">
        <v>1.4563148999999999E-2</v>
      </c>
      <c r="E377" s="58">
        <v>1.3474958E-2</v>
      </c>
      <c r="F377" s="58">
        <v>1.3168667E-2</v>
      </c>
      <c r="G377" s="58">
        <v>1.3152646E-2</v>
      </c>
      <c r="H377" s="67">
        <v>1.3281382E-2</v>
      </c>
      <c r="I377" s="58">
        <v>1.3490281E-2</v>
      </c>
      <c r="J377" s="58">
        <v>1.3744919E-2</v>
      </c>
      <c r="K377" s="58">
        <v>1.402525E-2</v>
      </c>
      <c r="L377" s="58">
        <v>1.4319004999999999E-2</v>
      </c>
      <c r="M377" s="58">
        <v>1.4618435000000001E-2</v>
      </c>
      <c r="N377" s="58">
        <v>1.4918542999999999E-2</v>
      </c>
      <c r="O377" s="58">
        <v>1.521607E-2</v>
      </c>
      <c r="P377" s="58">
        <v>1.5508878E-2</v>
      </c>
      <c r="Q377" s="58">
        <v>1.5795571000000001E-2</v>
      </c>
      <c r="R377" s="58">
        <v>1.6075257999999999E-2</v>
      </c>
      <c r="S377" s="58">
        <v>1.6347385999999998E-2</v>
      </c>
      <c r="T377" s="58">
        <v>1.6611645000000001E-2</v>
      </c>
      <c r="U377" s="58">
        <v>1.6867889E-2</v>
      </c>
      <c r="V377" s="58">
        <v>1.7116091999999999E-2</v>
      </c>
      <c r="W377" s="58">
        <v>1.735631E-2</v>
      </c>
      <c r="X377" s="58">
        <v>1.7588658E-2</v>
      </c>
      <c r="Y377" s="58">
        <v>1.7813294E-2</v>
      </c>
      <c r="Z377" s="58">
        <v>1.8030404E-2</v>
      </c>
      <c r="AA377" s="58">
        <v>1.8240191999999999E-2</v>
      </c>
      <c r="AB377" s="58">
        <v>1.8442877E-2</v>
      </c>
      <c r="AC377" s="58">
        <v>1.8638682E-2</v>
      </c>
      <c r="AD377" s="58">
        <v>1.8827835000000001E-2</v>
      </c>
      <c r="AE377" s="58">
        <v>1.9010565E-2</v>
      </c>
      <c r="AF377" s="58">
        <v>1.9187098999999999E-2</v>
      </c>
      <c r="AG377" s="58">
        <v>1.9357659999999999E-2</v>
      </c>
    </row>
    <row r="378" spans="1:33" x14ac:dyDescent="0.3">
      <c r="A378" s="67">
        <f t="shared" si="10"/>
        <v>5</v>
      </c>
      <c r="B378" s="58">
        <f t="shared" si="11"/>
        <v>2013</v>
      </c>
      <c r="C378" s="59">
        <v>41395</v>
      </c>
      <c r="D378" s="58">
        <v>1.1780254E-2</v>
      </c>
      <c r="E378" s="58">
        <v>1.187589E-2</v>
      </c>
      <c r="F378" s="58">
        <v>1.2006777999999999E-2</v>
      </c>
      <c r="G378" s="58">
        <v>1.2220013E-2</v>
      </c>
      <c r="H378" s="67">
        <v>1.2491782E-2</v>
      </c>
      <c r="I378" s="58">
        <v>1.2799358E-2</v>
      </c>
      <c r="J378" s="58">
        <v>1.3126726999999999E-2</v>
      </c>
      <c r="K378" s="58">
        <v>1.3463258000000001E-2</v>
      </c>
      <c r="L378" s="58">
        <v>1.3802013E-2</v>
      </c>
      <c r="M378" s="58">
        <v>1.4138487999999999E-2</v>
      </c>
      <c r="N378" s="58">
        <v>1.4469778000000001E-2</v>
      </c>
      <c r="O378" s="58">
        <v>1.4794029E-2</v>
      </c>
      <c r="P378" s="58">
        <v>1.5110083999999999E-2</v>
      </c>
      <c r="Q378" s="58">
        <v>1.5417253000000001E-2</v>
      </c>
      <c r="R378" s="58">
        <v>1.5715163000000001E-2</v>
      </c>
      <c r="S378" s="58">
        <v>1.6003658E-2</v>
      </c>
      <c r="T378" s="58">
        <v>1.6282727E-2</v>
      </c>
      <c r="U378" s="58">
        <v>1.6552463E-2</v>
      </c>
      <c r="V378" s="58">
        <v>1.6813027000000001E-2</v>
      </c>
      <c r="W378" s="58">
        <v>1.7064627999999998E-2</v>
      </c>
      <c r="X378" s="58">
        <v>1.7307505000000001E-2</v>
      </c>
      <c r="Y378" s="58">
        <v>1.7541917000000001E-2</v>
      </c>
      <c r="Z378" s="58">
        <v>1.7768137E-2</v>
      </c>
      <c r="AA378" s="58">
        <v>1.7986440999999999E-2</v>
      </c>
      <c r="AB378" s="58">
        <v>1.8197108E-2</v>
      </c>
      <c r="AC378" s="58">
        <v>1.8400414E-2</v>
      </c>
      <c r="AD378" s="58">
        <v>1.8596633000000001E-2</v>
      </c>
      <c r="AE378" s="58">
        <v>1.8786033000000001E-2</v>
      </c>
      <c r="AF378" s="58">
        <v>1.8968875E-2</v>
      </c>
      <c r="AG378" s="58">
        <v>1.9145413E-2</v>
      </c>
    </row>
    <row r="379" spans="1:33" x14ac:dyDescent="0.3">
      <c r="A379" s="67">
        <f t="shared" si="10"/>
        <v>6</v>
      </c>
      <c r="B379" s="58">
        <f t="shared" si="11"/>
        <v>2013</v>
      </c>
      <c r="C379" s="59">
        <v>41426</v>
      </c>
      <c r="D379" s="58">
        <v>1.3532103E-2</v>
      </c>
      <c r="E379" s="58">
        <v>1.3466257000000001E-2</v>
      </c>
      <c r="F379" s="58">
        <v>1.3564058E-2</v>
      </c>
      <c r="G379" s="58">
        <v>1.3758436000000001E-2</v>
      </c>
      <c r="H379" s="67">
        <v>1.4008832000000001E-2</v>
      </c>
      <c r="I379" s="58">
        <v>1.4290714E-2</v>
      </c>
      <c r="J379" s="58">
        <v>1.4588960999999999E-2</v>
      </c>
      <c r="K379" s="58">
        <v>1.4894116000000001E-2</v>
      </c>
      <c r="L379" s="58">
        <v>1.5200207E-2</v>
      </c>
      <c r="M379" s="58">
        <v>1.5503441999999999E-2</v>
      </c>
      <c r="N379" s="58">
        <v>1.5801414E-2</v>
      </c>
      <c r="O379" s="58">
        <v>1.6092615000000001E-2</v>
      </c>
      <c r="P379" s="58">
        <v>1.6376121E-2</v>
      </c>
      <c r="Q379" s="58">
        <v>1.6651401999999999E-2</v>
      </c>
      <c r="R379" s="58">
        <v>1.6918184999999999E-2</v>
      </c>
      <c r="S379" s="58">
        <v>1.7176378999999999E-2</v>
      </c>
      <c r="T379" s="58">
        <v>1.7426011000000002E-2</v>
      </c>
      <c r="U379" s="58">
        <v>1.7667193000000001E-2</v>
      </c>
      <c r="V379" s="58">
        <v>1.7900091E-2</v>
      </c>
      <c r="W379" s="58">
        <v>1.8124909000000002E-2</v>
      </c>
      <c r="X379" s="58">
        <v>1.8341875000000001E-2</v>
      </c>
      <c r="Y379" s="58">
        <v>1.8551232000000001E-2</v>
      </c>
      <c r="Z379" s="58">
        <v>1.8753232000000002E-2</v>
      </c>
      <c r="AA379" s="58">
        <v>1.8948129000000001E-2</v>
      </c>
      <c r="AB379" s="58">
        <v>1.9136178E-2</v>
      </c>
      <c r="AC379" s="58">
        <v>1.9317633000000001E-2</v>
      </c>
      <c r="AD379" s="58">
        <v>1.9492741000000001E-2</v>
      </c>
      <c r="AE379" s="58">
        <v>1.9661743999999998E-2</v>
      </c>
      <c r="AF379" s="58">
        <v>1.9824879E-2</v>
      </c>
      <c r="AG379" s="58">
        <v>1.9982375E-2</v>
      </c>
    </row>
    <row r="380" spans="1:33" x14ac:dyDescent="0.3">
      <c r="A380" s="67">
        <f t="shared" si="10"/>
        <v>7</v>
      </c>
      <c r="B380" s="58">
        <f t="shared" si="11"/>
        <v>2013</v>
      </c>
      <c r="C380" s="59">
        <v>41456</v>
      </c>
      <c r="D380" s="58">
        <v>1.0030328999999999E-2</v>
      </c>
      <c r="E380" s="58">
        <v>1.2295753E-2</v>
      </c>
      <c r="F380" s="58">
        <v>1.3268917E-2</v>
      </c>
      <c r="G380" s="58">
        <v>1.3912182E-2</v>
      </c>
      <c r="H380" s="67">
        <v>1.4426626999999999E-2</v>
      </c>
      <c r="I380" s="58">
        <v>1.4874785999999999E-2</v>
      </c>
      <c r="J380" s="58">
        <v>1.5281496E-2</v>
      </c>
      <c r="K380" s="58">
        <v>1.5658442000000002E-2</v>
      </c>
      <c r="L380" s="58">
        <v>1.6011909000000001E-2</v>
      </c>
      <c r="M380" s="58">
        <v>1.6345680000000001E-2</v>
      </c>
      <c r="N380" s="58">
        <v>1.6662260000000002E-2</v>
      </c>
      <c r="O380" s="58">
        <v>1.6963444000000001E-2</v>
      </c>
      <c r="P380" s="58">
        <v>1.7250600000000001E-2</v>
      </c>
      <c r="Q380" s="58">
        <v>1.7524826E-2</v>
      </c>
      <c r="R380" s="58">
        <v>1.7787036999999999E-2</v>
      </c>
      <c r="S380" s="58">
        <v>1.8038016E-2</v>
      </c>
      <c r="T380" s="58">
        <v>1.8278451000000001E-2</v>
      </c>
      <c r="U380" s="58">
        <v>1.8508951999999999E-2</v>
      </c>
      <c r="V380" s="58">
        <v>1.8730071000000001E-2</v>
      </c>
      <c r="W380" s="58">
        <v>1.8942312999999999E-2</v>
      </c>
      <c r="X380" s="58">
        <v>1.9146139E-2</v>
      </c>
      <c r="Y380" s="58">
        <v>1.9341977E-2</v>
      </c>
      <c r="Z380" s="58">
        <v>1.9530223999999999E-2</v>
      </c>
      <c r="AA380" s="58">
        <v>1.9711250999999999E-2</v>
      </c>
      <c r="AB380" s="58">
        <v>1.9885403999999999E-2</v>
      </c>
      <c r="AC380" s="58">
        <v>2.0053008000000001E-2</v>
      </c>
      <c r="AD380" s="58">
        <v>2.0214369999999999E-2</v>
      </c>
      <c r="AE380" s="58">
        <v>2.0369776999999999E-2</v>
      </c>
      <c r="AF380" s="58">
        <v>2.0519501999999998E-2</v>
      </c>
      <c r="AG380" s="58">
        <v>2.0663801999999998E-2</v>
      </c>
    </row>
    <row r="381" spans="1:33" x14ac:dyDescent="0.3">
      <c r="A381" s="67">
        <f t="shared" si="10"/>
        <v>8</v>
      </c>
      <c r="B381" s="58">
        <f t="shared" si="11"/>
        <v>2013</v>
      </c>
      <c r="C381" s="59">
        <v>41487</v>
      </c>
      <c r="D381" s="58">
        <v>1.7974270000000001E-2</v>
      </c>
      <c r="E381" s="58">
        <v>1.6620122000000001E-2</v>
      </c>
      <c r="F381" s="58">
        <v>1.6329313000000002E-2</v>
      </c>
      <c r="G381" s="58">
        <v>1.6338374999999999E-2</v>
      </c>
      <c r="H381" s="67">
        <v>1.6468685E-2</v>
      </c>
      <c r="I381" s="58">
        <v>1.66567E-2</v>
      </c>
      <c r="J381" s="58">
        <v>1.6873783999999999E-2</v>
      </c>
      <c r="K381" s="58">
        <v>1.7105142E-2</v>
      </c>
      <c r="L381" s="58">
        <v>1.7342458000000002E-2</v>
      </c>
      <c r="M381" s="58">
        <v>1.7580796999999999E-2</v>
      </c>
      <c r="N381" s="58">
        <v>1.7817136000000001E-2</v>
      </c>
      <c r="O381" s="58">
        <v>1.8049585E-2</v>
      </c>
      <c r="P381" s="58">
        <v>1.8276964E-2</v>
      </c>
      <c r="Q381" s="58">
        <v>1.8498543999999999E-2</v>
      </c>
      <c r="R381" s="58">
        <v>1.8713896000000001E-2</v>
      </c>
      <c r="S381" s="58">
        <v>1.8922792000000001E-2</v>
      </c>
      <c r="T381" s="58">
        <v>1.9125140999999998E-2</v>
      </c>
      <c r="U381" s="58">
        <v>1.9320944999999999E-2</v>
      </c>
      <c r="V381" s="58">
        <v>1.9510273000000002E-2</v>
      </c>
      <c r="W381" s="58">
        <v>1.9693236999999999E-2</v>
      </c>
      <c r="X381" s="58">
        <v>1.9869980999999998E-2</v>
      </c>
      <c r="Y381" s="58">
        <v>2.0040669000000001E-2</v>
      </c>
      <c r="Z381" s="58">
        <v>2.0205478999999998E-2</v>
      </c>
      <c r="AA381" s="58">
        <v>2.0364597000000002E-2</v>
      </c>
      <c r="AB381" s="58">
        <v>2.0518211000000001E-2</v>
      </c>
      <c r="AC381" s="58">
        <v>2.0666513000000001E-2</v>
      </c>
      <c r="AD381" s="58">
        <v>2.0809691000000002E-2</v>
      </c>
      <c r="AE381" s="58">
        <v>2.0947935000000001E-2</v>
      </c>
      <c r="AF381" s="58">
        <v>2.1081426E-2</v>
      </c>
      <c r="AG381" s="58">
        <v>2.1210346000000001E-2</v>
      </c>
    </row>
    <row r="382" spans="1:33" x14ac:dyDescent="0.3">
      <c r="A382" s="67">
        <f t="shared" si="10"/>
        <v>9</v>
      </c>
      <c r="B382" s="58">
        <f t="shared" si="11"/>
        <v>2013</v>
      </c>
      <c r="C382" s="59">
        <v>41518</v>
      </c>
      <c r="D382" s="58">
        <v>2.2024229999999999E-2</v>
      </c>
      <c r="E382" s="58">
        <v>1.9087309E-2</v>
      </c>
      <c r="F382" s="58">
        <v>1.8260861999999999E-2</v>
      </c>
      <c r="G382" s="58">
        <v>1.8002905E-2</v>
      </c>
      <c r="H382" s="67">
        <v>1.7968175999999999E-2</v>
      </c>
      <c r="I382" s="58">
        <v>1.8039887000000001E-2</v>
      </c>
      <c r="J382" s="58">
        <v>1.8167750999999999E-2</v>
      </c>
      <c r="K382" s="58">
        <v>1.8326660000000002E-2</v>
      </c>
      <c r="L382" s="58">
        <v>1.8502791000000001E-2</v>
      </c>
      <c r="M382" s="58">
        <v>1.8688006E-2</v>
      </c>
      <c r="N382" s="58">
        <v>1.8877274999999999E-2</v>
      </c>
      <c r="O382" s="58">
        <v>1.9067383E-2</v>
      </c>
      <c r="P382" s="58">
        <v>1.9256229999999999E-2</v>
      </c>
      <c r="Q382" s="58">
        <v>1.9442428000000001E-2</v>
      </c>
      <c r="R382" s="58">
        <v>1.9625055999999998E-2</v>
      </c>
      <c r="S382" s="58">
        <v>1.9803509E-2</v>
      </c>
      <c r="T382" s="58">
        <v>1.9977400999999999E-2</v>
      </c>
      <c r="U382" s="58">
        <v>2.0146501000000001E-2</v>
      </c>
      <c r="V382" s="58">
        <v>2.0310684999999998E-2</v>
      </c>
      <c r="W382" s="58">
        <v>2.0469907999999998E-2</v>
      </c>
      <c r="X382" s="58">
        <v>2.0624179999999999E-2</v>
      </c>
      <c r="Y382" s="58">
        <v>2.0773554E-2</v>
      </c>
      <c r="Z382" s="58">
        <v>2.091811E-2</v>
      </c>
      <c r="AA382" s="58">
        <v>2.1057948999999999E-2</v>
      </c>
      <c r="AB382" s="58">
        <v>2.1193188000000002E-2</v>
      </c>
      <c r="AC382" s="58">
        <v>2.1323953E-2</v>
      </c>
      <c r="AD382" s="58">
        <v>2.1450375000000001E-2</v>
      </c>
      <c r="AE382" s="58">
        <v>2.1572589999999999E-2</v>
      </c>
      <c r="AF382" s="58">
        <v>2.1690735999999999E-2</v>
      </c>
      <c r="AG382" s="58">
        <v>2.180495E-2</v>
      </c>
    </row>
    <row r="383" spans="1:33" x14ac:dyDescent="0.3">
      <c r="A383" s="67">
        <f t="shared" si="10"/>
        <v>10</v>
      </c>
      <c r="B383" s="58">
        <f t="shared" si="11"/>
        <v>2013</v>
      </c>
      <c r="C383" s="59">
        <v>41548</v>
      </c>
      <c r="D383" s="58">
        <v>1.5555239E-2</v>
      </c>
      <c r="E383" s="58">
        <v>1.5375873999999999E-2</v>
      </c>
      <c r="F383" s="58">
        <v>1.54752E-2</v>
      </c>
      <c r="G383" s="58">
        <v>1.5671628999999999E-2</v>
      </c>
      <c r="H383" s="67">
        <v>1.5911874999999999E-2</v>
      </c>
      <c r="I383" s="58">
        <v>1.6172784999999999E-2</v>
      </c>
      <c r="J383" s="58">
        <v>1.6442304000000001E-2</v>
      </c>
      <c r="K383" s="58">
        <v>1.6713597E-2</v>
      </c>
      <c r="L383" s="58">
        <v>1.6982619000000001E-2</v>
      </c>
      <c r="M383" s="58">
        <v>1.7246933999999998E-2</v>
      </c>
      <c r="N383" s="58">
        <v>1.7505074999999998E-2</v>
      </c>
      <c r="O383" s="58">
        <v>1.7756179E-2</v>
      </c>
      <c r="P383" s="58">
        <v>1.7999768999999999E-2</v>
      </c>
      <c r="Q383" s="58">
        <v>1.8235617999999999E-2</v>
      </c>
      <c r="R383" s="58">
        <v>1.8463666E-2</v>
      </c>
      <c r="S383" s="58">
        <v>1.8683959E-2</v>
      </c>
      <c r="T383" s="58">
        <v>1.8896619E-2</v>
      </c>
      <c r="U383" s="58">
        <v>1.9101815000000001E-2</v>
      </c>
      <c r="V383" s="58">
        <v>1.9299745E-2</v>
      </c>
      <c r="W383" s="58">
        <v>1.9490629999999998E-2</v>
      </c>
      <c r="X383" s="58">
        <v>1.9674699E-2</v>
      </c>
      <c r="Y383" s="58">
        <v>1.9852188E-2</v>
      </c>
      <c r="Z383" s="58">
        <v>2.0023334E-2</v>
      </c>
      <c r="AA383" s="58">
        <v>2.0188373999999999E-2</v>
      </c>
      <c r="AB383" s="58">
        <v>2.0347537999999998E-2</v>
      </c>
      <c r="AC383" s="58">
        <v>2.0501056E-2</v>
      </c>
      <c r="AD383" s="58">
        <v>2.0649147E-2</v>
      </c>
      <c r="AE383" s="58">
        <v>2.0792027000000001E-2</v>
      </c>
      <c r="AF383" s="58">
        <v>2.0929903999999999E-2</v>
      </c>
      <c r="AG383" s="58">
        <v>2.1062977E-2</v>
      </c>
    </row>
    <row r="384" spans="1:33" x14ac:dyDescent="0.3">
      <c r="A384" s="67">
        <f t="shared" si="10"/>
        <v>11</v>
      </c>
      <c r="B384" s="58">
        <f t="shared" si="11"/>
        <v>2013</v>
      </c>
      <c r="C384" s="59">
        <v>41579</v>
      </c>
      <c r="D384" s="58">
        <v>1.4505753999999999E-2</v>
      </c>
      <c r="E384" s="58">
        <v>1.4801659E-2</v>
      </c>
      <c r="F384" s="58">
        <v>1.5090156E-2</v>
      </c>
      <c r="G384" s="58">
        <v>1.5389837999999999E-2</v>
      </c>
      <c r="H384" s="67">
        <v>1.5695147E-2</v>
      </c>
      <c r="I384" s="60">
        <v>1.6000454000000001E-2</v>
      </c>
      <c r="J384" s="58">
        <v>1.6301887000000001E-2</v>
      </c>
      <c r="K384" s="58">
        <v>1.6597002E-2</v>
      </c>
      <c r="L384" s="58">
        <v>1.6884330999999999E-2</v>
      </c>
      <c r="M384" s="58">
        <v>1.7163044999999998E-2</v>
      </c>
      <c r="N384" s="58">
        <v>1.7432731E-2</v>
      </c>
      <c r="O384" s="58">
        <v>1.7693239999999999E-2</v>
      </c>
      <c r="P384" s="58">
        <v>1.7944595000000001E-2</v>
      </c>
      <c r="Q384" s="58">
        <v>1.818693E-2</v>
      </c>
      <c r="R384" s="58">
        <v>1.8420447999999999E-2</v>
      </c>
      <c r="S384" s="58">
        <v>1.8645394999999999E-2</v>
      </c>
      <c r="T384" s="58">
        <v>1.8862044000000001E-2</v>
      </c>
      <c r="U384" s="58">
        <v>1.9070681999999999E-2</v>
      </c>
      <c r="V384" s="58">
        <v>1.92716E-2</v>
      </c>
      <c r="W384" s="58">
        <v>1.9465092E-2</v>
      </c>
      <c r="X384" s="58">
        <v>1.9651445999999999E-2</v>
      </c>
      <c r="Y384" s="58">
        <v>1.9830948000000001E-2</v>
      </c>
      <c r="Z384" s="58">
        <v>2.0003874000000001E-2</v>
      </c>
      <c r="AA384" s="58">
        <v>2.0170492000000002E-2</v>
      </c>
      <c r="AB384" s="58">
        <v>2.0331062E-2</v>
      </c>
      <c r="AC384" s="58">
        <v>2.0485834000000001E-2</v>
      </c>
      <c r="AD384" s="58">
        <v>2.0635048E-2</v>
      </c>
      <c r="AE384" s="58">
        <v>2.0778937000000001E-2</v>
      </c>
      <c r="AF384" s="58">
        <v>2.0917721E-2</v>
      </c>
      <c r="AG384" s="58">
        <v>2.1051614E-2</v>
      </c>
    </row>
    <row r="385" spans="1:33" x14ac:dyDescent="0.3">
      <c r="A385" s="67">
        <f t="shared" si="10"/>
        <v>12</v>
      </c>
      <c r="B385" s="58">
        <f t="shared" si="11"/>
        <v>2013</v>
      </c>
      <c r="C385" s="59">
        <v>41609</v>
      </c>
      <c r="D385" s="58">
        <v>1.9240314000000001E-2</v>
      </c>
      <c r="E385" s="58">
        <v>1.7340897000000001E-2</v>
      </c>
      <c r="F385" s="58">
        <v>1.6866235E-2</v>
      </c>
      <c r="G385" s="58">
        <v>1.6784866999999998E-2</v>
      </c>
      <c r="H385" s="67">
        <v>1.6860486000000001E-2</v>
      </c>
      <c r="I385" s="58">
        <v>1.7010971999999999E-2</v>
      </c>
      <c r="J385" s="58">
        <v>1.7200071000000001E-2</v>
      </c>
      <c r="K385" s="58">
        <v>1.7409328000000002E-2</v>
      </c>
      <c r="L385" s="58">
        <v>1.7628461000000002E-2</v>
      </c>
      <c r="M385" s="58">
        <v>1.7851388999999999E-2</v>
      </c>
      <c r="N385" s="58">
        <v>1.8074367000000001E-2</v>
      </c>
      <c r="O385" s="58">
        <v>1.8295031E-2</v>
      </c>
      <c r="P385" s="58">
        <v>1.8511870999999999E-2</v>
      </c>
      <c r="Q385" s="58">
        <v>1.8723923999999999E-2</v>
      </c>
      <c r="R385" s="58">
        <v>1.8930588000000002E-2</v>
      </c>
      <c r="S385" s="58">
        <v>1.9131502000000002E-2</v>
      </c>
      <c r="T385" s="58">
        <v>1.9326473E-2</v>
      </c>
      <c r="U385" s="58">
        <v>1.9515424E-2</v>
      </c>
      <c r="V385" s="58">
        <v>1.9698357E-2</v>
      </c>
      <c r="W385" s="58">
        <v>1.9875331999999999E-2</v>
      </c>
      <c r="X385" s="58">
        <v>2.004645E-2</v>
      </c>
      <c r="Y385" s="58">
        <v>2.0211837999999999E-2</v>
      </c>
      <c r="Z385" s="58">
        <v>2.0371642999999998E-2</v>
      </c>
      <c r="AA385" s="58">
        <v>2.0526022000000001E-2</v>
      </c>
      <c r="AB385" s="58">
        <v>2.0675143E-2</v>
      </c>
      <c r="AC385" s="58">
        <v>2.0819175999999998E-2</v>
      </c>
      <c r="AD385" s="58">
        <v>2.0958293999999999E-2</v>
      </c>
      <c r="AE385" s="58">
        <v>2.1092667999999998E-2</v>
      </c>
      <c r="AF385" s="58">
        <v>2.1222469000000001E-2</v>
      </c>
      <c r="AG385" s="58">
        <v>2.1347863000000002E-2</v>
      </c>
    </row>
    <row r="386" spans="1:33" x14ac:dyDescent="0.3">
      <c r="A386" s="67">
        <f t="shared" si="10"/>
        <v>1</v>
      </c>
      <c r="B386" s="58">
        <f t="shared" si="11"/>
        <v>2014</v>
      </c>
      <c r="C386" s="59">
        <v>41640</v>
      </c>
      <c r="D386" s="58">
        <v>1.6382453000000002E-2</v>
      </c>
      <c r="E386" s="58">
        <v>1.6355563E-2</v>
      </c>
      <c r="F386" s="58">
        <v>1.6584503E-2</v>
      </c>
      <c r="G386" s="58">
        <v>1.6864456999999999E-2</v>
      </c>
      <c r="H386" s="67">
        <v>1.7153083999999999E-2</v>
      </c>
      <c r="I386" s="58">
        <v>1.7438127000000001E-2</v>
      </c>
      <c r="J386" s="58">
        <v>1.7715383000000001E-2</v>
      </c>
      <c r="K386" s="58">
        <v>1.7983354E-2</v>
      </c>
      <c r="L386" s="58">
        <v>1.8241586000000001E-2</v>
      </c>
      <c r="M386" s="58">
        <v>1.8490071E-2</v>
      </c>
      <c r="N386" s="58">
        <v>1.8729003000000001E-2</v>
      </c>
      <c r="O386" s="58">
        <v>1.8958666999999998E-2</v>
      </c>
      <c r="P386" s="58">
        <v>1.9179392E-2</v>
      </c>
      <c r="Q386" s="58">
        <v>1.9391524E-2</v>
      </c>
      <c r="R386" s="58">
        <v>1.9595410000000001E-2</v>
      </c>
      <c r="S386" s="58">
        <v>1.9791394E-2</v>
      </c>
      <c r="T386" s="58">
        <v>1.9979812999999999E-2</v>
      </c>
      <c r="U386" s="58">
        <v>2.0160991E-2</v>
      </c>
      <c r="V386" s="58">
        <v>2.0335241E-2</v>
      </c>
      <c r="W386" s="58">
        <v>2.0502867000000001E-2</v>
      </c>
      <c r="X386" s="58">
        <v>2.0664155E-2</v>
      </c>
      <c r="Y386" s="58">
        <v>2.0819383E-2</v>
      </c>
      <c r="Z386" s="58">
        <v>2.0968813999999999E-2</v>
      </c>
      <c r="AA386" s="58">
        <v>2.1112702000000001E-2</v>
      </c>
      <c r="AB386" s="58">
        <v>2.1251288E-2</v>
      </c>
      <c r="AC386" s="58">
        <v>2.1384800999999998E-2</v>
      </c>
      <c r="AD386" s="58">
        <v>2.1513461000000001E-2</v>
      </c>
      <c r="AE386" s="58">
        <v>2.1637478000000002E-2</v>
      </c>
      <c r="AF386" s="58">
        <v>2.1757050999999999E-2</v>
      </c>
      <c r="AG386" s="58">
        <v>2.1872369999999999E-2</v>
      </c>
    </row>
    <row r="387" spans="1:33" x14ac:dyDescent="0.3">
      <c r="A387" s="67">
        <f t="shared" ref="A387:A450" si="12">+MONTH(C387)</f>
        <v>2</v>
      </c>
      <c r="B387" s="58">
        <f t="shared" ref="B387:B450" si="13">+YEAR(C387)</f>
        <v>2014</v>
      </c>
      <c r="C387" s="59">
        <v>41671</v>
      </c>
      <c r="D387" s="58">
        <v>1.5858280999999998E-2</v>
      </c>
      <c r="E387" s="58">
        <v>1.5657335000000001E-2</v>
      </c>
      <c r="F387" s="58">
        <v>1.5807819000000001E-2</v>
      </c>
      <c r="G387" s="58">
        <v>1.6048960000000001E-2</v>
      </c>
      <c r="H387" s="67">
        <v>1.632026E-2</v>
      </c>
      <c r="I387" s="58">
        <v>1.6600812E-2</v>
      </c>
      <c r="J387" s="58">
        <v>1.6881589999999998E-2</v>
      </c>
      <c r="K387" s="58">
        <v>1.7158191E-2</v>
      </c>
      <c r="L387" s="58">
        <v>1.7428336999999999E-2</v>
      </c>
      <c r="M387" s="61">
        <v>1.7690838E-2</v>
      </c>
      <c r="N387" s="58">
        <v>1.7945098999999999E-2</v>
      </c>
      <c r="O387" s="58">
        <v>1.8190874999999999E-2</v>
      </c>
      <c r="P387" s="58">
        <v>1.8428126999999999E-2</v>
      </c>
      <c r="Q387" s="58">
        <v>1.8656944000000002E-2</v>
      </c>
      <c r="R387" s="58">
        <v>1.8877495000000001E-2</v>
      </c>
      <c r="S387" s="58">
        <v>1.9089997000000001E-2</v>
      </c>
      <c r="T387" s="58">
        <v>1.9294696E-2</v>
      </c>
      <c r="U387" s="58">
        <v>1.9491853E-2</v>
      </c>
      <c r="V387" s="58">
        <v>1.9681739E-2</v>
      </c>
      <c r="W387" s="58">
        <v>1.9864626E-2</v>
      </c>
      <c r="X387" s="58">
        <v>2.0040782E-2</v>
      </c>
      <c r="Y387" s="58">
        <v>2.0210473999999999E-2</v>
      </c>
      <c r="Z387" s="58">
        <v>2.037396E-2</v>
      </c>
      <c r="AA387" s="58">
        <v>2.0531493000000001E-2</v>
      </c>
      <c r="AB387" s="58">
        <v>2.0683315000000001E-2</v>
      </c>
      <c r="AC387" s="58">
        <v>2.0829663000000002E-2</v>
      </c>
      <c r="AD387" s="58">
        <v>2.0970761000000001E-2</v>
      </c>
      <c r="AE387" s="58">
        <v>2.1106829000000001E-2</v>
      </c>
      <c r="AF387" s="58">
        <v>2.1238073999999999E-2</v>
      </c>
      <c r="AG387" s="58">
        <v>2.1364696999999998E-2</v>
      </c>
    </row>
    <row r="388" spans="1:33" x14ac:dyDescent="0.3">
      <c r="A388" s="67">
        <f t="shared" si="12"/>
        <v>3</v>
      </c>
      <c r="B388" s="58">
        <f t="shared" si="13"/>
        <v>2014</v>
      </c>
      <c r="C388" s="59">
        <v>41699</v>
      </c>
      <c r="D388" s="58">
        <v>1.2194617E-2</v>
      </c>
      <c r="E388" s="58">
        <v>1.3828281E-2</v>
      </c>
      <c r="F388" s="58">
        <v>1.4638481E-2</v>
      </c>
      <c r="G388" s="58">
        <v>1.5214706E-2</v>
      </c>
      <c r="H388" s="67">
        <v>1.5687766999999998E-2</v>
      </c>
      <c r="I388" s="58">
        <v>1.6102203999999998E-2</v>
      </c>
      <c r="J388" s="58">
        <v>1.6477598E-2</v>
      </c>
      <c r="K388" s="58">
        <v>1.6824097999999999E-2</v>
      </c>
      <c r="L388" s="58">
        <v>1.7147619999999999E-2</v>
      </c>
      <c r="M388" s="58">
        <v>1.7451938E-2</v>
      </c>
      <c r="N388" s="58">
        <v>1.7739637999999999E-2</v>
      </c>
      <c r="O388" s="58">
        <v>1.8012604000000002E-2</v>
      </c>
      <c r="P388" s="58">
        <v>1.8272274000000002E-2</v>
      </c>
      <c r="Q388" s="58">
        <v>1.8519793E-2</v>
      </c>
      <c r="R388" s="58">
        <v>1.8756101000000001E-2</v>
      </c>
      <c r="S388" s="58">
        <v>1.8981995000000002E-2</v>
      </c>
      <c r="T388" s="58">
        <v>1.9198160999999998E-2</v>
      </c>
      <c r="U388" s="58">
        <v>1.9405202999999999E-2</v>
      </c>
      <c r="V388" s="58">
        <v>1.9603658999999999E-2</v>
      </c>
      <c r="W388" s="58">
        <v>1.9794015000000002E-2</v>
      </c>
      <c r="X388" s="58">
        <v>1.9976712000000001E-2</v>
      </c>
      <c r="Y388" s="58">
        <v>2.0152156000000001E-2</v>
      </c>
      <c r="Z388" s="58">
        <v>2.0320721E-2</v>
      </c>
      <c r="AA388" s="58">
        <v>2.0482752999999999E-2</v>
      </c>
      <c r="AB388" s="58">
        <v>2.0638574999999999E-2</v>
      </c>
      <c r="AC388" s="58">
        <v>2.0788488000000001E-2</v>
      </c>
      <c r="AD388" s="58">
        <v>2.0932775000000001E-2</v>
      </c>
      <c r="AE388" s="58">
        <v>2.1071699999999999E-2</v>
      </c>
      <c r="AF388" s="58">
        <v>2.1205512999999999E-2</v>
      </c>
      <c r="AG388" s="58">
        <v>2.1334448999999998E-2</v>
      </c>
    </row>
    <row r="389" spans="1:33" x14ac:dyDescent="0.3">
      <c r="A389" s="67">
        <f t="shared" si="12"/>
        <v>4</v>
      </c>
      <c r="B389" s="58">
        <f t="shared" si="13"/>
        <v>2014</v>
      </c>
      <c r="C389" s="59">
        <v>41730</v>
      </c>
      <c r="D389" s="58">
        <v>1.6530110000000001E-2</v>
      </c>
      <c r="E389" s="58">
        <v>1.6562364E-2</v>
      </c>
      <c r="F389" s="58">
        <v>1.6821705999999999E-2</v>
      </c>
      <c r="G389" s="58">
        <v>1.7118300999999999E-2</v>
      </c>
      <c r="H389" s="67">
        <v>1.7415577000000002E-2</v>
      </c>
      <c r="I389" s="58">
        <v>1.7704312999999999E-2</v>
      </c>
      <c r="J389" s="58">
        <v>1.7982088E-2</v>
      </c>
      <c r="K389" s="58">
        <v>1.8248509E-2</v>
      </c>
      <c r="L389" s="58">
        <v>1.8503828E-2</v>
      </c>
      <c r="M389" s="58">
        <v>1.8748500000000001E-2</v>
      </c>
      <c r="N389" s="58">
        <v>1.8983031000000001E-2</v>
      </c>
      <c r="O389" s="58">
        <v>1.9207919E-2</v>
      </c>
      <c r="P389" s="58">
        <v>1.9423639999999999E-2</v>
      </c>
      <c r="Q389" s="58">
        <v>1.9630643E-2</v>
      </c>
      <c r="R389" s="58">
        <v>1.9829349999999999E-2</v>
      </c>
      <c r="S389" s="58">
        <v>2.0020158E-2</v>
      </c>
      <c r="T389" s="58">
        <v>2.0203440999999999E-2</v>
      </c>
      <c r="U389" s="58">
        <v>2.0379551999999999E-2</v>
      </c>
      <c r="V389" s="58">
        <v>2.0548824E-2</v>
      </c>
      <c r="W389" s="58">
        <v>2.0711571000000002E-2</v>
      </c>
      <c r="X389" s="58">
        <v>2.0868093000000001E-2</v>
      </c>
      <c r="Y389" s="58">
        <v>2.1018671999999999E-2</v>
      </c>
      <c r="Z389" s="58">
        <v>2.1163576E-2</v>
      </c>
      <c r="AA389" s="58">
        <v>2.1303059999999999E-2</v>
      </c>
      <c r="AB389" s="58">
        <v>2.1437366999999999E-2</v>
      </c>
      <c r="AC389" s="58">
        <v>2.1566724999999998E-2</v>
      </c>
      <c r="AD389" s="58">
        <v>2.1691353E-2</v>
      </c>
      <c r="AE389" s="58">
        <v>2.1811458999999998E-2</v>
      </c>
      <c r="AF389" s="58">
        <v>2.1927240000000001E-2</v>
      </c>
      <c r="AG389" s="58">
        <v>2.2038884000000002E-2</v>
      </c>
    </row>
    <row r="390" spans="1:33" x14ac:dyDescent="0.3">
      <c r="A390" s="67">
        <f t="shared" si="12"/>
        <v>5</v>
      </c>
      <c r="B390" s="58">
        <f t="shared" si="13"/>
        <v>2014</v>
      </c>
      <c r="C390" s="59">
        <v>41760</v>
      </c>
      <c r="D390" s="58">
        <v>1.7683899999999999E-2</v>
      </c>
      <c r="E390" s="58">
        <v>1.7065437999999999E-2</v>
      </c>
      <c r="F390" s="58">
        <v>1.7085926000000001E-2</v>
      </c>
      <c r="G390" s="58">
        <v>1.7260597999999999E-2</v>
      </c>
      <c r="H390" s="67">
        <v>1.7485230000000001E-2</v>
      </c>
      <c r="I390" s="58">
        <v>1.7726885000000001E-2</v>
      </c>
      <c r="J390" s="58">
        <v>1.7972532999999999E-2</v>
      </c>
      <c r="K390" s="58">
        <v>1.8216275000000001E-2</v>
      </c>
      <c r="L390" s="58">
        <v>1.8455221000000001E-2</v>
      </c>
      <c r="M390" s="58">
        <v>1.8687901999999999E-2</v>
      </c>
      <c r="N390" s="58">
        <v>1.8913580999999999E-2</v>
      </c>
      <c r="O390" s="58">
        <v>1.9131925000000001E-2</v>
      </c>
      <c r="P390" s="58">
        <v>1.9342832000000001E-2</v>
      </c>
      <c r="Q390" s="58">
        <v>1.9546339999999999E-2</v>
      </c>
      <c r="R390" s="58">
        <v>1.9742570000000001E-2</v>
      </c>
      <c r="S390" s="58">
        <v>1.9931695999999999E-2</v>
      </c>
      <c r="T390" s="58">
        <v>2.0113921999999999E-2</v>
      </c>
      <c r="U390" s="58">
        <v>2.0289471E-2</v>
      </c>
      <c r="V390" s="58">
        <v>2.0458575E-2</v>
      </c>
      <c r="W390" s="58">
        <v>2.0621469999999999E-2</v>
      </c>
      <c r="X390" s="58">
        <v>2.0778391E-2</v>
      </c>
      <c r="Y390" s="58">
        <v>2.0929571000000001E-2</v>
      </c>
      <c r="Z390" s="58">
        <v>2.1075236000000001E-2</v>
      </c>
      <c r="AA390" s="58">
        <v>2.1215609E-2</v>
      </c>
      <c r="AB390" s="58">
        <v>2.1350904E-2</v>
      </c>
      <c r="AC390" s="58">
        <v>2.1481329E-2</v>
      </c>
      <c r="AD390" s="58">
        <v>2.1607083999999999E-2</v>
      </c>
      <c r="AE390" s="58">
        <v>2.1728362000000001E-2</v>
      </c>
      <c r="AF390" s="58">
        <v>2.1845347000000001E-2</v>
      </c>
      <c r="AG390" s="58">
        <v>2.1958218000000002E-2</v>
      </c>
    </row>
    <row r="391" spans="1:33" x14ac:dyDescent="0.3">
      <c r="A391" s="67">
        <f t="shared" si="12"/>
        <v>6</v>
      </c>
      <c r="B391" s="58">
        <f t="shared" si="13"/>
        <v>2014</v>
      </c>
      <c r="C391" s="59">
        <v>41791</v>
      </c>
      <c r="D391" s="58">
        <v>1.5265458000000001E-2</v>
      </c>
      <c r="E391" s="58">
        <v>1.572693E-2</v>
      </c>
      <c r="F391" s="58">
        <v>1.6131126999999999E-2</v>
      </c>
      <c r="G391" s="58">
        <v>1.6501051999999999E-2</v>
      </c>
      <c r="H391" s="67">
        <v>1.6845079999999998E-2</v>
      </c>
      <c r="I391" s="58">
        <v>1.7168072999999999E-2</v>
      </c>
      <c r="J391" s="58">
        <v>1.7473210999999999E-2</v>
      </c>
      <c r="K391" s="58">
        <v>1.7762711E-2</v>
      </c>
      <c r="L391" s="58">
        <v>1.8038193000000001E-2</v>
      </c>
      <c r="M391" s="60">
        <v>1.8300901000000001E-2</v>
      </c>
      <c r="N391" s="58">
        <v>1.8551826E-2</v>
      </c>
      <c r="O391" s="58">
        <v>1.8791790999999999E-2</v>
      </c>
      <c r="P391" s="58">
        <v>1.9021495999999999E-2</v>
      </c>
      <c r="Q391" s="58">
        <v>1.9241554000000001E-2</v>
      </c>
      <c r="R391" s="58">
        <v>1.9452509E-2</v>
      </c>
      <c r="S391" s="58">
        <v>1.9654854999999999E-2</v>
      </c>
      <c r="T391" s="58">
        <v>1.9849042000000001E-2</v>
      </c>
      <c r="U391" s="58">
        <v>2.0035483E-2</v>
      </c>
      <c r="V391" s="58">
        <v>2.0214565E-2</v>
      </c>
      <c r="W391" s="58">
        <v>2.0386646000000001E-2</v>
      </c>
      <c r="X391" s="58">
        <v>2.0552061E-2</v>
      </c>
      <c r="Y391" s="58">
        <v>2.0711126999999999E-2</v>
      </c>
      <c r="Z391" s="58">
        <v>2.086414E-2</v>
      </c>
      <c r="AA391" s="58">
        <v>2.1011379E-2</v>
      </c>
      <c r="AB391" s="58">
        <v>2.1153110999999999E-2</v>
      </c>
      <c r="AC391" s="58">
        <v>2.1289583000000001E-2</v>
      </c>
      <c r="AD391" s="58">
        <v>2.1421033999999999E-2</v>
      </c>
      <c r="AE391" s="58">
        <v>2.1547686999999999E-2</v>
      </c>
      <c r="AF391" s="58">
        <v>2.1669754999999999E-2</v>
      </c>
      <c r="AG391" s="58">
        <v>2.1787441000000001E-2</v>
      </c>
    </row>
    <row r="392" spans="1:33" x14ac:dyDescent="0.3">
      <c r="A392" s="67">
        <f t="shared" si="12"/>
        <v>7</v>
      </c>
      <c r="B392" s="58">
        <f t="shared" si="13"/>
        <v>2014</v>
      </c>
      <c r="C392" s="59">
        <v>41821</v>
      </c>
      <c r="D392" s="58">
        <v>1.8594910999999999E-2</v>
      </c>
      <c r="E392" s="58">
        <v>1.7538415000000002E-2</v>
      </c>
      <c r="F392" s="58">
        <v>1.7414393E-2</v>
      </c>
      <c r="G392" s="58">
        <v>1.7519962E-2</v>
      </c>
      <c r="H392" s="67">
        <v>1.7704087E-2</v>
      </c>
      <c r="I392" s="58">
        <v>1.7918828000000001E-2</v>
      </c>
      <c r="J392" s="58">
        <v>1.8145035E-2</v>
      </c>
      <c r="K392" s="58">
        <v>1.8373888000000001E-2</v>
      </c>
      <c r="L392" s="58">
        <v>1.8600937000000001E-2</v>
      </c>
      <c r="M392" s="60">
        <v>1.8823807000000001E-2</v>
      </c>
      <c r="N392" s="58">
        <v>1.9041195E-2</v>
      </c>
      <c r="O392" s="58">
        <v>1.9252399E-2</v>
      </c>
      <c r="P392" s="58">
        <v>1.9457061000000001E-2</v>
      </c>
      <c r="Q392" s="58">
        <v>1.9655037E-2</v>
      </c>
      <c r="R392" s="58">
        <v>1.9846318000000002E-2</v>
      </c>
      <c r="S392" s="58">
        <v>2.0030974999999999E-2</v>
      </c>
      <c r="T392" s="58">
        <v>2.0209136999999999E-2</v>
      </c>
      <c r="U392" s="58">
        <v>2.0380967E-2</v>
      </c>
      <c r="V392" s="58">
        <v>2.0546648000000001E-2</v>
      </c>
      <c r="W392" s="58">
        <v>2.0706378000000001E-2</v>
      </c>
      <c r="X392" s="58">
        <v>2.0860360000000001E-2</v>
      </c>
      <c r="Y392" s="58">
        <v>2.1008800000000001E-2</v>
      </c>
      <c r="Z392" s="58">
        <v>2.1151903999999999E-2</v>
      </c>
      <c r="AA392" s="58">
        <v>2.1289874E-2</v>
      </c>
      <c r="AB392" s="58">
        <v>2.1422910999999999E-2</v>
      </c>
      <c r="AC392" s="58">
        <v>2.1551206999999999E-2</v>
      </c>
      <c r="AD392" s="58">
        <v>2.1674952000000001E-2</v>
      </c>
      <c r="AE392" s="58">
        <v>2.1794326999999999E-2</v>
      </c>
      <c r="AF392" s="58">
        <v>2.1909509000000001E-2</v>
      </c>
      <c r="AG392" s="58">
        <v>2.2020667000000001E-2</v>
      </c>
    </row>
    <row r="393" spans="1:33" x14ac:dyDescent="0.3">
      <c r="A393" s="67">
        <f t="shared" si="12"/>
        <v>8</v>
      </c>
      <c r="B393" s="58">
        <f t="shared" si="13"/>
        <v>2014</v>
      </c>
      <c r="C393" s="59">
        <v>41852</v>
      </c>
      <c r="D393" s="58">
        <v>1.8065541000000001E-2</v>
      </c>
      <c r="E393" s="58">
        <v>1.7376573999999999E-2</v>
      </c>
      <c r="F393" s="58">
        <v>1.7339218999999999E-2</v>
      </c>
      <c r="G393" s="58">
        <v>1.7471265E-2</v>
      </c>
      <c r="H393" s="67">
        <v>1.766452E-2</v>
      </c>
      <c r="I393" s="58">
        <v>1.7882651999999999E-2</v>
      </c>
      <c r="J393" s="58">
        <v>1.8110253E-2</v>
      </c>
      <c r="K393" s="58">
        <v>1.8339820999999999E-2</v>
      </c>
      <c r="L393" s="58">
        <v>1.8567386000000002E-2</v>
      </c>
      <c r="M393" s="58">
        <v>1.8790741E-2</v>
      </c>
      <c r="N393" s="58">
        <v>1.900864E-2</v>
      </c>
      <c r="O393" s="58">
        <v>1.922039E-2</v>
      </c>
      <c r="P393" s="58">
        <v>1.9425629999999999E-2</v>
      </c>
      <c r="Q393" s="58">
        <v>1.9624209E-2</v>
      </c>
      <c r="R393" s="58">
        <v>1.9816106E-2</v>
      </c>
      <c r="S393" s="58">
        <v>2.0001387999999998E-2</v>
      </c>
      <c r="T393" s="58">
        <v>2.0180177000000001E-2</v>
      </c>
      <c r="U393" s="58">
        <v>2.0352631E-2</v>
      </c>
      <c r="V393" s="58">
        <v>2.0518930000000001E-2</v>
      </c>
      <c r="W393" s="58">
        <v>2.0679269E-2</v>
      </c>
      <c r="X393" s="58">
        <v>2.0833849000000002E-2</v>
      </c>
      <c r="Y393" s="58">
        <v>2.0982875000000002E-2</v>
      </c>
      <c r="Z393" s="58">
        <v>2.1126552E-2</v>
      </c>
      <c r="AA393" s="58">
        <v>2.1265082000000001E-2</v>
      </c>
      <c r="AB393" s="58">
        <v>2.1398662999999998E-2</v>
      </c>
      <c r="AC393" s="58">
        <v>2.152749E-2</v>
      </c>
      <c r="AD393" s="58">
        <v>2.1651751E-2</v>
      </c>
      <c r="AE393" s="58">
        <v>2.1771628000000001E-2</v>
      </c>
      <c r="AF393" s="58">
        <v>2.1887297E-2</v>
      </c>
      <c r="AG393" s="58">
        <v>2.1998928000000001E-2</v>
      </c>
    </row>
    <row r="394" spans="1:33" x14ac:dyDescent="0.3">
      <c r="A394" s="67">
        <f t="shared" si="12"/>
        <v>9</v>
      </c>
      <c r="B394" s="58">
        <f t="shared" si="13"/>
        <v>2014</v>
      </c>
      <c r="C394" s="59">
        <v>41883</v>
      </c>
      <c r="D394" s="58">
        <v>2.1150394999999999E-2</v>
      </c>
      <c r="E394" s="58">
        <v>1.8962823E-2</v>
      </c>
      <c r="F394" s="58">
        <v>1.8404389E-2</v>
      </c>
      <c r="G394" s="58">
        <v>1.8277332E-2</v>
      </c>
      <c r="H394" s="67">
        <v>1.8315705000000002E-2</v>
      </c>
      <c r="I394" s="58">
        <v>1.8430655000000001E-2</v>
      </c>
      <c r="J394" s="58">
        <v>1.8584442999999999E-2</v>
      </c>
      <c r="K394" s="58">
        <v>1.8758482999999999E-2</v>
      </c>
      <c r="L394" s="58">
        <v>1.8942682999999998E-2</v>
      </c>
      <c r="M394" s="58">
        <v>1.9131183E-2</v>
      </c>
      <c r="N394" s="58">
        <v>1.9320416E-2</v>
      </c>
      <c r="O394" s="58">
        <v>1.9508147999999999E-2</v>
      </c>
      <c r="P394" s="58">
        <v>1.9692951E-2</v>
      </c>
      <c r="Q394" s="58">
        <v>1.9873913E-2</v>
      </c>
      <c r="R394" s="58">
        <v>2.0050453999999999E-2</v>
      </c>
      <c r="S394" s="58">
        <v>2.0222222000000002E-2</v>
      </c>
      <c r="T394" s="58">
        <v>2.0389019000000001E-2</v>
      </c>
      <c r="U394" s="58">
        <v>2.0550751999999999E-2</v>
      </c>
      <c r="V394" s="58">
        <v>2.0707407000000001E-2</v>
      </c>
      <c r="W394" s="58">
        <v>2.0859017000000001E-2</v>
      </c>
      <c r="X394" s="58">
        <v>2.1005658E-2</v>
      </c>
      <c r="Y394" s="58">
        <v>2.1147428999999999E-2</v>
      </c>
      <c r="Z394" s="58">
        <v>2.1284448000000001E-2</v>
      </c>
      <c r="AA394" s="58">
        <v>2.1416844000000001E-2</v>
      </c>
      <c r="AB394" s="58">
        <v>2.1544754999999999E-2</v>
      </c>
      <c r="AC394" s="58">
        <v>2.1668323E-2</v>
      </c>
      <c r="AD394" s="58">
        <v>2.1787692000000001E-2</v>
      </c>
      <c r="AE394" s="58">
        <v>2.1903006999999999E-2</v>
      </c>
      <c r="AF394" s="58">
        <v>2.2014411000000001E-2</v>
      </c>
      <c r="AG394" s="58">
        <v>2.2122044E-2</v>
      </c>
    </row>
    <row r="395" spans="1:33" x14ac:dyDescent="0.3">
      <c r="A395" s="67">
        <f t="shared" si="12"/>
        <v>10</v>
      </c>
      <c r="B395" s="58">
        <f t="shared" si="13"/>
        <v>2014</v>
      </c>
      <c r="C395" s="59">
        <v>41913</v>
      </c>
      <c r="D395" s="58">
        <v>1.6022445E-2</v>
      </c>
      <c r="E395" s="58">
        <v>1.6372688E-2</v>
      </c>
      <c r="F395" s="58">
        <v>1.6721040999999999E-2</v>
      </c>
      <c r="G395" s="58">
        <v>1.7052972999999999E-2</v>
      </c>
      <c r="H395" s="67">
        <v>1.7367613E-2</v>
      </c>
      <c r="I395" s="58">
        <v>1.7666272E-2</v>
      </c>
      <c r="J395" s="58">
        <v>1.7950403E-2</v>
      </c>
      <c r="K395" s="58">
        <v>1.8221254999999999E-2</v>
      </c>
      <c r="L395" s="58">
        <v>1.8479865000000002E-2</v>
      </c>
      <c r="M395" s="58">
        <v>1.8727095999999999E-2</v>
      </c>
      <c r="N395" s="58">
        <v>1.8963681999999999E-2</v>
      </c>
      <c r="O395" s="58">
        <v>1.9190263999999999E-2</v>
      </c>
      <c r="P395" s="58">
        <v>1.9407405999999999E-2</v>
      </c>
      <c r="Q395" s="58">
        <v>1.9615621E-2</v>
      </c>
      <c r="R395" s="58">
        <v>1.9815374E-2</v>
      </c>
      <c r="S395" s="58">
        <v>2.0007094E-2</v>
      </c>
      <c r="T395" s="58">
        <v>2.0191179E-2</v>
      </c>
      <c r="U395" s="58">
        <v>2.0368001E-2</v>
      </c>
      <c r="V395" s="58">
        <v>2.0537906000000002E-2</v>
      </c>
      <c r="W395" s="58">
        <v>2.0701221999999998E-2</v>
      </c>
      <c r="X395" s="58">
        <v>2.0858257000000002E-2</v>
      </c>
      <c r="Y395" s="58">
        <v>2.1009302000000001E-2</v>
      </c>
      <c r="Z395" s="58">
        <v>2.1154630000000001E-2</v>
      </c>
      <c r="AA395" s="58">
        <v>2.1294502E-2</v>
      </c>
      <c r="AB395" s="58">
        <v>2.1429164000000001E-2</v>
      </c>
      <c r="AC395" s="58">
        <v>2.1558849000000001E-2</v>
      </c>
      <c r="AD395" s="58">
        <v>2.168378E-2</v>
      </c>
      <c r="AE395" s="58">
        <v>2.1804166E-2</v>
      </c>
      <c r="AF395" s="58">
        <v>2.1920207000000001E-2</v>
      </c>
      <c r="AG395" s="58">
        <v>2.2032092999999999E-2</v>
      </c>
    </row>
    <row r="396" spans="1:33" x14ac:dyDescent="0.3">
      <c r="A396" s="67">
        <f t="shared" si="12"/>
        <v>11</v>
      </c>
      <c r="B396" s="58">
        <f t="shared" si="13"/>
        <v>2014</v>
      </c>
      <c r="C396" s="59">
        <v>41944</v>
      </c>
      <c r="D396" s="58">
        <v>1.3211550000000001E-2</v>
      </c>
      <c r="E396" s="58">
        <v>1.4820998E-2</v>
      </c>
      <c r="F396" s="58">
        <v>1.5581841000000001E-2</v>
      </c>
      <c r="G396" s="58">
        <v>1.6111367000000001E-2</v>
      </c>
      <c r="H396" s="67">
        <v>1.6543210999999999E-2</v>
      </c>
      <c r="I396" s="58">
        <v>1.69213E-2</v>
      </c>
      <c r="J396" s="58">
        <v>1.7264242999999999E-2</v>
      </c>
      <c r="K396" s="58">
        <v>1.7581374E-2</v>
      </c>
      <c r="L396" s="58">
        <v>1.7877996E-2</v>
      </c>
      <c r="M396" s="58">
        <v>1.8157436999999998E-2</v>
      </c>
      <c r="N396" s="58">
        <v>1.8421953000000001E-2</v>
      </c>
      <c r="O396" s="58">
        <v>1.8673184999999998E-2</v>
      </c>
      <c r="P396" s="58">
        <v>1.8912385E-2</v>
      </c>
      <c r="Q396" s="58">
        <v>1.9140553000000001E-2</v>
      </c>
      <c r="R396" s="58">
        <v>1.9358515E-2</v>
      </c>
      <c r="S396" s="58">
        <v>1.9566974000000001E-2</v>
      </c>
      <c r="T396" s="58">
        <v>1.9766539E-2</v>
      </c>
      <c r="U396" s="58">
        <v>1.9957749E-2</v>
      </c>
      <c r="V396" s="58">
        <v>2.0141085999999999E-2</v>
      </c>
      <c r="W396" s="58">
        <v>2.0316985999999999E-2</v>
      </c>
      <c r="X396" s="58">
        <v>2.0485849E-2</v>
      </c>
      <c r="Y396" s="58">
        <v>2.0648039999999999E-2</v>
      </c>
      <c r="Z396" s="58">
        <v>2.0803899000000001E-2</v>
      </c>
      <c r="AA396" s="58">
        <v>2.0953742000000001E-2</v>
      </c>
      <c r="AB396" s="58">
        <v>2.1097861999999998E-2</v>
      </c>
      <c r="AC396" s="58">
        <v>2.1236535000000001E-2</v>
      </c>
      <c r="AD396" s="58">
        <v>2.1370018000000001E-2</v>
      </c>
      <c r="AE396" s="58">
        <v>2.1498554999999999E-2</v>
      </c>
      <c r="AF396" s="58">
        <v>2.1622373E-2</v>
      </c>
      <c r="AG396" s="58">
        <v>2.1741687999999999E-2</v>
      </c>
    </row>
    <row r="397" spans="1:33" x14ac:dyDescent="0.3">
      <c r="A397" s="67">
        <f t="shared" si="12"/>
        <v>12</v>
      </c>
      <c r="B397" s="58">
        <f t="shared" si="13"/>
        <v>2014</v>
      </c>
      <c r="C397" s="59">
        <v>41974</v>
      </c>
      <c r="D397" s="58">
        <v>2.1860996000000001E-2</v>
      </c>
      <c r="E397" s="58">
        <v>1.9005034000000001E-2</v>
      </c>
      <c r="F397" s="58">
        <v>1.8164940000000001E-2</v>
      </c>
      <c r="G397" s="58">
        <v>1.7885031999999999E-2</v>
      </c>
      <c r="H397" s="67">
        <v>1.7832412999999998E-2</v>
      </c>
      <c r="I397" s="58">
        <v>1.7891376000000001E-2</v>
      </c>
      <c r="J397" s="58">
        <v>1.8010737999999998E-2</v>
      </c>
      <c r="K397" s="58">
        <v>1.8164329999999999E-2</v>
      </c>
      <c r="L397" s="58">
        <v>1.8337471000000001E-2</v>
      </c>
      <c r="M397" s="58">
        <v>1.8521375E-2</v>
      </c>
      <c r="N397" s="58">
        <v>1.8710549E-2</v>
      </c>
      <c r="O397" s="58">
        <v>1.8901444E-2</v>
      </c>
      <c r="P397" s="58">
        <v>1.9091718000000001E-2</v>
      </c>
      <c r="Q397" s="58">
        <v>1.9279805000000001E-2</v>
      </c>
      <c r="R397" s="58">
        <v>1.9464656E-2</v>
      </c>
      <c r="S397" s="58">
        <v>1.9645569000000002E-2</v>
      </c>
      <c r="T397" s="58">
        <v>1.9822086999999999E-2</v>
      </c>
      <c r="U397" s="58">
        <v>1.9993922000000001E-2</v>
      </c>
      <c r="V397" s="58">
        <v>2.0160911E-2</v>
      </c>
      <c r="W397" s="58">
        <v>2.0322975E-2</v>
      </c>
      <c r="X397" s="58">
        <v>2.0480101000000001E-2</v>
      </c>
      <c r="Y397" s="58">
        <v>2.0632322000000002E-2</v>
      </c>
      <c r="Z397" s="58">
        <v>2.0779704E-2</v>
      </c>
      <c r="AA397" s="58">
        <v>2.0922337999999999E-2</v>
      </c>
      <c r="AB397" s="58">
        <v>2.1060328999999999E-2</v>
      </c>
      <c r="AC397" s="58">
        <v>2.1193798999999999E-2</v>
      </c>
      <c r="AD397" s="58">
        <v>2.1322873999999999E-2</v>
      </c>
      <c r="AE397" s="58">
        <v>2.1447687E-2</v>
      </c>
      <c r="AF397" s="58">
        <v>2.1568370999999999E-2</v>
      </c>
      <c r="AG397" s="58">
        <v>2.1685065E-2</v>
      </c>
    </row>
    <row r="398" spans="1:33" x14ac:dyDescent="0.3">
      <c r="A398" s="67">
        <f t="shared" si="12"/>
        <v>1</v>
      </c>
      <c r="B398" s="58">
        <f t="shared" si="13"/>
        <v>2015</v>
      </c>
      <c r="C398" s="59">
        <v>42005</v>
      </c>
      <c r="D398" s="58">
        <v>9.1604111999999994E-3</v>
      </c>
      <c r="E398" s="58">
        <v>1.2512601E-2</v>
      </c>
      <c r="F398" s="58">
        <v>1.3765776E-2</v>
      </c>
      <c r="G398" s="58">
        <v>1.4502472000000001E-2</v>
      </c>
      <c r="H398" s="67">
        <v>1.5049432E-2</v>
      </c>
      <c r="I398" s="58">
        <v>1.5505919E-2</v>
      </c>
      <c r="J398" s="58">
        <v>1.5910085000000001E-2</v>
      </c>
      <c r="K398" s="58">
        <v>1.6279163999999999E-2</v>
      </c>
      <c r="L398" s="58">
        <v>1.6622010999999999E-2</v>
      </c>
      <c r="M398" s="58">
        <v>1.6943704E-2</v>
      </c>
      <c r="N398" s="58">
        <v>1.7247452999999999E-2</v>
      </c>
      <c r="O398" s="58">
        <v>1.7535459999999999E-2</v>
      </c>
      <c r="P398" s="58">
        <v>1.7809341999999999E-2</v>
      </c>
      <c r="Q398" s="58">
        <v>1.8070355999999999E-2</v>
      </c>
      <c r="R398" s="58">
        <v>1.8319517E-2</v>
      </c>
      <c r="S398" s="58">
        <v>1.8557677000000002E-2</v>
      </c>
      <c r="T398" s="58">
        <v>1.8785567E-2</v>
      </c>
      <c r="U398" s="58">
        <v>1.9003829E-2</v>
      </c>
      <c r="V398" s="58">
        <v>1.9213033000000001E-2</v>
      </c>
      <c r="W398" s="58">
        <v>1.9413691E-2</v>
      </c>
      <c r="X398" s="58">
        <v>1.9606272000000001E-2</v>
      </c>
      <c r="Y398" s="58">
        <v>1.9791203E-2</v>
      </c>
      <c r="Z398" s="58">
        <v>1.9968878999999998E-2</v>
      </c>
      <c r="AA398" s="58">
        <v>2.0139667E-2</v>
      </c>
      <c r="AB398" s="58">
        <v>2.0303907E-2</v>
      </c>
      <c r="AC398" s="58">
        <v>2.0461916E-2</v>
      </c>
      <c r="AD398" s="58">
        <v>2.0613994E-2</v>
      </c>
      <c r="AE398" s="58">
        <v>2.0760417999999999E-2</v>
      </c>
      <c r="AF398" s="58">
        <v>2.0901454E-2</v>
      </c>
      <c r="AG398" s="58">
        <v>2.1037348000000001E-2</v>
      </c>
    </row>
    <row r="399" spans="1:33" x14ac:dyDescent="0.3">
      <c r="A399" s="67">
        <f t="shared" si="12"/>
        <v>2</v>
      </c>
      <c r="B399" s="58">
        <f t="shared" si="13"/>
        <v>2015</v>
      </c>
      <c r="C399" s="59">
        <v>42036</v>
      </c>
      <c r="D399" s="58">
        <v>3.8334205999999999E-3</v>
      </c>
      <c r="E399" s="58">
        <v>9.0803706000000001E-3</v>
      </c>
      <c r="F399" s="58">
        <v>1.1013767000000001E-2</v>
      </c>
      <c r="G399" s="58">
        <v>1.2107260999999999E-2</v>
      </c>
      <c r="H399" s="67">
        <v>1.2882705E-2</v>
      </c>
      <c r="I399" s="58">
        <v>1.3503774E-2</v>
      </c>
      <c r="J399" s="58">
        <v>1.4035788E-2</v>
      </c>
      <c r="K399" s="58">
        <v>1.4509387E-2</v>
      </c>
      <c r="L399" s="58">
        <v>1.4940803000000001E-2</v>
      </c>
      <c r="M399" s="58">
        <v>1.5339525999999999E-2</v>
      </c>
      <c r="N399" s="58">
        <v>1.5711573E-2</v>
      </c>
      <c r="O399" s="58">
        <v>1.606103E-2</v>
      </c>
      <c r="P399" s="58">
        <v>1.6390831000000002E-2</v>
      </c>
      <c r="Q399" s="58">
        <v>1.6703187000000001E-2</v>
      </c>
      <c r="R399" s="58">
        <v>1.6999825999999999E-2</v>
      </c>
      <c r="S399" s="58">
        <v>1.7282147000000001E-2</v>
      </c>
      <c r="T399" s="58">
        <v>1.7551309000000001E-2</v>
      </c>
      <c r="U399" s="58">
        <v>1.7808296000000001E-2</v>
      </c>
      <c r="V399" s="58">
        <v>1.8053955E-2</v>
      </c>
      <c r="W399" s="58">
        <v>1.8289032E-2</v>
      </c>
      <c r="X399" s="58">
        <v>1.8514185999999998E-2</v>
      </c>
      <c r="Y399" s="58">
        <v>1.8730011000000001E-2</v>
      </c>
      <c r="Z399" s="58">
        <v>1.8937041000000002E-2</v>
      </c>
      <c r="AA399" s="58">
        <v>1.9135764E-2</v>
      </c>
      <c r="AB399" s="58">
        <v>1.9326629000000001E-2</v>
      </c>
      <c r="AC399" s="58">
        <v>1.9510047999999999E-2</v>
      </c>
      <c r="AD399" s="58">
        <v>1.9686401999999999E-2</v>
      </c>
      <c r="AE399" s="58">
        <v>1.9856047000000002E-2</v>
      </c>
      <c r="AF399" s="58">
        <v>2.0019313E-2</v>
      </c>
      <c r="AG399" s="58">
        <v>2.0176508999999999E-2</v>
      </c>
    </row>
    <row r="400" spans="1:33" x14ac:dyDescent="0.3">
      <c r="A400" s="67">
        <f t="shared" si="12"/>
        <v>3</v>
      </c>
      <c r="B400" s="58">
        <f t="shared" si="13"/>
        <v>2015</v>
      </c>
      <c r="C400" s="59">
        <v>42064</v>
      </c>
      <c r="D400" s="58">
        <v>7.9843855999999994E-3</v>
      </c>
      <c r="E400" s="58">
        <v>1.1905723E-2</v>
      </c>
      <c r="F400" s="58">
        <v>1.3418806E-2</v>
      </c>
      <c r="G400" s="58">
        <v>1.4307231E-2</v>
      </c>
      <c r="H400" s="67">
        <v>1.4951956000000001E-2</v>
      </c>
      <c r="I400" s="58">
        <v>1.5474798999999999E-2</v>
      </c>
      <c r="J400" s="58">
        <v>1.5925514000000002E-2</v>
      </c>
      <c r="K400" s="58">
        <v>1.6328004E-2</v>
      </c>
      <c r="L400" s="58">
        <v>1.6695219000000001E-2</v>
      </c>
      <c r="M400" s="58">
        <v>1.7034872999999999E-2</v>
      </c>
      <c r="N400" s="58">
        <v>1.7351932E-2</v>
      </c>
      <c r="O400" s="58">
        <v>1.7649805000000001E-2</v>
      </c>
      <c r="P400" s="58">
        <v>1.7930958E-2</v>
      </c>
      <c r="Q400" s="58">
        <v>1.8197258000000001E-2</v>
      </c>
      <c r="R400" s="58">
        <v>1.8450171000000001E-2</v>
      </c>
      <c r="S400" s="58">
        <v>1.8690885000000001E-2</v>
      </c>
      <c r="T400" s="58">
        <v>1.8920383999999998E-2</v>
      </c>
      <c r="U400" s="58">
        <v>1.9139506000000001E-2</v>
      </c>
      <c r="V400" s="58">
        <v>1.9348972999999998E-2</v>
      </c>
      <c r="W400" s="58">
        <v>1.9549418999999998E-2</v>
      </c>
      <c r="X400" s="58">
        <v>1.9741406999999999E-2</v>
      </c>
      <c r="Y400" s="58">
        <v>1.9925440999999999E-2</v>
      </c>
      <c r="Z400" s="58">
        <v>2.0101977E-2</v>
      </c>
      <c r="AA400" s="58">
        <v>2.0271431999999999E-2</v>
      </c>
      <c r="AB400" s="58">
        <v>2.0434186999999999E-2</v>
      </c>
      <c r="AC400" s="58">
        <v>2.0590593000000001E-2</v>
      </c>
      <c r="AD400" s="58">
        <v>2.0740976000000001E-2</v>
      </c>
      <c r="AE400" s="58">
        <v>2.0885638000000002E-2</v>
      </c>
      <c r="AF400" s="58">
        <v>2.1024860999999999E-2</v>
      </c>
      <c r="AG400" s="58">
        <v>2.1158909E-2</v>
      </c>
    </row>
    <row r="401" spans="1:33" x14ac:dyDescent="0.3">
      <c r="A401" s="67">
        <f t="shared" si="12"/>
        <v>4</v>
      </c>
      <c r="B401" s="58">
        <f t="shared" si="13"/>
        <v>2015</v>
      </c>
      <c r="C401" s="59">
        <v>42095</v>
      </c>
      <c r="D401" s="58">
        <v>1.5899930999999999E-2</v>
      </c>
      <c r="E401" s="58">
        <v>1.5536332999999999E-2</v>
      </c>
      <c r="F401" s="58">
        <v>1.5534127999999999E-2</v>
      </c>
      <c r="G401" s="58">
        <v>1.5666751E-2</v>
      </c>
      <c r="H401" s="67">
        <v>1.5864911999999998E-2</v>
      </c>
      <c r="I401" s="58">
        <v>1.6097356E-2</v>
      </c>
      <c r="J401" s="58">
        <v>1.6347337999999999E-2</v>
      </c>
      <c r="K401" s="58">
        <v>1.6605137999999998E-2</v>
      </c>
      <c r="L401" s="58">
        <v>1.6864862000000001E-2</v>
      </c>
      <c r="M401" s="58">
        <v>1.7122854E-2</v>
      </c>
      <c r="N401" s="58">
        <v>1.7376820000000001E-2</v>
      </c>
      <c r="O401" s="58">
        <v>1.7625326E-2</v>
      </c>
      <c r="P401" s="58">
        <v>1.786749E-2</v>
      </c>
      <c r="Q401" s="58">
        <v>1.8102793999999998E-2</v>
      </c>
      <c r="R401" s="58">
        <v>1.8330961999999999E-2</v>
      </c>
      <c r="S401" s="58">
        <v>1.8551884000000001E-2</v>
      </c>
      <c r="T401" s="58">
        <v>1.8765559000000001E-2</v>
      </c>
      <c r="U401" s="58">
        <v>1.8972064E-2</v>
      </c>
      <c r="V401" s="58">
        <v>1.9171528E-2</v>
      </c>
      <c r="W401" s="58">
        <v>1.9364114000000002E-2</v>
      </c>
      <c r="X401" s="58">
        <v>1.9550009E-2</v>
      </c>
      <c r="Y401" s="58">
        <v>1.9729415E-2</v>
      </c>
      <c r="Z401" s="58">
        <v>1.9902540999999999E-2</v>
      </c>
      <c r="AA401" s="58">
        <v>2.0069600999999999E-2</v>
      </c>
      <c r="AB401" s="58">
        <v>2.0230808999999999E-2</v>
      </c>
      <c r="AC401" s="58">
        <v>2.0386379E-2</v>
      </c>
      <c r="AD401" s="58">
        <v>2.0536520999999999E-2</v>
      </c>
      <c r="AE401" s="58">
        <v>2.0681440999999998E-2</v>
      </c>
      <c r="AF401" s="58">
        <v>2.0821339000000001E-2</v>
      </c>
      <c r="AG401" s="58">
        <v>2.0956410000000002E-2</v>
      </c>
    </row>
    <row r="402" spans="1:33" x14ac:dyDescent="0.3">
      <c r="A402" s="67">
        <f t="shared" si="12"/>
        <v>5</v>
      </c>
      <c r="B402" s="58">
        <f t="shared" si="13"/>
        <v>2015</v>
      </c>
      <c r="C402" s="59">
        <v>42125</v>
      </c>
      <c r="D402" s="58">
        <v>1.7028273999999999E-2</v>
      </c>
      <c r="E402" s="58">
        <v>1.6479846999999999E-2</v>
      </c>
      <c r="F402" s="58">
        <v>1.6445705000000001E-2</v>
      </c>
      <c r="G402" s="58">
        <v>1.6568481999999999E-2</v>
      </c>
      <c r="H402" s="67">
        <v>1.6757721999999999E-2</v>
      </c>
      <c r="I402" s="58">
        <v>1.6978573E-2</v>
      </c>
      <c r="J402" s="58">
        <v>1.7214292999999999E-2</v>
      </c>
      <c r="K402" s="58">
        <v>1.7455842999999999E-2</v>
      </c>
      <c r="L402" s="58">
        <v>1.7698008000000001E-2</v>
      </c>
      <c r="M402" s="62">
        <v>1.7937669999999999E-2</v>
      </c>
      <c r="N402" s="58">
        <v>1.817293E-2</v>
      </c>
      <c r="O402" s="58">
        <v>1.8402634000000001E-2</v>
      </c>
      <c r="P402" s="58">
        <v>1.8626098000000001E-2</v>
      </c>
      <c r="Q402" s="58">
        <v>1.8842940999999998E-2</v>
      </c>
      <c r="R402" s="58">
        <v>1.9052981E-2</v>
      </c>
      <c r="S402" s="58">
        <v>1.9256170999999999E-2</v>
      </c>
      <c r="T402" s="58">
        <v>1.9452552000000001E-2</v>
      </c>
      <c r="U402" s="58">
        <v>1.9642228000000001E-2</v>
      </c>
      <c r="V402" s="58">
        <v>1.9825341E-2</v>
      </c>
      <c r="W402" s="58">
        <v>2.0002063E-2</v>
      </c>
      <c r="X402" s="58">
        <v>2.0172579999999999E-2</v>
      </c>
      <c r="Y402" s="58">
        <v>2.0337089999999999E-2</v>
      </c>
      <c r="Z402" s="58">
        <v>2.0495795000000001E-2</v>
      </c>
      <c r="AA402" s="58">
        <v>2.0648901000000001E-2</v>
      </c>
      <c r="AB402" s="58">
        <v>2.0796611E-2</v>
      </c>
      <c r="AC402" s="58">
        <v>2.0939125999999999E-2</v>
      </c>
      <c r="AD402" s="58">
        <v>2.1076643999999999E-2</v>
      </c>
      <c r="AE402" s="58">
        <v>2.1209357000000002E-2</v>
      </c>
      <c r="AF402" s="58">
        <v>2.1337452999999999E-2</v>
      </c>
      <c r="AG402" s="58">
        <v>2.1461113E-2</v>
      </c>
    </row>
    <row r="403" spans="1:33" x14ac:dyDescent="0.3">
      <c r="A403" s="67">
        <f t="shared" si="12"/>
        <v>6</v>
      </c>
      <c r="B403" s="58">
        <f t="shared" si="13"/>
        <v>2015</v>
      </c>
      <c r="C403" s="59">
        <v>42156</v>
      </c>
      <c r="D403" s="58">
        <v>1.7750545999999999E-2</v>
      </c>
      <c r="E403" s="58">
        <v>1.6951141999999999E-2</v>
      </c>
      <c r="F403" s="58">
        <v>1.6847785000000001E-2</v>
      </c>
      <c r="G403" s="58">
        <v>1.6941127E-2</v>
      </c>
      <c r="H403" s="67">
        <v>1.7112977000000001E-2</v>
      </c>
      <c r="I403" s="58">
        <v>1.7320866000000001E-2</v>
      </c>
      <c r="J403" s="58">
        <v>1.7545531999999999E-2</v>
      </c>
      <c r="K403" s="58">
        <v>1.7777006000000001E-2</v>
      </c>
      <c r="L403" s="58">
        <v>1.8009705000000001E-2</v>
      </c>
      <c r="M403" s="58">
        <v>1.8240355999999999E-2</v>
      </c>
      <c r="N403" s="58">
        <v>1.8466988E-2</v>
      </c>
      <c r="O403" s="58">
        <v>1.8688410999999999E-2</v>
      </c>
      <c r="P403" s="58">
        <v>1.8903916999999999E-2</v>
      </c>
      <c r="Q403" s="58">
        <v>1.9113109E-2</v>
      </c>
      <c r="R403" s="58">
        <v>1.9315793000000001E-2</v>
      </c>
      <c r="S403" s="58">
        <v>1.9511908000000001E-2</v>
      </c>
      <c r="T403" s="58">
        <v>1.9701483999999998E-2</v>
      </c>
      <c r="U403" s="58">
        <v>1.9884613999999998E-2</v>
      </c>
      <c r="V403" s="58">
        <v>2.0061430000000002E-2</v>
      </c>
      <c r="W403" s="58">
        <v>2.0232091000000001E-2</v>
      </c>
      <c r="X403" s="58">
        <v>2.0396773999999999E-2</v>
      </c>
      <c r="Y403" s="58">
        <v>2.0555668999999999E-2</v>
      </c>
      <c r="Z403" s="58">
        <v>2.0708967000000002E-2</v>
      </c>
      <c r="AA403" s="58">
        <v>2.0856864999999999E-2</v>
      </c>
      <c r="AB403" s="58">
        <v>2.0999559000000001E-2</v>
      </c>
      <c r="AC403" s="58">
        <v>2.1137241000000001E-2</v>
      </c>
      <c r="AD403" s="58">
        <v>2.12701E-2</v>
      </c>
      <c r="AE403" s="58">
        <v>2.1398323E-2</v>
      </c>
      <c r="AF403" s="58">
        <v>2.1522088000000002E-2</v>
      </c>
      <c r="AG403" s="58">
        <v>2.1641570999999998E-2</v>
      </c>
    </row>
    <row r="404" spans="1:33" x14ac:dyDescent="0.3">
      <c r="A404" s="67">
        <f t="shared" si="12"/>
        <v>7</v>
      </c>
      <c r="B404" s="58">
        <f t="shared" si="13"/>
        <v>2015</v>
      </c>
      <c r="C404" s="59">
        <v>42186</v>
      </c>
      <c r="D404" s="58">
        <v>1.8011250999999999E-2</v>
      </c>
      <c r="E404" s="58">
        <v>1.7368344000000001E-2</v>
      </c>
      <c r="F404" s="58">
        <v>1.7350790000000001E-2</v>
      </c>
      <c r="G404" s="58">
        <v>1.7493745000000002E-2</v>
      </c>
      <c r="H404" s="67">
        <v>1.7693587E-2</v>
      </c>
      <c r="I404" s="58">
        <v>1.7915839999999999E-2</v>
      </c>
      <c r="J404" s="58">
        <v>1.8146033999999998E-2</v>
      </c>
      <c r="K404" s="58">
        <v>1.8377200999999999E-2</v>
      </c>
      <c r="L404" s="58">
        <v>1.8605693E-2</v>
      </c>
      <c r="M404" s="58">
        <v>1.8829511E-2</v>
      </c>
      <c r="N404" s="58">
        <v>1.9047545999999999E-2</v>
      </c>
      <c r="O404" s="58">
        <v>1.9259196999999999E-2</v>
      </c>
      <c r="P404" s="58">
        <v>1.9464169E-2</v>
      </c>
      <c r="Q404" s="58">
        <v>1.9662358000000001E-2</v>
      </c>
      <c r="R404" s="58">
        <v>1.9853776E-2</v>
      </c>
      <c r="S404" s="58">
        <v>2.0038515999999999E-2</v>
      </c>
      <c r="T404" s="58">
        <v>2.0216716999999999E-2</v>
      </c>
      <c r="U404" s="58">
        <v>2.0388552000000001E-2</v>
      </c>
      <c r="V404" s="58">
        <v>2.0554211999999999E-2</v>
      </c>
      <c r="W404" s="58">
        <v>2.0713899000000001E-2</v>
      </c>
      <c r="X404" s="58">
        <v>2.0867822000000001E-2</v>
      </c>
      <c r="Y404" s="58">
        <v>2.1016191E-2</v>
      </c>
      <c r="Z404" s="58">
        <v>2.1159213E-2</v>
      </c>
      <c r="AA404" s="58">
        <v>2.1297093999999999E-2</v>
      </c>
      <c r="AB404" s="58">
        <v>2.1430035E-2</v>
      </c>
      <c r="AC404" s="58">
        <v>2.1558231000000001E-2</v>
      </c>
      <c r="AD404" s="58">
        <v>2.1681872000000001E-2</v>
      </c>
      <c r="AE404" s="58">
        <v>2.1801141999999999E-2</v>
      </c>
      <c r="AF404" s="58">
        <v>2.1916215999999999E-2</v>
      </c>
      <c r="AG404" s="58">
        <v>2.2027267E-2</v>
      </c>
    </row>
    <row r="405" spans="1:33" x14ac:dyDescent="0.3">
      <c r="A405" s="67">
        <f t="shared" si="12"/>
        <v>8</v>
      </c>
      <c r="B405" s="58">
        <f t="shared" si="13"/>
        <v>2015</v>
      </c>
      <c r="C405" s="59">
        <v>42217</v>
      </c>
      <c r="D405" s="58">
        <v>1.7247986E-2</v>
      </c>
      <c r="E405" s="58">
        <v>1.6649923000000001E-2</v>
      </c>
      <c r="F405" s="58">
        <v>1.6633293E-2</v>
      </c>
      <c r="G405" s="58">
        <v>1.6776484000000001E-2</v>
      </c>
      <c r="H405" s="67">
        <v>1.6980815999999999E-2</v>
      </c>
      <c r="I405" s="58">
        <v>1.7211403E-2</v>
      </c>
      <c r="J405" s="58">
        <v>1.7452695000000001E-2</v>
      </c>
      <c r="K405" s="58">
        <v>1.7696785E-2</v>
      </c>
      <c r="L405" s="58">
        <v>1.7939331999999999E-2</v>
      </c>
      <c r="M405" s="61">
        <v>1.8177849999999999E-2</v>
      </c>
      <c r="N405" s="58">
        <v>1.8410890999999999E-2</v>
      </c>
      <c r="O405" s="58">
        <v>1.8637621E-2</v>
      </c>
      <c r="P405" s="58">
        <v>1.8857585E-2</v>
      </c>
      <c r="Q405" s="58">
        <v>1.9070568E-2</v>
      </c>
      <c r="R405" s="58">
        <v>1.9276509000000001E-2</v>
      </c>
      <c r="S405" s="58">
        <v>1.9475448999999999E-2</v>
      </c>
      <c r="T405" s="58">
        <v>1.9667496999999999E-2</v>
      </c>
      <c r="U405" s="58">
        <v>1.9852804000000002E-2</v>
      </c>
      <c r="V405" s="58">
        <v>2.0031548999999999E-2</v>
      </c>
      <c r="W405" s="58">
        <v>2.0203932000000001E-2</v>
      </c>
      <c r="X405" s="58">
        <v>2.0370159999999998E-2</v>
      </c>
      <c r="Y405" s="58">
        <v>2.0530445000000001E-2</v>
      </c>
      <c r="Z405" s="58">
        <v>2.0685003E-2</v>
      </c>
      <c r="AA405" s="58">
        <v>2.0834044999999999E-2</v>
      </c>
      <c r="AB405" s="58">
        <v>2.0977783E-2</v>
      </c>
      <c r="AC405" s="58">
        <v>2.111642E-2</v>
      </c>
      <c r="AD405" s="58">
        <v>2.1250156999999999E-2</v>
      </c>
      <c r="AE405" s="58">
        <v>2.1379187000000001E-2</v>
      </c>
      <c r="AF405" s="58">
        <v>2.1503699000000001E-2</v>
      </c>
      <c r="AG405" s="58">
        <v>2.1623874000000001E-2</v>
      </c>
    </row>
    <row r="406" spans="1:33" x14ac:dyDescent="0.3">
      <c r="A406" s="67">
        <f t="shared" si="12"/>
        <v>9</v>
      </c>
      <c r="B406" s="58">
        <f t="shared" si="13"/>
        <v>2015</v>
      </c>
      <c r="C406" s="59">
        <v>42248</v>
      </c>
      <c r="D406" s="58">
        <v>1.9283558251490161E-2</v>
      </c>
      <c r="E406" s="58">
        <v>1.771112024713873E-2</v>
      </c>
      <c r="F406" s="58">
        <v>1.734479621725251E-2</v>
      </c>
      <c r="G406" s="58">
        <v>1.7309928480339729E-2</v>
      </c>
      <c r="H406" s="67">
        <v>1.740631982715014E-2</v>
      </c>
      <c r="I406" s="58">
        <v>1.7564537882370029E-2</v>
      </c>
      <c r="J406" s="58">
        <v>1.775400765721254E-2</v>
      </c>
      <c r="K406" s="58">
        <v>1.7959213941174449E-2</v>
      </c>
      <c r="L406" s="58">
        <v>1.8171544769562509E-2</v>
      </c>
      <c r="M406" s="58">
        <v>1.8385930366770512E-2</v>
      </c>
      <c r="N406" s="58">
        <v>1.8599269935974438E-2</v>
      </c>
      <c r="O406" s="58">
        <v>1.8809623953400158E-2</v>
      </c>
      <c r="P406" s="58">
        <v>1.9015769509344079E-2</v>
      </c>
      <c r="Q406" s="58">
        <v>1.9216941805740299E-2</v>
      </c>
      <c r="R406" s="58">
        <v>1.9412677146894861E-2</v>
      </c>
      <c r="S406" s="58">
        <v>1.960271407298448E-2</v>
      </c>
      <c r="T406" s="58">
        <v>1.97869291937454E-2</v>
      </c>
      <c r="U406" s="58">
        <v>1.996529446020899E-2</v>
      </c>
      <c r="V406" s="58">
        <v>2.0137848080789968E-2</v>
      </c>
      <c r="W406" s="58">
        <v>2.0304674349551771E-2</v>
      </c>
      <c r="X406" s="58">
        <v>2.0465889430266958E-2</v>
      </c>
      <c r="Y406" s="58">
        <v>2.062163120213378E-2</v>
      </c>
      <c r="Z406" s="58">
        <v>2.0772051925917211E-2</v>
      </c>
      <c r="AA406" s="58">
        <v>2.0917312900445729E-2</v>
      </c>
      <c r="AB406" s="58">
        <v>2.1057580544045142E-2</v>
      </c>
      <c r="AC406" s="58">
        <v>2.1193023509259241E-2</v>
      </c>
      <c r="AD406" s="58">
        <v>2.1323810555394791E-2</v>
      </c>
      <c r="AE406" s="58">
        <v>2.1450108982425661E-2</v>
      </c>
      <c r="AF406" s="58">
        <v>2.1572083484334651E-2</v>
      </c>
      <c r="AG406" s="58">
        <v>2.1689895318171469E-2</v>
      </c>
    </row>
    <row r="407" spans="1:33" x14ac:dyDescent="0.3">
      <c r="A407" s="67">
        <f t="shared" si="12"/>
        <v>10</v>
      </c>
      <c r="B407" s="58">
        <f t="shared" si="13"/>
        <v>2015</v>
      </c>
      <c r="C407" s="59">
        <v>42278</v>
      </c>
      <c r="D407" s="58">
        <v>1.3119821E-2</v>
      </c>
      <c r="E407" s="58">
        <v>1.4303623E-2</v>
      </c>
      <c r="F407" s="58">
        <v>1.4922183E-2</v>
      </c>
      <c r="G407" s="58">
        <v>1.5390361E-2</v>
      </c>
      <c r="H407" s="67">
        <v>1.5794849999999999E-2</v>
      </c>
      <c r="I407" s="58">
        <v>1.6162935E-2</v>
      </c>
      <c r="J407" s="58">
        <v>1.6505717E-2</v>
      </c>
      <c r="K407" s="58">
        <v>1.6828618E-2</v>
      </c>
      <c r="L407" s="58">
        <v>1.7134706999999999E-2</v>
      </c>
      <c r="M407" s="58">
        <v>1.7425950999999999E-2</v>
      </c>
      <c r="N407" s="58">
        <v>1.7703742000000001E-2</v>
      </c>
      <c r="O407" s="58">
        <v>1.7969148000000001E-2</v>
      </c>
      <c r="P407" s="58">
        <v>1.8223033E-2</v>
      </c>
      <c r="Q407" s="58">
        <v>1.8466130000000001E-2</v>
      </c>
      <c r="R407" s="58">
        <v>1.8699078000000001E-2</v>
      </c>
      <c r="S407" s="58">
        <v>1.8922445E-2</v>
      </c>
      <c r="T407" s="58">
        <v>1.9136749000000002E-2</v>
      </c>
      <c r="U407" s="58">
        <v>1.9342458E-2</v>
      </c>
      <c r="V407" s="58">
        <v>1.954001E-2</v>
      </c>
      <c r="W407" s="58">
        <v>1.9729806999999999E-2</v>
      </c>
      <c r="X407" s="58">
        <v>1.9912227000000001E-2</v>
      </c>
      <c r="Y407" s="58">
        <v>2.0087621999999999E-2</v>
      </c>
      <c r="Z407" s="58">
        <v>2.0256323999999999E-2</v>
      </c>
      <c r="AA407" s="58">
        <v>2.0418645999999999E-2</v>
      </c>
      <c r="AB407" s="58">
        <v>2.0574881999999999E-2</v>
      </c>
      <c r="AC407" s="58">
        <v>2.0725309000000001E-2</v>
      </c>
      <c r="AD407" s="58">
        <v>2.087019E-2</v>
      </c>
      <c r="AE407" s="58">
        <v>2.1009776000000001E-2</v>
      </c>
      <c r="AF407" s="58">
        <v>2.1144301000000001E-2</v>
      </c>
      <c r="AG407" s="58">
        <v>2.1273989E-2</v>
      </c>
    </row>
    <row r="408" spans="1:33" x14ac:dyDescent="0.3">
      <c r="A408" s="67">
        <f t="shared" si="12"/>
        <v>11</v>
      </c>
      <c r="B408" s="58">
        <f t="shared" si="13"/>
        <v>2015</v>
      </c>
      <c r="C408" s="59">
        <v>42309</v>
      </c>
      <c r="D408" s="58">
        <v>1.3066672999999999E-2</v>
      </c>
      <c r="E408" s="58">
        <v>1.4600444000000001E-2</v>
      </c>
      <c r="F408" s="58">
        <v>1.5367676E-2</v>
      </c>
      <c r="G408" s="58">
        <v>1.5914497E-2</v>
      </c>
      <c r="H408" s="67">
        <v>1.6363077E-2</v>
      </c>
      <c r="I408" s="58">
        <v>1.675546E-2</v>
      </c>
      <c r="J408" s="58">
        <v>1.7110328000000001E-2</v>
      </c>
      <c r="K408" s="58">
        <v>1.7437443E-2</v>
      </c>
      <c r="L408" s="58">
        <v>1.7742533000000001E-2</v>
      </c>
      <c r="M408" s="58">
        <v>1.8029259999999998E-2</v>
      </c>
      <c r="N408" s="58">
        <v>1.8300141999999998E-2</v>
      </c>
      <c r="O408" s="58">
        <v>1.8557005000000001E-2</v>
      </c>
      <c r="P408" s="58">
        <v>1.8801246000000001E-2</v>
      </c>
      <c r="Q408" s="58">
        <v>1.9033969000000001E-2</v>
      </c>
      <c r="R408" s="58">
        <v>1.9256084E-2</v>
      </c>
      <c r="S408" s="58">
        <v>1.9468354E-2</v>
      </c>
      <c r="T408" s="58">
        <v>1.9671437999999999E-2</v>
      </c>
      <c r="U408" s="58">
        <v>1.9865913999999998E-2</v>
      </c>
      <c r="V408" s="58">
        <v>2.0052296000000001E-2</v>
      </c>
      <c r="W408" s="58">
        <v>2.0231045E-2</v>
      </c>
      <c r="X408" s="58">
        <v>2.0402581999999999E-2</v>
      </c>
      <c r="Y408" s="58">
        <v>2.0567291000000001E-2</v>
      </c>
      <c r="Z408" s="58">
        <v>2.0725527000000001E-2</v>
      </c>
      <c r="AA408" s="58">
        <v>2.0877618000000001E-2</v>
      </c>
      <c r="AB408" s="58">
        <v>2.1023868000000001E-2</v>
      </c>
      <c r="AC408" s="58">
        <v>2.1164564E-2</v>
      </c>
      <c r="AD408" s="58">
        <v>2.1299971000000001E-2</v>
      </c>
      <c r="AE408" s="58">
        <v>2.1430339E-2</v>
      </c>
      <c r="AF408" s="58">
        <v>2.1555905E-2</v>
      </c>
      <c r="AG408" s="58">
        <v>2.1676887999999998E-2</v>
      </c>
    </row>
    <row r="409" spans="1:33" x14ac:dyDescent="0.3">
      <c r="A409" s="67">
        <f t="shared" si="12"/>
        <v>12</v>
      </c>
      <c r="B409" s="58">
        <f t="shared" si="13"/>
        <v>2015</v>
      </c>
      <c r="C409" s="59">
        <v>42339</v>
      </c>
      <c r="D409" s="58">
        <v>1.4679551464511571E-2</v>
      </c>
      <c r="E409" s="58">
        <v>1.544265664848353E-2</v>
      </c>
      <c r="F409" s="58">
        <v>1.5914179347309921E-2</v>
      </c>
      <c r="G409" s="58">
        <v>1.6303741851175561E-2</v>
      </c>
      <c r="H409" s="67">
        <v>1.6654950809777878E-2</v>
      </c>
      <c r="I409" s="58">
        <v>1.6981717830443329E-2</v>
      </c>
      <c r="J409" s="58">
        <v>1.728987775577984E-2</v>
      </c>
      <c r="K409" s="58">
        <v>1.7582421877542699E-2</v>
      </c>
      <c r="L409" s="58">
        <v>1.7861153832462749E-2</v>
      </c>
      <c r="M409" s="63">
        <v>1.8127312338384789E-2</v>
      </c>
      <c r="N409" s="58">
        <v>1.8381836198511279E-2</v>
      </c>
      <c r="O409" s="58">
        <v>1.8625488608554092E-2</v>
      </c>
      <c r="P409" s="58">
        <v>1.885892046900503E-2</v>
      </c>
      <c r="Q409" s="58">
        <v>1.9082705066246781E-2</v>
      </c>
      <c r="R409" s="58">
        <v>1.9297358365657071E-2</v>
      </c>
      <c r="S409" s="58">
        <v>1.950335162452382E-2</v>
      </c>
      <c r="T409" s="58">
        <v>1.970111967641899E-2</v>
      </c>
      <c r="U409" s="58">
        <v>1.989106665277662E-2</v>
      </c>
      <c r="V409" s="58">
        <v>2.0073570117610112E-2</v>
      </c>
      <c r="W409" s="58">
        <v>2.0248984178800399E-2</v>
      </c>
      <c r="X409" s="58">
        <v>2.0417641914361941E-2</v>
      </c>
      <c r="Y409" s="58">
        <v>2.0579857324345321E-2</v>
      </c>
      <c r="Z409" s="58">
        <v>2.073592694381975E-2</v>
      </c>
      <c r="AA409" s="58">
        <v>2.0886131206599989E-2</v>
      </c>
      <c r="AB409" s="58">
        <v>2.1030735620672061E-2</v>
      </c>
      <c r="AC409" s="58">
        <v>2.1169991797772691E-2</v>
      </c>
      <c r="AD409" s="58">
        <v>2.1304138367363081E-2</v>
      </c>
      <c r="AE409" s="58">
        <v>2.1433401796993941E-2</v>
      </c>
      <c r="AF409" s="58">
        <v>2.155799713538132E-2</v>
      </c>
      <c r="AG409" s="58">
        <v>2.167812869053206E-2</v>
      </c>
    </row>
    <row r="410" spans="1:33" x14ac:dyDescent="0.3">
      <c r="A410" s="67">
        <f t="shared" si="12"/>
        <v>1</v>
      </c>
      <c r="B410" s="58">
        <f t="shared" si="13"/>
        <v>2016</v>
      </c>
      <c r="C410" s="59">
        <v>42370</v>
      </c>
      <c r="D410" s="58">
        <v>1.4749877567616461E-2</v>
      </c>
      <c r="E410" s="58">
        <v>1.565917994310204E-2</v>
      </c>
      <c r="F410" s="58">
        <v>1.6204918461474951E-2</v>
      </c>
      <c r="G410" s="58">
        <v>1.6637034710520041E-2</v>
      </c>
      <c r="H410" s="67">
        <v>1.7013003548170771E-2</v>
      </c>
      <c r="I410" s="58">
        <v>1.735360119067679E-2</v>
      </c>
      <c r="J410" s="58">
        <v>1.766857911807496E-2</v>
      </c>
      <c r="K410" s="58">
        <v>1.7963318299162562E-2</v>
      </c>
      <c r="L410" s="58">
        <v>1.824114119089635E-2</v>
      </c>
      <c r="M410" s="58">
        <v>1.8504281276524641E-2</v>
      </c>
      <c r="N410" s="58">
        <v>1.875434513120891E-2</v>
      </c>
      <c r="O410" s="58">
        <v>1.899255382960215E-2</v>
      </c>
      <c r="P410" s="58">
        <v>1.9219878113417951E-2</v>
      </c>
      <c r="Q410" s="58">
        <v>1.9437118323096671E-2</v>
      </c>
      <c r="R410" s="58">
        <v>1.9644953841477859E-2</v>
      </c>
      <c r="S410" s="58">
        <v>1.984397488038693E-2</v>
      </c>
      <c r="T410" s="58">
        <v>2.003470362485937E-2</v>
      </c>
      <c r="U410" s="58">
        <v>2.0217608740464781E-2</v>
      </c>
      <c r="V410" s="58">
        <v>2.039311561603948E-2</v>
      </c>
      <c r="W410" s="58">
        <v>2.0561613791766419E-2</v>
      </c>
      <c r="X410" s="58">
        <v>2.072346248362042E-2</v>
      </c>
      <c r="Y410" s="58">
        <v>2.0878994790898261E-2</v>
      </c>
      <c r="Z410" s="58">
        <v>2.1028520973255822E-2</v>
      </c>
      <c r="AA410" s="58">
        <v>2.1172331057038161E-2</v>
      </c>
      <c r="AB410" s="58">
        <v>2.1310696948906801E-2</v>
      </c>
      <c r="AC410" s="58">
        <v>2.1443874180914781E-2</v>
      </c>
      <c r="AD410" s="58">
        <v>2.1572103375074581E-2</v>
      </c>
      <c r="AE410" s="58">
        <v>2.1695611490848001E-2</v>
      </c>
      <c r="AF410" s="58">
        <v>2.1814612901941789E-2</v>
      </c>
      <c r="AG410" s="58">
        <v>2.192931033681424E-2</v>
      </c>
    </row>
    <row r="411" spans="1:33" x14ac:dyDescent="0.3">
      <c r="A411" s="67">
        <f t="shared" si="12"/>
        <v>2</v>
      </c>
      <c r="B411" s="58">
        <f t="shared" si="13"/>
        <v>2016</v>
      </c>
      <c r="C411" s="59">
        <v>42401</v>
      </c>
      <c r="D411" s="58">
        <v>1.115893869518708E-2</v>
      </c>
      <c r="E411" s="58">
        <v>1.3243887893469079E-2</v>
      </c>
      <c r="F411" s="58">
        <v>1.416007897643911E-2</v>
      </c>
      <c r="G411" s="58">
        <v>1.477139861188205E-2</v>
      </c>
      <c r="H411" s="67">
        <v>1.5260634507455019E-2</v>
      </c>
      <c r="I411" s="58">
        <v>1.5685769559734188E-2</v>
      </c>
      <c r="J411" s="58">
        <v>1.6070380267810529E-2</v>
      </c>
      <c r="K411" s="58">
        <v>1.6425822646957969E-2</v>
      </c>
      <c r="L411" s="58">
        <v>1.6758326721787911E-2</v>
      </c>
      <c r="M411" s="58">
        <v>1.707169397011175E-2</v>
      </c>
      <c r="N411" s="58">
        <v>1.7368458251147509E-2</v>
      </c>
      <c r="O411" s="58">
        <v>1.7650435886523291E-2</v>
      </c>
      <c r="P411" s="58">
        <v>1.7919007728179639E-2</v>
      </c>
      <c r="Q411" s="58">
        <v>1.8175273847902681E-2</v>
      </c>
      <c r="R411" s="58">
        <v>1.8420143458135991E-2</v>
      </c>
      <c r="S411" s="58">
        <v>1.8654389913737621E-2</v>
      </c>
      <c r="T411" s="58">
        <v>1.8878685893869349E-2</v>
      </c>
      <c r="U411" s="58">
        <v>1.9093626811409969E-2</v>
      </c>
      <c r="V411" s="58">
        <v>1.929974694336788E-2</v>
      </c>
      <c r="W411" s="58">
        <v>1.9497530898056802E-2</v>
      </c>
      <c r="X411" s="58">
        <v>1.968742199947485E-2</v>
      </c>
      <c r="Y411" s="58">
        <v>1.9869828576000031E-2</v>
      </c>
      <c r="Z411" s="58">
        <v>2.0045128788411921E-2</v>
      </c>
      <c r="AA411" s="58">
        <v>2.0213674416620999E-2</v>
      </c>
      <c r="AB411" s="58">
        <v>2.0375793888654299E-2</v>
      </c>
      <c r="AC411" s="58">
        <v>2.0531794747684261E-2</v>
      </c>
      <c r="AD411" s="58">
        <v>2.0681965694883769E-2</v>
      </c>
      <c r="AE411" s="58">
        <v>2.0826578306763689E-2</v>
      </c>
      <c r="AF411" s="58">
        <v>2.096588849876661E-2</v>
      </c>
      <c r="AG411" s="58">
        <v>2.110013778811037E-2</v>
      </c>
    </row>
    <row r="412" spans="1:33" x14ac:dyDescent="0.3">
      <c r="A412" s="67">
        <f t="shared" si="12"/>
        <v>3</v>
      </c>
      <c r="B412" s="58">
        <f t="shared" si="13"/>
        <v>2016</v>
      </c>
      <c r="C412" s="59">
        <v>42430</v>
      </c>
      <c r="D412" s="58">
        <v>7.8224550945836732E-3</v>
      </c>
      <c r="E412" s="58">
        <v>1.138804770687119E-2</v>
      </c>
      <c r="F412" s="58">
        <v>1.282093712359866E-2</v>
      </c>
      <c r="G412" s="58">
        <v>1.369206276273449E-2</v>
      </c>
      <c r="H412" s="67">
        <v>1.4339405490242711E-2</v>
      </c>
      <c r="I412" s="58">
        <v>1.4872327441100581E-2</v>
      </c>
      <c r="J412" s="58">
        <v>1.5336129694107661E-2</v>
      </c>
      <c r="K412" s="58">
        <v>1.5752898732725541E-2</v>
      </c>
      <c r="L412" s="58">
        <v>1.6134769267578859E-2</v>
      </c>
      <c r="M412" s="58">
        <v>1.6489062430837219E-2</v>
      </c>
      <c r="N412" s="58">
        <v>1.6820543658041889E-2</v>
      </c>
      <c r="O412" s="58">
        <v>1.713251537195316E-2</v>
      </c>
      <c r="P412" s="58">
        <v>1.7427388441579351E-2</v>
      </c>
      <c r="Q412" s="58">
        <v>1.7707000918461589E-2</v>
      </c>
      <c r="R412" s="58">
        <v>1.7972805758981188E-2</v>
      </c>
      <c r="S412" s="58">
        <v>1.8225986655993849E-2</v>
      </c>
      <c r="T412" s="58">
        <v>1.8467532443246511E-2</v>
      </c>
      <c r="U412" s="58">
        <v>1.8698286590830771E-2</v>
      </c>
      <c r="V412" s="58">
        <v>1.891898115775555E-2</v>
      </c>
      <c r="W412" s="58">
        <v>1.913026072555726E-2</v>
      </c>
      <c r="X412" s="58">
        <v>1.933269968614066E-2</v>
      </c>
      <c r="Y412" s="58">
        <v>1.952681500812202E-2</v>
      </c>
      <c r="Z412" s="58">
        <v>1.971307585650903E-2</v>
      </c>
      <c r="AA412" s="58">
        <v>1.9891910977439552E-2</v>
      </c>
      <c r="AB412" s="58">
        <v>2.0063714465896571E-2</v>
      </c>
      <c r="AC412" s="58">
        <v>2.0228850343472299E-2</v>
      </c>
      <c r="AD412" s="58">
        <v>2.038765624663031E-2</v>
      </c>
      <c r="AE412" s="58">
        <v>2.0540446440274081E-2</v>
      </c>
      <c r="AF412" s="58">
        <v>2.0687514312493681E-2</v>
      </c>
      <c r="AG412" s="58">
        <v>2.0829134465155729E-2</v>
      </c>
    </row>
    <row r="413" spans="1:33" x14ac:dyDescent="0.3">
      <c r="A413" s="67">
        <f t="shared" si="12"/>
        <v>4</v>
      </c>
      <c r="B413" s="58">
        <f t="shared" si="13"/>
        <v>2016</v>
      </c>
      <c r="C413" s="59">
        <v>42461</v>
      </c>
      <c r="D413" s="58">
        <v>1.6896641779926801E-2</v>
      </c>
      <c r="E413" s="58">
        <v>1.6018180295403622E-2</v>
      </c>
      <c r="F413" s="58">
        <v>1.5830266785369241E-2</v>
      </c>
      <c r="G413" s="58">
        <v>1.5868632748107521E-2</v>
      </c>
      <c r="H413" s="67">
        <v>1.601027189119706E-2</v>
      </c>
      <c r="I413" s="58">
        <v>1.62054660923673E-2</v>
      </c>
      <c r="J413" s="58">
        <v>1.6429367478259699E-2</v>
      </c>
      <c r="K413" s="58">
        <v>1.6668116376725051E-2</v>
      </c>
      <c r="L413" s="58">
        <v>1.691348419316132E-2</v>
      </c>
      <c r="M413" s="58">
        <v>1.7160396336677791E-2</v>
      </c>
      <c r="N413" s="58">
        <v>1.740565058543982E-2</v>
      </c>
      <c r="O413" s="58">
        <v>1.7647203242227481E-2</v>
      </c>
      <c r="P413" s="58">
        <v>1.7883750403369141E-2</v>
      </c>
      <c r="Q413" s="58">
        <v>1.811447255210024E-2</v>
      </c>
      <c r="R413" s="58">
        <v>1.8338873810817859E-2</v>
      </c>
      <c r="S413" s="58">
        <v>1.8556678066196038E-2</v>
      </c>
      <c r="T413" s="58">
        <v>1.8767760292059239E-2</v>
      </c>
      <c r="U413" s="58">
        <v>1.8972100217510061E-2</v>
      </c>
      <c r="V413" s="58">
        <v>1.9169750505015761E-2</v>
      </c>
      <c r="W413" s="58">
        <v>1.9360814545189491E-2</v>
      </c>
      <c r="X413" s="58">
        <v>1.9545430745552119E-2</v>
      </c>
      <c r="Y413" s="58">
        <v>1.9723761280645669E-2</v>
      </c>
      <c r="Z413" s="58">
        <v>1.9895983955943261E-2</v>
      </c>
      <c r="AA413" s="58">
        <v>2.006228627676419E-2</v>
      </c>
      <c r="AB413" s="58">
        <v>2.0222861099416879E-2</v>
      </c>
      <c r="AC413" s="58">
        <v>2.0377903431355732E-2</v>
      </c>
      <c r="AD413" s="58">
        <v>2.0527608074758261E-2</v>
      </c>
      <c r="AE413" s="58">
        <v>2.0672167895128931E-2</v>
      </c>
      <c r="AF413" s="58">
        <v>2.0811772556956279E-2</v>
      </c>
      <c r="AG413" s="58">
        <v>2.0946607610870319E-2</v>
      </c>
    </row>
    <row r="414" spans="1:33" x14ac:dyDescent="0.3">
      <c r="A414" s="67">
        <f t="shared" si="12"/>
        <v>5</v>
      </c>
      <c r="B414" s="58">
        <f t="shared" si="13"/>
        <v>2016</v>
      </c>
      <c r="C414" s="59">
        <v>42491</v>
      </c>
      <c r="D414" s="58">
        <v>1.6601221496732821E-2</v>
      </c>
      <c r="E414" s="58">
        <v>1.600553693858317E-2</v>
      </c>
      <c r="F414" s="58">
        <v>1.5955146446130129E-2</v>
      </c>
      <c r="G414" s="58">
        <v>1.60739032785676E-2</v>
      </c>
      <c r="H414" s="67">
        <v>1.626546505508315E-2</v>
      </c>
      <c r="I414" s="58">
        <v>1.6492263383558529E-2</v>
      </c>
      <c r="J414" s="58">
        <v>1.673607331859904E-2</v>
      </c>
      <c r="K414" s="58">
        <v>1.6986976239315971E-2</v>
      </c>
      <c r="L414" s="58">
        <v>1.7239214725091469E-2</v>
      </c>
      <c r="M414" s="58">
        <v>1.7489322123845349E-2</v>
      </c>
      <c r="N414" s="58">
        <v>1.773517361041366E-2</v>
      </c>
      <c r="O414" s="58">
        <v>1.7975465519097591E-2</v>
      </c>
      <c r="P414" s="58">
        <v>1.8209413353665931E-2</v>
      </c>
      <c r="Q414" s="58">
        <v>1.843656915278569E-2</v>
      </c>
      <c r="R414" s="58">
        <v>1.865670730434156E-2</v>
      </c>
      <c r="S414" s="58">
        <v>1.8869751159445201E-2</v>
      </c>
      <c r="T414" s="58">
        <v>1.9075724746182451E-2</v>
      </c>
      <c r="U414" s="58">
        <v>1.9274720345704401E-2</v>
      </c>
      <c r="V414" s="58">
        <v>1.9466876332313671E-2</v>
      </c>
      <c r="W414" s="58">
        <v>1.9652361796774331E-2</v>
      </c>
      <c r="X414" s="58">
        <v>1.983136573895157E-2</v>
      </c>
      <c r="Y414" s="58">
        <v>2.000408939236769E-2</v>
      </c>
      <c r="Z414" s="58">
        <v>2.0170740729584739E-2</v>
      </c>
      <c r="AA414" s="58">
        <v>2.033153050799542E-2</v>
      </c>
      <c r="AB414" s="58">
        <v>2.0486669417728441E-2</v>
      </c>
      <c r="AC414" s="58">
        <v>2.0636366027142309E-2</v>
      </c>
      <c r="AD414" s="58">
        <v>2.078082531133843E-2</v>
      </c>
      <c r="AE414" s="58">
        <v>2.0920247610536551E-2</v>
      </c>
      <c r="AF414" s="58">
        <v>2.1054827907677012E-2</v>
      </c>
      <c r="AG414" s="58">
        <v>2.1184755344450159E-2</v>
      </c>
    </row>
    <row r="415" spans="1:33" x14ac:dyDescent="0.3">
      <c r="A415" s="67">
        <f t="shared" si="12"/>
        <v>6</v>
      </c>
      <c r="B415" s="58">
        <f t="shared" si="13"/>
        <v>2016</v>
      </c>
      <c r="C415" s="59">
        <v>42522</v>
      </c>
      <c r="D415" s="58">
        <v>1.281161849252855E-2</v>
      </c>
      <c r="E415" s="58">
        <v>1.4134764433078199E-2</v>
      </c>
      <c r="F415" s="58">
        <v>1.47635487326855E-2</v>
      </c>
      <c r="G415" s="58">
        <v>1.522317299119383E-2</v>
      </c>
      <c r="H415" s="67">
        <v>1.5618427354812029E-2</v>
      </c>
      <c r="I415" s="58">
        <v>1.597981473271122E-2</v>
      </c>
      <c r="J415" s="58">
        <v>1.6318549829492351E-2</v>
      </c>
      <c r="K415" s="58">
        <v>1.66395467647114E-2</v>
      </c>
      <c r="L415" s="58">
        <v>1.6945337893897409E-2</v>
      </c>
      <c r="M415" s="58">
        <v>1.7237451461909071E-2</v>
      </c>
      <c r="N415" s="58">
        <v>1.7516949501710968E-2</v>
      </c>
      <c r="O415" s="58">
        <v>1.7784655500276341E-2</v>
      </c>
      <c r="P415" s="58">
        <v>1.8041257684476831E-2</v>
      </c>
      <c r="Q415" s="58">
        <v>1.828735907948827E-2</v>
      </c>
      <c r="R415" s="58">
        <v>1.8523503466106941E-2</v>
      </c>
      <c r="S415" s="58">
        <v>1.8750189834773761E-2</v>
      </c>
      <c r="T415" s="58">
        <v>1.8967881055164421E-2</v>
      </c>
      <c r="U415" s="58">
        <v>1.9177009477473961E-2</v>
      </c>
      <c r="V415" s="58">
        <v>1.9377980813898261E-2</v>
      </c>
      <c r="W415" s="58">
        <v>1.9571177000534481E-2</v>
      </c>
      <c r="X415" s="58">
        <v>1.9756958420342838E-2</v>
      </c>
      <c r="Y415" s="58">
        <v>1.9935665703910529E-2</v>
      </c>
      <c r="Z415" s="58">
        <v>2.0107621237234679E-2</v>
      </c>
      <c r="AA415" s="58">
        <v>2.0273130457048712E-2</v>
      </c>
      <c r="AB415" s="58">
        <v>2.0432482985997862E-2</v>
      </c>
      <c r="AC415" s="58">
        <v>2.058595364295553E-2</v>
      </c>
      <c r="AD415" s="58">
        <v>2.0733803353123002E-2</v>
      </c>
      <c r="AE415" s="58">
        <v>2.0876279975656411E-2</v>
      </c>
      <c r="AF415" s="58">
        <v>2.1013619061955199E-2</v>
      </c>
      <c r="AG415" s="58">
        <v>2.1146044554579951E-2</v>
      </c>
    </row>
    <row r="416" spans="1:33" x14ac:dyDescent="0.3">
      <c r="A416" s="67">
        <f t="shared" si="12"/>
        <v>7</v>
      </c>
      <c r="B416" s="58">
        <f t="shared" si="13"/>
        <v>2016</v>
      </c>
      <c r="C416" s="64">
        <v>42552</v>
      </c>
      <c r="D416" s="58">
        <v>1.6481343641113009E-2</v>
      </c>
      <c r="E416" s="58">
        <v>1.5258897949559969E-2</v>
      </c>
      <c r="F416" s="58">
        <v>1.496439038369949E-2</v>
      </c>
      <c r="G416" s="58">
        <v>1.496298661488793E-2</v>
      </c>
      <c r="H416" s="67">
        <v>1.509239239596917E-2</v>
      </c>
      <c r="I416" s="58">
        <v>1.528910209166637E-2</v>
      </c>
      <c r="J416" s="58">
        <v>1.552210887944663E-2</v>
      </c>
      <c r="K416" s="58">
        <v>1.5774376510905679E-2</v>
      </c>
      <c r="L416" s="58">
        <v>1.6035879227231729E-2</v>
      </c>
      <c r="M416" s="58">
        <v>1.6300459215976879E-2</v>
      </c>
      <c r="N416" s="58">
        <v>1.6564231202155871E-2</v>
      </c>
      <c r="O416" s="58">
        <v>1.6824706430330159E-2</v>
      </c>
      <c r="P416" s="58">
        <v>1.7080284129374561E-2</v>
      </c>
      <c r="Q416" s="58">
        <v>1.7329943630559411E-2</v>
      </c>
      <c r="R416" s="58">
        <v>1.7573051600994101E-2</v>
      </c>
      <c r="S416" s="58">
        <v>1.7809237919439589E-2</v>
      </c>
      <c r="T416" s="58">
        <v>1.803831379911577E-2</v>
      </c>
      <c r="U416" s="58">
        <v>1.8260216623780159E-2</v>
      </c>
      <c r="V416" s="58">
        <v>1.847497208088866E-2</v>
      </c>
      <c r="W416" s="58">
        <v>1.868266773611647E-2</v>
      </c>
      <c r="X416" s="58">
        <v>1.8883434323948879E-2</v>
      </c>
      <c r="Y416" s="58">
        <v>1.9077432334977489E-2</v>
      </c>
      <c r="Z416" s="58">
        <v>1.9264842298556191E-2</v>
      </c>
      <c r="AA416" s="58">
        <v>1.9445857682092581E-2</v>
      </c>
      <c r="AB416" s="58">
        <v>1.9620679668311471E-2</v>
      </c>
      <c r="AC416" s="58">
        <v>1.978951329691251E-2</v>
      </c>
      <c r="AD416" s="58">
        <v>1.9952564608435568E-2</v>
      </c>
      <c r="AE416" s="58">
        <v>2.011003853152046E-2</v>
      </c>
      <c r="AF416" s="58">
        <v>2.0262137326341911E-2</v>
      </c>
      <c r="AG416" s="58">
        <v>2.0409059447250761E-2</v>
      </c>
    </row>
    <row r="417" spans="1:33" x14ac:dyDescent="0.3">
      <c r="A417" s="67">
        <f t="shared" si="12"/>
        <v>8</v>
      </c>
      <c r="B417" s="58">
        <f t="shared" si="13"/>
        <v>2016</v>
      </c>
      <c r="C417" s="59">
        <v>42583</v>
      </c>
      <c r="D417" s="58">
        <v>1.5900865950478561E-2</v>
      </c>
      <c r="E417" s="58">
        <v>1.50597183394905E-2</v>
      </c>
      <c r="F417" s="58">
        <v>1.4920953873134239E-2</v>
      </c>
      <c r="G417" s="58">
        <v>1.5003824953407239E-2</v>
      </c>
      <c r="H417" s="67">
        <v>1.518439820954624E-2</v>
      </c>
      <c r="I417" s="58">
        <v>1.5413924800113849E-2</v>
      </c>
      <c r="J417" s="58">
        <v>1.566855611597388E-2</v>
      </c>
      <c r="K417" s="58">
        <v>1.5935204875703109E-2</v>
      </c>
      <c r="L417" s="58">
        <v>1.620620430658264E-2</v>
      </c>
      <c r="M417" s="58">
        <v>1.6476885080605051E-2</v>
      </c>
      <c r="N417" s="58">
        <v>1.6744340476189199E-2</v>
      </c>
      <c r="O417" s="58">
        <v>1.7006746444185369E-2</v>
      </c>
      <c r="P417" s="58">
        <v>1.7262966146922069E-2</v>
      </c>
      <c r="Q417" s="58">
        <v>1.7512310258996251E-2</v>
      </c>
      <c r="R417" s="58">
        <v>1.7754386816024158E-2</v>
      </c>
      <c r="S417" s="58">
        <v>1.7989004540906201E-2</v>
      </c>
      <c r="T417" s="58">
        <v>1.8216109117863859E-2</v>
      </c>
      <c r="U417" s="58">
        <v>1.8435740313277112E-2</v>
      </c>
      <c r="V417" s="58">
        <v>1.8648002599308981E-2</v>
      </c>
      <c r="W417" s="58">
        <v>1.8853044709311401E-2</v>
      </c>
      <c r="X417" s="58">
        <v>1.905104521529041E-2</v>
      </c>
      <c r="Y417" s="58">
        <v>1.924220223699933E-2</v>
      </c>
      <c r="Z417" s="58">
        <v>1.9426726031144471E-2</v>
      </c>
      <c r="AA417" s="58">
        <v>1.9604833617590151E-2</v>
      </c>
      <c r="AB417" s="58">
        <v>1.9776744865284541E-2</v>
      </c>
      <c r="AC417" s="58">
        <v>1.9942679636624619E-2</v>
      </c>
      <c r="AD417" s="58">
        <v>2.0102855707370741E-2</v>
      </c>
      <c r="AE417" s="58">
        <v>2.0257487260064839E-2</v>
      </c>
      <c r="AF417" s="58">
        <v>2.0406783804896991E-2</v>
      </c>
      <c r="AG417" s="58">
        <v>2.0550949421259759E-2</v>
      </c>
    </row>
    <row r="418" spans="1:33" x14ac:dyDescent="0.3">
      <c r="A418" s="67">
        <f t="shared" si="12"/>
        <v>9</v>
      </c>
      <c r="B418" s="58">
        <f t="shared" si="13"/>
        <v>2016</v>
      </c>
      <c r="C418" s="64">
        <v>42614</v>
      </c>
      <c r="D418" s="58">
        <v>2.064437244214528E-2</v>
      </c>
      <c r="E418" s="58">
        <v>1.7703013008166169E-2</v>
      </c>
      <c r="F418" s="58">
        <v>1.6821928025313099E-2</v>
      </c>
      <c r="G418" s="58">
        <v>1.652814209636853E-2</v>
      </c>
      <c r="H418" s="67">
        <v>1.6478437272279631E-2</v>
      </c>
      <c r="I418" s="58">
        <v>1.6550802563733171E-2</v>
      </c>
      <c r="J418" s="58">
        <v>1.6690115221750651E-2</v>
      </c>
      <c r="K418" s="58">
        <v>1.686770597683199E-2</v>
      </c>
      <c r="L418" s="58">
        <v>1.7067272069457282E-2</v>
      </c>
      <c r="M418" s="58">
        <v>1.7278968253623819E-2</v>
      </c>
      <c r="N418" s="58">
        <v>1.7496593377587789E-2</v>
      </c>
      <c r="O418" s="58">
        <v>1.7716123945959481E-2</v>
      </c>
      <c r="P418" s="58">
        <v>1.7934896468167118E-2</v>
      </c>
      <c r="Q418" s="58">
        <v>1.8151127123867079E-2</v>
      </c>
      <c r="R418" s="58">
        <v>1.8363617517632241E-2</v>
      </c>
      <c r="S418" s="58">
        <v>1.8571568077242289E-2</v>
      </c>
      <c r="T418" s="58">
        <v>1.8774456195615491E-2</v>
      </c>
      <c r="U418" s="58">
        <v>1.8971954618437859E-2</v>
      </c>
      <c r="V418" s="58">
        <v>1.916387557132606E-2</v>
      </c>
      <c r="W418" s="58">
        <v>1.9350131765556888E-2</v>
      </c>
      <c r="X418" s="58">
        <v>1.9530708720521241E-2</v>
      </c>
      <c r="Y418" s="58">
        <v>1.97056448264935E-2</v>
      </c>
      <c r="Z418" s="58">
        <v>1.9875016797488858E-2</v>
      </c>
      <c r="AA418" s="58">
        <v>2.0038928939018898E-2</v>
      </c>
      <c r="AB418" s="58">
        <v>2.0197505155840109E-2</v>
      </c>
      <c r="AC418" s="58">
        <v>2.035088295398221E-2</v>
      </c>
      <c r="AD418" s="58">
        <v>2.0499208911818469E-2</v>
      </c>
      <c r="AE418" s="58">
        <v>2.064263524503154E-2</v>
      </c>
      <c r="AF418" s="58">
        <v>2.078131719406523E-2</v>
      </c>
      <c r="AG418" s="58">
        <v>2.091541103536439E-2</v>
      </c>
    </row>
    <row r="419" spans="1:33" x14ac:dyDescent="0.3">
      <c r="A419" s="67">
        <f t="shared" si="12"/>
        <v>10</v>
      </c>
      <c r="B419" s="58">
        <f t="shared" si="13"/>
        <v>2016</v>
      </c>
      <c r="C419" s="59">
        <v>42644</v>
      </c>
      <c r="D419" s="58">
        <v>1.7439973613981221E-2</v>
      </c>
      <c r="E419" s="58">
        <v>1.6081171752267039E-2</v>
      </c>
      <c r="F419" s="58">
        <v>1.5772394677809571E-2</v>
      </c>
      <c r="G419" s="58">
        <v>1.5770760981904861E-2</v>
      </c>
      <c r="H419" s="67">
        <v>1.5897713516499719E-2</v>
      </c>
      <c r="I419" s="58">
        <v>1.6087742100784071E-2</v>
      </c>
      <c r="J419" s="58">
        <v>1.631049945074569E-2</v>
      </c>
      <c r="K419" s="58">
        <v>1.6549950809784029E-2</v>
      </c>
      <c r="L419" s="58">
        <v>1.679692357224934E-2</v>
      </c>
      <c r="M419" s="58">
        <v>1.7045900472743059E-2</v>
      </c>
      <c r="N419" s="58">
        <v>1.7293456594669881E-2</v>
      </c>
      <c r="O419" s="58">
        <v>1.75374285878785E-2</v>
      </c>
      <c r="P419" s="58">
        <v>1.7776444246001999E-2</v>
      </c>
      <c r="Q419" s="58">
        <v>1.8009642949941292E-2</v>
      </c>
      <c r="R419" s="58">
        <v>1.8236503019708972E-2</v>
      </c>
      <c r="S419" s="58">
        <v>1.845673165304073E-2</v>
      </c>
      <c r="T419" s="58">
        <v>1.8670192853267351E-2</v>
      </c>
      <c r="U419" s="58">
        <v>1.8876859131528489E-2</v>
      </c>
      <c r="V419" s="58">
        <v>1.907677848651634E-2</v>
      </c>
      <c r="W419" s="58">
        <v>1.9270051433757551E-2</v>
      </c>
      <c r="X419" s="58">
        <v>1.9456814784971549E-2</v>
      </c>
      <c r="Y419" s="58">
        <v>1.9637230047363591E-2</v>
      </c>
      <c r="Z419" s="58">
        <v>1.981147503906831E-2</v>
      </c>
      <c r="AA419" s="58">
        <v>1.997973777810183E-2</v>
      </c>
      <c r="AB419" s="58">
        <v>2.0142212000826661E-2</v>
      </c>
      <c r="AC419" s="58">
        <v>2.029909386291907E-2</v>
      </c>
      <c r="AD419" s="58">
        <v>2.045057950798343E-2</v>
      </c>
      <c r="AE419" s="58">
        <v>2.0596863279028502E-2</v>
      </c>
      <c r="AF419" s="58">
        <v>2.0738136410318599E-2</v>
      </c>
      <c r="AG419" s="58">
        <v>2.08745860807962E-2</v>
      </c>
    </row>
    <row r="420" spans="1:33" x14ac:dyDescent="0.3">
      <c r="A420" s="67">
        <f t="shared" si="12"/>
        <v>11</v>
      </c>
      <c r="B420" s="58">
        <f t="shared" si="13"/>
        <v>2016</v>
      </c>
      <c r="C420" s="59">
        <v>42675</v>
      </c>
      <c r="D420" s="58">
        <v>1.902201835497044E-2</v>
      </c>
      <c r="E420" s="58">
        <v>1.7095914133827689E-2</v>
      </c>
      <c r="F420" s="58">
        <v>1.6602288152903301E-2</v>
      </c>
      <c r="G420" s="58">
        <v>1.651009055207248E-2</v>
      </c>
      <c r="H420" s="67">
        <v>1.6580601834228562E-2</v>
      </c>
      <c r="I420" s="58">
        <v>1.6729795044021851E-2</v>
      </c>
      <c r="J420" s="58">
        <v>1.692011783019548E-2</v>
      </c>
      <c r="K420" s="58">
        <v>1.7132256141331619E-2</v>
      </c>
      <c r="L420" s="58">
        <v>1.7355357462917349E-2</v>
      </c>
      <c r="M420" s="58">
        <v>1.7582957315695109E-2</v>
      </c>
      <c r="N420" s="58">
        <v>1.781105218303787E-2</v>
      </c>
      <c r="O420" s="58">
        <v>1.8037100753948609E-2</v>
      </c>
      <c r="P420" s="58">
        <v>1.8259469715789511E-2</v>
      </c>
      <c r="Q420" s="58">
        <v>1.8477109490387261E-2</v>
      </c>
      <c r="R420" s="58">
        <v>1.8689356271825261E-2</v>
      </c>
      <c r="S420" s="58">
        <v>1.8895806862295261E-2</v>
      </c>
      <c r="T420" s="58">
        <v>1.909623716682687E-2</v>
      </c>
      <c r="U420" s="58">
        <v>1.929054776393491E-2</v>
      </c>
      <c r="V420" s="58">
        <v>1.9478726759948758E-2</v>
      </c>
      <c r="W420" s="58">
        <v>1.966082395866095E-2</v>
      </c>
      <c r="X420" s="58">
        <v>1.9836932606550908E-2</v>
      </c>
      <c r="Y420" s="58">
        <v>2.0007176312097221E-2</v>
      </c>
      <c r="Z420" s="58">
        <v>2.0171699562756971E-2</v>
      </c>
      <c r="AA420" s="58">
        <v>2.0330660783993339E-2</v>
      </c>
      <c r="AB420" s="58">
        <v>2.048422722055954E-2</v>
      </c>
      <c r="AC420" s="58">
        <v>2.0632571141048439E-2</v>
      </c>
      <c r="AD420" s="58">
        <v>2.0775867014505209E-2</v>
      </c>
      <c r="AE420" s="58">
        <v>2.0914289408458971E-2</v>
      </c>
      <c r="AF420" s="58">
        <v>2.104801142720138E-2</v>
      </c>
      <c r="AG420" s="58">
        <v>2.117720355781685E-2</v>
      </c>
    </row>
    <row r="421" spans="1:33" x14ac:dyDescent="0.3">
      <c r="A421" s="67">
        <f t="shared" si="12"/>
        <v>12</v>
      </c>
      <c r="B421" s="58">
        <f t="shared" si="13"/>
        <v>2016</v>
      </c>
      <c r="C421" s="59">
        <v>42705</v>
      </c>
      <c r="D421" s="58">
        <v>2.291733200579377E-2</v>
      </c>
      <c r="E421" s="58">
        <v>2.0005600566453591E-2</v>
      </c>
      <c r="F421" s="58">
        <v>1.9195017366140699E-2</v>
      </c>
      <c r="G421" s="58">
        <v>1.8940406955642902E-2</v>
      </c>
      <c r="H421" s="67">
        <v>1.8900040413600772E-2</v>
      </c>
      <c r="I421" s="58">
        <v>1.8960220347331708E-2</v>
      </c>
      <c r="J421" s="58">
        <v>1.9072812222081799E-2</v>
      </c>
      <c r="K421" s="58">
        <v>1.9214145144458201E-2</v>
      </c>
      <c r="L421" s="58">
        <v>1.9371349469815492E-2</v>
      </c>
      <c r="M421" s="58">
        <v>1.9536917058204512E-2</v>
      </c>
      <c r="N421" s="58">
        <v>1.970624105910819E-2</v>
      </c>
      <c r="O421" s="58">
        <v>1.9876391946027291E-2</v>
      </c>
      <c r="P421" s="58">
        <v>2.004546162123463E-2</v>
      </c>
      <c r="Q421" s="58">
        <v>2.021219034316812E-2</v>
      </c>
      <c r="R421" s="58">
        <v>2.0375743897736821E-2</v>
      </c>
      <c r="S421" s="58">
        <v>2.0535574983806759E-2</v>
      </c>
      <c r="T421" s="58">
        <v>2.069133398230372E-2</v>
      </c>
      <c r="U421" s="58">
        <v>2.084280982059274E-2</v>
      </c>
      <c r="V421" s="58">
        <v>2.098988979592498E-2</v>
      </c>
      <c r="W421" s="58">
        <v>2.113253169170912E-2</v>
      </c>
      <c r="X421" s="58">
        <v>2.1270744067888279E-2</v>
      </c>
      <c r="Y421" s="58">
        <v>2.140457210872302E-2</v>
      </c>
      <c r="Z421" s="58">
        <v>2.1534087323889849E-2</v>
      </c>
      <c r="AA421" s="58">
        <v>2.1659379968344779E-2</v>
      </c>
      <c r="AB421" s="58">
        <v>2.178055341047291E-2</v>
      </c>
      <c r="AC421" s="58">
        <v>2.189771991586183E-2</v>
      </c>
      <c r="AD421" s="58">
        <v>2.2010997472450441E-2</v>
      </c>
      <c r="AE421" s="58">
        <v>2.2120507390223448E-2</v>
      </c>
      <c r="AF421" s="58">
        <v>2.222637248265184E-2</v>
      </c>
      <c r="AG421" s="58">
        <v>2.232871568886485E-2</v>
      </c>
    </row>
    <row r="422" spans="1:33" x14ac:dyDescent="0.3">
      <c r="A422" s="67">
        <f t="shared" si="12"/>
        <v>1</v>
      </c>
      <c r="B422" s="58">
        <f t="shared" si="13"/>
        <v>2017</v>
      </c>
      <c r="C422" s="59">
        <v>42736</v>
      </c>
      <c r="D422" s="58">
        <v>2.102731804039391E-2</v>
      </c>
      <c r="E422" s="58">
        <v>1.9084491929218649E-2</v>
      </c>
      <c r="F422" s="58">
        <v>1.8559838056364089E-2</v>
      </c>
      <c r="G422" s="58">
        <v>1.8428188469336589E-2</v>
      </c>
      <c r="H422" s="67">
        <v>1.8454627015289361E-2</v>
      </c>
      <c r="I422" s="58">
        <v>1.8557465444956359E-2</v>
      </c>
      <c r="J422" s="58">
        <v>1.8700593117649721E-2</v>
      </c>
      <c r="K422" s="58">
        <v>1.886558919893095E-2</v>
      </c>
      <c r="L422" s="58">
        <v>1.9042155196622151E-2</v>
      </c>
      <c r="M422" s="58">
        <v>1.922416810548206E-2</v>
      </c>
      <c r="N422" s="58">
        <v>1.9407830894221059E-2</v>
      </c>
      <c r="O422" s="58">
        <v>1.9590721893393361E-2</v>
      </c>
      <c r="P422" s="58">
        <v>1.9771270906279559E-2</v>
      </c>
      <c r="Q422" s="58">
        <v>1.9948454322854661E-2</v>
      </c>
      <c r="R422" s="58">
        <v>2.0121609730344651E-2</v>
      </c>
      <c r="S422" s="58">
        <v>2.0290319028506799E-2</v>
      </c>
      <c r="T422" s="58">
        <v>2.0454332455068652E-2</v>
      </c>
      <c r="U422" s="58">
        <v>2.061351790072815E-2</v>
      </c>
      <c r="V422" s="58">
        <v>2.0767826329314461E-2</v>
      </c>
      <c r="W422" s="58">
        <v>2.0917267724111451E-2</v>
      </c>
      <c r="X422" s="58">
        <v>2.106189407362595E-2</v>
      </c>
      <c r="Y422" s="58">
        <v>2.1201787162139048E-2</v>
      </c>
      <c r="Z422" s="58">
        <v>2.1337049700204041E-2</v>
      </c>
      <c r="AA422" s="58">
        <v>2.146779881517202E-2</v>
      </c>
      <c r="AB422" s="58">
        <v>2.1594161234018191E-2</v>
      </c>
      <c r="AC422" s="58">
        <v>2.1716269695763821E-2</v>
      </c>
      <c r="AD422" s="58">
        <v>2.1834260267897442E-2</v>
      </c>
      <c r="AE422" s="58">
        <v>2.1948270334435759E-2</v>
      </c>
      <c r="AF422" s="58">
        <v>2.2058437087651959E-2</v>
      </c>
      <c r="AG422" s="58">
        <v>2.2164896400601229E-2</v>
      </c>
    </row>
    <row r="423" spans="1:33" x14ac:dyDescent="0.3">
      <c r="A423" s="67">
        <f t="shared" si="12"/>
        <v>2</v>
      </c>
      <c r="B423" s="58">
        <f t="shared" si="13"/>
        <v>2017</v>
      </c>
      <c r="C423" s="59">
        <v>42767</v>
      </c>
      <c r="D423" s="58">
        <v>1.9427737126596432E-2</v>
      </c>
      <c r="E423" s="58">
        <v>1.8330511781959151E-2</v>
      </c>
      <c r="F423" s="58">
        <v>1.811861809390453E-2</v>
      </c>
      <c r="G423" s="58">
        <v>1.8148200453503141E-2</v>
      </c>
      <c r="H423" s="67">
        <v>1.8271876157554882E-2</v>
      </c>
      <c r="I423" s="58">
        <v>1.8438669473351519E-2</v>
      </c>
      <c r="J423" s="58">
        <v>1.8626228501772649E-2</v>
      </c>
      <c r="K423" s="58">
        <v>1.8823274996497628E-2</v>
      </c>
      <c r="L423" s="58">
        <v>1.9023596105476489E-2</v>
      </c>
      <c r="M423" s="58">
        <v>1.922357228869611E-2</v>
      </c>
      <c r="N423" s="58">
        <v>1.9421022003060388E-2</v>
      </c>
      <c r="O423" s="58">
        <v>1.9614609423145659E-2</v>
      </c>
      <c r="P423" s="58">
        <v>1.9803518827044082E-2</v>
      </c>
      <c r="Q423" s="58">
        <v>1.998726554818854E-2</v>
      </c>
      <c r="R423" s="58">
        <v>2.016558130168369E-2</v>
      </c>
      <c r="S423" s="58">
        <v>2.033834207728975E-2</v>
      </c>
      <c r="T423" s="58">
        <v>2.050552141557677E-2</v>
      </c>
      <c r="U423" s="58">
        <v>2.0667159354356781E-2</v>
      </c>
      <c r="V423" s="58">
        <v>2.0823341341536319E-2</v>
      </c>
      <c r="W423" s="58">
        <v>2.0974183653162289E-2</v>
      </c>
      <c r="X423" s="58">
        <v>2.1119823155356501E-2</v>
      </c>
      <c r="Y423" s="58">
        <v>2.1260410025986241E-2</v>
      </c>
      <c r="Z423" s="58">
        <v>2.139610252938088E-2</v>
      </c>
      <c r="AA423" s="58">
        <v>2.1527063237973119E-2</v>
      </c>
      <c r="AB423" s="58">
        <v>2.1653456288152372E-2</v>
      </c>
      <c r="AC423" s="58">
        <v>2.1775445384577891E-2</v>
      </c>
      <c r="AD423" s="58">
        <v>2.189319235207229E-2</v>
      </c>
      <c r="AE423" s="58">
        <v>2.2006856091910248E-2</v>
      </c>
      <c r="AF423" s="58">
        <v>2.2116591839144491E-2</v>
      </c>
      <c r="AG423" s="58">
        <v>2.2222550645498659E-2</v>
      </c>
    </row>
    <row r="424" spans="1:33" x14ac:dyDescent="0.3">
      <c r="A424" s="67">
        <f t="shared" si="12"/>
        <v>3</v>
      </c>
      <c r="B424" s="58">
        <f t="shared" si="13"/>
        <v>2017</v>
      </c>
      <c r="C424" s="59">
        <v>42795</v>
      </c>
      <c r="D424" s="58">
        <v>1.50314821045416E-2</v>
      </c>
      <c r="E424" s="58">
        <v>1.621566079002033E-2</v>
      </c>
      <c r="F424" s="58">
        <v>1.6768578617816911E-2</v>
      </c>
      <c r="G424" s="58">
        <v>1.7165876471534381E-2</v>
      </c>
      <c r="H424" s="67">
        <v>1.7503445676621359E-2</v>
      </c>
      <c r="I424" s="58">
        <v>1.780967354711779E-2</v>
      </c>
      <c r="J424" s="58">
        <v>1.809522156127456E-2</v>
      </c>
      <c r="K424" s="58">
        <v>1.836486178876303E-2</v>
      </c>
      <c r="L424" s="58">
        <v>1.8621088746788819E-2</v>
      </c>
      <c r="M424" s="58">
        <v>1.8865409778645981E-2</v>
      </c>
      <c r="N424" s="58">
        <v>1.909885981168969E-2</v>
      </c>
      <c r="O424" s="58">
        <v>1.9322225186504789E-2</v>
      </c>
      <c r="P424" s="58">
        <v>1.9536148497717329E-2</v>
      </c>
      <c r="Q424" s="58">
        <v>1.974118122612108E-2</v>
      </c>
      <c r="R424" s="58">
        <v>1.993781201068448E-2</v>
      </c>
      <c r="S424" s="58">
        <v>2.0126482886978849E-2</v>
      </c>
      <c r="T424" s="58">
        <v>2.0307599245109879E-2</v>
      </c>
      <c r="U424" s="58">
        <v>2.0481536328551469E-2</v>
      </c>
      <c r="V424" s="58">
        <v>2.0648643725249941E-2</v>
      </c>
      <c r="W424" s="58">
        <v>2.080924863332554E-2</v>
      </c>
      <c r="X424" s="58">
        <v>2.0963658342738951E-2</v>
      </c>
      <c r="Y424" s="58">
        <v>2.1112162193089989E-2</v>
      </c>
      <c r="Z424" s="58">
        <v>2.1255033167370509E-2</v>
      </c>
      <c r="AA424" s="58">
        <v>2.1392529223663151E-2</v>
      </c>
      <c r="AB424" s="58">
        <v>2.152489443215894E-2</v>
      </c>
      <c r="AC424" s="58">
        <v>2.1652359963398812E-2</v>
      </c>
      <c r="AD424" s="58">
        <v>2.1775144959895059E-2</v>
      </c>
      <c r="AE424" s="58">
        <v>2.1893457314225491E-2</v>
      </c>
      <c r="AF424" s="58">
        <v>2.2007494370561161E-2</v>
      </c>
      <c r="AG424" s="58">
        <v>2.211744356234633E-2</v>
      </c>
    </row>
    <row r="425" spans="1:33" x14ac:dyDescent="0.3">
      <c r="A425" s="67">
        <f t="shared" si="12"/>
        <v>4</v>
      </c>
      <c r="B425" s="58">
        <f t="shared" si="13"/>
        <v>2017</v>
      </c>
      <c r="C425" s="59">
        <v>42826</v>
      </c>
      <c r="D425" s="58">
        <v>1.7186696895073211E-2</v>
      </c>
      <c r="E425" s="58">
        <v>1.7073030401736331E-2</v>
      </c>
      <c r="F425" s="58">
        <v>1.7138258126501649E-2</v>
      </c>
      <c r="G425" s="58">
        <v>1.7283823648894341E-2</v>
      </c>
      <c r="H425" s="67">
        <v>1.74714340849772E-2</v>
      </c>
      <c r="I425" s="58">
        <v>1.768139728239022E-2</v>
      </c>
      <c r="J425" s="58">
        <v>1.7902419604857781E-2</v>
      </c>
      <c r="K425" s="58">
        <v>1.812770095338485E-2</v>
      </c>
      <c r="L425" s="58">
        <v>1.8353043366275659E-2</v>
      </c>
      <c r="M425" s="58">
        <v>1.8575823699652091E-2</v>
      </c>
      <c r="N425" s="58">
        <v>1.8794400547918751E-2</v>
      </c>
      <c r="O425" s="58">
        <v>1.9007758561350011E-2</v>
      </c>
      <c r="P425" s="58">
        <v>1.921528911248736E-2</v>
      </c>
      <c r="Q425" s="58">
        <v>1.9416651910670341E-2</v>
      </c>
      <c r="R425" s="58">
        <v>1.9611685906861739E-2</v>
      </c>
      <c r="S425" s="58">
        <v>1.9800350862089439E-2</v>
      </c>
      <c r="T425" s="58">
        <v>1.9982688364763111E-2</v>
      </c>
      <c r="U425" s="58">
        <v>2.015879540961308E-2</v>
      </c>
      <c r="V425" s="58">
        <v>2.0328806231421449E-2</v>
      </c>
      <c r="W425" s="58">
        <v>2.049287965385858E-2</v>
      </c>
      <c r="X425" s="58">
        <v>2.065119018166945E-2</v>
      </c>
      <c r="Y425" s="58">
        <v>2.080392167193907E-2</v>
      </c>
      <c r="Z425" s="58">
        <v>2.095126280739262E-2</v>
      </c>
      <c r="AA425" s="58">
        <v>2.1093403845282192E-2</v>
      </c>
      <c r="AB425" s="58">
        <v>2.1230534280010219E-2</v>
      </c>
      <c r="AC425" s="58">
        <v>2.1362841167328759E-2</v>
      </c>
      <c r="AD425" s="58">
        <v>2.1490507932087351E-2</v>
      </c>
      <c r="AE425" s="58">
        <v>2.1613713532292949E-2</v>
      </c>
      <c r="AF425" s="58">
        <v>2.1732631887500149E-2</v>
      </c>
      <c r="AG425" s="58">
        <v>2.1847431504331129E-2</v>
      </c>
    </row>
    <row r="426" spans="1:33" x14ac:dyDescent="0.3">
      <c r="A426" s="67">
        <f t="shared" si="12"/>
        <v>5</v>
      </c>
      <c r="B426" s="58">
        <f t="shared" si="13"/>
        <v>2017</v>
      </c>
      <c r="C426" s="59">
        <v>42856</v>
      </c>
      <c r="D426" s="58">
        <v>1.5648063445036949E-2</v>
      </c>
      <c r="E426" s="58">
        <v>1.6242894261056229E-2</v>
      </c>
      <c r="F426" s="58">
        <v>1.6571321701267079E-2</v>
      </c>
      <c r="G426" s="58">
        <v>1.685446215794258E-2</v>
      </c>
      <c r="H426" s="67">
        <v>1.712693344508907E-2</v>
      </c>
      <c r="I426" s="58">
        <v>1.7394423851715881E-2</v>
      </c>
      <c r="J426" s="58">
        <v>1.7656927439027609E-2</v>
      </c>
      <c r="K426" s="58">
        <v>1.791347100999733E-2</v>
      </c>
      <c r="L426" s="58">
        <v>1.816317732719944E-2</v>
      </c>
      <c r="M426" s="58">
        <v>1.840545427771104E-2</v>
      </c>
      <c r="N426" s="58">
        <v>1.863997090834435E-2</v>
      </c>
      <c r="O426" s="58">
        <v>1.8866593921918771E-2</v>
      </c>
      <c r="P426" s="58">
        <v>1.9085329288636099E-2</v>
      </c>
      <c r="Q426" s="58">
        <v>1.9296277556845851E-2</v>
      </c>
      <c r="R426" s="58">
        <v>1.9499601804766051E-2</v>
      </c>
      <c r="S426" s="58">
        <v>1.9695505262873121E-2</v>
      </c>
      <c r="T426" s="58">
        <v>1.9884215853555719E-2</v>
      </c>
      <c r="U426" s="58">
        <v>2.0065975545389522E-2</v>
      </c>
      <c r="V426" s="58">
        <v>2.024103302610401E-2</v>
      </c>
      <c r="W426" s="58">
        <v>2.0409638661060429E-2</v>
      </c>
      <c r="X426" s="58">
        <v>2.0572041031673101E-2</v>
      </c>
      <c r="Y426" s="58">
        <v>2.0728484572787149E-2</v>
      </c>
      <c r="Z426" s="58">
        <v>2.087920797994931E-2</v>
      </c>
      <c r="AA426" s="58">
        <v>2.102444315994164E-2</v>
      </c>
      <c r="AB426" s="58">
        <v>2.1164414567178411E-2</v>
      </c>
      <c r="AC426" s="58">
        <v>2.129933881563165E-2</v>
      </c>
      <c r="AD426" s="58">
        <v>2.1429424488202221E-2</v>
      </c>
      <c r="AE426" s="58">
        <v>2.1554872087757641E-2</v>
      </c>
      <c r="AF426" s="58">
        <v>2.1675874089634971E-2</v>
      </c>
      <c r="AG426" s="58">
        <v>2.1792615066396469E-2</v>
      </c>
    </row>
    <row r="427" spans="1:33" x14ac:dyDescent="0.3">
      <c r="A427" s="67">
        <f t="shared" si="12"/>
        <v>6</v>
      </c>
      <c r="B427" s="58">
        <f t="shared" si="13"/>
        <v>2017</v>
      </c>
      <c r="C427" s="59">
        <v>42887</v>
      </c>
      <c r="D427" s="58">
        <v>9.5868776067247422E-3</v>
      </c>
      <c r="E427" s="58">
        <v>1.28483615256952E-2</v>
      </c>
      <c r="F427" s="58">
        <v>1.410505533234886E-2</v>
      </c>
      <c r="G427" s="58">
        <v>1.4854512030498011E-2</v>
      </c>
      <c r="H427" s="67">
        <v>1.541098351960027E-2</v>
      </c>
      <c r="I427" s="58">
        <v>1.5872490369257929E-2</v>
      </c>
      <c r="J427" s="58">
        <v>1.6277957816820069E-2</v>
      </c>
      <c r="K427" s="58">
        <v>1.6645592971962549E-2</v>
      </c>
      <c r="L427" s="58">
        <v>1.6985051121402979E-2</v>
      </c>
      <c r="M427" s="58">
        <v>1.7302008841489341E-2</v>
      </c>
      <c r="N427" s="58">
        <v>1.760010586238964E-2</v>
      </c>
      <c r="O427" s="58">
        <v>1.7881851827127562E-2</v>
      </c>
      <c r="P427" s="58">
        <v>1.814908436390859E-2</v>
      </c>
      <c r="Q427" s="58">
        <v>1.840321667345542E-2</v>
      </c>
      <c r="R427" s="58">
        <v>1.864537949535848E-2</v>
      </c>
      <c r="S427" s="58">
        <v>1.887650685022229E-2</v>
      </c>
      <c r="T427" s="58">
        <v>1.9097390240385981E-2</v>
      </c>
      <c r="U427" s="58">
        <v>1.930871430926534E-2</v>
      </c>
      <c r="V427" s="58">
        <v>1.9511081139051992E-2</v>
      </c>
      <c r="W427" s="58">
        <v>1.9705027325799662E-2</v>
      </c>
      <c r="X427" s="58">
        <v>1.989103631194852E-2</v>
      </c>
      <c r="Y427" s="58">
        <v>2.0069547514574921E-2</v>
      </c>
      <c r="Z427" s="58">
        <v>2.0240963233340979E-2</v>
      </c>
      <c r="AA427" s="58">
        <v>2.0405653984981949E-2</v>
      </c>
      <c r="AB427" s="58">
        <v>2.0563962699977251E-2</v>
      </c>
      <c r="AC427" s="58">
        <v>2.0716208081206468E-2</v>
      </c>
      <c r="AD427" s="58">
        <v>2.0862687334923479E-2</v>
      </c>
      <c r="AE427" s="58">
        <v>2.100367842419746E-2</v>
      </c>
      <c r="AF427" s="58">
        <v>2.113944195371081E-2</v>
      </c>
      <c r="AG427" s="58">
        <v>2.127022276603362E-2</v>
      </c>
    </row>
    <row r="428" spans="1:33" x14ac:dyDescent="0.3">
      <c r="A428" s="67">
        <f t="shared" si="12"/>
        <v>7</v>
      </c>
      <c r="B428" s="58">
        <f t="shared" si="13"/>
        <v>2017</v>
      </c>
      <c r="C428" s="59">
        <v>42917</v>
      </c>
      <c r="D428" s="58">
        <v>1.7121595124009521E-2</v>
      </c>
      <c r="E428" s="58">
        <v>1.7003170417436781E-2</v>
      </c>
      <c r="F428" s="58">
        <v>1.7062369940676989E-2</v>
      </c>
      <c r="G428" s="58">
        <v>1.7203959588651049E-2</v>
      </c>
      <c r="H428" s="67">
        <v>1.7389385517548539E-2</v>
      </c>
      <c r="I428" s="58">
        <v>1.7598443124286569E-2</v>
      </c>
      <c r="J428" s="58">
        <v>1.781943401402045E-2</v>
      </c>
      <c r="K428" s="58">
        <v>1.8045273929167261E-2</v>
      </c>
      <c r="L428" s="58">
        <v>1.8271570849597889E-2</v>
      </c>
      <c r="M428" s="58">
        <v>1.8495569442432719E-2</v>
      </c>
      <c r="N428" s="58">
        <v>1.871553766547401E-2</v>
      </c>
      <c r="O428" s="58">
        <v>1.8930397401377929E-2</v>
      </c>
      <c r="P428" s="58">
        <v>1.9139496085576971E-2</v>
      </c>
      <c r="Q428" s="58">
        <v>1.9342462360737871E-2</v>
      </c>
      <c r="R428" s="58">
        <v>1.9539113026041749E-2</v>
      </c>
      <c r="S428" s="58">
        <v>1.9729391952384479E-2</v>
      </c>
      <c r="T428" s="58">
        <v>1.9913329296987858E-2</v>
      </c>
      <c r="U428" s="58">
        <v>2.0091013840334019E-2</v>
      </c>
      <c r="V428" s="58">
        <v>2.0262573951868989E-2</v>
      </c>
      <c r="W428" s="58">
        <v>2.0428164323513489E-2</v>
      </c>
      <c r="X428" s="58">
        <v>2.0587956619628391E-2</v>
      </c>
      <c r="Y428" s="58">
        <v>2.0742132826296621E-2</v>
      </c>
      <c r="Z428" s="58">
        <v>2.0890880487312111E-2</v>
      </c>
      <c r="AA428" s="58">
        <v>2.103438927618638E-2</v>
      </c>
      <c r="AB428" s="58">
        <v>2.1172848525579449E-2</v>
      </c>
      <c r="AC428" s="58">
        <v>2.130644545027708E-2</v>
      </c>
      <c r="AD428" s="58">
        <v>2.143536387738277E-2</v>
      </c>
      <c r="AE428" s="58">
        <v>2.1559783350528629E-2</v>
      </c>
      <c r="AF428" s="58">
        <v>2.1679878511797191E-2</v>
      </c>
      <c r="AG428" s="58">
        <v>2.179581869097675E-2</v>
      </c>
    </row>
    <row r="429" spans="1:33" x14ac:dyDescent="0.3">
      <c r="A429" s="67">
        <f t="shared" si="12"/>
        <v>8</v>
      </c>
      <c r="B429" s="58">
        <f t="shared" si="13"/>
        <v>2017</v>
      </c>
      <c r="C429" s="59">
        <v>42948</v>
      </c>
      <c r="D429" s="58">
        <v>1.6521783233884951E-2</v>
      </c>
      <c r="E429" s="58">
        <v>1.6548562367609109E-2</v>
      </c>
      <c r="F429" s="58">
        <v>1.6645720783647691E-2</v>
      </c>
      <c r="G429" s="58">
        <v>1.6803935166714499E-2</v>
      </c>
      <c r="H429" s="67">
        <v>1.700057710443496E-2</v>
      </c>
      <c r="I429" s="58">
        <v>1.721938970684259E-2</v>
      </c>
      <c r="J429" s="58">
        <v>1.7449753681816869E-2</v>
      </c>
      <c r="K429" s="58">
        <v>1.7684853445279491E-2</v>
      </c>
      <c r="L429" s="58">
        <v>1.7920326847293819E-2</v>
      </c>
      <c r="M429" s="58">
        <v>1.815338496574935E-2</v>
      </c>
      <c r="N429" s="58">
        <v>1.8382253493403299E-2</v>
      </c>
      <c r="O429" s="58">
        <v>1.8605819028567481E-2</v>
      </c>
      <c r="P429" s="58">
        <v>1.882340357313609E-2</v>
      </c>
      <c r="Q429" s="58">
        <v>1.9034619181213259E-2</v>
      </c>
      <c r="R429" s="58">
        <v>1.923927304318529E-2</v>
      </c>
      <c r="S429" s="58">
        <v>1.9437304634171051E-2</v>
      </c>
      <c r="T429" s="58">
        <v>1.9628743501012021E-2</v>
      </c>
      <c r="U429" s="58">
        <v>1.9813680515036E-2</v>
      </c>
      <c r="V429" s="58">
        <v>1.9992248036524069E-2</v>
      </c>
      <c r="W429" s="58">
        <v>2.0164606062839312E-2</v>
      </c>
      <c r="X429" s="58">
        <v>2.0330932452286361E-2</v>
      </c>
      <c r="Y429" s="58">
        <v>2.0491415963185881E-2</v>
      </c>
      <c r="Z429" s="58">
        <v>2.064625126365251E-2</v>
      </c>
      <c r="AA429" s="58">
        <v>2.079563533835193E-2</v>
      </c>
      <c r="AB429" s="58">
        <v>2.0939764897119659E-2</v>
      </c>
      <c r="AC429" s="58">
        <v>2.1078834509709449E-2</v>
      </c>
      <c r="AD429" s="58">
        <v>2.1213035271802311E-2</v>
      </c>
      <c r="AE429" s="58">
        <v>2.1342553862894159E-2</v>
      </c>
      <c r="AF429" s="58">
        <v>2.1467571895238881E-2</v>
      </c>
      <c r="AG429" s="58">
        <v>2.1588265480147809E-2</v>
      </c>
    </row>
    <row r="430" spans="1:33" x14ac:dyDescent="0.3">
      <c r="A430" s="67">
        <f t="shared" si="12"/>
        <v>9</v>
      </c>
      <c r="B430" s="58">
        <f t="shared" si="13"/>
        <v>2017</v>
      </c>
      <c r="C430" s="59">
        <v>42979</v>
      </c>
      <c r="D430" s="58">
        <v>2.0578023716560329E-2</v>
      </c>
      <c r="E430" s="58">
        <v>1.8608615413323211E-2</v>
      </c>
      <c r="F430" s="58">
        <v>1.797803059308473E-2</v>
      </c>
      <c r="G430" s="58">
        <v>1.7762584795405809E-2</v>
      </c>
      <c r="H430" s="67">
        <v>1.7732522867869149E-2</v>
      </c>
      <c r="I430" s="58">
        <v>1.780010426817789E-2</v>
      </c>
      <c r="J430" s="58">
        <v>1.7923185147896391E-2</v>
      </c>
      <c r="K430" s="58">
        <v>1.8078794981206001E-2</v>
      </c>
      <c r="L430" s="58">
        <v>1.8253419718669391E-2</v>
      </c>
      <c r="M430" s="58">
        <v>1.843869949413204E-2</v>
      </c>
      <c r="N430" s="58">
        <v>1.8629279321625659E-2</v>
      </c>
      <c r="O430" s="58">
        <v>1.8821643456291309E-2</v>
      </c>
      <c r="P430" s="58">
        <v>1.9013444831996709E-2</v>
      </c>
      <c r="Q430" s="58">
        <v>1.920310163774603E-2</v>
      </c>
      <c r="R430" s="58">
        <v>1.9389545762040741E-2</v>
      </c>
      <c r="S430" s="58">
        <v>1.957206117945275E-2</v>
      </c>
      <c r="T430" s="58">
        <v>1.9750177419197702E-2</v>
      </c>
      <c r="U430" s="58">
        <v>1.9923597741213529E-2</v>
      </c>
      <c r="V430" s="58">
        <v>2.0092149733593238E-2</v>
      </c>
      <c r="W430" s="58">
        <v>2.0255750720621059E-2</v>
      </c>
      <c r="X430" s="58">
        <v>2.041438315338328E-2</v>
      </c>
      <c r="Y430" s="58">
        <v>2.0568076853756931E-2</v>
      </c>
      <c r="Z430" s="58">
        <v>2.0716896043433991E-2</v>
      </c>
      <c r="AA430" s="58">
        <v>2.086092976585056E-2</v>
      </c>
      <c r="AB430" s="58">
        <v>2.1000284748150289E-2</v>
      </c>
      <c r="AC430" s="58">
        <v>2.1135080040707421E-2</v>
      </c>
      <c r="AD430" s="58">
        <v>2.1265442966894029E-2</v>
      </c>
      <c r="AE430" s="58">
        <v>2.1391506048963501E-2</v>
      </c>
      <c r="AF430" s="58">
        <v>2.151340466813869E-2</v>
      </c>
      <c r="AG430" s="58">
        <v>2.1631275281712409E-2</v>
      </c>
    </row>
    <row r="431" spans="1:33" x14ac:dyDescent="0.3">
      <c r="A431" s="67">
        <f t="shared" si="12"/>
        <v>10</v>
      </c>
      <c r="B431" s="58">
        <f t="shared" si="13"/>
        <v>2017</v>
      </c>
      <c r="C431" s="59">
        <v>43009</v>
      </c>
      <c r="D431" s="58">
        <v>1.952699333347219E-2</v>
      </c>
      <c r="E431" s="58">
        <v>1.8374740904797879E-2</v>
      </c>
      <c r="F431" s="58">
        <v>1.8062392726775098E-2</v>
      </c>
      <c r="G431" s="58">
        <v>1.801275473492607E-2</v>
      </c>
      <c r="H431" s="67">
        <v>1.808001851073969E-2</v>
      </c>
      <c r="I431" s="58">
        <v>1.8207801714370721E-2</v>
      </c>
      <c r="J431" s="58">
        <v>1.8368807442089789E-2</v>
      </c>
      <c r="K431" s="58">
        <v>1.8548109101592259E-2</v>
      </c>
      <c r="L431" s="58">
        <v>1.8736935537456621E-2</v>
      </c>
      <c r="M431" s="58">
        <v>1.892989139821619E-2</v>
      </c>
      <c r="N431" s="58">
        <v>1.9123556875166741E-2</v>
      </c>
      <c r="O431" s="58">
        <v>1.9315723393271322E-2</v>
      </c>
      <c r="P431" s="58">
        <v>1.9504951853455549E-2</v>
      </c>
      <c r="Q431" s="58">
        <v>1.9690306001024629E-2</v>
      </c>
      <c r="R431" s="58">
        <v>1.9871185829665409E-2</v>
      </c>
      <c r="S431" s="58">
        <v>2.004722044275338E-2</v>
      </c>
      <c r="T431" s="58">
        <v>2.0218197421897701E-2</v>
      </c>
      <c r="U431" s="58">
        <v>2.0384015240518361E-2</v>
      </c>
      <c r="V431" s="58">
        <v>2.054465058210608E-2</v>
      </c>
      <c r="W431" s="58">
        <v>2.0700135510184809E-2</v>
      </c>
      <c r="X431" s="58">
        <v>2.085054127971802E-2</v>
      </c>
      <c r="Y431" s="58">
        <v>2.0995966707099061E-2</v>
      </c>
      <c r="Z431" s="58">
        <v>2.1136529721032409E-2</v>
      </c>
      <c r="AA431" s="58">
        <v>2.1272361166647609E-2</v>
      </c>
      <c r="AB431" s="58">
        <v>2.14036002277854E-2</v>
      </c>
      <c r="AC431" s="58">
        <v>2.1530391025953759E-2</v>
      </c>
      <c r="AD431" s="58">
        <v>2.1652880084586709E-2</v>
      </c>
      <c r="AE431" s="58">
        <v>2.1771214436073539E-2</v>
      </c>
      <c r="AF431" s="58">
        <v>2.188554021054144E-2</v>
      </c>
      <c r="AG431" s="58">
        <v>2.1996001588547531E-2</v>
      </c>
    </row>
    <row r="432" spans="1:33" x14ac:dyDescent="0.3">
      <c r="A432" s="67">
        <f t="shared" si="12"/>
        <v>11</v>
      </c>
      <c r="B432" s="58">
        <f t="shared" si="13"/>
        <v>2017</v>
      </c>
      <c r="C432" s="59">
        <v>43040</v>
      </c>
      <c r="D432" s="58">
        <v>2.0691750167673269E-2</v>
      </c>
      <c r="E432" s="58">
        <v>1.9103705047159601E-2</v>
      </c>
      <c r="F432" s="58">
        <v>1.8635937317495091E-2</v>
      </c>
      <c r="G432" s="58">
        <v>1.8505597692189551E-2</v>
      </c>
      <c r="H432" s="67">
        <v>1.8521790385826398E-2</v>
      </c>
      <c r="I432" s="58">
        <v>1.8613235111989951E-2</v>
      </c>
      <c r="J432" s="58">
        <v>1.87463467109538E-2</v>
      </c>
      <c r="K432" s="58">
        <v>1.890309543069426E-2</v>
      </c>
      <c r="L432" s="58">
        <v>1.9073001943395781E-2</v>
      </c>
      <c r="M432" s="58">
        <v>1.924965082431588E-2</v>
      </c>
      <c r="N432" s="58">
        <v>1.942897326959497E-2</v>
      </c>
      <c r="O432" s="58">
        <v>1.9608326292222169E-2</v>
      </c>
      <c r="P432" s="58">
        <v>1.9785967647420889E-2</v>
      </c>
      <c r="Q432" s="58">
        <v>1.996074203854795E-2</v>
      </c>
      <c r="R432" s="58">
        <v>2.0131886432667799E-2</v>
      </c>
      <c r="S432" s="58">
        <v>2.0298905462526939E-2</v>
      </c>
      <c r="T432" s="58">
        <v>2.0461489540024039E-2</v>
      </c>
      <c r="U432" s="58">
        <v>2.0619459783073189E-2</v>
      </c>
      <c r="V432" s="58">
        <v>2.0772730216127931E-2</v>
      </c>
      <c r="W432" s="58">
        <v>2.0921281357054049E-2</v>
      </c>
      <c r="X432" s="58">
        <v>2.1065141466184489E-2</v>
      </c>
      <c r="Y432" s="58">
        <v>2.120437304892097E-2</v>
      </c>
      <c r="Z432" s="58">
        <v>2.1339063022334959E-2</v>
      </c>
      <c r="AA432" s="58">
        <v>2.1469315477165171E-2</v>
      </c>
      <c r="AB432" s="58">
        <v>2.1595246304443459E-2</v>
      </c>
      <c r="AC432" s="58">
        <v>2.171697917904835E-2</v>
      </c>
      <c r="AD432" s="58">
        <v>2.183464254225749E-2</v>
      </c>
      <c r="AE432" s="58">
        <v>2.1948367327514279E-2</v>
      </c>
      <c r="AF432" s="58">
        <v>2.2058285244309622E-2</v>
      </c>
      <c r="AG432" s="58">
        <v>2.2164527484668638E-2</v>
      </c>
    </row>
    <row r="433" spans="1:33" x14ac:dyDescent="0.3">
      <c r="A433" s="67">
        <f t="shared" si="12"/>
        <v>12</v>
      </c>
      <c r="B433" s="58">
        <f t="shared" si="13"/>
        <v>2017</v>
      </c>
      <c r="C433" s="59">
        <v>43070</v>
      </c>
      <c r="D433" s="58">
        <v>2.824074761905827E-2</v>
      </c>
      <c r="E433" s="58">
        <v>2.3059021176929689E-2</v>
      </c>
      <c r="F433" s="58">
        <v>2.131764095775121E-2</v>
      </c>
      <c r="G433" s="58">
        <v>2.0544154719436901E-2</v>
      </c>
      <c r="H433" s="67">
        <v>2.0171819549526411E-2</v>
      </c>
      <c r="I433" s="58">
        <v>2.0002701023812641E-2</v>
      </c>
      <c r="J433" s="58">
        <v>1.9948674413781349E-2</v>
      </c>
      <c r="K433" s="58">
        <v>1.9964330508427511E-2</v>
      </c>
      <c r="L433" s="58">
        <v>2.0023928147838089E-2</v>
      </c>
      <c r="M433" s="58">
        <v>2.0111870282632421E-2</v>
      </c>
      <c r="N433" s="58">
        <v>2.021823301267392E-2</v>
      </c>
      <c r="O433" s="58">
        <v>2.0336463513867468E-2</v>
      </c>
      <c r="P433" s="58">
        <v>2.0462109097666881E-2</v>
      </c>
      <c r="Q433" s="58">
        <v>2.0592076199996069E-2</v>
      </c>
      <c r="R433" s="58">
        <v>2.072417888077116E-2</v>
      </c>
      <c r="S433" s="58">
        <v>2.085685347977987E-2</v>
      </c>
      <c r="T433" s="58">
        <v>2.098897260212455E-2</v>
      </c>
      <c r="U433" s="58">
        <v>2.111972056873259E-2</v>
      </c>
      <c r="V433" s="58">
        <v>2.1248508051092109E-2</v>
      </c>
      <c r="W433" s="58">
        <v>2.1374912346638429E-2</v>
      </c>
      <c r="X433" s="58">
        <v>2.1498634825348702E-2</v>
      </c>
      <c r="Y433" s="58">
        <v>2.1619470116393268E-2</v>
      </c>
      <c r="Z433" s="58">
        <v>2.1737283472711592E-2</v>
      </c>
      <c r="AA433" s="58">
        <v>2.1851993929170289E-2</v>
      </c>
      <c r="AB433" s="58">
        <v>2.1963561628492789E-2</v>
      </c>
      <c r="AC433" s="58">
        <v>2.20719781874433E-2</v>
      </c>
      <c r="AD433" s="58">
        <v>2.2177259309083219E-2</v>
      </c>
      <c r="AE433" s="58">
        <v>2.2279439073659601E-2</v>
      </c>
      <c r="AF433" s="58">
        <v>2.2378565497321218E-2</v>
      </c>
      <c r="AG433" s="58">
        <v>2.2474697057620351E-2</v>
      </c>
    </row>
    <row r="434" spans="1:33" x14ac:dyDescent="0.3">
      <c r="A434" s="67">
        <f t="shared" si="12"/>
        <v>1</v>
      </c>
      <c r="B434" s="58">
        <f t="shared" si="13"/>
        <v>2018</v>
      </c>
      <c r="C434" s="59">
        <v>43101</v>
      </c>
      <c r="D434" s="58">
        <v>1.9048938028209481E-2</v>
      </c>
      <c r="E434" s="58">
        <v>1.8553355049215191E-2</v>
      </c>
      <c r="F434" s="58">
        <v>1.8474037864542561E-2</v>
      </c>
      <c r="G434" s="58">
        <v>1.8535409962157631E-2</v>
      </c>
      <c r="H434" s="67">
        <v>1.866176392337357E-2</v>
      </c>
      <c r="I434" s="58">
        <v>1.8821688910527969E-2</v>
      </c>
      <c r="J434" s="58">
        <v>1.899922390747643E-2</v>
      </c>
      <c r="K434" s="58">
        <v>1.9185381847850892E-2</v>
      </c>
      <c r="L434" s="58">
        <v>1.9374805167420121E-2</v>
      </c>
      <c r="M434" s="58">
        <v>1.9564190710629741E-2</v>
      </c>
      <c r="N434" s="58">
        <v>1.975146328866317E-2</v>
      </c>
      <c r="O434" s="58">
        <v>1.9935310650213509E-2</v>
      </c>
      <c r="P434" s="58">
        <v>2.0114908721813041E-2</v>
      </c>
      <c r="Q434" s="58">
        <v>2.0289753174105831E-2</v>
      </c>
      <c r="R434" s="58">
        <v>2.0459553055075911E-2</v>
      </c>
      <c r="S434" s="58">
        <v>2.062416190952103E-2</v>
      </c>
      <c r="T434" s="58">
        <v>2.0783532185562979E-2</v>
      </c>
      <c r="U434" s="58">
        <v>2.0937684464278069E-2</v>
      </c>
      <c r="V434" s="58">
        <v>2.1086686332398481E-2</v>
      </c>
      <c r="W434" s="58">
        <v>2.1230637653752441E-2</v>
      </c>
      <c r="X434" s="58">
        <v>2.1369660164685719E-2</v>
      </c>
      <c r="Y434" s="58">
        <v>2.1503890040943361E-2</v>
      </c>
      <c r="Z434" s="58">
        <v>2.1633472538403579E-2</v>
      </c>
      <c r="AA434" s="58">
        <v>2.1758558101892669E-2</v>
      </c>
      <c r="AB434" s="58">
        <v>2.1879299526779521E-2</v>
      </c>
      <c r="AC434" s="58">
        <v>2.1995849884395891E-2</v>
      </c>
      <c r="AD434" s="58">
        <v>2.2108361007443959E-2</v>
      </c>
      <c r="AE434" s="58">
        <v>2.2216982389733068E-2</v>
      </c>
      <c r="AF434" s="58">
        <v>2.2321860394911769E-2</v>
      </c>
      <c r="AG434" s="58">
        <v>2.242313769717642E-2</v>
      </c>
    </row>
    <row r="435" spans="1:33" x14ac:dyDescent="0.3">
      <c r="A435" s="67">
        <f t="shared" si="12"/>
        <v>2</v>
      </c>
      <c r="B435" s="58">
        <f t="shared" si="13"/>
        <v>2018</v>
      </c>
      <c r="C435" s="59">
        <v>43132</v>
      </c>
      <c r="D435" s="58">
        <v>2.1380409364415608E-2</v>
      </c>
      <c r="E435" s="58">
        <v>2.030242944307652E-2</v>
      </c>
      <c r="F435" s="58">
        <v>2.0032616114905751E-2</v>
      </c>
      <c r="G435" s="58">
        <v>1.9995048365133949E-2</v>
      </c>
      <c r="H435" s="67">
        <v>2.0053484338055809E-2</v>
      </c>
      <c r="I435" s="58">
        <v>2.0158903333774871E-2</v>
      </c>
      <c r="J435" s="58">
        <v>2.0288974101366888E-2</v>
      </c>
      <c r="K435" s="58">
        <v>2.043203859459207E-2</v>
      </c>
      <c r="L435" s="58">
        <v>2.0581476264189519E-2</v>
      </c>
      <c r="M435" s="58">
        <v>2.0733316453203698E-2</v>
      </c>
      <c r="N435" s="58">
        <v>2.0885091238159358E-2</v>
      </c>
      <c r="O435" s="58">
        <v>2.1035232917319929E-2</v>
      </c>
      <c r="P435" s="58">
        <v>2.1182736047218619E-2</v>
      </c>
      <c r="Q435" s="58">
        <v>2.1326958031786299E-2</v>
      </c>
      <c r="R435" s="58">
        <v>2.1467496609570948E-2</v>
      </c>
      <c r="S435" s="58">
        <v>2.1604112035124041E-2</v>
      </c>
      <c r="T435" s="58">
        <v>2.173667623957589E-2</v>
      </c>
      <c r="U435" s="58">
        <v>2.1865138805804232E-2</v>
      </c>
      <c r="V435" s="58">
        <v>2.19895037165092E-2</v>
      </c>
      <c r="W435" s="58">
        <v>2.2109813173895349E-2</v>
      </c>
      <c r="X435" s="58">
        <v>2.222613616265429E-2</v>
      </c>
      <c r="Y435" s="58">
        <v>2.2338560256727331E-2</v>
      </c>
      <c r="Z435" s="58">
        <v>2.2447185683381062E-2</v>
      </c>
      <c r="AA435" s="58">
        <v>2.2552120982998719E-2</v>
      </c>
      <c r="AB435" s="58">
        <v>2.26534798129699E-2</v>
      </c>
      <c r="AC435" s="58">
        <v>2.2751378582362761E-2</v>
      </c>
      <c r="AD435" s="58">
        <v>2.284593469675086E-2</v>
      </c>
      <c r="AE435" s="58">
        <v>2.2937265255691921E-2</v>
      </c>
      <c r="AF435" s="58">
        <v>2.3025486088995011E-2</v>
      </c>
      <c r="AG435" s="58">
        <v>2.3110711048503131E-2</v>
      </c>
    </row>
    <row r="436" spans="1:33" x14ac:dyDescent="0.3">
      <c r="A436" s="67">
        <f t="shared" si="12"/>
        <v>3</v>
      </c>
      <c r="B436" s="58">
        <f t="shared" si="13"/>
        <v>2018</v>
      </c>
      <c r="C436" s="59">
        <v>43160</v>
      </c>
      <c r="D436" s="58">
        <v>1.6887443323341939E-2</v>
      </c>
      <c r="E436" s="58">
        <v>1.7729964856639871E-2</v>
      </c>
      <c r="F436" s="58">
        <v>1.8094364809830989E-2</v>
      </c>
      <c r="G436" s="58">
        <v>1.8364108227505931E-2</v>
      </c>
      <c r="H436" s="67">
        <v>1.8607281134247321E-2</v>
      </c>
      <c r="I436" s="58">
        <v>1.8839653015113509E-2</v>
      </c>
      <c r="J436" s="58">
        <v>1.90650071408065E-2</v>
      </c>
      <c r="K436" s="58">
        <v>1.9284005250469648E-2</v>
      </c>
      <c r="L436" s="58">
        <v>1.94965431618715E-2</v>
      </c>
      <c r="M436" s="58">
        <v>1.9702416078093751E-2</v>
      </c>
      <c r="N436" s="58">
        <v>1.990149190199722E-2</v>
      </c>
      <c r="O436" s="58">
        <v>2.0093737296845351E-2</v>
      </c>
      <c r="P436" s="58">
        <v>2.0279203175171411E-2</v>
      </c>
      <c r="Q436" s="58">
        <v>2.045800296957041E-2</v>
      </c>
      <c r="R436" s="58">
        <v>2.0630293315107129E-2</v>
      </c>
      <c r="S436" s="58">
        <v>2.079625909705541E-2</v>
      </c>
      <c r="T436" s="58">
        <v>2.095610251393944E-2</v>
      </c>
      <c r="U436" s="58">
        <v>2.1110035289520681E-2</v>
      </c>
      <c r="V436" s="58">
        <v>2.125827320525794E-2</v>
      </c>
      <c r="W436" s="58">
        <v>2.1401032296862351E-2</v>
      </c>
      <c r="X436" s="58">
        <v>2.153852623097326E-2</v>
      </c>
      <c r="Y436" s="58">
        <v>2.1670964516193231E-2</v>
      </c>
      <c r="Z436" s="58">
        <v>2.1798551304705611E-2</v>
      </c>
      <c r="AA436" s="58">
        <v>2.1921484613220809E-2</v>
      </c>
      <c r="AB436" s="58">
        <v>2.203995584273144E-2</v>
      </c>
      <c r="AC436" s="58">
        <v>2.2154149511849072E-2</v>
      </c>
      <c r="AD436" s="58">
        <v>2.2264243143061479E-2</v>
      </c>
      <c r="AE436" s="58">
        <v>2.237040725842003E-2</v>
      </c>
      <c r="AF436" s="58">
        <v>2.2472805453247532E-2</v>
      </c>
      <c r="AG436" s="58">
        <v>2.2571594525021371E-2</v>
      </c>
    </row>
    <row r="437" spans="1:33" x14ac:dyDescent="0.3">
      <c r="A437" s="67">
        <f t="shared" si="12"/>
        <v>4</v>
      </c>
      <c r="B437" s="58">
        <f t="shared" si="13"/>
        <v>2018</v>
      </c>
      <c r="C437" s="59">
        <v>43191</v>
      </c>
      <c r="D437" s="58">
        <v>1.8467902229662801E-2</v>
      </c>
      <c r="E437" s="58">
        <v>1.8565422901262538E-2</v>
      </c>
      <c r="F437" s="58">
        <v>1.8651632170150801E-2</v>
      </c>
      <c r="G437" s="58">
        <v>1.8775786408110631E-2</v>
      </c>
      <c r="H437" s="67">
        <v>1.892935462509893E-2</v>
      </c>
      <c r="I437" s="58">
        <v>1.9101277201319381E-2</v>
      </c>
      <c r="J437" s="58">
        <v>1.9283339380251379E-2</v>
      </c>
      <c r="K437" s="58">
        <v>1.9469981359799059E-2</v>
      </c>
      <c r="L437" s="58">
        <v>1.9657541492113361E-2</v>
      </c>
      <c r="M437" s="58">
        <v>1.984363426254674E-2</v>
      </c>
      <c r="N437" s="58">
        <v>2.0026718682042439E-2</v>
      </c>
      <c r="O437" s="58">
        <v>2.0205812567303191E-2</v>
      </c>
      <c r="P437" s="58">
        <v>2.0380305725060201E-2</v>
      </c>
      <c r="Q437" s="58">
        <v>2.054983765222396E-2</v>
      </c>
      <c r="R437" s="58">
        <v>2.0714216863829321E-2</v>
      </c>
      <c r="S437" s="58">
        <v>2.0873367107293109E-2</v>
      </c>
      <c r="T437" s="58">
        <v>2.1027291063125699E-2</v>
      </c>
      <c r="U437" s="58">
        <v>2.117604553547409E-2</v>
      </c>
      <c r="V437" s="58">
        <v>2.131972428389025E-2</v>
      </c>
      <c r="W437" s="58">
        <v>2.145844600344889E-2</v>
      </c>
      <c r="X437" s="58">
        <v>2.1592345820403699E-2</v>
      </c>
      <c r="Y437" s="58">
        <v>2.1721569220674471E-2</v>
      </c>
      <c r="Z437" s="58">
        <v>2.1846267683886769E-2</v>
      </c>
      <c r="AA437" s="58">
        <v>2.1966595527956309E-2</v>
      </c>
      <c r="AB437" s="58">
        <v>2.2082707622845591E-2</v>
      </c>
      <c r="AC437" s="58">
        <v>2.2194757735024159E-2</v>
      </c>
      <c r="AD437" s="58">
        <v>2.2302897333964771E-2</v>
      </c>
      <c r="AE437" s="58">
        <v>2.2407274739955779E-2</v>
      </c>
      <c r="AF437" s="58">
        <v>2.2508034525854911E-2</v>
      </c>
      <c r="AG437" s="58">
        <v>2.2605317108879908E-2</v>
      </c>
    </row>
    <row r="438" spans="1:33" x14ac:dyDescent="0.3">
      <c r="A438" s="67">
        <f t="shared" si="12"/>
        <v>5</v>
      </c>
      <c r="B438" s="58">
        <f t="shared" si="13"/>
        <v>2018</v>
      </c>
      <c r="C438" s="59">
        <v>43221</v>
      </c>
      <c r="D438" s="58">
        <v>1.967783941942396E-2</v>
      </c>
      <c r="E438" s="58">
        <v>1.971043170630641E-2</v>
      </c>
      <c r="F438" s="58">
        <v>1.9805549451019141E-2</v>
      </c>
      <c r="G438" s="58">
        <v>1.9937377535586189E-2</v>
      </c>
      <c r="H438" s="67">
        <v>2.0089460561635838E-2</v>
      </c>
      <c r="I438" s="58">
        <v>2.025197645078965E-2</v>
      </c>
      <c r="J438" s="58">
        <v>2.0418949773762081E-2</v>
      </c>
      <c r="K438" s="58">
        <v>2.058669217989045E-2</v>
      </c>
      <c r="L438" s="58">
        <v>2.0752910607689381E-2</v>
      </c>
      <c r="M438" s="58">
        <v>2.0916180449555351E-2</v>
      </c>
      <c r="N438" s="58">
        <v>2.107562692340938E-2</v>
      </c>
      <c r="O438" s="58">
        <v>2.1230728667005979E-2</v>
      </c>
      <c r="P438" s="58">
        <v>2.1381194561248689E-2</v>
      </c>
      <c r="Q438" s="58">
        <v>2.1526885188404021E-2</v>
      </c>
      <c r="R438" s="58">
        <v>2.1667761935773491E-2</v>
      </c>
      <c r="S438" s="58">
        <v>2.1803853492959348E-2</v>
      </c>
      <c r="T438" s="58">
        <v>2.1935233465219622E-2</v>
      </c>
      <c r="U438" s="58">
        <v>2.2062005202962861E-2</v>
      </c>
      <c r="V438" s="58">
        <v>2.218429138895921E-2</v>
      </c>
      <c r="W438" s="58">
        <v>2.2302226810581589E-2</v>
      </c>
      <c r="X438" s="58">
        <v>2.2415953296008789E-2</v>
      </c>
      <c r="Y438" s="58">
        <v>2.2525616141586699E-2</v>
      </c>
      <c r="Z438" s="58">
        <v>2.263136158048909E-2</v>
      </c>
      <c r="AA438" s="58">
        <v>2.2733334987544811E-2</v>
      </c>
      <c r="AB438" s="58">
        <v>2.28316796103674E-2</v>
      </c>
      <c r="AC438" s="58">
        <v>2.2926535680509341E-2</v>
      </c>
      <c r="AD438" s="58">
        <v>2.3018039801384421E-2</v>
      </c>
      <c r="AE438" s="58">
        <v>2.3106324539196119E-2</v>
      </c>
      <c r="AF438" s="58">
        <v>2.3191518163591749E-2</v>
      </c>
      <c r="AG438" s="58">
        <v>2.3273744499161381E-2</v>
      </c>
    </row>
    <row r="439" spans="1:33" x14ac:dyDescent="0.3">
      <c r="A439" s="67">
        <f t="shared" si="12"/>
        <v>6</v>
      </c>
      <c r="B439" s="58">
        <f t="shared" si="13"/>
        <v>2018</v>
      </c>
      <c r="C439" s="59">
        <v>43252</v>
      </c>
      <c r="D439" s="58">
        <v>1.590995287315692E-2</v>
      </c>
      <c r="E439" s="58">
        <v>1.7721404703649319E-2</v>
      </c>
      <c r="F439" s="58">
        <v>1.844609833855989E-2</v>
      </c>
      <c r="G439" s="58">
        <v>1.889579712922583E-2</v>
      </c>
      <c r="H439" s="67">
        <v>1.924009962254598E-2</v>
      </c>
      <c r="I439" s="58">
        <v>1.9531773702680329E-2</v>
      </c>
      <c r="J439" s="58">
        <v>1.9791750457053271E-2</v>
      </c>
      <c r="K439" s="58">
        <v>2.0029828915183599E-2</v>
      </c>
      <c r="L439" s="58">
        <v>2.0251225467589971E-2</v>
      </c>
      <c r="M439" s="58">
        <v>2.045902960429815E-2</v>
      </c>
      <c r="N439" s="58">
        <v>2.065524377833676E-2</v>
      </c>
      <c r="O439" s="58">
        <v>2.0841267555963369E-2</v>
      </c>
      <c r="P439" s="58">
        <v>2.1018141517430741E-2</v>
      </c>
      <c r="Q439" s="58">
        <v>2.1186678773948069E-2</v>
      </c>
      <c r="R439" s="58">
        <v>2.1347540252514612E-2</v>
      </c>
      <c r="S439" s="58">
        <v>2.150128012835234E-2</v>
      </c>
      <c r="T439" s="58">
        <v>2.164837455017803E-2</v>
      </c>
      <c r="U439" s="58">
        <v>2.1789240563138381E-2</v>
      </c>
      <c r="V439" s="58">
        <v>2.192424903338127E-2</v>
      </c>
      <c r="W439" s="58">
        <v>2.2053733762440679E-2</v>
      </c>
      <c r="X439" s="58">
        <v>2.217799810020259E-2</v>
      </c>
      <c r="Y439" s="58">
        <v>2.2297319867100009E-2</v>
      </c>
      <c r="Z439" s="58">
        <v>2.2411955103558728E-2</v>
      </c>
      <c r="AA439" s="58">
        <v>2.252214098701931E-2</v>
      </c>
      <c r="AB439" s="58">
        <v>2.2628098145687711E-2</v>
      </c>
      <c r="AC439" s="58">
        <v>2.2730032526724921E-2</v>
      </c>
      <c r="AD439" s="58">
        <v>2.2828136929565129E-2</v>
      </c>
      <c r="AE439" s="58">
        <v>2.2922592283435812E-2</v>
      </c>
      <c r="AF439" s="58">
        <v>2.3013568726482601E-2</v>
      </c>
      <c r="AG439" s="58">
        <v>2.310122652879221E-2</v>
      </c>
    </row>
    <row r="440" spans="1:33" x14ac:dyDescent="0.3">
      <c r="A440" s="67">
        <f t="shared" si="12"/>
        <v>7</v>
      </c>
      <c r="B440" s="58">
        <f t="shared" si="13"/>
        <v>2018</v>
      </c>
      <c r="C440" s="59">
        <v>43282</v>
      </c>
      <c r="D440" s="58">
        <v>2.123089386828916E-2</v>
      </c>
      <c r="E440" s="58">
        <v>2.048542961817432E-2</v>
      </c>
      <c r="F440" s="58">
        <v>2.0284216162498571E-2</v>
      </c>
      <c r="G440" s="58">
        <v>2.025975773339438E-2</v>
      </c>
      <c r="H440" s="67">
        <v>2.0315946235220941E-2</v>
      </c>
      <c r="I440" s="58">
        <v>2.0414496221746251E-2</v>
      </c>
      <c r="J440" s="58">
        <v>2.053646266811858E-2</v>
      </c>
      <c r="K440" s="58">
        <v>2.0671329794408489E-2</v>
      </c>
      <c r="L440" s="58">
        <v>2.0812857147816301E-2</v>
      </c>
      <c r="M440" s="58">
        <v>2.0957182102039711E-2</v>
      </c>
      <c r="N440" s="58">
        <v>2.1101847467529911E-2</v>
      </c>
      <c r="O440" s="58">
        <v>2.124526372377334E-2</v>
      </c>
      <c r="P440" s="58">
        <v>2.138639516276606E-2</v>
      </c>
      <c r="Q440" s="58">
        <v>2.152456911137143E-2</v>
      </c>
      <c r="R440" s="58">
        <v>2.1659356125117029E-2</v>
      </c>
      <c r="S440" s="58">
        <v>2.1790492664243499E-2</v>
      </c>
      <c r="T440" s="58">
        <v>2.1917829991112841E-2</v>
      </c>
      <c r="U440" s="58">
        <v>2.2041299683226871E-2</v>
      </c>
      <c r="V440" s="58">
        <v>2.21608899223836E-2</v>
      </c>
      <c r="W440" s="58">
        <v>2.227662892070716E-2</v>
      </c>
      <c r="X440" s="58">
        <v>2.2388573164593181E-2</v>
      </c>
      <c r="Y440" s="58">
        <v>2.249679896872336E-2</v>
      </c>
      <c r="Z440" s="58">
        <v>2.2601396341222109E-2</v>
      </c>
      <c r="AA440" s="58">
        <v>2.270246448657717E-2</v>
      </c>
      <c r="AB440" s="58">
        <v>2.2800108484973821E-2</v>
      </c>
      <c r="AC440" s="58">
        <v>2.2894436827130531E-2</v>
      </c>
      <c r="AD440" s="58">
        <v>2.2985559578231559E-2</v>
      </c>
      <c r="AE440" s="58">
        <v>2.307358700910896E-2</v>
      </c>
      <c r="AF440" s="58">
        <v>2.3158628577550341E-2</v>
      </c>
      <c r="AG440" s="58">
        <v>2.3240792174008401E-2</v>
      </c>
    </row>
    <row r="441" spans="1:33" x14ac:dyDescent="0.3">
      <c r="A441" s="67">
        <f t="shared" si="12"/>
        <v>8</v>
      </c>
      <c r="B441" s="58">
        <f t="shared" si="13"/>
        <v>2018</v>
      </c>
      <c r="C441" s="59">
        <v>43313</v>
      </c>
      <c r="D441" s="58">
        <v>2.1284580842084951E-2</v>
      </c>
      <c r="E441" s="58">
        <v>2.0758770664302258E-2</v>
      </c>
      <c r="F441" s="58">
        <v>2.0648498064328939E-2</v>
      </c>
      <c r="G441" s="58">
        <v>2.0670705203264531E-2</v>
      </c>
      <c r="H441" s="67">
        <v>2.0751910723972582E-2</v>
      </c>
      <c r="I441" s="58">
        <v>2.086316719292278E-2</v>
      </c>
      <c r="J441" s="58">
        <v>2.09902983056602E-2</v>
      </c>
      <c r="K441" s="58">
        <v>2.112550909496156E-2</v>
      </c>
      <c r="L441" s="58">
        <v>2.126421760880811E-2</v>
      </c>
      <c r="M441" s="58">
        <v>2.1403618547971581E-2</v>
      </c>
      <c r="N441" s="58">
        <v>2.154195173609447E-2</v>
      </c>
      <c r="O441" s="58">
        <v>2.167809949585291E-2</v>
      </c>
      <c r="P441" s="58">
        <v>2.1811352530682691E-2</v>
      </c>
      <c r="Q441" s="58">
        <v>2.1941268025036681E-2</v>
      </c>
      <c r="R441" s="58">
        <v>2.2067580742402379E-2</v>
      </c>
      <c r="S441" s="58">
        <v>2.219014576574738E-2</v>
      </c>
      <c r="T441" s="58">
        <v>2.230890073045463E-2</v>
      </c>
      <c r="U441" s="58">
        <v>2.2423840390158951E-2</v>
      </c>
      <c r="V441" s="58">
        <v>2.2534999171254191E-2</v>
      </c>
      <c r="W441" s="58">
        <v>2.2642439012538491E-2</v>
      </c>
      <c r="X441" s="58">
        <v>2.274624076917476E-2</v>
      </c>
      <c r="Y441" s="58">
        <v>2.2846498062990699E-2</v>
      </c>
      <c r="Z441" s="58">
        <v>2.294331283897642E-2</v>
      </c>
      <c r="AA441" s="58">
        <v>2.303679212933352E-2</v>
      </c>
      <c r="AB441" s="58">
        <v>2.3127045683613869E-2</v>
      </c>
      <c r="AC441" s="58">
        <v>2.3214184227549329E-2</v>
      </c>
      <c r="AD441" s="58">
        <v>2.329831818317522E-2</v>
      </c>
      <c r="AE441" s="58">
        <v>2.3379556730652729E-2</v>
      </c>
      <c r="AF441" s="58">
        <v>2.3458007125303621E-2</v>
      </c>
      <c r="AG441" s="58">
        <v>2.353377420660804E-2</v>
      </c>
    </row>
    <row r="442" spans="1:33" x14ac:dyDescent="0.3">
      <c r="A442" s="67">
        <f t="shared" si="12"/>
        <v>9</v>
      </c>
      <c r="B442" s="58">
        <f t="shared" si="13"/>
        <v>2018</v>
      </c>
      <c r="C442" s="59">
        <v>43344</v>
      </c>
      <c r="D442" s="58">
        <v>2.4100145421738502E-2</v>
      </c>
      <c r="E442" s="58">
        <v>2.206002144168644E-2</v>
      </c>
      <c r="F442" s="58">
        <v>2.138959175296018E-2</v>
      </c>
      <c r="G442" s="58">
        <v>2.1123386341675241E-2</v>
      </c>
      <c r="H442" s="67">
        <v>2.103108610554497E-2</v>
      </c>
      <c r="I442" s="58">
        <v>2.1028639819622458E-2</v>
      </c>
      <c r="J442" s="58">
        <v>2.1077154968335371E-2</v>
      </c>
      <c r="K442" s="58">
        <v>2.1155993165689731E-2</v>
      </c>
      <c r="L442" s="58">
        <v>2.1253220943357978E-2</v>
      </c>
      <c r="M442" s="58">
        <v>2.1361526622130571E-2</v>
      </c>
      <c r="N442" s="58">
        <v>2.1476241641791748E-2</v>
      </c>
      <c r="O442" s="58">
        <v>2.1594293609805741E-2</v>
      </c>
      <c r="P442" s="58">
        <v>2.1713615396538911E-2</v>
      </c>
      <c r="Q442" s="58">
        <v>2.183279466956493E-2</v>
      </c>
      <c r="R442" s="58">
        <v>2.1950857612140329E-2</v>
      </c>
      <c r="S442" s="58">
        <v>2.206713098049479E-2</v>
      </c>
      <c r="T442" s="58">
        <v>2.21811516196407E-2</v>
      </c>
      <c r="U442" s="58">
        <v>2.2292605643640929E-2</v>
      </c>
      <c r="V442" s="58">
        <v>2.2401286667890138E-2</v>
      </c>
      <c r="W442" s="58">
        <v>2.2507066574538701E-2</v>
      </c>
      <c r="X442" s="58">
        <v>2.2609874701731422E-2</v>
      </c>
      <c r="Y442" s="58">
        <v>2.270968280567583E-2</v>
      </c>
      <c r="Z442" s="58">
        <v>2.2806494049206861E-2</v>
      </c>
      <c r="AA442" s="58">
        <v>2.2900334844268282E-2</v>
      </c>
      <c r="AB442" s="58">
        <v>2.2991248747040179E-2</v>
      </c>
      <c r="AC442" s="58">
        <v>2.3079291849238241E-2</v>
      </c>
      <c r="AD442" s="58">
        <v>2.3164529273296409E-2</v>
      </c>
      <c r="AE442" s="58">
        <v>2.3247032491035349E-2</v>
      </c>
      <c r="AF442" s="58">
        <v>2.332687726281411E-2</v>
      </c>
      <c r="AG442" s="58">
        <v>2.340414204844354E-2</v>
      </c>
    </row>
    <row r="443" spans="1:33" x14ac:dyDescent="0.3">
      <c r="A443" s="67">
        <f t="shared" si="12"/>
        <v>10</v>
      </c>
      <c r="B443" s="58">
        <f t="shared" si="13"/>
        <v>2018</v>
      </c>
      <c r="C443" s="59">
        <v>43374</v>
      </c>
      <c r="D443" s="58">
        <v>2.2121665708873171E-2</v>
      </c>
      <c r="E443" s="58">
        <v>2.1350016093658528E-2</v>
      </c>
      <c r="F443" s="58">
        <v>2.113155435774761E-2</v>
      </c>
      <c r="G443" s="58">
        <v>2.1089264898268661E-2</v>
      </c>
      <c r="H443" s="67">
        <v>2.1126392941137578E-2</v>
      </c>
      <c r="I443" s="58">
        <v>2.1205080986106468E-2</v>
      </c>
      <c r="J443" s="58">
        <v>2.1306840799223559E-2</v>
      </c>
      <c r="K443" s="58">
        <v>2.1421497164710989E-2</v>
      </c>
      <c r="L443" s="58">
        <v>2.1543041002869141E-2</v>
      </c>
      <c r="M443" s="58">
        <v>2.1667760354612622E-2</v>
      </c>
      <c r="N443" s="58">
        <v>2.179329291419313E-2</v>
      </c>
      <c r="O443" s="58">
        <v>2.1918106342210739E-2</v>
      </c>
      <c r="P443" s="58">
        <v>2.204119679014541E-2</v>
      </c>
      <c r="Q443" s="58">
        <v>2.2161906441289871E-2</v>
      </c>
      <c r="R443" s="58">
        <v>2.227980927553189E-2</v>
      </c>
      <c r="S443" s="58">
        <v>2.2394637491788969E-2</v>
      </c>
      <c r="T443" s="58">
        <v>2.2506232944322972E-2</v>
      </c>
      <c r="U443" s="58">
        <v>2.261451439238208E-2</v>
      </c>
      <c r="V443" s="58">
        <v>2.2719454988618638E-2</v>
      </c>
      <c r="W443" s="58">
        <v>2.2821066540747469E-2</v>
      </c>
      <c r="X443" s="58">
        <v>2.2919388342233591E-2</v>
      </c>
      <c r="Y443" s="58">
        <v>2.3014479140683979E-2</v>
      </c>
      <c r="Z443" s="58">
        <v>2.3106411296612041E-2</v>
      </c>
      <c r="AA443" s="58">
        <v>2.319526649440044E-2</v>
      </c>
      <c r="AB443" s="58">
        <v>2.3281132568422989E-2</v>
      </c>
      <c r="AC443" s="58">
        <v>2.336410114040683E-2</v>
      </c>
      <c r="AD443" s="58">
        <v>2.344426585364854E-2</v>
      </c>
      <c r="AE443" s="58">
        <v>2.352172105083284E-2</v>
      </c>
      <c r="AF443" s="58">
        <v>2.359656078454464E-2</v>
      </c>
      <c r="AG443" s="58">
        <v>2.3668878079287008E-2</v>
      </c>
    </row>
    <row r="444" spans="1:33" x14ac:dyDescent="0.3">
      <c r="A444" s="67">
        <f t="shared" si="12"/>
        <v>11</v>
      </c>
      <c r="B444" s="58">
        <f t="shared" si="13"/>
        <v>2018</v>
      </c>
      <c r="C444" s="59">
        <v>43405</v>
      </c>
      <c r="D444" s="58">
        <v>2.1670162451070809E-2</v>
      </c>
      <c r="E444" s="58">
        <v>2.112483670877989E-2</v>
      </c>
      <c r="F444" s="58">
        <v>2.096095933649636E-2</v>
      </c>
      <c r="G444" s="58">
        <v>2.093698446905504E-2</v>
      </c>
      <c r="H444" s="67">
        <v>2.098220520880574E-2</v>
      </c>
      <c r="I444" s="58">
        <v>2.1065704251270939E-2</v>
      </c>
      <c r="J444" s="58">
        <v>2.1171171071565451E-2</v>
      </c>
      <c r="K444" s="58">
        <v>2.1289162017946221E-2</v>
      </c>
      <c r="L444" s="58">
        <v>2.1413912749406318E-2</v>
      </c>
      <c r="M444" s="58">
        <v>2.1541784722370519E-2</v>
      </c>
      <c r="N444" s="58">
        <v>2.1670429222231589E-2</v>
      </c>
      <c r="O444" s="58">
        <v>2.179830838519594E-2</v>
      </c>
      <c r="P444" s="58">
        <v>2.1924408506528409E-2</v>
      </c>
      <c r="Q444" s="58">
        <v>2.2048062624728911E-2</v>
      </c>
      <c r="R444" s="58">
        <v>2.2168837681122471E-2</v>
      </c>
      <c r="S444" s="58">
        <v>2.2286461030336768E-2</v>
      </c>
      <c r="T444" s="58">
        <v>2.240077155666555E-2</v>
      </c>
      <c r="U444" s="58">
        <v>2.2511686529485899E-2</v>
      </c>
      <c r="V444" s="58">
        <v>2.261917873570617E-2</v>
      </c>
      <c r="W444" s="58">
        <v>2.2723260451814851E-2</v>
      </c>
      <c r="X444" s="58">
        <v>2.2823972049420799E-2</v>
      </c>
      <c r="Y444" s="58">
        <v>2.2921373792283109E-2</v>
      </c>
      <c r="Z444" s="58">
        <v>2.3015539865885452E-2</v>
      </c>
      <c r="AA444" s="58">
        <v>2.3106553991349119E-2</v>
      </c>
      <c r="AB444" s="58">
        <v>2.319450617870009E-2</v>
      </c>
      <c r="AC444" s="58">
        <v>2.3279490309517609E-2</v>
      </c>
      <c r="AD444" s="58">
        <v>2.3361602330048841E-2</v>
      </c>
      <c r="AE444" s="58">
        <v>2.3440938898172069E-2</v>
      </c>
      <c r="AF444" s="58">
        <v>2.351759637080051E-2</v>
      </c>
      <c r="AG444" s="58">
        <v>2.3591670048678268E-2</v>
      </c>
    </row>
    <row r="445" spans="1:33" x14ac:dyDescent="0.3">
      <c r="A445" s="67">
        <f t="shared" si="12"/>
        <v>12</v>
      </c>
      <c r="B445" s="58">
        <f t="shared" si="13"/>
        <v>2018</v>
      </c>
      <c r="C445" s="59">
        <v>43435</v>
      </c>
      <c r="D445" s="58">
        <v>1.981070020686088E-2</v>
      </c>
      <c r="E445" s="58">
        <v>1.9959889193847381E-2</v>
      </c>
      <c r="F445" s="58">
        <v>2.0011617615850869E-2</v>
      </c>
      <c r="G445" s="58">
        <v>2.008875122558746E-2</v>
      </c>
      <c r="H445" s="67">
        <v>2.0195334489741239E-2</v>
      </c>
      <c r="I445" s="58">
        <v>2.0322821680350669E-2</v>
      </c>
      <c r="J445" s="58">
        <v>2.0463299597409251E-2</v>
      </c>
      <c r="K445" s="58">
        <v>2.0610994127683351E-2</v>
      </c>
      <c r="L445" s="58">
        <v>2.076194471739351E-2</v>
      </c>
      <c r="M445" s="58">
        <v>2.0913492371440481E-2</v>
      </c>
      <c r="N445" s="58">
        <v>2.1063868786558249E-2</v>
      </c>
      <c r="O445" s="58">
        <v>2.121190716574145E-2</v>
      </c>
      <c r="P445" s="58">
        <v>2.135684693552883E-2</v>
      </c>
      <c r="Q445" s="58">
        <v>2.1498203427593801E-2</v>
      </c>
      <c r="R445" s="58">
        <v>2.1635680844579841E-2</v>
      </c>
      <c r="S445" s="58">
        <v>2.176911372883869E-2</v>
      </c>
      <c r="T445" s="58">
        <v>2.1898427201347579E-2</v>
      </c>
      <c r="U445" s="58">
        <v>2.202360963774383E-2</v>
      </c>
      <c r="V445" s="58">
        <v>2.2144693664195969E-2</v>
      </c>
      <c r="W445" s="58">
        <v>2.2261742782865281E-2</v>
      </c>
      <c r="X445" s="58">
        <v>2.2374841854195662E-2</v>
      </c>
      <c r="Y445" s="58">
        <v>2.248409025549163E-2</v>
      </c>
      <c r="Z445" s="58">
        <v>2.258959692034352E-2</v>
      </c>
      <c r="AA445" s="58">
        <v>2.269147671626158E-2</v>
      </c>
      <c r="AB445" s="58">
        <v>2.278984778564341E-2</v>
      </c>
      <c r="AC445" s="58">
        <v>2.2884829587827268E-2</v>
      </c>
      <c r="AD445" s="58">
        <v>2.2976541456513691E-2</v>
      </c>
      <c r="AE445" s="58">
        <v>2.3065101539473571E-2</v>
      </c>
      <c r="AF445" s="58">
        <v>2.3150626024101759E-2</v>
      </c>
      <c r="AG445" s="58">
        <v>2.3233228578185341E-2</v>
      </c>
    </row>
    <row r="446" spans="1:33" x14ac:dyDescent="0.3">
      <c r="A446" s="67">
        <f t="shared" si="12"/>
        <v>1</v>
      </c>
      <c r="B446" s="58">
        <f t="shared" si="13"/>
        <v>2019</v>
      </c>
      <c r="C446" s="59">
        <v>43466</v>
      </c>
      <c r="D446" s="58">
        <v>1.803958396999613E-2</v>
      </c>
      <c r="E446" s="58">
        <v>1.841446589585401E-2</v>
      </c>
      <c r="F446" s="58">
        <v>1.8507841816622381E-2</v>
      </c>
      <c r="G446" s="58">
        <v>1.860226700287557E-2</v>
      </c>
      <c r="H446" s="67">
        <v>1.8726723108394031E-2</v>
      </c>
      <c r="I446" s="58">
        <v>1.887636422221687E-2</v>
      </c>
      <c r="J446" s="58">
        <v>1.9042817491202221E-2</v>
      </c>
      <c r="K446" s="58">
        <v>1.921917918980276E-2</v>
      </c>
      <c r="L446" s="58">
        <v>1.9400467754808241E-2</v>
      </c>
      <c r="M446" s="58">
        <v>1.9583244568840079E-2</v>
      </c>
      <c r="N446" s="58">
        <v>1.9765179968296631E-2</v>
      </c>
      <c r="O446" s="58">
        <v>1.99447131882627E-2</v>
      </c>
      <c r="P446" s="58">
        <v>2.0120811071880369E-2</v>
      </c>
      <c r="Q446" s="58">
        <v>2.0292802609435681E-2</v>
      </c>
      <c r="R446" s="58">
        <v>2.0460266603120301E-2</v>
      </c>
      <c r="S446" s="58">
        <v>2.062295531960524E-2</v>
      </c>
      <c r="T446" s="58">
        <v>2.0780742257386142E-2</v>
      </c>
      <c r="U446" s="58">
        <v>2.0933586073236119E-2</v>
      </c>
      <c r="V446" s="58">
        <v>2.1081505399938839E-2</v>
      </c>
      <c r="W446" s="58">
        <v>2.1224561071647829E-2</v>
      </c>
      <c r="X446" s="58">
        <v>2.136284344253675E-2</v>
      </c>
      <c r="Y446" s="58">
        <v>2.1496463248879889E-2</v>
      </c>
      <c r="Z446" s="58">
        <v>2.1625544966177902E-2</v>
      </c>
      <c r="AA446" s="58">
        <v>2.1750221944160548E-2</v>
      </c>
      <c r="AB446" s="58">
        <v>2.1870632823245351E-2</v>
      </c>
      <c r="AC446" s="58">
        <v>2.1986918884685531E-2</v>
      </c>
      <c r="AD446" s="58">
        <v>2.2099222087868811E-2</v>
      </c>
      <c r="AE446" s="58">
        <v>2.2207683617960251E-2</v>
      </c>
      <c r="AF446" s="58">
        <v>2.2312442815677579E-2</v>
      </c>
      <c r="AG446" s="58">
        <v>2.241363639524549E-2</v>
      </c>
    </row>
    <row r="447" spans="1:33" x14ac:dyDescent="0.3">
      <c r="A447" s="67">
        <f t="shared" si="12"/>
        <v>2</v>
      </c>
      <c r="B447" s="58">
        <f t="shared" si="13"/>
        <v>2019</v>
      </c>
      <c r="C447" s="59">
        <v>43497</v>
      </c>
      <c r="D447" s="58">
        <v>1.7894310626953971E-2</v>
      </c>
      <c r="E447" s="58">
        <v>1.8401523958683479E-2</v>
      </c>
      <c r="F447" s="58">
        <v>1.8552593941154501E-2</v>
      </c>
      <c r="G447" s="58">
        <v>1.8678975662485959E-2</v>
      </c>
      <c r="H447" s="67">
        <v>1.8822720064780311E-2</v>
      </c>
      <c r="I447" s="58">
        <v>1.8984369459393479E-2</v>
      </c>
      <c r="J447" s="58">
        <v>1.9158303492375559E-2</v>
      </c>
      <c r="K447" s="58">
        <v>1.9339191245825331E-2</v>
      </c>
      <c r="L447" s="58">
        <v>1.9523012502391069E-2</v>
      </c>
      <c r="M447" s="58">
        <v>1.9706944050903959E-2</v>
      </c>
      <c r="N447" s="58">
        <v>1.9889064251897438E-2</v>
      </c>
      <c r="O447" s="58">
        <v>2.00680906776898E-2</v>
      </c>
      <c r="P447" s="58">
        <v>2.024318464764456E-2</v>
      </c>
      <c r="Q447" s="58">
        <v>2.041381385408789E-2</v>
      </c>
      <c r="R447" s="58">
        <v>2.0579657787192361E-2</v>
      </c>
      <c r="S447" s="58">
        <v>2.074054292165687E-2</v>
      </c>
      <c r="T447" s="58">
        <v>2.089639815405293E-2</v>
      </c>
      <c r="U447" s="58">
        <v>2.1047223940087061E-2</v>
      </c>
      <c r="V447" s="58">
        <v>2.1193070722499509E-2</v>
      </c>
      <c r="W447" s="58">
        <v>2.1334023703135599E-2</v>
      </c>
      <c r="X447" s="58">
        <v>2.14701919881977E-2</v>
      </c>
      <c r="Y447" s="58">
        <v>2.1601700780600221E-2</v>
      </c>
      <c r="Z447" s="58">
        <v>2.172868571958371E-2</v>
      </c>
      <c r="AA447" s="58">
        <v>2.1851288750719899E-2</v>
      </c>
      <c r="AB447" s="58">
        <v>2.1969655098712251E-2</v>
      </c>
      <c r="AC447" s="58">
        <v>2.208393104317604E-2</v>
      </c>
      <c r="AD447" s="58">
        <v>2.2194262284747319E-2</v>
      </c>
      <c r="AE447" s="58">
        <v>2.2300792748986092E-2</v>
      </c>
      <c r="AF447" s="58">
        <v>2.2403663717468152E-2</v>
      </c>
      <c r="AG447" s="58">
        <v>2.2503013205033649E-2</v>
      </c>
    </row>
    <row r="448" spans="1:33" x14ac:dyDescent="0.3">
      <c r="A448" s="67">
        <f t="shared" si="12"/>
        <v>3</v>
      </c>
      <c r="B448" s="58">
        <f t="shared" si="13"/>
        <v>2019</v>
      </c>
      <c r="C448" s="59">
        <v>43525</v>
      </c>
      <c r="D448" s="58">
        <v>1.375324288693236E-2</v>
      </c>
      <c r="E448" s="58">
        <v>1.496618573407912E-2</v>
      </c>
      <c r="F448" s="58">
        <v>1.528850407528588E-2</v>
      </c>
      <c r="G448" s="58">
        <v>1.549357063710746E-2</v>
      </c>
      <c r="H448" s="67">
        <v>1.570003001559641E-2</v>
      </c>
      <c r="I448" s="58">
        <v>1.592457135603138E-2</v>
      </c>
      <c r="J448" s="58">
        <v>1.6164308051083941E-2</v>
      </c>
      <c r="K448" s="58">
        <v>1.6413433861765771E-2</v>
      </c>
      <c r="L448" s="58">
        <v>1.666685908977435E-2</v>
      </c>
      <c r="M448" s="58">
        <v>1.6920777062280519E-2</v>
      </c>
      <c r="N448" s="58">
        <v>1.7172506916875281E-2</v>
      </c>
      <c r="O448" s="58">
        <v>1.742021985877628E-2</v>
      </c>
      <c r="P448" s="58">
        <v>1.766269944404629E-2</v>
      </c>
      <c r="Q448" s="58">
        <v>1.7899160791401341E-2</v>
      </c>
      <c r="R448" s="58">
        <v>1.8129121326445299E-2</v>
      </c>
      <c r="S448" s="58">
        <v>1.8352310191656479E-2</v>
      </c>
      <c r="T448" s="58">
        <v>1.8568605073075652E-2</v>
      </c>
      <c r="U448" s="58">
        <v>1.8777988039627221E-2</v>
      </c>
      <c r="V448" s="58">
        <v>1.8980514480435671E-2</v>
      </c>
      <c r="W448" s="58">
        <v>1.9176291079369509E-2</v>
      </c>
      <c r="X448" s="58">
        <v>1.936546006277268E-2</v>
      </c>
      <c r="Y448" s="58">
        <v>1.9548187839093061E-2</v>
      </c>
      <c r="Z448" s="58">
        <v>1.9724656743726809E-2</v>
      </c>
      <c r="AA448" s="58">
        <v>1.9895059002235649E-2</v>
      </c>
      <c r="AB448" s="58">
        <v>2.005959229489351E-2</v>
      </c>
      <c r="AC448" s="58">
        <v>2.021845648877935E-2</v>
      </c>
      <c r="AD448" s="58">
        <v>2.0371851229181771E-2</v>
      </c>
      <c r="AE448" s="58">
        <v>2.051997416893064E-2</v>
      </c>
      <c r="AF448" s="58">
        <v>2.0663019674972929E-2</v>
      </c>
      <c r="AG448" s="58">
        <v>2.0801177894388369E-2</v>
      </c>
    </row>
    <row r="449" spans="1:33" x14ac:dyDescent="0.3">
      <c r="A449" s="67">
        <f t="shared" si="12"/>
        <v>4</v>
      </c>
      <c r="B449" s="58">
        <f t="shared" si="13"/>
        <v>2019</v>
      </c>
      <c r="C449" s="59">
        <v>43556</v>
      </c>
      <c r="D449" s="58">
        <v>2.037380304361228E-2</v>
      </c>
      <c r="E449" s="58">
        <v>1.8321040466829312E-2</v>
      </c>
      <c r="F449" s="58">
        <v>1.7480327842101299E-2</v>
      </c>
      <c r="G449" s="58">
        <v>1.7097885047844371E-2</v>
      </c>
      <c r="H449" s="67">
        <v>1.695094413829297E-2</v>
      </c>
      <c r="I449" s="58">
        <v>1.6940378196358592E-2</v>
      </c>
      <c r="J449" s="58">
        <v>1.7013093425747361E-2</v>
      </c>
      <c r="K449" s="58">
        <v>1.7137932755699109E-2</v>
      </c>
      <c r="L449" s="58">
        <v>1.729561205052944E-2</v>
      </c>
      <c r="M449" s="58">
        <v>1.747375862629226E-2</v>
      </c>
      <c r="N449" s="58">
        <v>1.7664219033259199E-2</v>
      </c>
      <c r="O449" s="58">
        <v>1.7861507313008351E-2</v>
      </c>
      <c r="P449" s="58">
        <v>1.806187214891327E-2</v>
      </c>
      <c r="Q449" s="58">
        <v>1.8262717629089039E-2</v>
      </c>
      <c r="R449" s="58">
        <v>1.8462233786355739E-2</v>
      </c>
      <c r="S449" s="58">
        <v>1.8659155336965352E-2</v>
      </c>
      <c r="T449" s="58">
        <v>1.8852600754207621E-2</v>
      </c>
      <c r="U449" s="58">
        <v>1.9041962815603022E-2</v>
      </c>
      <c r="V449" s="58">
        <v>1.9226832809050541E-2</v>
      </c>
      <c r="W449" s="58">
        <v>1.9406947169649962E-2</v>
      </c>
      <c r="X449" s="58">
        <v>1.9582149332657731E-2</v>
      </c>
      <c r="Y449" s="58">
        <v>1.9752362082545341E-2</v>
      </c>
      <c r="Z449" s="58">
        <v>1.991756725688483E-2</v>
      </c>
      <c r="AA449" s="58">
        <v>2.007779068023146E-2</v>
      </c>
      <c r="AB449" s="58">
        <v>2.0233090868349169E-2</v>
      </c>
      <c r="AC449" s="58">
        <v>2.0383550485269811E-2</v>
      </c>
      <c r="AD449" s="58">
        <v>2.0529269833998311E-2</v>
      </c>
      <c r="AE449" s="58">
        <v>2.0670361865854091E-2</v>
      </c>
      <c r="AF449" s="58">
        <v>2.0806948335102351E-2</v>
      </c>
      <c r="AG449" s="58">
        <v>2.0939156825101581E-2</v>
      </c>
    </row>
    <row r="450" spans="1:33" x14ac:dyDescent="0.3">
      <c r="A450" s="67">
        <f t="shared" si="12"/>
        <v>5</v>
      </c>
      <c r="B450" s="58">
        <f t="shared" si="13"/>
        <v>2019</v>
      </c>
      <c r="C450" s="59">
        <v>43586</v>
      </c>
      <c r="D450" s="58">
        <v>2.18513987036092E-2</v>
      </c>
      <c r="E450" s="58">
        <v>1.9298246377892989E-2</v>
      </c>
      <c r="F450" s="58">
        <v>1.8296434908821681E-2</v>
      </c>
      <c r="G450" s="58">
        <v>1.783516242980443E-2</v>
      </c>
      <c r="H450" s="67">
        <v>1.763855198555541E-2</v>
      </c>
      <c r="I450" s="58">
        <v>1.759139247196263E-2</v>
      </c>
      <c r="J450" s="58">
        <v>1.763445661359362E-2</v>
      </c>
      <c r="K450" s="58">
        <v>1.773385628308468E-2</v>
      </c>
      <c r="L450" s="58">
        <v>1.7868937297094961E-2</v>
      </c>
      <c r="M450" s="58">
        <v>1.80265677824985E-2</v>
      </c>
      <c r="N450" s="58">
        <v>1.816849632748295E-2</v>
      </c>
      <c r="O450" s="58">
        <v>1.83481850174038E-2</v>
      </c>
      <c r="P450" s="58">
        <v>1.8532221758557309E-2</v>
      </c>
      <c r="Q450" s="58">
        <v>1.8717820968211198E-2</v>
      </c>
      <c r="R450" s="58">
        <v>1.89030297712512E-2</v>
      </c>
      <c r="S450" s="58">
        <v>1.9086471841891051E-2</v>
      </c>
      <c r="T450" s="58">
        <v>1.9267177089312519E-2</v>
      </c>
      <c r="U450" s="58">
        <v>1.9444466060925959E-2</v>
      </c>
      <c r="V450" s="58">
        <v>1.9617869994153169E-2</v>
      </c>
      <c r="W450" s="58">
        <v>1.978707456352748E-2</v>
      </c>
      <c r="X450" s="58">
        <v>1.995187967337805E-2</v>
      </c>
      <c r="Y450" s="58">
        <v>2.0112170305767781E-2</v>
      </c>
      <c r="Z450" s="58">
        <v>2.0267895109374851E-2</v>
      </c>
      <c r="AA450" s="58">
        <v>2.0419050490715272E-2</v>
      </c>
      <c r="AB450" s="58">
        <v>2.0565668671452601E-2</v>
      </c>
      <c r="AC450" s="58">
        <v>2.070780864162057E-2</v>
      </c>
      <c r="AD450" s="58">
        <v>2.0845549252678251E-2</v>
      </c>
      <c r="AE450" s="58">
        <v>2.097898390910815E-2</v>
      </c>
      <c r="AF450" s="58">
        <v>2.1108216466206069E-2</v>
      </c>
      <c r="AG450" s="58">
        <v>2.1233358046355729E-2</v>
      </c>
    </row>
    <row r="451" spans="1:33" x14ac:dyDescent="0.3">
      <c r="A451" s="67">
        <f t="shared" ref="A451:A509" si="14">+MONTH(C451)</f>
        <v>6</v>
      </c>
      <c r="B451" s="58">
        <f t="shared" ref="B451:B509" si="15">+YEAR(C451)</f>
        <v>2019</v>
      </c>
      <c r="C451" s="59">
        <v>43617</v>
      </c>
      <c r="D451" s="58">
        <v>1.6091404499008821E-2</v>
      </c>
      <c r="E451" s="58">
        <v>1.569616191963857E-2</v>
      </c>
      <c r="F451" s="58">
        <v>1.544192758108438E-2</v>
      </c>
      <c r="G451" s="58">
        <v>1.536137024669041E-2</v>
      </c>
      <c r="H451" s="67">
        <v>1.5403827471606671E-2</v>
      </c>
      <c r="I451" s="58">
        <v>1.5526925251916729E-2</v>
      </c>
      <c r="J451" s="58">
        <v>1.5701473362364639E-2</v>
      </c>
      <c r="K451" s="58">
        <v>1.590808592146413E-2</v>
      </c>
      <c r="L451" s="58">
        <v>1.6133945540417059E-2</v>
      </c>
      <c r="M451" s="58">
        <v>1.637053418098481E-2</v>
      </c>
      <c r="N451" s="58">
        <v>1.6612146534622011E-2</v>
      </c>
      <c r="O451" s="58">
        <v>1.6854932526456701E-2</v>
      </c>
      <c r="P451" s="58">
        <v>1.7096280409450101E-2</v>
      </c>
      <c r="Q451" s="58">
        <v>1.73344161605847E-2</v>
      </c>
      <c r="R451" s="58">
        <v>1.7568140304393982E-2</v>
      </c>
      <c r="S451" s="58">
        <v>1.7796652662992279E-2</v>
      </c>
      <c r="T451" s="58">
        <v>1.8019433955887659E-2</v>
      </c>
      <c r="U451" s="58">
        <v>1.8236164619832431E-2</v>
      </c>
      <c r="V451" s="58">
        <v>1.844666833258984E-2</v>
      </c>
      <c r="W451" s="58">
        <v>1.8650872168980381E-2</v>
      </c>
      <c r="X451" s="58">
        <v>1.8848778117818678E-2</v>
      </c>
      <c r="Y451" s="58">
        <v>1.904044247091655E-2</v>
      </c>
      <c r="Z451" s="58">
        <v>1.9225960743242291E-2</v>
      </c>
      <c r="AA451" s="58">
        <v>1.9405456531733759E-2</v>
      </c>
      <c r="AB451" s="58">
        <v>1.9579073214502911E-2</v>
      </c>
      <c r="AC451" s="58">
        <v>1.9746967722850239E-2</v>
      </c>
      <c r="AD451" s="58">
        <v>1.9909305842664819E-2</v>
      </c>
      <c r="AE451" s="58">
        <v>2.0066258655710701E-2</v>
      </c>
      <c r="AF451" s="58">
        <v>2.0217999838340089E-2</v>
      </c>
      <c r="AG451" s="58">
        <v>2.0364703610526461E-2</v>
      </c>
    </row>
    <row r="452" spans="1:33" x14ac:dyDescent="0.3">
      <c r="A452" s="67">
        <f t="shared" si="14"/>
        <v>7</v>
      </c>
      <c r="B452" s="58">
        <f t="shared" si="15"/>
        <v>2019</v>
      </c>
      <c r="C452" s="59">
        <v>43647</v>
      </c>
      <c r="D452" s="58">
        <v>1.747656157111746E-2</v>
      </c>
      <c r="E452" s="58">
        <v>1.6499618366803581E-2</v>
      </c>
      <c r="F452" s="58">
        <v>1.6069049019130709E-2</v>
      </c>
      <c r="G452" s="58">
        <v>1.590874491813252E-2</v>
      </c>
      <c r="H452" s="67">
        <v>1.5904774861123371E-2</v>
      </c>
      <c r="I452" s="58">
        <v>1.5995861459000921E-2</v>
      </c>
      <c r="J452" s="58">
        <v>1.6145736789065491E-2</v>
      </c>
      <c r="K452" s="58">
        <v>1.6331933291816609E-2</v>
      </c>
      <c r="L452" s="58">
        <v>1.6540126314827149E-2</v>
      </c>
      <c r="M452" s="58">
        <v>1.6760984660298781E-2</v>
      </c>
      <c r="N452" s="58">
        <v>1.6988325138968269E-2</v>
      </c>
      <c r="O452" s="58">
        <v>1.721799512860989E-2</v>
      </c>
      <c r="P452" s="58">
        <v>1.7447178775244342E-2</v>
      </c>
      <c r="Q452" s="58">
        <v>1.7673956850099561E-2</v>
      </c>
      <c r="R452" s="58">
        <v>1.7897021953508299E-2</v>
      </c>
      <c r="S452" s="58">
        <v>1.8115490760063829E-2</v>
      </c>
      <c r="T452" s="58">
        <v>1.8328778008477629E-2</v>
      </c>
      <c r="U452" s="58">
        <v>1.8536510476491241E-2</v>
      </c>
      <c r="V452" s="58">
        <v>1.8738467296087861E-2</v>
      </c>
      <c r="W452" s="58">
        <v>1.8934537911210341E-2</v>
      </c>
      <c r="X452" s="58">
        <v>1.9124692043950259E-2</v>
      </c>
      <c r="Y452" s="58">
        <v>1.9308957961853671E-2</v>
      </c>
      <c r="Z452" s="58">
        <v>1.9487406568923379E-2</v>
      </c>
      <c r="AA452" s="58">
        <v>1.9660139639757379E-2</v>
      </c>
      <c r="AB452" s="58">
        <v>1.9827281040126779E-2</v>
      </c>
      <c r="AC452" s="58">
        <v>1.9988970126660351E-2</v>
      </c>
      <c r="AD452" s="58">
        <v>2.0145356754577851E-2</v>
      </c>
      <c r="AE452" s="58">
        <v>2.0296597484394319E-2</v>
      </c>
      <c r="AF452" s="58">
        <v>2.0442852691029679E-2</v>
      </c>
      <c r="AG452" s="58">
        <v>2.0584284357900971E-2</v>
      </c>
    </row>
    <row r="453" spans="1:33" x14ac:dyDescent="0.3">
      <c r="A453" s="67">
        <f t="shared" si="14"/>
        <v>8</v>
      </c>
      <c r="B453" s="58">
        <f t="shared" si="15"/>
        <v>2019</v>
      </c>
      <c r="C453" s="59">
        <v>43678</v>
      </c>
      <c r="D453" s="58">
        <v>1.7143364631659962E-2</v>
      </c>
      <c r="E453" s="58">
        <v>1.621908714956204E-2</v>
      </c>
      <c r="F453" s="58">
        <v>1.5817641347418789E-2</v>
      </c>
      <c r="G453" s="58">
        <v>1.5677427961833679E-2</v>
      </c>
      <c r="H453" s="67">
        <v>1.568870155202097E-2</v>
      </c>
      <c r="I453" s="58">
        <v>1.5792032865299122E-2</v>
      </c>
      <c r="J453" s="58">
        <v>1.5952146386455989E-2</v>
      </c>
      <c r="K453" s="58">
        <v>1.6147163094236569E-2</v>
      </c>
      <c r="L453" s="58">
        <v>1.636312934123792E-2</v>
      </c>
      <c r="M453" s="58">
        <v>1.6590958455887761E-2</v>
      </c>
      <c r="N453" s="58">
        <v>1.682463441566736E-2</v>
      </c>
      <c r="O453" s="58">
        <v>1.706012261542281E-2</v>
      </c>
      <c r="P453" s="58">
        <v>1.7294692995929929E-2</v>
      </c>
      <c r="Q453" s="58">
        <v>1.752649040734142E-2</v>
      </c>
      <c r="R453" s="58">
        <v>1.7754256520619811E-2</v>
      </c>
      <c r="S453" s="58">
        <v>1.797714646254599E-2</v>
      </c>
      <c r="T453" s="58">
        <v>1.819460574439977E-2</v>
      </c>
      <c r="U453" s="58">
        <v>1.8406286246200141E-2</v>
      </c>
      <c r="V453" s="58">
        <v>1.8611987933222201E-2</v>
      </c>
      <c r="W453" s="58">
        <v>1.8811617809430661E-2</v>
      </c>
      <c r="X453" s="58">
        <v>1.9005160603796971E-2</v>
      </c>
      <c r="Y453" s="58">
        <v>1.9192657567181179E-2</v>
      </c>
      <c r="Z453" s="58">
        <v>1.9374190958958131E-2</v>
      </c>
      <c r="AA453" s="58">
        <v>1.9549872581128759E-2</v>
      </c>
      <c r="AB453" s="58">
        <v>1.9719835229549738E-2</v>
      </c>
      <c r="AC453" s="58">
        <v>1.9884226273323091E-2</v>
      </c>
      <c r="AD453" s="58">
        <v>2.0043202804294079E-2</v>
      </c>
      <c r="AE453" s="58">
        <v>2.019692795691088E-2</v>
      </c>
      <c r="AF453" s="58">
        <v>2.0345568108661869E-2</v>
      </c>
      <c r="AG453" s="58">
        <v>2.048929074865526E-2</v>
      </c>
    </row>
    <row r="454" spans="1:33" x14ac:dyDescent="0.3">
      <c r="A454" s="67">
        <f t="shared" si="14"/>
        <v>9</v>
      </c>
      <c r="B454" s="58">
        <f t="shared" si="15"/>
        <v>2019</v>
      </c>
      <c r="C454" s="59">
        <v>43709</v>
      </c>
      <c r="D454" s="58">
        <v>1.6449279427019389E-2</v>
      </c>
      <c r="E454" s="58">
        <v>1.532055197567425E-2</v>
      </c>
      <c r="F454" s="58">
        <v>1.4832789331556051E-2</v>
      </c>
      <c r="G454" s="58">
        <v>1.465258318376334E-2</v>
      </c>
      <c r="H454" s="67">
        <v>1.464820766034843E-2</v>
      </c>
      <c r="I454" s="58">
        <v>1.4750165001879921E-2</v>
      </c>
      <c r="J454" s="58">
        <v>1.491768824530774E-2</v>
      </c>
      <c r="K454" s="58">
        <v>1.5125640345784759E-2</v>
      </c>
      <c r="L454" s="58">
        <v>1.5358037428541631E-2</v>
      </c>
      <c r="M454" s="58">
        <v>1.5604484534529679E-2</v>
      </c>
      <c r="N454" s="58">
        <v>1.5858100970039809E-2</v>
      </c>
      <c r="O454" s="58">
        <v>1.6114269140275542E-2</v>
      </c>
      <c r="P454" s="58">
        <v>1.6369859705455389E-2</v>
      </c>
      <c r="Q454" s="58">
        <v>1.6622740843353991E-2</v>
      </c>
      <c r="R454" s="58">
        <v>1.6871461070400481E-2</v>
      </c>
      <c r="S454" s="58">
        <v>1.711504029676925E-2</v>
      </c>
      <c r="T454" s="58">
        <v>1.735282966778974E-2</v>
      </c>
      <c r="U454" s="58">
        <v>1.758441591453358E-2</v>
      </c>
      <c r="V454" s="58">
        <v>1.780955500844841E-2</v>
      </c>
      <c r="W454" s="58">
        <v>1.8028125435827089E-2</v>
      </c>
      <c r="X454" s="58">
        <v>1.8240094822918711E-2</v>
      </c>
      <c r="Y454" s="58">
        <v>1.844549578815775E-2</v>
      </c>
      <c r="Z454" s="58">
        <v>1.8644408266837761E-2</v>
      </c>
      <c r="AA454" s="58">
        <v>1.8836946440003499E-2</v>
      </c>
      <c r="AB454" s="58">
        <v>1.9023248981897781E-2</v>
      </c>
      <c r="AC454" s="58">
        <v>1.920347172871447E-2</v>
      </c>
      <c r="AD454" s="58">
        <v>1.9377782134048342E-2</v>
      </c>
      <c r="AE454" s="58">
        <v>1.954635505646353E-2</v>
      </c>
      <c r="AF454" s="58">
        <v>1.9709369549642641E-2</v>
      </c>
      <c r="AG454" s="58">
        <v>1.986700641352766E-2</v>
      </c>
    </row>
    <row r="455" spans="1:33" x14ac:dyDescent="0.3">
      <c r="A455" s="67">
        <f t="shared" si="14"/>
        <v>10</v>
      </c>
      <c r="B455" s="58">
        <f t="shared" si="15"/>
        <v>2019</v>
      </c>
      <c r="C455" s="59">
        <v>43739</v>
      </c>
      <c r="D455" s="58">
        <v>1.724601830511583E-2</v>
      </c>
      <c r="E455" s="58">
        <v>1.6081209434590391E-2</v>
      </c>
      <c r="F455" s="58">
        <v>1.5628938330152969E-2</v>
      </c>
      <c r="G455" s="58">
        <v>1.5478256177700199E-2</v>
      </c>
      <c r="H455" s="67">
        <v>1.5490481740506171E-2</v>
      </c>
      <c r="I455" s="58">
        <v>1.559835695369388E-2</v>
      </c>
      <c r="J455" s="58">
        <v>1.5764087797044291E-2</v>
      </c>
      <c r="K455" s="58">
        <v>1.5964915795955999E-2</v>
      </c>
      <c r="L455" s="58">
        <v>1.6186574431479191E-2</v>
      </c>
      <c r="M455" s="58">
        <v>1.6419872381705249E-2</v>
      </c>
      <c r="N455" s="58">
        <v>1.6658767347984181E-2</v>
      </c>
      <c r="O455" s="58">
        <v>1.6899227484919319E-2</v>
      </c>
      <c r="P455" s="58">
        <v>1.713853536639327E-2</v>
      </c>
      <c r="Q455" s="58">
        <v>1.7374850939554411E-2</v>
      </c>
      <c r="R455" s="58">
        <v>1.7606930694028081E-2</v>
      </c>
      <c r="S455" s="58">
        <v>1.7833943407801721E-2</v>
      </c>
      <c r="T455" s="58">
        <v>1.8055346902830682E-2</v>
      </c>
      <c r="U455" s="58">
        <v>1.8270804111935091E-2</v>
      </c>
      <c r="V455" s="58">
        <v>1.848012495071932E-2</v>
      </c>
      <c r="W455" s="58">
        <v>1.8683225430177679E-2</v>
      </c>
      <c r="X455" s="58">
        <v>1.888009848325424E-2</v>
      </c>
      <c r="Y455" s="58">
        <v>1.9070792878420301E-2</v>
      </c>
      <c r="Z455" s="58">
        <v>1.925539780127878E-2</v>
      </c>
      <c r="AA455" s="58">
        <v>1.9434031465548628E-2</v>
      </c>
      <c r="AB455" s="58">
        <v>1.96068326267059E-2</v>
      </c>
      <c r="AC455" s="58">
        <v>1.977395421243721E-2</v>
      </c>
      <c r="AD455" s="58">
        <v>1.99355585143434E-2</v>
      </c>
      <c r="AE455" s="58">
        <v>2.009181354307667E-2</v>
      </c>
      <c r="AF455" s="58">
        <v>2.024289025860353E-2</v>
      </c>
      <c r="AG455" s="58">
        <v>2.0388960464284012E-2</v>
      </c>
    </row>
    <row r="456" spans="1:33" x14ac:dyDescent="0.3">
      <c r="A456" s="67">
        <f t="shared" si="14"/>
        <v>11</v>
      </c>
      <c r="B456" s="58">
        <f t="shared" si="15"/>
        <v>2019</v>
      </c>
      <c r="C456" s="59">
        <v>43770</v>
      </c>
      <c r="D456" s="58">
        <v>1.697299789166281E-2</v>
      </c>
      <c r="E456" s="58">
        <v>1.609600338217336E-2</v>
      </c>
      <c r="F456" s="58">
        <v>1.5787768002793131E-2</v>
      </c>
      <c r="G456" s="58">
        <v>1.5722171199013452E-2</v>
      </c>
      <c r="H456" s="67">
        <v>1.5787362772460661E-2</v>
      </c>
      <c r="I456" s="58">
        <v>1.5928683125379411E-2</v>
      </c>
      <c r="J456" s="58">
        <v>1.6115326013945799E-2</v>
      </c>
      <c r="K456" s="58">
        <v>1.6328733175774039E-2</v>
      </c>
      <c r="L456" s="58">
        <v>1.6557287594996022E-2</v>
      </c>
      <c r="M456" s="58">
        <v>1.6793528173459742E-2</v>
      </c>
      <c r="N456" s="58">
        <v>1.7032574453319991E-2</v>
      </c>
      <c r="O456" s="58">
        <v>1.727119359351607E-2</v>
      </c>
      <c r="P456" s="58">
        <v>1.7507229286953821E-2</v>
      </c>
      <c r="Q456" s="58">
        <v>1.7739242916526302E-2</v>
      </c>
      <c r="R456" s="58">
        <v>1.7966282897490689E-2</v>
      </c>
      <c r="S456" s="58">
        <v>1.8187733338249561E-2</v>
      </c>
      <c r="T456" s="58">
        <v>1.8403212837374981E-2</v>
      </c>
      <c r="U456" s="58">
        <v>1.8612505597133171E-2</v>
      </c>
      <c r="V456" s="58">
        <v>1.8815513754321979E-2</v>
      </c>
      <c r="W456" s="58">
        <v>1.9012223887222401E-2</v>
      </c>
      <c r="X456" s="58">
        <v>1.9202683153439259E-2</v>
      </c>
      <c r="Y456" s="58">
        <v>1.938698207522082E-2</v>
      </c>
      <c r="Z456" s="58">
        <v>1.9565241982247579E-2</v>
      </c>
      <c r="AA456" s="58">
        <v>1.9737605763788468E-2</v>
      </c>
      <c r="AB456" s="58">
        <v>1.990423100330397E-2</v>
      </c>
      <c r="AC456" s="58">
        <v>2.0065284849063642E-2</v>
      </c>
      <c r="AD456" s="58">
        <v>2.0220940163843661E-2</v>
      </c>
      <c r="AE456" s="58">
        <v>2.0371372626581969E-2</v>
      </c>
      <c r="AF456" s="58">
        <v>2.0516758548985371E-2</v>
      </c>
      <c r="AG456" s="58">
        <v>2.0657273233444049E-2</v>
      </c>
    </row>
    <row r="457" spans="1:33" x14ac:dyDescent="0.3">
      <c r="A457" s="67">
        <f t="shared" si="14"/>
        <v>12</v>
      </c>
      <c r="B457" s="58">
        <f t="shared" si="15"/>
        <v>2019</v>
      </c>
      <c r="C457" s="59">
        <v>43800</v>
      </c>
      <c r="D457" s="58">
        <v>1.7037844245400922E-2</v>
      </c>
      <c r="E457" s="58">
        <v>1.6317163285337891E-2</v>
      </c>
      <c r="F457" s="58">
        <v>1.6076592162303741E-2</v>
      </c>
      <c r="G457" s="58">
        <v>1.6046535163047809E-2</v>
      </c>
      <c r="H457" s="67">
        <v>1.6131018384630331E-2</v>
      </c>
      <c r="I457" s="58">
        <v>1.6282205998743991E-2</v>
      </c>
      <c r="J457" s="58">
        <v>1.6472874123837831E-2</v>
      </c>
      <c r="K457" s="58">
        <v>1.6686545037173879E-2</v>
      </c>
      <c r="L457" s="58">
        <v>1.6912884444958601E-2</v>
      </c>
      <c r="M457" s="58">
        <v>1.714525504417724E-2</v>
      </c>
      <c r="N457" s="58">
        <v>1.737932205145467E-2</v>
      </c>
      <c r="O457" s="58">
        <v>1.7612223185705631E-2</v>
      </c>
      <c r="P457" s="58">
        <v>1.7842059020087991E-2</v>
      </c>
      <c r="Q457" s="58">
        <v>1.8067572083036759E-2</v>
      </c>
      <c r="R457" s="58">
        <v>1.8287940320455241E-2</v>
      </c>
      <c r="S457" s="58">
        <v>1.850264147471245E-2</v>
      </c>
      <c r="T457" s="58">
        <v>1.8711362355803791E-2</v>
      </c>
      <c r="U457" s="58">
        <v>1.891393707809675E-2</v>
      </c>
      <c r="V457" s="58">
        <v>1.9110304327208321E-2</v>
      </c>
      <c r="W457" s="58">
        <v>1.9300477347105129E-2</v>
      </c>
      <c r="X457" s="58">
        <v>1.948452257106955E-2</v>
      </c>
      <c r="Y457" s="58">
        <v>1.9662544219408169E-2</v>
      </c>
      <c r="Z457" s="58">
        <v>1.9834673077520619E-2</v>
      </c>
      <c r="AA457" s="58">
        <v>2.0001058243873091E-2</v>
      </c>
      <c r="AB457" s="58">
        <v>2.016186101547536E-2</v>
      </c>
      <c r="AC457" s="58">
        <v>2.0317250330307551E-2</v>
      </c>
      <c r="AD457" s="58">
        <v>2.046739935632803E-2</v>
      </c>
      <c r="AE457" s="58">
        <v>2.0612482933292951E-2</v>
      </c>
      <c r="AF457" s="58">
        <v>2.075267565457016E-2</v>
      </c>
      <c r="AG457" s="58">
        <v>2.0888150433049531E-2</v>
      </c>
    </row>
    <row r="458" spans="1:33" x14ac:dyDescent="0.3">
      <c r="A458" s="67">
        <f t="shared" si="14"/>
        <v>1</v>
      </c>
      <c r="B458" s="58">
        <f t="shared" si="15"/>
        <v>2020</v>
      </c>
      <c r="C458" s="59">
        <v>43831</v>
      </c>
      <c r="D458" s="58">
        <v>1.7971093186384679E-2</v>
      </c>
      <c r="E458" s="58">
        <v>1.6828136918111969E-2</v>
      </c>
      <c r="F458" s="58">
        <v>1.6454422076186321E-2</v>
      </c>
      <c r="G458" s="58">
        <v>1.6362619185788161E-2</v>
      </c>
      <c r="H458" s="67">
        <v>1.6411165239177031E-2</v>
      </c>
      <c r="I458" s="58">
        <v>1.6538135672819369E-2</v>
      </c>
      <c r="J458" s="58">
        <v>1.6710800674388671E-2</v>
      </c>
      <c r="K458" s="58">
        <v>1.6910167883992851E-2</v>
      </c>
      <c r="L458" s="58">
        <v>1.712461309301367E-2</v>
      </c>
      <c r="M458" s="58">
        <v>1.7346773044624009E-2</v>
      </c>
      <c r="N458" s="58">
        <v>1.7571872078078549E-2</v>
      </c>
      <c r="O458" s="58">
        <v>1.779676278246883E-2</v>
      </c>
      <c r="P458" s="58">
        <v>1.801935150676786E-2</v>
      </c>
      <c r="Q458" s="58">
        <v>1.8238242695112459E-2</v>
      </c>
      <c r="R458" s="58">
        <v>1.8452512583717089E-2</v>
      </c>
      <c r="S458" s="58">
        <v>1.866156175104584E-2</v>
      </c>
      <c r="T458" s="58">
        <v>1.8865016986168121E-2</v>
      </c>
      <c r="U458" s="58">
        <v>1.9062664709871151E-2</v>
      </c>
      <c r="V458" s="58">
        <v>1.9254405002745289E-2</v>
      </c>
      <c r="W458" s="58">
        <v>1.9440219350639221E-2</v>
      </c>
      <c r="X458" s="58">
        <v>1.9620147685245459E-2</v>
      </c>
      <c r="Y458" s="58">
        <v>1.979427182894784E-2</v>
      </c>
      <c r="Z458" s="58">
        <v>1.9962703421274361E-2</v>
      </c>
      <c r="AA458" s="58">
        <v>2.0125575027183599E-2</v>
      </c>
      <c r="AB458" s="58">
        <v>2.0283033534801358E-2</v>
      </c>
      <c r="AC458" s="58">
        <v>2.043523522089475E-2</v>
      </c>
      <c r="AD458" s="58">
        <v>2.058234204492896E-2</v>
      </c>
      <c r="AE458" s="58">
        <v>2.072451885746086E-2</v>
      </c>
      <c r="AF458" s="58">
        <v>2.0861931295262221E-2</v>
      </c>
      <c r="AG458" s="58">
        <v>2.0994744196445141E-2</v>
      </c>
    </row>
    <row r="459" spans="1:33" x14ac:dyDescent="0.3">
      <c r="A459" s="67">
        <f t="shared" si="14"/>
        <v>2</v>
      </c>
      <c r="B459" s="58">
        <f t="shared" si="15"/>
        <v>2020</v>
      </c>
      <c r="C459" s="59">
        <v>43862</v>
      </c>
      <c r="D459" s="58">
        <v>1.645963656537975E-2</v>
      </c>
      <c r="E459" s="58">
        <v>1.548704564640788E-2</v>
      </c>
      <c r="F459" s="58">
        <v>1.5144905108314319E-2</v>
      </c>
      <c r="G459" s="58">
        <v>1.506758746291666E-2</v>
      </c>
      <c r="H459" s="67">
        <v>1.513205657936823E-2</v>
      </c>
      <c r="I459" s="58">
        <v>1.527883409489364E-2</v>
      </c>
      <c r="J459" s="58">
        <v>1.547458779193811E-2</v>
      </c>
      <c r="K459" s="58">
        <v>1.5699299197562348E-2</v>
      </c>
      <c r="L459" s="58">
        <v>1.594045816372331E-2</v>
      </c>
      <c r="M459" s="58">
        <v>1.6190036753307539E-2</v>
      </c>
      <c r="N459" s="58">
        <v>1.6442785233214682E-2</v>
      </c>
      <c r="O459" s="58">
        <v>1.6695225619587209E-2</v>
      </c>
      <c r="P459" s="58">
        <v>1.6945036771226409E-2</v>
      </c>
      <c r="Q459" s="58">
        <v>1.7190668475368331E-2</v>
      </c>
      <c r="R459" s="58">
        <v>1.74310935899149E-2</v>
      </c>
      <c r="S459" s="58">
        <v>1.7665645505844312E-2</v>
      </c>
      <c r="T459" s="58">
        <v>1.789390949325196E-2</v>
      </c>
      <c r="U459" s="58">
        <v>1.8115648758609559E-2</v>
      </c>
      <c r="V459" s="58">
        <v>1.8330753282135952E-2</v>
      </c>
      <c r="W459" s="58">
        <v>1.8539203871127782E-2</v>
      </c>
      <c r="X459" s="58">
        <v>1.8741046548668511E-2</v>
      </c>
      <c r="Y459" s="58">
        <v>1.8936374075221411E-2</v>
      </c>
      <c r="Z459" s="58">
        <v>1.9125312467451371E-2</v>
      </c>
      <c r="AA459" s="58">
        <v>1.93080110677398E-2</v>
      </c>
      <c r="AB459" s="58">
        <v>1.9484635169898849E-2</v>
      </c>
      <c r="AC459" s="58">
        <v>1.9655360507575902E-2</v>
      </c>
      <c r="AD459" s="58">
        <v>1.9820369115157919E-2</v>
      </c>
      <c r="AE459" s="58">
        <v>1.9979846210252051E-2</v>
      </c>
      <c r="AF459" s="58">
        <v>2.0133977843492919E-2</v>
      </c>
      <c r="AG459" s="58">
        <v>2.028294912939576E-2</v>
      </c>
    </row>
    <row r="460" spans="1:33" x14ac:dyDescent="0.3">
      <c r="A460" s="67">
        <f t="shared" si="14"/>
        <v>3</v>
      </c>
      <c r="B460" s="58">
        <f t="shared" si="15"/>
        <v>2020</v>
      </c>
      <c r="C460" s="64">
        <v>43891</v>
      </c>
      <c r="D460" s="58">
        <v>9.8707392343819703E-3</v>
      </c>
      <c r="E460" s="58">
        <v>1.082917859734019E-2</v>
      </c>
      <c r="F460" s="58">
        <v>1.094809951740431E-2</v>
      </c>
      <c r="G460" s="58">
        <v>1.104364470929689E-2</v>
      </c>
      <c r="H460" s="67">
        <v>1.1211006957315519E-2</v>
      </c>
      <c r="I460" s="58">
        <v>1.1444205159080531E-2</v>
      </c>
      <c r="J460" s="58">
        <v>1.1724139448761E-2</v>
      </c>
      <c r="K460" s="58">
        <v>1.2034043019676279E-2</v>
      </c>
      <c r="L460" s="58">
        <v>1.236149165792416E-2</v>
      </c>
      <c r="M460" s="58">
        <v>1.269775166395605E-2</v>
      </c>
      <c r="N460" s="58">
        <v>1.303680336164287E-2</v>
      </c>
      <c r="O460" s="58">
        <v>1.337453276832572E-2</v>
      </c>
      <c r="P460" s="58">
        <v>1.370814485068227E-2</v>
      </c>
      <c r="Q460" s="58">
        <v>1.403575630376434E-2</v>
      </c>
      <c r="R460" s="58">
        <v>1.435611704374338E-2</v>
      </c>
      <c r="S460" s="58">
        <v>1.4668419976899881E-2</v>
      </c>
      <c r="T460" s="58">
        <v>1.4972170361298999E-2</v>
      </c>
      <c r="U460" s="58">
        <v>1.5267095292965081E-2</v>
      </c>
      <c r="V460" s="58">
        <v>1.555308032512696E-2</v>
      </c>
      <c r="W460" s="58">
        <v>1.5830124586002851E-2</v>
      </c>
      <c r="X460" s="58">
        <v>1.609830863944765E-2</v>
      </c>
      <c r="Y460" s="58">
        <v>1.6357771224950381E-2</v>
      </c>
      <c r="Z460" s="58">
        <v>1.6608692259152791E-2</v>
      </c>
      <c r="AA460" s="58">
        <v>1.685128030587071E-2</v>
      </c>
      <c r="AB460" s="58">
        <v>1.7085763272282721E-2</v>
      </c>
      <c r="AC460" s="58">
        <v>1.7312381460257681E-2</v>
      </c>
      <c r="AD460" s="58">
        <v>1.7531382354872789E-2</v>
      </c>
      <c r="AE460" s="58">
        <v>1.7743016706627649E-2</v>
      </c>
      <c r="AF460" s="58">
        <v>1.794753558550205E-2</v>
      </c>
      <c r="AG460" s="58">
        <v>1.8145188170793629E-2</v>
      </c>
    </row>
    <row r="461" spans="1:33" x14ac:dyDescent="0.3">
      <c r="A461" s="67">
        <f t="shared" si="14"/>
        <v>4</v>
      </c>
      <c r="B461" s="58">
        <f t="shared" si="15"/>
        <v>2020</v>
      </c>
      <c r="C461" s="64">
        <v>43922</v>
      </c>
      <c r="D461" s="58">
        <v>-5.0353665532254857E-4</v>
      </c>
      <c r="E461" s="58">
        <v>5.0532993034959244E-3</v>
      </c>
      <c r="F461" s="58">
        <v>6.9723834336669777E-3</v>
      </c>
      <c r="G461" s="58">
        <v>8.0425981675054537E-3</v>
      </c>
      <c r="H461" s="67">
        <v>8.8234275572020605E-3</v>
      </c>
      <c r="I461" s="58">
        <v>9.4767487968698827E-3</v>
      </c>
      <c r="J461" s="58">
        <v>1.006077888494685E-2</v>
      </c>
      <c r="K461" s="58">
        <v>1.059981677051812E-2</v>
      </c>
      <c r="L461" s="58">
        <v>1.110535000341549E-2</v>
      </c>
      <c r="M461" s="58">
        <v>1.1583497507458291E-2</v>
      </c>
      <c r="N461" s="58">
        <v>1.2037925594757521E-2</v>
      </c>
      <c r="O461" s="58">
        <v>1.247108630894774E-2</v>
      </c>
      <c r="P461" s="58">
        <v>1.288478040362126E-2</v>
      </c>
      <c r="Q461" s="58">
        <v>1.3280429864635851E-2</v>
      </c>
      <c r="R461" s="58">
        <v>1.3659218168346679E-2</v>
      </c>
      <c r="S461" s="58">
        <v>1.4022167039352039E-2</v>
      </c>
      <c r="T461" s="58">
        <v>1.4370181111735721E-2</v>
      </c>
      <c r="U461" s="58">
        <v>1.4704075512739591E-2</v>
      </c>
      <c r="V461" s="58">
        <v>1.5024593882134391E-2</v>
      </c>
      <c r="W461" s="58">
        <v>1.53324207586573E-2</v>
      </c>
      <c r="X461" s="58">
        <v>1.5628190485581159E-2</v>
      </c>
      <c r="Y461" s="58">
        <v>1.5912493867350559E-2</v>
      </c>
      <c r="Z461" s="58">
        <v>1.618588331367864E-2</v>
      </c>
      <c r="AA461" s="58">
        <v>1.6448876929557561E-2</v>
      </c>
      <c r="AB461" s="58">
        <v>1.6701961847405099E-2</v>
      </c>
      <c r="AC461" s="58">
        <v>1.6945596999205181E-2</v>
      </c>
      <c r="AD461" s="58">
        <v>1.7180215464714051E-2</v>
      </c>
      <c r="AE461" s="58">
        <v>1.7406226491731111E-2</v>
      </c>
      <c r="AF461" s="58">
        <v>1.7624017257694888E-2</v>
      </c>
      <c r="AG461" s="58">
        <v>1.7833954423573328E-2</v>
      </c>
    </row>
    <row r="462" spans="1:33" x14ac:dyDescent="0.3">
      <c r="A462" s="67">
        <f t="shared" si="14"/>
        <v>5</v>
      </c>
      <c r="B462" s="58">
        <f t="shared" si="15"/>
        <v>2020</v>
      </c>
      <c r="C462" s="64">
        <v>43952</v>
      </c>
      <c r="D462" s="58">
        <v>-2.1879036563373778E-3</v>
      </c>
      <c r="E462" s="58">
        <v>4.2402389316770987E-3</v>
      </c>
      <c r="F462" s="58">
        <v>6.5015428759643522E-3</v>
      </c>
      <c r="G462" s="58">
        <v>7.7553263784897993E-3</v>
      </c>
      <c r="H462" s="67">
        <v>8.6493627074769666E-3</v>
      </c>
      <c r="I462" s="58">
        <v>9.3779402412650335E-3</v>
      </c>
      <c r="J462" s="58">
        <v>1.0014404992858651E-2</v>
      </c>
      <c r="K462" s="58">
        <v>1.059117156907299E-2</v>
      </c>
      <c r="L462" s="58">
        <v>1.1124484264721559E-2</v>
      </c>
      <c r="M462" s="58">
        <v>1.162342758527149E-2</v>
      </c>
      <c r="N462" s="58">
        <v>1.2093604387392329E-2</v>
      </c>
      <c r="O462" s="58">
        <v>1.253877861722783E-2</v>
      </c>
      <c r="P462" s="58">
        <v>1.2961667107285879E-2</v>
      </c>
      <c r="Q462" s="58">
        <v>1.3364348129259769E-2</v>
      </c>
      <c r="R462" s="58">
        <v>1.3748485796394001E-2</v>
      </c>
      <c r="S462" s="58">
        <v>1.411546062275556E-2</v>
      </c>
      <c r="T462" s="58">
        <v>1.446644957796827E-2</v>
      </c>
      <c r="U462" s="58">
        <v>1.480247754362179E-2</v>
      </c>
      <c r="V462" s="58">
        <v>1.5124451797176331E-2</v>
      </c>
      <c r="W462" s="58">
        <v>1.543318598340862E-2</v>
      </c>
      <c r="X462" s="58">
        <v>1.5729417320769899E-2</v>
      </c>
      <c r="Y462" s="58">
        <v>1.6013819304466461E-2</v>
      </c>
      <c r="Z462" s="58">
        <v>1.6287011321523971E-2</v>
      </c>
      <c r="AA462" s="58">
        <v>1.6549566092408211E-2</v>
      </c>
      <c r="AB462" s="58">
        <v>1.6802015547324019E-2</v>
      </c>
      <c r="AC462" s="58">
        <v>1.704485555183069E-2</v>
      </c>
      <c r="AD462" s="58">
        <v>1.727854977080677E-2</v>
      </c>
      <c r="AE462" s="58">
        <v>1.7503532876218419E-2</v>
      </c>
      <c r="AF462" s="58">
        <v>1.7720213247302739E-2</v>
      </c>
      <c r="AG462" s="58">
        <v>1.7928975272364912E-2</v>
      </c>
    </row>
    <row r="463" spans="1:33" x14ac:dyDescent="0.3">
      <c r="A463" s="67">
        <f t="shared" si="14"/>
        <v>6</v>
      </c>
      <c r="B463" s="58">
        <f t="shared" si="15"/>
        <v>2020</v>
      </c>
      <c r="C463" s="64">
        <v>43983</v>
      </c>
      <c r="D463" s="58">
        <v>5.1275711146623552E-3</v>
      </c>
      <c r="E463" s="58">
        <v>8.0270935213897342E-3</v>
      </c>
      <c r="F463" s="58">
        <v>9.019494118475262E-3</v>
      </c>
      <c r="G463" s="58">
        <v>9.6267304605166769E-3</v>
      </c>
      <c r="H463" s="67">
        <v>1.0129063909947739E-2</v>
      </c>
      <c r="I463" s="58">
        <v>1.059545311060409E-2</v>
      </c>
      <c r="J463" s="58">
        <v>1.104462068205006E-2</v>
      </c>
      <c r="K463" s="58">
        <v>1.1481269281790661E-2</v>
      </c>
      <c r="L463" s="58">
        <v>1.190606629300975E-2</v>
      </c>
      <c r="M463" s="58">
        <v>1.2318667308643739E-2</v>
      </c>
      <c r="N463" s="58">
        <v>1.271863728323549E-2</v>
      </c>
      <c r="O463" s="58">
        <v>1.310569799695142E-2</v>
      </c>
      <c r="P463" s="58">
        <v>1.3479760588207259E-2</v>
      </c>
      <c r="Q463" s="58">
        <v>1.384089644139931E-2</v>
      </c>
      <c r="R463" s="58">
        <v>1.41892971688664E-2</v>
      </c>
      <c r="S463" s="58">
        <v>1.452523903154054E-2</v>
      </c>
      <c r="T463" s="58">
        <v>1.4849055070302991E-2</v>
      </c>
      <c r="U463" s="58">
        <v>1.516111441034947E-2</v>
      </c>
      <c r="V463" s="58">
        <v>1.546180728054748E-2</v>
      </c>
      <c r="W463" s="58">
        <v>1.5751534313563499E-2</v>
      </c>
      <c r="X463" s="58">
        <v>1.6030698965673312E-2</v>
      </c>
      <c r="Y463" s="58">
        <v>1.6299702183937989E-2</v>
      </c>
      <c r="Z463" s="58">
        <v>1.6558938686817869E-2</v>
      </c>
      <c r="AA463" s="58">
        <v>1.680879440411619E-2</v>
      </c>
      <c r="AB463" s="58">
        <v>1.704964475241353E-2</v>
      </c>
      <c r="AC463" s="58">
        <v>1.7281853514809181E-2</v>
      </c>
      <c r="AD463" s="58">
        <v>1.7505772159232019E-2</v>
      </c>
      <c r="AE463" s="58">
        <v>1.772173947579107E-2</v>
      </c>
      <c r="AF463" s="58">
        <v>1.793008144637381E-2</v>
      </c>
      <c r="AG463" s="58">
        <v>1.8131111283028481E-2</v>
      </c>
    </row>
    <row r="464" spans="1:33" x14ac:dyDescent="0.3">
      <c r="A464" s="67">
        <f t="shared" si="14"/>
        <v>7</v>
      </c>
      <c r="B464" s="58">
        <f t="shared" si="15"/>
        <v>2020</v>
      </c>
      <c r="C464" s="64">
        <v>44013</v>
      </c>
      <c r="D464" s="58">
        <v>1.572001437655117E-2</v>
      </c>
      <c r="E464" s="58">
        <v>1.352510731625836E-2</v>
      </c>
      <c r="F464" s="58">
        <v>1.2718600097850729E-2</v>
      </c>
      <c r="G464" s="58">
        <v>1.242056534531699E-2</v>
      </c>
      <c r="H464" s="67">
        <v>1.237769303439802E-2</v>
      </c>
      <c r="I464" s="58">
        <v>1.247945655760223E-2</v>
      </c>
      <c r="J464" s="58">
        <v>1.266743080794336E-2</v>
      </c>
      <c r="K464" s="58">
        <v>1.290765395822981E-2</v>
      </c>
      <c r="L464" s="58">
        <v>1.3179271223470431E-2</v>
      </c>
      <c r="M464" s="58">
        <v>1.3469004872014771E-2</v>
      </c>
      <c r="N464" s="58">
        <v>1.3768179657245029E-2</v>
      </c>
      <c r="O464" s="58">
        <v>1.4071018758005699E-2</v>
      </c>
      <c r="P464" s="58">
        <v>1.4373623749847769E-2</v>
      </c>
      <c r="Q464" s="58">
        <v>1.467334319602869E-2</v>
      </c>
      <c r="R464" s="58">
        <v>1.496837085010815E-2</v>
      </c>
      <c r="S464" s="58">
        <v>1.525748376973737E-2</v>
      </c>
      <c r="T464" s="58">
        <v>1.553986791878898E-2</v>
      </c>
      <c r="U464" s="58">
        <v>1.5814999738270861E-2</v>
      </c>
      <c r="V464" s="58">
        <v>1.608256427151817E-2</v>
      </c>
      <c r="W464" s="58">
        <v>1.6342397625955431E-2</v>
      </c>
      <c r="X464" s="58">
        <v>1.6594445930150369E-2</v>
      </c>
      <c r="Y464" s="58">
        <v>1.683873566049934E-2</v>
      </c>
      <c r="Z464" s="58">
        <v>1.7075351928558549E-2</v>
      </c>
      <c r="AA464" s="58">
        <v>1.730442242430991E-2</v>
      </c>
      <c r="AB464" s="58">
        <v>1.7526105432832319E-2</v>
      </c>
      <c r="AC464" s="58">
        <v>1.774058082165288E-2</v>
      </c>
      <c r="AD464" s="58">
        <v>1.7948043219662421E-2</v>
      </c>
      <c r="AE464" s="58">
        <v>1.8148696829901091E-2</v>
      </c>
      <c r="AF464" s="58">
        <v>1.8342751472111261E-2</v>
      </c>
      <c r="AG464" s="58">
        <v>1.8530419558888119E-2</v>
      </c>
    </row>
    <row r="465" spans="1:33" x14ac:dyDescent="0.3">
      <c r="A465" s="67">
        <f t="shared" si="14"/>
        <v>8</v>
      </c>
      <c r="B465" s="58">
        <f t="shared" si="15"/>
        <v>2020</v>
      </c>
      <c r="C465" s="64">
        <v>44044</v>
      </c>
      <c r="D465" s="58">
        <v>1.6767717725431751E-2</v>
      </c>
      <c r="E465" s="58">
        <v>1.389705815301524E-2</v>
      </c>
      <c r="F465" s="58">
        <v>1.2879950484066561E-2</v>
      </c>
      <c r="G465" s="58">
        <v>1.2488616264846699E-2</v>
      </c>
      <c r="H465" s="67">
        <v>1.239580669641146E-2</v>
      </c>
      <c r="I465" s="58">
        <v>1.2467645591836159E-2</v>
      </c>
      <c r="J465" s="58">
        <v>1.263635077309308E-2</v>
      </c>
      <c r="K465" s="58">
        <v>1.2863578626289481E-2</v>
      </c>
      <c r="L465" s="58">
        <v>1.312617773518282E-2</v>
      </c>
      <c r="M465" s="58">
        <v>1.340955779273979E-2</v>
      </c>
      <c r="N465" s="58">
        <v>1.370424027380982E-2</v>
      </c>
      <c r="O465" s="58">
        <v>1.40039291387999E-2</v>
      </c>
      <c r="P465" s="58">
        <v>1.4304375293370961E-2</v>
      </c>
      <c r="Q465" s="58">
        <v>1.460268193263259E-2</v>
      </c>
      <c r="R465" s="58">
        <v>1.4896866124157511E-2</v>
      </c>
      <c r="S465" s="58">
        <v>1.518557467836493E-2</v>
      </c>
      <c r="T465" s="58">
        <v>1.546789567239072E-2</v>
      </c>
      <c r="U465" s="58">
        <v>1.574323079082076E-2</v>
      </c>
      <c r="V465" s="58">
        <v>1.601120721343427E-2</v>
      </c>
      <c r="W465" s="58">
        <v>1.627161575083837E-2</v>
      </c>
      <c r="X465" s="58">
        <v>1.6524366732854619E-2</v>
      </c>
      <c r="Y465" s="58">
        <v>1.6769458115562019E-2</v>
      </c>
      <c r="Z465" s="58">
        <v>1.700695213541397E-2</v>
      </c>
      <c r="AA465" s="58">
        <v>1.7236958032519841E-2</v>
      </c>
      <c r="AB465" s="58">
        <v>1.7459619143713759E-2</v>
      </c>
      <c r="AC465" s="58">
        <v>1.7675103182253672E-2</v>
      </c>
      <c r="AD465" s="58">
        <v>1.7883594868668608E-2</v>
      </c>
      <c r="AE465" s="58">
        <v>1.8085290314918429E-2</v>
      </c>
      <c r="AF465" s="58">
        <v>1.828039272875796E-2</v>
      </c>
      <c r="AG465" s="58">
        <v>1.8469109120900329E-2</v>
      </c>
    </row>
    <row r="466" spans="1:33" x14ac:dyDescent="0.3">
      <c r="A466" s="67">
        <f t="shared" si="14"/>
        <v>9</v>
      </c>
      <c r="B466" s="58">
        <f t="shared" si="15"/>
        <v>2020</v>
      </c>
      <c r="C466" s="64">
        <v>44075</v>
      </c>
      <c r="D466" s="58">
        <v>1.5827643968472801E-2</v>
      </c>
      <c r="E466" s="58">
        <v>1.3465010041794149E-2</v>
      </c>
      <c r="F466" s="58">
        <v>1.2658586043541829E-2</v>
      </c>
      <c r="G466" s="58">
        <v>1.238353938534296E-2</v>
      </c>
      <c r="H466" s="67">
        <v>1.236315315446729E-2</v>
      </c>
      <c r="I466" s="58">
        <v>1.24830062534259E-2</v>
      </c>
      <c r="J466" s="58">
        <v>1.2684763392470971E-2</v>
      </c>
      <c r="K466" s="58">
        <v>1.2935298397078489E-2</v>
      </c>
      <c r="L466" s="58">
        <v>1.3214580676056921E-2</v>
      </c>
      <c r="M466" s="58">
        <v>1.3509992276461829E-2</v>
      </c>
      <c r="N466" s="58">
        <v>1.381335393110871E-2</v>
      </c>
      <c r="O466" s="58">
        <v>1.41192543724303E-2</v>
      </c>
      <c r="P466" s="58">
        <v>1.4424063968112801E-2</v>
      </c>
      <c r="Q466" s="58">
        <v>1.472533004061188E-2</v>
      </c>
      <c r="R466" s="58">
        <v>1.5021394700077229E-2</v>
      </c>
      <c r="S466" s="58">
        <v>1.531114695699418E-2</v>
      </c>
      <c r="T466" s="58">
        <v>1.559385821743641E-2</v>
      </c>
      <c r="U466" s="58">
        <v>1.586907085294607E-2</v>
      </c>
      <c r="V466" s="58">
        <v>1.6136521309289709E-2</v>
      </c>
      <c r="W466" s="58">
        <v>1.639608615026485E-2</v>
      </c>
      <c r="X466" s="58">
        <v>1.6647743617728229E-2</v>
      </c>
      <c r="Y466" s="58">
        <v>1.6891545871839751E-2</v>
      </c>
      <c r="Z466" s="58">
        <v>1.7127598701680031E-2</v>
      </c>
      <c r="AA466" s="58">
        <v>1.7356046539334029E-2</v>
      </c>
      <c r="AB466" s="58">
        <v>1.7577061291103209E-2</v>
      </c>
      <c r="AC466" s="58">
        <v>1.7790833950939781E-2</v>
      </c>
      <c r="AD466" s="58">
        <v>1.7997568265314741E-2</v>
      </c>
      <c r="AE466" s="58">
        <v>1.819747592664164E-2</v>
      </c>
      <c r="AF466" s="58">
        <v>1.839077291650815E-2</v>
      </c>
      <c r="AG466" s="58">
        <v>1.8577676721209111E-2</v>
      </c>
    </row>
    <row r="467" spans="1:33" x14ac:dyDescent="0.3">
      <c r="A467" s="67">
        <f t="shared" si="14"/>
        <v>10</v>
      </c>
      <c r="B467" s="58">
        <f t="shared" si="15"/>
        <v>2020</v>
      </c>
      <c r="C467" s="64">
        <v>44105</v>
      </c>
      <c r="D467" s="58">
        <v>1.3970376748853E-2</v>
      </c>
      <c r="E467" s="58">
        <v>1.2495817951846341E-2</v>
      </c>
      <c r="F467" s="58">
        <v>1.202381163738666E-2</v>
      </c>
      <c r="G467" s="58">
        <v>1.1924554536462869E-2</v>
      </c>
      <c r="H467" s="67">
        <v>1.201241457027037E-2</v>
      </c>
      <c r="I467" s="58">
        <v>1.220511609787516E-2</v>
      </c>
      <c r="J467" s="58">
        <v>1.24588070168707E-2</v>
      </c>
      <c r="K467" s="58">
        <v>1.274791739591258E-2</v>
      </c>
      <c r="L467" s="58">
        <v>1.305675708688751E-2</v>
      </c>
      <c r="M467" s="58">
        <v>1.337537729898138E-2</v>
      </c>
      <c r="N467" s="58">
        <v>1.3697326748189491E-2</v>
      </c>
      <c r="O467" s="58">
        <v>1.4018359241321981E-2</v>
      </c>
      <c r="P467" s="58">
        <v>1.4335657268233959E-2</v>
      </c>
      <c r="Q467" s="58">
        <v>1.464735028947807E-2</v>
      </c>
      <c r="R467" s="58">
        <v>1.495220778439733E-2</v>
      </c>
      <c r="S467" s="58">
        <v>1.5249439062703559E-2</v>
      </c>
      <c r="T467" s="58">
        <v>1.5538559955624731E-2</v>
      </c>
      <c r="U467" s="58">
        <v>1.5819302342607221E-2</v>
      </c>
      <c r="V467" s="58">
        <v>1.6091551675233799E-2</v>
      </c>
      <c r="W467" s="58">
        <v>1.6355303147616799E-2</v>
      </c>
      <c r="X467" s="58">
        <v>1.661063050616457E-2</v>
      </c>
      <c r="Y467" s="58">
        <v>1.6857663569409539E-2</v>
      </c>
      <c r="Z467" s="58">
        <v>1.7096571843467179E-2</v>
      </c>
      <c r="AA467" s="58">
        <v>1.732755246517164E-2</v>
      </c>
      <c r="AB467" s="58">
        <v>1.7550821258828189E-2</v>
      </c>
      <c r="AC467" s="58">
        <v>1.776660606066266E-2</v>
      </c>
      <c r="AD467" s="58">
        <v>1.7975141713408149E-2</v>
      </c>
      <c r="AE467" s="58">
        <v>1.8176666303429501E-2</v>
      </c>
      <c r="AF467" s="58">
        <v>1.8371418330687849E-2</v>
      </c>
      <c r="AG467" s="58">
        <v>1.8559634584700811E-2</v>
      </c>
    </row>
    <row r="468" spans="1:33" x14ac:dyDescent="0.3">
      <c r="A468" s="67">
        <f t="shared" si="14"/>
        <v>11</v>
      </c>
      <c r="B468" s="58">
        <f t="shared" si="15"/>
        <v>2020</v>
      </c>
      <c r="C468" s="64">
        <v>44136</v>
      </c>
      <c r="D468" s="58">
        <v>1.4200294642420961E-2</v>
      </c>
      <c r="E468" s="58">
        <v>1.278413403293059E-2</v>
      </c>
      <c r="F468" s="58">
        <v>1.2359286592440909E-2</v>
      </c>
      <c r="G468" s="58">
        <v>1.229054999919812E-2</v>
      </c>
      <c r="H468" s="67">
        <v>1.239656108678437E-2</v>
      </c>
      <c r="I468" s="58">
        <v>1.259893465154106E-2</v>
      </c>
      <c r="J468" s="58">
        <v>1.285657014629848E-2</v>
      </c>
      <c r="K468" s="58">
        <v>1.3145754302699439E-2</v>
      </c>
      <c r="L468" s="58">
        <v>1.3452042286129061E-2</v>
      </c>
      <c r="M468" s="58">
        <v>1.376632640204447E-2</v>
      </c>
      <c r="N468" s="58">
        <v>1.4082730200465439E-2</v>
      </c>
      <c r="O468" s="58">
        <v>1.4397405672245331E-2</v>
      </c>
      <c r="P468" s="58">
        <v>1.470781487558356E-2</v>
      </c>
      <c r="Q468" s="58">
        <v>1.501228604460008E-2</v>
      </c>
      <c r="R468" s="58">
        <v>1.530973155484079E-2</v>
      </c>
      <c r="S468" s="58">
        <v>1.5599464371049721E-2</v>
      </c>
      <c r="T468" s="58">
        <v>1.588107600861045E-2</v>
      </c>
      <c r="U468" s="58">
        <v>1.6154353811665322E-2</v>
      </c>
      <c r="V468" s="58">
        <v>1.6419223889670199E-2</v>
      </c>
      <c r="W468" s="58">
        <v>1.667571112379514E-2</v>
      </c>
      <c r="X468" s="58">
        <v>1.6923910734347701E-2</v>
      </c>
      <c r="Y468" s="58">
        <v>1.71639678099661E-2</v>
      </c>
      <c r="Z468" s="58">
        <v>1.739606240576896E-2</v>
      </c>
      <c r="AA468" s="58">
        <v>1.762039859336987E-2</v>
      </c>
      <c r="AB468" s="58">
        <v>1.7837196352805881E-2</v>
      </c>
      <c r="AC468" s="58">
        <v>1.8046685533274161E-2</v>
      </c>
      <c r="AD468" s="58">
        <v>1.824910133670855E-2</v>
      </c>
      <c r="AE468" s="58">
        <v>1.8444680933610701E-2</v>
      </c>
      <c r="AF468" s="58">
        <v>1.8633660928311199E-2</v>
      </c>
      <c r="AG468" s="58">
        <v>1.8816275466548179E-2</v>
      </c>
    </row>
    <row r="469" spans="1:33" x14ac:dyDescent="0.3">
      <c r="A469" s="67">
        <f t="shared" si="14"/>
        <v>12</v>
      </c>
      <c r="B469" s="58">
        <f t="shared" si="15"/>
        <v>2020</v>
      </c>
      <c r="C469" s="64">
        <v>44166</v>
      </c>
      <c r="D469" s="58">
        <v>1.6495212949031019E-2</v>
      </c>
      <c r="E469" s="58">
        <v>1.404304010861116E-2</v>
      </c>
      <c r="F469" s="58">
        <v>1.326561940909665E-2</v>
      </c>
      <c r="G469" s="58">
        <v>1.3023106564100689E-2</v>
      </c>
      <c r="H469" s="67">
        <v>1.302465272101269E-2</v>
      </c>
      <c r="I469" s="58">
        <v>1.3156218236569241E-2</v>
      </c>
      <c r="J469" s="58">
        <v>1.336189425108195E-2</v>
      </c>
      <c r="K469" s="58">
        <v>1.3610775045752969E-2</v>
      </c>
      <c r="L469" s="58">
        <v>1.388451406594343E-2</v>
      </c>
      <c r="M469" s="58">
        <v>1.417170380961582E-2</v>
      </c>
      <c r="N469" s="58">
        <v>1.4465021606844781E-2</v>
      </c>
      <c r="O469" s="58">
        <v>1.4759661755313749E-2</v>
      </c>
      <c r="P469" s="58">
        <v>1.50524248899009E-2</v>
      </c>
      <c r="Q469" s="58">
        <v>1.5341166284598201E-2</v>
      </c>
      <c r="R469" s="58">
        <v>1.562445011501133E-2</v>
      </c>
      <c r="S469" s="58">
        <v>1.5901326560190152E-2</v>
      </c>
      <c r="T469" s="58">
        <v>1.6171184527659789E-2</v>
      </c>
      <c r="U469" s="58">
        <v>1.6433652211897638E-2</v>
      </c>
      <c r="V469" s="58">
        <v>1.6688528638959439E-2</v>
      </c>
      <c r="W469" s="58">
        <v>1.6935735719092491E-2</v>
      </c>
      <c r="X469" s="58">
        <v>1.7175284140453429E-2</v>
      </c>
      <c r="Y469" s="58">
        <v>1.7407248773452309E-2</v>
      </c>
      <c r="Z469" s="58">
        <v>1.7631750718829501E-2</v>
      </c>
      <c r="AA469" s="58">
        <v>1.7848944067693849E-2</v>
      </c>
      <c r="AB469" s="58">
        <v>1.8059006050260871E-2</v>
      </c>
      <c r="AC469" s="58">
        <v>1.8262129652833109E-2</v>
      </c>
      <c r="AD469" s="58">
        <v>1.8458518053517701E-2</v>
      </c>
      <c r="AE469" s="58">
        <v>1.8648380412211979E-2</v>
      </c>
      <c r="AF469" s="58">
        <v>1.8831928678561011E-2</v>
      </c>
      <c r="AG469" s="58">
        <v>1.9009375171572699E-2</v>
      </c>
    </row>
    <row r="470" spans="1:33" x14ac:dyDescent="0.3">
      <c r="A470" s="67">
        <f t="shared" si="14"/>
        <v>1</v>
      </c>
      <c r="B470" s="58">
        <f t="shared" si="15"/>
        <v>2021</v>
      </c>
      <c r="C470" s="64">
        <v>44197</v>
      </c>
      <c r="D470" s="58">
        <v>1.4460926017034329E-2</v>
      </c>
      <c r="E470" s="58">
        <v>1.2873587067534459E-2</v>
      </c>
      <c r="F470" s="58">
        <v>1.240842212501079E-2</v>
      </c>
      <c r="G470" s="58">
        <v>1.232728729240723E-2</v>
      </c>
      <c r="H470" s="67">
        <v>1.242888489101405E-2</v>
      </c>
      <c r="I470" s="58">
        <v>1.262945485525419E-2</v>
      </c>
      <c r="J470" s="58">
        <v>1.2886176590121959E-2</v>
      </c>
      <c r="K470" s="58">
        <v>1.317473954398129E-2</v>
      </c>
      <c r="L470" s="58">
        <v>1.3480486791063111E-2</v>
      </c>
      <c r="M470" s="58">
        <v>1.379423846394672E-2</v>
      </c>
      <c r="N470" s="58">
        <v>1.411009764787741E-2</v>
      </c>
      <c r="O470" s="58">
        <v>1.4424214445992E-2</v>
      </c>
      <c r="P470" s="58">
        <v>1.47340549750337E-2</v>
      </c>
      <c r="Q470" s="58">
        <v>1.5037952743165609E-2</v>
      </c>
      <c r="R470" s="58">
        <v>1.533482497000919E-2</v>
      </c>
      <c r="S470" s="58">
        <v>1.5623988580555231E-2</v>
      </c>
      <c r="T470" s="58">
        <v>1.590503815046046E-2</v>
      </c>
      <c r="U470" s="58">
        <v>1.6177763307690111E-2</v>
      </c>
      <c r="V470" s="58">
        <v>1.6442091818556291E-2</v>
      </c>
      <c r="W470" s="58">
        <v>1.6698049730088892E-2</v>
      </c>
      <c r="X470" s="58">
        <v>1.694573304956044E-2</v>
      </c>
      <c r="Y470" s="58">
        <v>1.718528736223408E-2</v>
      </c>
      <c r="Z470" s="58">
        <v>1.7416892998129901E-2</v>
      </c>
      <c r="AA470" s="58">
        <v>1.7640754134797619E-2</v>
      </c>
      <c r="AB470" s="58">
        <v>1.785709072974432E-2</v>
      </c>
      <c r="AC470" s="58">
        <v>1.806613251231064E-2</v>
      </c>
      <c r="AD470" s="58">
        <v>1.8268114491268229E-2</v>
      </c>
      <c r="AE470" s="58">
        <v>1.846327358925258E-2</v>
      </c>
      <c r="AF470" s="58">
        <v>1.865184612248549E-2</v>
      </c>
      <c r="AG470" s="58">
        <v>1.88340659196361E-2</v>
      </c>
    </row>
    <row r="471" spans="1:33" x14ac:dyDescent="0.3">
      <c r="A471" s="67">
        <f t="shared" si="14"/>
        <v>2</v>
      </c>
      <c r="B471" s="58">
        <f t="shared" si="15"/>
        <v>2021</v>
      </c>
      <c r="C471" s="64">
        <v>44228</v>
      </c>
      <c r="D471" s="58">
        <v>1.6754866844115531E-2</v>
      </c>
      <c r="E471" s="58">
        <v>1.418310285078286E-2</v>
      </c>
      <c r="F471" s="58">
        <v>1.338208574154826E-2</v>
      </c>
      <c r="G471" s="58">
        <v>1.3134249579815771E-2</v>
      </c>
      <c r="H471" s="67">
        <v>1.3134530436282141E-2</v>
      </c>
      <c r="I471" s="58">
        <v>1.326548431517878E-2</v>
      </c>
      <c r="J471" s="58">
        <v>1.3470347942362151E-2</v>
      </c>
      <c r="K471" s="58">
        <v>1.371805915461259E-2</v>
      </c>
      <c r="L471" s="58">
        <v>1.3990306765351309E-2</v>
      </c>
      <c r="M471" s="58">
        <v>1.4275759816323501E-2</v>
      </c>
      <c r="N471" s="58">
        <v>1.4567169124868299E-2</v>
      </c>
      <c r="O471" s="58">
        <v>1.485978872709129E-2</v>
      </c>
      <c r="P471" s="58">
        <v>1.515046490979241E-2</v>
      </c>
      <c r="Q471" s="58">
        <v>1.5437086904523939E-2</v>
      </c>
      <c r="R471" s="58">
        <v>1.5718243823427201E-2</v>
      </c>
      <c r="S471" s="58">
        <v>1.599300402634134E-2</v>
      </c>
      <c r="T471" s="58">
        <v>1.6260769597137559E-2</v>
      </c>
      <c r="U471" s="58">
        <v>1.652117820647216E-2</v>
      </c>
      <c r="V471" s="58">
        <v>1.6774035613703778E-2</v>
      </c>
      <c r="W471" s="58">
        <v>1.701926841977416E-2</v>
      </c>
      <c r="X471" s="58">
        <v>1.7256890474516801E-2</v>
      </c>
      <c r="Y471" s="58">
        <v>1.7486978659871529E-2</v>
      </c>
      <c r="Z471" s="58">
        <v>1.7709655219527842E-2</v>
      </c>
      <c r="AA471" s="58">
        <v>1.7925074729906051E-2</v>
      </c>
      <c r="AB471" s="58">
        <v>1.813341440821092E-2</v>
      </c>
      <c r="AC471" s="58">
        <v>1.8334866850668909E-2</v>
      </c>
      <c r="AD471" s="58">
        <v>1.8529634561196839E-2</v>
      </c>
      <c r="AE471" s="58">
        <v>1.8717925813096468E-2</v>
      </c>
      <c r="AF471" s="58">
        <v>1.8899951512640449E-2</v>
      </c>
      <c r="AG471" s="58">
        <v>1.907592282204042E-2</v>
      </c>
    </row>
    <row r="472" spans="1:33" x14ac:dyDescent="0.3">
      <c r="A472" s="67">
        <f t="shared" si="14"/>
        <v>3</v>
      </c>
      <c r="B472" s="58">
        <f t="shared" si="15"/>
        <v>2021</v>
      </c>
      <c r="C472" s="64">
        <v>44256</v>
      </c>
      <c r="D472" s="58">
        <v>1.513838088621404E-2</v>
      </c>
      <c r="E472" s="58">
        <v>1.3881690548835229E-2</v>
      </c>
      <c r="F472" s="58">
        <v>1.354916558068661E-2</v>
      </c>
      <c r="G472" s="58">
        <v>1.353008106892143E-2</v>
      </c>
      <c r="H472" s="67">
        <v>1.3658603886284979E-2</v>
      </c>
      <c r="I472" s="58">
        <v>1.3866066107685669E-2</v>
      </c>
      <c r="J472" s="58">
        <v>1.411750834842574E-2</v>
      </c>
      <c r="K472" s="58">
        <v>1.439315661177192E-2</v>
      </c>
      <c r="L472" s="58">
        <v>1.468113433760917E-2</v>
      </c>
      <c r="M472" s="58">
        <v>1.4974035979129521E-2</v>
      </c>
      <c r="N472" s="58">
        <v>1.5267131196365731E-2</v>
      </c>
      <c r="O472" s="58">
        <v>1.5557355047794571E-2</v>
      </c>
      <c r="P472" s="58">
        <v>1.5842711511663839E-2</v>
      </c>
      <c r="Q472" s="58">
        <v>1.6121907795475551E-2</v>
      </c>
      <c r="R472" s="58">
        <v>1.639412329203235E-2</v>
      </c>
      <c r="S472" s="58">
        <v>1.665885983005717E-2</v>
      </c>
      <c r="T472" s="58">
        <v>1.691584241886113E-2</v>
      </c>
      <c r="U472" s="58">
        <v>1.716495213535842E-2</v>
      </c>
      <c r="V472" s="58">
        <v>1.7406179925266951E-2</v>
      </c>
      <c r="W472" s="58">
        <v>1.7639594287478549E-2</v>
      </c>
      <c r="X472" s="58">
        <v>1.7865318345663302E-2</v>
      </c>
      <c r="Y472" s="58">
        <v>1.808351337625207E-2</v>
      </c>
      <c r="Z472" s="58">
        <v>1.8294366847560431E-2</v>
      </c>
      <c r="AA472" s="58">
        <v>1.849808365704339E-2</v>
      </c>
      <c r="AB472" s="58">
        <v>1.8694879666271241E-2</v>
      </c>
      <c r="AC472" s="58">
        <v>1.888497690691255E-2</v>
      </c>
      <c r="AD472" s="58">
        <v>1.906860001539103E-2</v>
      </c>
      <c r="AE472" s="58">
        <v>1.924597357992721E-2</v>
      </c>
      <c r="AF472" s="58">
        <v>1.9417320171045169E-2</v>
      </c>
      <c r="AG472" s="58">
        <v>1.9582858887985371E-2</v>
      </c>
    </row>
    <row r="473" spans="1:33" x14ac:dyDescent="0.3">
      <c r="A473" s="67">
        <f t="shared" si="14"/>
        <v>4</v>
      </c>
      <c r="B473" s="58">
        <f t="shared" si="15"/>
        <v>2021</v>
      </c>
      <c r="C473" s="64">
        <v>44287</v>
      </c>
      <c r="D473" s="58">
        <v>1.7547173596944039E-2</v>
      </c>
      <c r="E473" s="58">
        <v>1.555477724357039E-2</v>
      </c>
      <c r="F473" s="58">
        <v>1.494045447937481E-2</v>
      </c>
      <c r="G473" s="58">
        <v>1.4765055641084299E-2</v>
      </c>
      <c r="H473" s="67">
        <v>1.478918292652792E-2</v>
      </c>
      <c r="I473" s="58">
        <v>1.491910389579564E-2</v>
      </c>
      <c r="J473" s="58">
        <v>1.5108929433119211E-2</v>
      </c>
      <c r="K473" s="58">
        <v>1.533332712216906E-2</v>
      </c>
      <c r="L473" s="58">
        <v>1.557728096950505E-2</v>
      </c>
      <c r="M473" s="58">
        <v>1.5831470656523822E-2</v>
      </c>
      <c r="N473" s="58">
        <v>1.6089926585746931E-2</v>
      </c>
      <c r="O473" s="58">
        <v>1.63487425167398E-2</v>
      </c>
      <c r="P473" s="58">
        <v>1.6605328197077929E-2</v>
      </c>
      <c r="Q473" s="58">
        <v>1.6857956743633291E-2</v>
      </c>
      <c r="R473" s="58">
        <v>1.7105481086876841E-2</v>
      </c>
      <c r="S473" s="58">
        <v>1.7347151216230601E-2</v>
      </c>
      <c r="T473" s="58">
        <v>1.7582493465993661E-2</v>
      </c>
      <c r="U473" s="58">
        <v>1.78112290356237E-2</v>
      </c>
      <c r="V473" s="58">
        <v>1.8033217921486981E-2</v>
      </c>
      <c r="W473" s="58">
        <v>1.8248419664466359E-2</v>
      </c>
      <c r="X473" s="58">
        <v>1.8456865445096771E-2</v>
      </c>
      <c r="Y473" s="58">
        <v>1.8658637974658731E-2</v>
      </c>
      <c r="Z473" s="58">
        <v>1.8853856831207778E-2</v>
      </c>
      <c r="AA473" s="58">
        <v>1.904266765650043E-2</v>
      </c>
      <c r="AB473" s="58">
        <v>1.9225234128833941E-2</v>
      </c>
      <c r="AC473" s="58">
        <v>1.9401731957148519E-2</v>
      </c>
      <c r="AD473" s="58">
        <v>1.9572344363931671E-2</v>
      </c>
      <c r="AE473" s="58">
        <v>1.973725867619442E-2</v>
      </c>
      <c r="AF473" s="58">
        <v>1.9896663748886871E-2</v>
      </c>
      <c r="AG473" s="58">
        <v>2.0050748018900388E-2</v>
      </c>
    </row>
    <row r="474" spans="1:33" x14ac:dyDescent="0.3">
      <c r="A474" s="67">
        <f t="shared" si="14"/>
        <v>5</v>
      </c>
      <c r="B474" s="58">
        <f t="shared" si="15"/>
        <v>2021</v>
      </c>
      <c r="C474" s="64">
        <v>44317</v>
      </c>
      <c r="D474" s="58">
        <v>1.8682073377139782E-2</v>
      </c>
      <c r="E474" s="58">
        <v>1.6037808365216271E-2</v>
      </c>
      <c r="F474" s="58">
        <v>1.519281110221225E-2</v>
      </c>
      <c r="G474" s="58">
        <v>1.490282522060161E-2</v>
      </c>
      <c r="H474" s="67">
        <v>1.4859855196742331E-2</v>
      </c>
      <c r="I474" s="58">
        <v>1.4946733972809651E-2</v>
      </c>
      <c r="J474" s="58">
        <v>1.5107344498573309E-2</v>
      </c>
      <c r="K474" s="58">
        <v>1.5311161852005629E-2</v>
      </c>
      <c r="L474" s="58">
        <v>1.55402519418367E-2</v>
      </c>
      <c r="M474" s="58">
        <v>1.5783530246418601E-2</v>
      </c>
      <c r="N474" s="58">
        <v>1.6033900043268989E-2</v>
      </c>
      <c r="O474" s="58">
        <v>1.6286703112123119E-2</v>
      </c>
      <c r="P474" s="58">
        <v>1.6538829658072771E-2</v>
      </c>
      <c r="Q474" s="58">
        <v>1.6788183354753679E-2</v>
      </c>
      <c r="R474" s="58">
        <v>1.703334801089685E-2</v>
      </c>
      <c r="S474" s="58">
        <v>1.727337352794879E-2</v>
      </c>
      <c r="T474" s="58">
        <v>1.75076348591247E-2</v>
      </c>
      <c r="U474" s="58">
        <v>1.7735736941886269E-2</v>
      </c>
      <c r="V474" s="58">
        <v>1.7957449317810591E-2</v>
      </c>
      <c r="W474" s="58">
        <v>1.8172660357103979E-2</v>
      </c>
      <c r="X474" s="58">
        <v>1.838134469430263E-2</v>
      </c>
      <c r="Y474" s="58">
        <v>1.8583539732663981E-2</v>
      </c>
      <c r="Z474" s="58">
        <v>1.877932847976118E-2</v>
      </c>
      <c r="AA474" s="58">
        <v>1.8968826872073508E-2</v>
      </c>
      <c r="AB474" s="58">
        <v>1.9152174327784311E-2</v>
      </c>
      <c r="AC474" s="58">
        <v>1.932952665130452E-2</v>
      </c>
      <c r="AD474" s="58">
        <v>1.9501050671276169E-2</v>
      </c>
      <c r="AE474" s="58">
        <v>1.9666920170028659E-2</v>
      </c>
      <c r="AF474" s="58">
        <v>1.982731278446186E-2</v>
      </c>
      <c r="AG474" s="58">
        <v>1.998240764394912E-2</v>
      </c>
    </row>
    <row r="475" spans="1:33" x14ac:dyDescent="0.3">
      <c r="A475" s="67">
        <f t="shared" si="14"/>
        <v>6</v>
      </c>
      <c r="B475" s="58">
        <f t="shared" si="15"/>
        <v>2021</v>
      </c>
      <c r="C475" s="64">
        <v>44348</v>
      </c>
      <c r="D475" s="58">
        <v>2.055188590012581E-2</v>
      </c>
      <c r="E475" s="58">
        <v>1.704123467703526E-2</v>
      </c>
      <c r="F475" s="58">
        <v>1.5869228025761479E-2</v>
      </c>
      <c r="G475" s="58">
        <v>1.540665298442058E-2</v>
      </c>
      <c r="H475" s="67">
        <v>1.525682169835599E-2</v>
      </c>
      <c r="I475" s="58">
        <v>1.527129260405316E-2</v>
      </c>
      <c r="J475" s="58">
        <v>1.537986798239353E-2</v>
      </c>
      <c r="K475" s="58">
        <v>1.554468025399411E-2</v>
      </c>
      <c r="L475" s="58">
        <v>1.5743578530161319E-2</v>
      </c>
      <c r="M475" s="58">
        <v>1.5962885078264839E-2</v>
      </c>
      <c r="N475" s="58">
        <v>1.6193823886512221E-2</v>
      </c>
      <c r="O475" s="58">
        <v>1.643060389562338E-2</v>
      </c>
      <c r="P475" s="58">
        <v>1.6669325053922011E-2</v>
      </c>
      <c r="Q475" s="58">
        <v>1.6907324000934889E-2</v>
      </c>
      <c r="R475" s="58">
        <v>1.7142767744792151E-2</v>
      </c>
      <c r="S475" s="58">
        <v>1.7374393340461688E-2</v>
      </c>
      <c r="T475" s="58">
        <v>1.7601336584193938E-2</v>
      </c>
      <c r="U475" s="58">
        <v>1.7823016615397581E-2</v>
      </c>
      <c r="V475" s="58">
        <v>1.8039056551687929E-2</v>
      </c>
      <c r="W475" s="58">
        <v>1.8249227888313301E-2</v>
      </c>
      <c r="X475" s="58">
        <v>1.845341089901641E-2</v>
      </c>
      <c r="Y475" s="58">
        <v>1.8651566016384531E-2</v>
      </c>
      <c r="Z475" s="58">
        <v>1.8843712876733521E-2</v>
      </c>
      <c r="AA475" s="58">
        <v>1.9029914800412811E-2</v>
      </c>
      <c r="AB475" s="58">
        <v>1.921026718269787E-2</v>
      </c>
      <c r="AC475" s="58">
        <v>1.938488873551927E-2</v>
      </c>
      <c r="AD475" s="58">
        <v>1.955391483258552E-2</v>
      </c>
      <c r="AE475" s="58">
        <v>1.9717492423475449E-2</v>
      </c>
      <c r="AF475" s="58">
        <v>1.9875776129711441E-2</v>
      </c>
      <c r="AG475" s="58">
        <v>2.0028925239273888E-2</v>
      </c>
    </row>
    <row r="476" spans="1:33" x14ac:dyDescent="0.3">
      <c r="A476" s="67">
        <f t="shared" si="14"/>
        <v>7</v>
      </c>
      <c r="B476" s="58">
        <f t="shared" si="15"/>
        <v>2021</v>
      </c>
      <c r="C476" s="64">
        <v>44378</v>
      </c>
      <c r="D476" s="58">
        <v>2.0731161156649448E-2</v>
      </c>
      <c r="E476" s="58">
        <v>1.7247167124698311E-2</v>
      </c>
      <c r="F476" s="58">
        <v>1.610817225430939E-2</v>
      </c>
      <c r="G476" s="58">
        <v>1.566884236483641E-2</v>
      </c>
      <c r="H476" s="67">
        <v>1.5533502472440629E-2</v>
      </c>
      <c r="I476" s="58">
        <v>1.5556120832591299E-2</v>
      </c>
      <c r="J476" s="58">
        <v>1.566844684335774E-2</v>
      </c>
      <c r="K476" s="58">
        <v>1.583399286067776E-2</v>
      </c>
      <c r="L476" s="58">
        <v>1.6031555963730081E-2</v>
      </c>
      <c r="M476" s="58">
        <v>1.624810738370103E-2</v>
      </c>
      <c r="N476" s="58">
        <v>1.647531838021896E-2</v>
      </c>
      <c r="O476" s="58">
        <v>1.670770950094291E-2</v>
      </c>
      <c r="P476" s="58">
        <v>1.694160042658089E-2</v>
      </c>
      <c r="Q476" s="58">
        <v>1.7174484601247542E-2</v>
      </c>
      <c r="R476" s="58">
        <v>1.7404642153127481E-2</v>
      </c>
      <c r="S476" s="58">
        <v>1.7630892496551979E-2</v>
      </c>
      <c r="T476" s="58">
        <v>1.7852431816546721E-2</v>
      </c>
      <c r="U476" s="58">
        <v>1.8068723732748721E-2</v>
      </c>
      <c r="V476" s="58">
        <v>1.8279424175488179E-2</v>
      </c>
      <c r="W476" s="58">
        <v>1.8484328795009091E-2</v>
      </c>
      <c r="X476" s="58">
        <v>1.868333552826653E-2</v>
      </c>
      <c r="Y476" s="58">
        <v>1.8876417558793501E-2</v>
      </c>
      <c r="Z476" s="58">
        <v>1.9063603527936721E-2</v>
      </c>
      <c r="AA476" s="58">
        <v>1.9244962886479481E-2</v>
      </c>
      <c r="AB476" s="58">
        <v>1.9420594943432141E-2</v>
      </c>
      <c r="AC476" s="58">
        <v>1.9590620609366609E-2</v>
      </c>
      <c r="AD476" s="58">
        <v>1.9755176127351819E-2</v>
      </c>
      <c r="AE476" s="58">
        <v>1.991440828613442E-2</v>
      </c>
      <c r="AF476" s="58">
        <v>2.006847074968662E-2</v>
      </c>
      <c r="AG476" s="58">
        <v>2.0217521235085922E-2</v>
      </c>
    </row>
    <row r="477" spans="1:33" x14ac:dyDescent="0.3">
      <c r="A477" s="67">
        <f t="shared" si="14"/>
        <v>8</v>
      </c>
      <c r="B477" s="58">
        <f t="shared" si="15"/>
        <v>2021</v>
      </c>
      <c r="C477" s="64">
        <v>44409</v>
      </c>
      <c r="D477" s="58">
        <v>2.4624125876753021E-2</v>
      </c>
      <c r="E477" s="58">
        <v>1.8737146247633091E-2</v>
      </c>
      <c r="F477" s="58">
        <v>1.674370083231233E-2</v>
      </c>
      <c r="G477" s="58">
        <v>1.588063528959081E-2</v>
      </c>
      <c r="H477" s="67">
        <v>1.5499294335873491E-2</v>
      </c>
      <c r="I477" s="58">
        <v>1.536649567388251E-2</v>
      </c>
      <c r="J477" s="58">
        <v>1.537564084183456E-2</v>
      </c>
      <c r="K477" s="58">
        <v>1.547064027979358E-2</v>
      </c>
      <c r="L477" s="58">
        <v>1.561921846050459E-2</v>
      </c>
      <c r="M477" s="58">
        <v>1.580162935095213E-2</v>
      </c>
      <c r="N477" s="58">
        <v>1.6005244356033989E-2</v>
      </c>
      <c r="O477" s="58">
        <v>1.622171347515438E-2</v>
      </c>
      <c r="P477" s="58">
        <v>1.6445374038624051E-2</v>
      </c>
      <c r="Q477" s="58">
        <v>1.6672311837243381E-2</v>
      </c>
      <c r="R477" s="58">
        <v>1.6899783904613521E-2</v>
      </c>
      <c r="S477" s="58">
        <v>1.7125851321406541E-2</v>
      </c>
      <c r="T477" s="58">
        <v>1.7349138737081209E-2</v>
      </c>
      <c r="U477" s="58">
        <v>1.7568672858213549E-2</v>
      </c>
      <c r="V477" s="58">
        <v>1.7783771542559789E-2</v>
      </c>
      <c r="W477" s="58">
        <v>1.799396613340886E-2</v>
      </c>
      <c r="X477" s="58">
        <v>1.8198946113960061E-2</v>
      </c>
      <c r="Y477" s="58">
        <v>1.8398519049500319E-2</v>
      </c>
      <c r="Z477" s="58">
        <v>1.8592581190873959E-2</v>
      </c>
      <c r="AA477" s="58">
        <v>1.8781095635543279E-2</v>
      </c>
      <c r="AB477" s="58">
        <v>1.8964075926599329E-2</v>
      </c>
      <c r="AC477" s="58">
        <v>1.9141573618161E-2</v>
      </c>
      <c r="AD477" s="58">
        <v>1.931366876993371E-2</v>
      </c>
      <c r="AE477" s="58">
        <v>1.9480462629534789E-2</v>
      </c>
      <c r="AF477" s="58">
        <v>1.9642071965747871E-2</v>
      </c>
      <c r="AG477" s="58">
        <v>1.9798624659303921E-2</v>
      </c>
    </row>
    <row r="478" spans="1:33" x14ac:dyDescent="0.3">
      <c r="A478" s="67">
        <f t="shared" si="14"/>
        <v>9</v>
      </c>
      <c r="B478" s="58">
        <f t="shared" si="15"/>
        <v>2021</v>
      </c>
      <c r="C478" s="64">
        <v>44440</v>
      </c>
      <c r="D478" s="58">
        <v>2.684137125641366E-2</v>
      </c>
      <c r="E478" s="58">
        <v>2.0071746734457569E-2</v>
      </c>
      <c r="F478" s="58">
        <v>1.779202778951515E-2</v>
      </c>
      <c r="G478" s="58">
        <v>1.6791048694459399E-2</v>
      </c>
      <c r="H478" s="67">
        <v>1.632601905635743E-2</v>
      </c>
      <c r="I478" s="58">
        <v>1.6134507150220769E-2</v>
      </c>
      <c r="J478" s="58">
        <v>1.609840409539879E-2</v>
      </c>
      <c r="K478" s="58">
        <v>1.615632103309066E-2</v>
      </c>
      <c r="L478" s="58">
        <v>1.6273240437796582E-2</v>
      </c>
      <c r="M478" s="58">
        <v>1.6427859188984439E-2</v>
      </c>
      <c r="N478" s="58">
        <v>1.6606594403545161E-2</v>
      </c>
      <c r="O478" s="58">
        <v>1.6800473180542511E-2</v>
      </c>
      <c r="P478" s="58">
        <v>1.7003404502816521E-2</v>
      </c>
      <c r="Q478" s="58">
        <v>1.7211166607672908E-2</v>
      </c>
      <c r="R478" s="58">
        <v>1.7420787629429571E-2</v>
      </c>
      <c r="S478" s="58">
        <v>1.7630153075769421E-2</v>
      </c>
      <c r="T478" s="58">
        <v>1.7837749440066442E-2</v>
      </c>
      <c r="U478" s="58">
        <v>1.8042492307973432E-2</v>
      </c>
      <c r="V478" s="58">
        <v>1.824360845023899E-2</v>
      </c>
      <c r="W478" s="58">
        <v>1.8440553299519821E-2</v>
      </c>
      <c r="X478" s="58">
        <v>1.8632952150490139E-2</v>
      </c>
      <c r="Y478" s="58">
        <v>1.8820557592184119E-2</v>
      </c>
      <c r="Z478" s="58">
        <v>1.900321825287412E-2</v>
      </c>
      <c r="AA478" s="58">
        <v>1.9180855561286299E-2</v>
      </c>
      <c r="AB478" s="58">
        <v>1.9353446275061151E-2</v>
      </c>
      <c r="AC478" s="58">
        <v>1.9521009215975629E-2</v>
      </c>
      <c r="AD478" s="58">
        <v>1.9683595112455949E-2</v>
      </c>
      <c r="AE478" s="58">
        <v>1.9841278763681341E-2</v>
      </c>
      <c r="AF478" s="58">
        <v>1.9994152956420441E-2</v>
      </c>
      <c r="AG478" s="58">
        <v>2.014232371773763E-2</v>
      </c>
    </row>
    <row r="479" spans="1:33" x14ac:dyDescent="0.3">
      <c r="A479" s="67">
        <f t="shared" si="14"/>
        <v>10</v>
      </c>
      <c r="B479" s="58">
        <f t="shared" si="15"/>
        <v>2021</v>
      </c>
      <c r="C479" s="64">
        <v>44470</v>
      </c>
      <c r="D479" s="58">
        <v>1.8543675537034419E-2</v>
      </c>
      <c r="E479" s="58">
        <v>1.6147248209427419E-2</v>
      </c>
      <c r="F479" s="58">
        <v>1.54089020955496E-2</v>
      </c>
      <c r="G479" s="58">
        <v>1.5176555292619491E-2</v>
      </c>
      <c r="H479" s="67">
        <v>1.51670347248391E-2</v>
      </c>
      <c r="I479" s="58">
        <v>1.527347521842745E-2</v>
      </c>
      <c r="J479" s="58">
        <v>1.5445044962656571E-2</v>
      </c>
      <c r="K479" s="58">
        <v>1.565424604031081E-2</v>
      </c>
      <c r="L479" s="58">
        <v>1.5884996011002659E-2</v>
      </c>
      <c r="M479" s="58">
        <v>1.612739518574818E-2</v>
      </c>
      <c r="N479" s="58">
        <v>1.6375131233545899E-2</v>
      </c>
      <c r="O479" s="58">
        <v>1.6624079663412492E-2</v>
      </c>
      <c r="P479" s="58">
        <v>1.687150225989718E-2</v>
      </c>
      <c r="Q479" s="58">
        <v>1.7115566447188112E-2</v>
      </c>
      <c r="R479" s="58">
        <v>1.7355046333862149E-2</v>
      </c>
      <c r="S479" s="58">
        <v>1.7589131008371211E-2</v>
      </c>
      <c r="T479" s="58">
        <v>1.7817298355818131E-2</v>
      </c>
      <c r="U479" s="58">
        <v>1.8039230084334602E-2</v>
      </c>
      <c r="V479" s="58">
        <v>1.8254753336712719E-2</v>
      </c>
      <c r="W479" s="58">
        <v>1.8463799845051691E-2</v>
      </c>
      <c r="X479" s="58">
        <v>1.866637690036679E-2</v>
      </c>
      <c r="Y479" s="58">
        <v>1.8862546428530341E-2</v>
      </c>
      <c r="Z479" s="58">
        <v>1.9052409723122839E-2</v>
      </c>
      <c r="AA479" s="58">
        <v>1.9236096187532199E-2</v>
      </c>
      <c r="AB479" s="58">
        <v>1.9413754959022419E-2</v>
      </c>
      <c r="AC479" s="58">
        <v>1.9585548631308701E-2</v>
      </c>
      <c r="AD479" s="58">
        <v>1.975164852312997E-2</v>
      </c>
      <c r="AE479" s="58">
        <v>1.9912231097873129E-2</v>
      </c>
      <c r="AF479" s="58">
        <v>2.0067475248369621E-2</v>
      </c>
      <c r="AG479" s="58">
        <v>2.0217560237514458E-2</v>
      </c>
    </row>
    <row r="480" spans="1:33" x14ac:dyDescent="0.3">
      <c r="A480" s="67">
        <f t="shared" si="14"/>
        <v>11</v>
      </c>
      <c r="B480" s="58">
        <f t="shared" si="15"/>
        <v>2021</v>
      </c>
      <c r="C480" s="64">
        <v>44501</v>
      </c>
      <c r="D480" s="58">
        <v>2.479840496408332E-2</v>
      </c>
      <c r="E480" s="58">
        <v>1.9874101005254691E-2</v>
      </c>
      <c r="F480" s="58">
        <v>1.8246151179803639E-2</v>
      </c>
      <c r="G480" s="58">
        <v>1.7559627102646389E-2</v>
      </c>
      <c r="H480" s="67">
        <v>1.726799225239924E-2</v>
      </c>
      <c r="I480" s="58">
        <v>1.7177475734419561E-2</v>
      </c>
      <c r="J480" s="58">
        <v>1.720061903974485E-2</v>
      </c>
      <c r="K480" s="58">
        <v>1.7291880484921751E-2</v>
      </c>
      <c r="L480" s="58">
        <v>1.7425264522119541E-2</v>
      </c>
      <c r="M480" s="58">
        <v>1.7584964820687589E-2</v>
      </c>
      <c r="N480" s="58">
        <v>1.7760920824155049E-2</v>
      </c>
      <c r="O480" s="58">
        <v>1.7946506707975339E-2</v>
      </c>
      <c r="P480" s="58">
        <v>1.813724489877263E-2</v>
      </c>
      <c r="Q480" s="58">
        <v>1.8330051137060752E-2</v>
      </c>
      <c r="R480" s="58">
        <v>1.8522772259248279E-2</v>
      </c>
      <c r="S480" s="58">
        <v>1.8713893069330689E-2</v>
      </c>
      <c r="T480" s="58">
        <v>1.8902344808679371E-2</v>
      </c>
      <c r="U480" s="58">
        <v>1.9087376738181411E-2</v>
      </c>
      <c r="V480" s="58">
        <v>1.9268468069642029E-2</v>
      </c>
      <c r="W480" s="58">
        <v>1.944526635378898E-2</v>
      </c>
      <c r="X480" s="58">
        <v>1.9617543610210019E-2</v>
      </c>
      <c r="Y480" s="58">
        <v>1.9785164597840538E-2</v>
      </c>
      <c r="Z480" s="58">
        <v>1.9948063545982681E-2</v>
      </c>
      <c r="AA480" s="58">
        <v>2.0106226879635241E-2</v>
      </c>
      <c r="AB480" s="58">
        <v>2.0259680256110999E-2</v>
      </c>
      <c r="AC480" s="58">
        <v>2.0408478745134979E-2</v>
      </c>
      <c r="AD480" s="58">
        <v>2.05526993296231E-2</v>
      </c>
      <c r="AE480" s="58">
        <v>2.0692435139192038E-2</v>
      </c>
      <c r="AF480" s="58">
        <v>2.0827790990767588E-2</v>
      </c>
      <c r="AG480" s="58">
        <v>2.0958879924440819E-2</v>
      </c>
    </row>
    <row r="481" spans="1:33" x14ac:dyDescent="0.3">
      <c r="A481" s="67">
        <f t="shared" si="14"/>
        <v>12</v>
      </c>
      <c r="B481" s="58">
        <f t="shared" si="15"/>
        <v>2021</v>
      </c>
      <c r="C481" s="64">
        <v>44531</v>
      </c>
      <c r="D481" s="58">
        <v>2.620308612577436E-2</v>
      </c>
      <c r="E481" s="58">
        <v>2.048893716404988E-2</v>
      </c>
      <c r="F481" s="58">
        <v>1.8591690589863499E-2</v>
      </c>
      <c r="G481" s="58">
        <v>1.7774876475901431E-2</v>
      </c>
      <c r="H481" s="67">
        <v>1.7407948033399019E-2</v>
      </c>
      <c r="I481" s="58">
        <v>1.7269228510199928E-2</v>
      </c>
      <c r="J481" s="58">
        <v>1.7259425708645429E-2</v>
      </c>
      <c r="K481" s="58">
        <v>1.7327142083455E-2</v>
      </c>
      <c r="L481" s="58">
        <v>1.7443158690047231E-2</v>
      </c>
      <c r="M481" s="58">
        <v>1.758975060684774E-2</v>
      </c>
      <c r="N481" s="58">
        <v>1.7755644960216602E-2</v>
      </c>
      <c r="O481" s="58">
        <v>1.793341295638334E-2</v>
      </c>
      <c r="P481" s="58">
        <v>1.8118024633427609E-2</v>
      </c>
      <c r="Q481" s="58">
        <v>1.8306003736917369E-2</v>
      </c>
      <c r="R481" s="58">
        <v>1.849491165110571E-2</v>
      </c>
      <c r="S481" s="58">
        <v>1.868302074311292E-2</v>
      </c>
      <c r="T481" s="58">
        <v>1.8869101203813712E-2</v>
      </c>
      <c r="U481" s="58">
        <v>1.905227824494329E-2</v>
      </c>
      <c r="V481" s="58">
        <v>1.9231934206989241E-2</v>
      </c>
      <c r="W481" s="58">
        <v>1.940764008192054E-2</v>
      </c>
      <c r="X481" s="58">
        <v>1.9579106746578478E-2</v>
      </c>
      <c r="Y481" s="58">
        <v>1.9746149677143589E-2</v>
      </c>
      <c r="Z481" s="58">
        <v>1.9908663055698019E-2</v>
      </c>
      <c r="AA481" s="58">
        <v>2.006660053039034E-2</v>
      </c>
      <c r="AB481" s="58">
        <v>2.0219960761220981E-2</v>
      </c>
      <c r="AC481" s="58">
        <v>2.036877645569141E-2</v>
      </c>
      <c r="AD481" s="58">
        <v>2.0513105981529729E-2</v>
      </c>
      <c r="AE481" s="58">
        <v>2.0653026904296719E-2</v>
      </c>
      <c r="AF481" s="58">
        <v>2.0788630977734951E-2</v>
      </c>
      <c r="AG481" s="58">
        <v>2.0920020240918651E-2</v>
      </c>
    </row>
    <row r="482" spans="1:33" x14ac:dyDescent="0.3">
      <c r="A482" s="67">
        <f t="shared" si="14"/>
        <v>1</v>
      </c>
      <c r="B482" s="58">
        <f t="shared" si="15"/>
        <v>2022</v>
      </c>
      <c r="C482" s="64">
        <v>44562</v>
      </c>
      <c r="D482" s="58">
        <v>2.2417584823726008E-2</v>
      </c>
      <c r="E482" s="58">
        <v>1.8925680901596829E-2</v>
      </c>
      <c r="F482" s="58">
        <v>1.7853321784378241E-2</v>
      </c>
      <c r="G482" s="58">
        <v>1.745959499567561E-2</v>
      </c>
      <c r="H482" s="67">
        <v>1.7344418578707041E-2</v>
      </c>
      <c r="I482" s="58">
        <v>1.736780130666744E-2</v>
      </c>
      <c r="J482" s="58">
        <v>1.746738680032368E-2</v>
      </c>
      <c r="K482" s="58">
        <v>1.761109348833122E-2</v>
      </c>
      <c r="L482" s="58">
        <v>1.778080880946795E-2</v>
      </c>
      <c r="M482" s="58">
        <v>1.796563501061306E-2</v>
      </c>
      <c r="N482" s="58">
        <v>1.8158711322884939E-2</v>
      </c>
      <c r="O482" s="58">
        <v>1.835557462484079E-2</v>
      </c>
      <c r="P482" s="58">
        <v>1.8553253089488211E-2</v>
      </c>
      <c r="Q482" s="58">
        <v>1.8749737247147721E-2</v>
      </c>
      <c r="R482" s="58">
        <v>1.8943657564686189E-2</v>
      </c>
      <c r="S482" s="58">
        <v>1.9134080697052181E-2</v>
      </c>
      <c r="T482" s="58">
        <v>1.9320376747264788E-2</v>
      </c>
      <c r="U482" s="58">
        <v>1.9502130493108859E-2</v>
      </c>
      <c r="V482" s="58">
        <v>1.967908065169461E-2</v>
      </c>
      <c r="W482" s="58">
        <v>1.985107749172527E-2</v>
      </c>
      <c r="X482" s="58">
        <v>2.0018052730251722E-2</v>
      </c>
      <c r="Y482" s="58">
        <v>2.0179997824273571E-2</v>
      </c>
      <c r="Z482" s="58">
        <v>2.0336948105518261E-2</v>
      </c>
      <c r="AA482" s="58">
        <v>2.0488971050292942E-2</v>
      </c>
      <c r="AB482" s="58">
        <v>2.063615751977959E-2</v>
      </c>
      <c r="AC482" s="58">
        <v>2.077861516325185E-2</v>
      </c>
      <c r="AD482" s="58">
        <v>2.091646341561566E-2</v>
      </c>
      <c r="AE482" s="58">
        <v>2.10498296832086E-2</v>
      </c>
      <c r="AF482" s="58">
        <v>2.117884642407027E-2</v>
      </c>
      <c r="AG482" s="58">
        <v>2.1303648907569899E-2</v>
      </c>
    </row>
    <row r="483" spans="1:33" x14ac:dyDescent="0.3">
      <c r="A483" s="67">
        <f t="shared" si="14"/>
        <v>2</v>
      </c>
      <c r="B483" s="58">
        <f t="shared" si="15"/>
        <v>2022</v>
      </c>
      <c r="C483" s="64">
        <v>44593</v>
      </c>
      <c r="D483" s="58">
        <v>2.627418830245571E-2</v>
      </c>
      <c r="E483" s="58">
        <v>2.1441131598202271E-2</v>
      </c>
      <c r="F483" s="58">
        <v>1.9896877646465621E-2</v>
      </c>
      <c r="G483" s="58">
        <v>1.9258179853908611E-2</v>
      </c>
      <c r="H483" s="67">
        <v>1.8986121357592579E-2</v>
      </c>
      <c r="I483" s="58">
        <v>1.8895698911103449E-2</v>
      </c>
      <c r="J483" s="58">
        <v>1.8905937330688231E-2</v>
      </c>
      <c r="K483" s="58">
        <v>1.89757358992401E-2</v>
      </c>
      <c r="L483" s="58">
        <v>1.9082091481304381E-2</v>
      </c>
      <c r="M483" s="58">
        <v>1.9211216853279891E-2</v>
      </c>
      <c r="N483" s="58">
        <v>1.9354424366463029E-2</v>
      </c>
      <c r="O483" s="58">
        <v>1.950603076321214E-2</v>
      </c>
      <c r="P483" s="58">
        <v>1.966221170257694E-2</v>
      </c>
      <c r="Q483" s="58">
        <v>1.9820339180310679E-2</v>
      </c>
      <c r="R483" s="58">
        <v>1.9978580337561919E-2</v>
      </c>
      <c r="S483" s="58">
        <v>2.013564514217716E-2</v>
      </c>
      <c r="T483" s="58">
        <v>2.029062252253026E-2</v>
      </c>
      <c r="U483" s="58">
        <v>2.0442870973609251E-2</v>
      </c>
      <c r="V483" s="58">
        <v>2.0591943761657971E-2</v>
      </c>
      <c r="W483" s="58">
        <v>2.0737536705506609E-2</v>
      </c>
      <c r="X483" s="58">
        <v>2.0879451045122021E-2</v>
      </c>
      <c r="Y483" s="58">
        <v>2.1017566608516891E-2</v>
      </c>
      <c r="Z483" s="58">
        <v>2.115182214298672E-2</v>
      </c>
      <c r="AA483" s="58">
        <v>2.128220071630306E-2</v>
      </c>
      <c r="AB483" s="58">
        <v>2.1408718761512669E-2</v>
      </c>
      <c r="AC483" s="58">
        <v>2.1531417777064101E-2</v>
      </c>
      <c r="AD483" s="58">
        <v>2.16503579866512E-2</v>
      </c>
      <c r="AE483" s="58">
        <v>2.176561346205241E-2</v>
      </c>
      <c r="AF483" s="58">
        <v>2.187726834954155E-2</v>
      </c>
      <c r="AG483" s="58">
        <v>2.1985413936606909E-2</v>
      </c>
    </row>
    <row r="484" spans="1:33" x14ac:dyDescent="0.3">
      <c r="A484" s="67">
        <f t="shared" si="14"/>
        <v>3</v>
      </c>
      <c r="B484" s="58">
        <f t="shared" si="15"/>
        <v>2022</v>
      </c>
      <c r="C484" s="64">
        <v>44621</v>
      </c>
      <c r="D484" s="58">
        <v>3.0576988299021911E-2</v>
      </c>
      <c r="E484" s="58">
        <v>2.3719721086263981E-2</v>
      </c>
      <c r="F484" s="58">
        <v>2.1383681821490759E-2</v>
      </c>
      <c r="G484" s="58">
        <v>2.0318401828306899E-2</v>
      </c>
      <c r="H484" s="67">
        <v>1.9780167732642441E-2</v>
      </c>
      <c r="I484" s="58">
        <v>1.950959804765947E-2</v>
      </c>
      <c r="J484" s="58">
        <v>1.939131972749434E-2</v>
      </c>
      <c r="K484" s="58">
        <v>1.936590728629287E-2</v>
      </c>
      <c r="L484" s="58">
        <v>1.9399666825505289E-2</v>
      </c>
      <c r="M484" s="58">
        <v>1.947216405100459E-2</v>
      </c>
      <c r="N484" s="58">
        <v>1.9570375674452248E-2</v>
      </c>
      <c r="O484" s="58">
        <v>1.9685680823946849E-2</v>
      </c>
      <c r="P484" s="58">
        <v>1.9812201302689712E-2</v>
      </c>
      <c r="Q484" s="58">
        <v>1.9945834437754779E-2</v>
      </c>
      <c r="R484" s="58">
        <v>2.0083664015692091E-2</v>
      </c>
      <c r="S484" s="58">
        <v>2.0223588076534231E-2</v>
      </c>
      <c r="T484" s="58">
        <v>2.0364076285742432E-2</v>
      </c>
      <c r="U484" s="58">
        <v>2.0504007460951289E-2</v>
      </c>
      <c r="V484" s="58">
        <v>2.064255818563945E-2</v>
      </c>
      <c r="W484" s="58">
        <v>2.0779124847489842E-2</v>
      </c>
      <c r="X484" s="58">
        <v>2.0913268059655869E-2</v>
      </c>
      <c r="Y484" s="58">
        <v>2.1044672385746931E-2</v>
      </c>
      <c r="Z484" s="58">
        <v>2.1173116726184549E-2</v>
      </c>
      <c r="AA484" s="58">
        <v>2.129845225881526E-2</v>
      </c>
      <c r="AB484" s="58">
        <v>2.1420585815224481E-2</v>
      </c>
      <c r="AC484" s="58">
        <v>2.1539467223512111E-2</v>
      </c>
      <c r="AD484" s="58">
        <v>2.165507958261308E-2</v>
      </c>
      <c r="AE484" s="58">
        <v>2.1767431728665649E-2</v>
      </c>
      <c r="AF484" s="58">
        <v>2.187655235800174E-2</v>
      </c>
      <c r="AG484" s="58">
        <v>2.1982485414337071E-2</v>
      </c>
    </row>
    <row r="485" spans="1:33" x14ac:dyDescent="0.3">
      <c r="A485" s="67">
        <f t="shared" si="14"/>
        <v>4</v>
      </c>
      <c r="B485" s="58">
        <f t="shared" si="15"/>
        <v>2022</v>
      </c>
      <c r="C485" s="64">
        <v>44652</v>
      </c>
      <c r="D485" s="58">
        <v>3.3929034116986563E-2</v>
      </c>
      <c r="E485" s="58">
        <v>2.6708313449941949E-2</v>
      </c>
      <c r="F485" s="58">
        <v>2.4321689756196609E-2</v>
      </c>
      <c r="G485" s="58">
        <v>2.323897437404324E-2</v>
      </c>
      <c r="H485" s="67">
        <v>2.2675586849994361E-2</v>
      </c>
      <c r="I485" s="58">
        <v>2.236788969466991E-2</v>
      </c>
      <c r="J485" s="58">
        <v>2.220283290263822E-2</v>
      </c>
      <c r="K485" s="58">
        <v>2.2123977435708791E-2</v>
      </c>
      <c r="L485" s="58">
        <v>2.2100086997942681E-2</v>
      </c>
      <c r="M485" s="58">
        <v>2.2112541222619991E-2</v>
      </c>
      <c r="N485" s="58">
        <v>2.21496040857725E-2</v>
      </c>
      <c r="O485" s="58">
        <v>2.2203553495282701E-2</v>
      </c>
      <c r="P485" s="58">
        <v>2.2269133689114928E-2</v>
      </c>
      <c r="Q485" s="58">
        <v>2.234267010830612E-2</v>
      </c>
      <c r="R485" s="58">
        <v>2.2421538093365521E-2</v>
      </c>
      <c r="S485" s="58">
        <v>2.2503830840226328E-2</v>
      </c>
      <c r="T485" s="58">
        <v>2.258814467306814E-2</v>
      </c>
      <c r="U485" s="58">
        <v>2.267343605503035E-2</v>
      </c>
      <c r="V485" s="58">
        <v>2.2758923922476661E-2</v>
      </c>
      <c r="W485" s="58">
        <v>2.2844021481627851E-2</v>
      </c>
      <c r="X485" s="58">
        <v>2.292828764290749E-2</v>
      </c>
      <c r="Y485" s="58">
        <v>2.301139183838288E-2</v>
      </c>
      <c r="Z485" s="58">
        <v>2.3093088142208128E-2</v>
      </c>
      <c r="AA485" s="58">
        <v>2.317319597375608E-2</v>
      </c>
      <c r="AB485" s="58">
        <v>2.325158553371659E-2</v>
      </c>
      <c r="AC485" s="58">
        <v>2.332816669282229E-2</v>
      </c>
      <c r="AD485" s="58">
        <v>2.340288043251483E-2</v>
      </c>
      <c r="AE485" s="58">
        <v>2.3475692194505939E-2</v>
      </c>
      <c r="AF485" s="58">
        <v>2.3546586673871831E-2</v>
      </c>
      <c r="AG485" s="58">
        <v>2.3615563714689689E-2</v>
      </c>
    </row>
    <row r="486" spans="1:33" x14ac:dyDescent="0.3">
      <c r="A486" s="67">
        <f t="shared" si="14"/>
        <v>5</v>
      </c>
      <c r="B486" s="58">
        <f t="shared" si="15"/>
        <v>2022</v>
      </c>
      <c r="C486" s="64">
        <v>44682</v>
      </c>
      <c r="D486" s="58">
        <v>3.6346578458562137E-2</v>
      </c>
      <c r="E486" s="58">
        <v>2.8767104884042029E-2</v>
      </c>
      <c r="F486" s="58">
        <v>2.6266023399326498E-2</v>
      </c>
      <c r="G486" s="58">
        <v>2.511743458076144E-2</v>
      </c>
      <c r="H486" s="67">
        <v>2.4500815431725369E-2</v>
      </c>
      <c r="I486" s="58">
        <v>2.4143787033647338E-2</v>
      </c>
      <c r="J486" s="58">
        <v>2.393099625209049E-2</v>
      </c>
      <c r="K486" s="58">
        <v>2.380547863020125E-2</v>
      </c>
      <c r="L486" s="58">
        <v>2.373597192046507E-2</v>
      </c>
      <c r="M486" s="58">
        <v>2.3703946156215721E-2</v>
      </c>
      <c r="N486" s="58">
        <v>2.3697757809144439E-2</v>
      </c>
      <c r="O486" s="58">
        <v>2.370975042701462E-2</v>
      </c>
      <c r="P486" s="58">
        <v>2.3734704769224381E-2</v>
      </c>
      <c r="Q486" s="58">
        <v>2.376895870748098E-2</v>
      </c>
      <c r="R486" s="58">
        <v>2.3809881934591461E-2</v>
      </c>
      <c r="S486" s="58">
        <v>2.3855549089023449E-2</v>
      </c>
      <c r="T486" s="58">
        <v>2.3904529025453571E-2</v>
      </c>
      <c r="U486" s="58">
        <v>2.3955744781801729E-2</v>
      </c>
      <c r="V486" s="58">
        <v>2.4008378054896119E-2</v>
      </c>
      <c r="W486" s="58">
        <v>2.4061802533415319E-2</v>
      </c>
      <c r="X486" s="58">
        <v>2.4115536429476812E-2</v>
      </c>
      <c r="Y486" s="58">
        <v>2.4169208077568071E-2</v>
      </c>
      <c r="Z486" s="58">
        <v>2.422253060976878E-2</v>
      </c>
      <c r="AA486" s="58">
        <v>2.4275283050498881E-2</v>
      </c>
      <c r="AB486" s="58">
        <v>2.4327296026294781E-2</v>
      </c>
      <c r="AC486" s="58">
        <v>2.437844084252911E-2</v>
      </c>
      <c r="AD486" s="58">
        <v>2.4428621049507809E-2</v>
      </c>
      <c r="AE486" s="58">
        <v>2.447776587158302E-2</v>
      </c>
      <c r="AF486" s="58">
        <v>2.4525825046049169E-2</v>
      </c>
      <c r="AG486" s="58">
        <v>2.4572764739715969E-2</v>
      </c>
    </row>
    <row r="487" spans="1:33" x14ac:dyDescent="0.3">
      <c r="A487" s="67">
        <f t="shared" si="14"/>
        <v>6</v>
      </c>
      <c r="B487" s="58">
        <f t="shared" si="15"/>
        <v>2022</v>
      </c>
      <c r="C487" s="64">
        <v>44713</v>
      </c>
      <c r="D487" s="58">
        <v>4.2267133748399272E-2</v>
      </c>
      <c r="E487" s="58">
        <v>3.1811276506018157E-2</v>
      </c>
      <c r="F487" s="58">
        <v>2.8214801229021161E-2</v>
      </c>
      <c r="G487" s="58">
        <v>2.648709999398529E-2</v>
      </c>
      <c r="H487" s="67">
        <v>2.5513543990872481E-2</v>
      </c>
      <c r="I487" s="58">
        <v>2.4916914592999759E-2</v>
      </c>
      <c r="J487" s="58">
        <v>2.4534187460319452E-2</v>
      </c>
      <c r="K487" s="58">
        <v>2.4283342756428971E-2</v>
      </c>
      <c r="L487" s="58">
        <v>2.4118647211012121E-2</v>
      </c>
      <c r="M487" s="58">
        <v>2.401263820173051E-2</v>
      </c>
      <c r="N487" s="58">
        <v>2.394787527683798E-2</v>
      </c>
      <c r="O487" s="58">
        <v>2.391278810508915E-2</v>
      </c>
      <c r="P487" s="58">
        <v>2.3899427714108291E-2</v>
      </c>
      <c r="Q487" s="58">
        <v>2.390217539444053E-2</v>
      </c>
      <c r="R487" s="58">
        <v>2.3916965240742181E-2</v>
      </c>
      <c r="S487" s="58">
        <v>2.3940796996228631E-2</v>
      </c>
      <c r="T487" s="58">
        <v>2.3971420326463488E-2</v>
      </c>
      <c r="U487" s="58">
        <v>2.4007124171747409E-2</v>
      </c>
      <c r="V487" s="58">
        <v>2.404659261397497E-2</v>
      </c>
      <c r="W487" s="58">
        <v>2.40888040462305E-2</v>
      </c>
      <c r="X487" s="58">
        <v>2.4132959240350981E-2</v>
      </c>
      <c r="Y487" s="58">
        <v>2.4178429128546459E-2</v>
      </c>
      <c r="Z487" s="58">
        <v>2.422471630131012E-2</v>
      </c>
      <c r="AA487" s="58">
        <v>2.4271426219231191E-2</v>
      </c>
      <c r="AB487" s="58">
        <v>2.431824541534908E-2</v>
      </c>
      <c r="AC487" s="58">
        <v>2.436492480194475E-2</v>
      </c>
      <c r="AD487" s="58">
        <v>2.4411266754305969E-2</v>
      </c>
      <c r="AE487" s="58">
        <v>2.4457115023306841E-2</v>
      </c>
      <c r="AF487" s="58">
        <v>2.450234679033279E-2</v>
      </c>
      <c r="AG487" s="58">
        <v>2.454686636131153E-2</v>
      </c>
    </row>
    <row r="488" spans="1:33" x14ac:dyDescent="0.3">
      <c r="A488" s="67">
        <f t="shared" si="14"/>
        <v>7</v>
      </c>
      <c r="B488" s="58">
        <f t="shared" si="15"/>
        <v>2022</v>
      </c>
      <c r="C488" s="64">
        <v>44743</v>
      </c>
      <c r="D488" s="58">
        <v>3.3092776951833699E-2</v>
      </c>
      <c r="E488" s="58">
        <v>2.676463886533793E-2</v>
      </c>
      <c r="F488" s="58">
        <v>2.4532811565351972E-2</v>
      </c>
      <c r="G488" s="58">
        <v>2.3463328276084241E-2</v>
      </c>
      <c r="H488" s="67">
        <v>2.2881337455891729E-2</v>
      </c>
      <c r="I488" s="58">
        <v>2.2549905199232691E-2</v>
      </c>
      <c r="J488" s="58">
        <v>2.2362937070000651E-2</v>
      </c>
      <c r="K488" s="58">
        <v>2.22654484999559E-2</v>
      </c>
      <c r="L488" s="58">
        <v>2.2226086265432671E-2</v>
      </c>
      <c r="M488" s="58">
        <v>2.2225731790398068E-2</v>
      </c>
      <c r="N488" s="58">
        <v>2.22521319557074E-2</v>
      </c>
      <c r="O488" s="58">
        <v>2.229712569808566E-2</v>
      </c>
      <c r="P488" s="58">
        <v>2.2355108676124152E-2</v>
      </c>
      <c r="Q488" s="58">
        <v>2.242213606562975E-2</v>
      </c>
      <c r="R488" s="58">
        <v>2.2495374846982871E-2</v>
      </c>
      <c r="S488" s="58">
        <v>2.2572757087763559E-2</v>
      </c>
      <c r="T488" s="58">
        <v>2.2652753582816959E-2</v>
      </c>
      <c r="U488" s="58">
        <v>2.273422207131123E-2</v>
      </c>
      <c r="V488" s="58">
        <v>2.2816303048431529E-2</v>
      </c>
      <c r="W488" s="58">
        <v>2.2898346749174951E-2</v>
      </c>
      <c r="X488" s="58">
        <v>2.297986102405964E-2</v>
      </c>
      <c r="Y488" s="58">
        <v>2.3060473509213329E-2</v>
      </c>
      <c r="Z488" s="58">
        <v>2.313990376101642E-2</v>
      </c>
      <c r="AA488" s="58">
        <v>2.321794245563941E-2</v>
      </c>
      <c r="AB488" s="58">
        <v>2.3294435675447551E-2</v>
      </c>
      <c r="AC488" s="58">
        <v>2.3369272909968361E-2</v>
      </c>
      <c r="AD488" s="58">
        <v>2.344237780446393E-2</v>
      </c>
      <c r="AE488" s="58">
        <v>2.351370096495483E-2</v>
      </c>
      <c r="AF488" s="58">
        <v>2.358321431911577E-2</v>
      </c>
      <c r="AG488" s="58">
        <v>2.365090666603429E-2</v>
      </c>
    </row>
    <row r="489" spans="1:33" x14ac:dyDescent="0.3">
      <c r="A489" s="67">
        <f t="shared" si="14"/>
        <v>8</v>
      </c>
      <c r="B489" s="58">
        <f t="shared" si="15"/>
        <v>2022</v>
      </c>
      <c r="C489" s="64">
        <v>44774</v>
      </c>
      <c r="D489" s="58">
        <v>3.3771316547982377E-2</v>
      </c>
      <c r="E489" s="58">
        <v>2.659363701007814E-2</v>
      </c>
      <c r="F489" s="58">
        <v>2.3932382654612679E-2</v>
      </c>
      <c r="G489" s="58">
        <v>2.2609097010136199E-2</v>
      </c>
      <c r="H489" s="67">
        <v>2.186985897428324E-2</v>
      </c>
      <c r="I489" s="58">
        <v>2.14400957419691E-2</v>
      </c>
      <c r="J489" s="58">
        <v>2.1192678997055729E-2</v>
      </c>
      <c r="K489" s="58">
        <v>2.1059928231786491E-2</v>
      </c>
      <c r="L489" s="58">
        <v>2.1002462792932719E-2</v>
      </c>
      <c r="M489" s="58">
        <v>2.0995915284153559E-2</v>
      </c>
      <c r="N489" s="58">
        <v>2.102450605442947E-2</v>
      </c>
      <c r="O489" s="58">
        <v>2.1077648693989141E-2</v>
      </c>
      <c r="P489" s="58">
        <v>2.1148036189990581E-2</v>
      </c>
      <c r="Q489" s="58">
        <v>2.1230506430698029E-2</v>
      </c>
      <c r="R489" s="58">
        <v>2.132134207921069E-2</v>
      </c>
      <c r="S489" s="58">
        <v>2.1417823793473841E-2</v>
      </c>
      <c r="T489" s="58">
        <v>2.1517936826520961E-2</v>
      </c>
      <c r="U489" s="58">
        <v>2.162017346464095E-2</v>
      </c>
      <c r="V489" s="58">
        <v>2.1723397012813141E-2</v>
      </c>
      <c r="W489" s="58">
        <v>2.1826746276283601E-2</v>
      </c>
      <c r="X489" s="58">
        <v>2.1929567273543171E-2</v>
      </c>
      <c r="Y489" s="58">
        <v>2.2031363625458499E-2</v>
      </c>
      <c r="Z489" s="58">
        <v>2.213175998527887E-2</v>
      </c>
      <c r="AA489" s="58">
        <v>2.223047472548699E-2</v>
      </c>
      <c r="AB489" s="58">
        <v>2.2327299295206819E-2</v>
      </c>
      <c r="AC489" s="58">
        <v>2.242208245140884E-2</v>
      </c>
      <c r="AD489" s="58">
        <v>2.2514718096652779E-2</v>
      </c>
      <c r="AE489" s="58">
        <v>2.2605135816958079E-2</v>
      </c>
      <c r="AF489" s="58">
        <v>2.2693293463010859E-2</v>
      </c>
      <c r="AG489" s="58">
        <v>2.27791712930135E-2</v>
      </c>
    </row>
    <row r="490" spans="1:33" x14ac:dyDescent="0.3">
      <c r="A490" s="67">
        <f t="shared" si="14"/>
        <v>9</v>
      </c>
      <c r="B490" s="58">
        <f t="shared" si="15"/>
        <v>2022</v>
      </c>
      <c r="C490" s="64">
        <v>44805</v>
      </c>
      <c r="D490" s="58">
        <v>4.1791496909556247E-2</v>
      </c>
      <c r="E490" s="58">
        <v>3.1816949224423539E-2</v>
      </c>
      <c r="F490" s="58">
        <v>2.8195327648486378E-2</v>
      </c>
      <c r="G490" s="58">
        <v>2.638179432878808E-2</v>
      </c>
      <c r="H490" s="67">
        <v>2.5330631947569661E-2</v>
      </c>
      <c r="I490" s="58">
        <v>2.4674341505658771E-2</v>
      </c>
      <c r="J490" s="58">
        <v>2.424812938613545E-2</v>
      </c>
      <c r="K490" s="58">
        <v>2.396642789141476E-2</v>
      </c>
      <c r="L490" s="58">
        <v>2.3780323461888599E-2</v>
      </c>
      <c r="M490" s="58">
        <v>2.365989258307849E-2</v>
      </c>
      <c r="N490" s="58">
        <v>2.3585876332298739E-2</v>
      </c>
      <c r="O490" s="58">
        <v>2.3545378177390209E-2</v>
      </c>
      <c r="P490" s="58">
        <v>2.3529481372651592E-2</v>
      </c>
      <c r="Q490" s="58">
        <v>2.3531856091685899E-2</v>
      </c>
      <c r="R490" s="58">
        <v>2.3547908781748079E-2</v>
      </c>
      <c r="S490" s="58">
        <v>2.357424343429914E-2</v>
      </c>
      <c r="T490" s="58">
        <v>2.360830967649151E-2</v>
      </c>
      <c r="U490" s="58">
        <v>2.364816664735651E-2</v>
      </c>
      <c r="V490" s="58">
        <v>2.3692320783043019E-2</v>
      </c>
      <c r="W490" s="58">
        <v>2.3739612019898861E-2</v>
      </c>
      <c r="X490" s="58">
        <v>2.3789132456244751E-2</v>
      </c>
      <c r="Y490" s="58">
        <v>2.3840167229475181E-2</v>
      </c>
      <c r="Z490" s="58">
        <v>2.389215088520982E-2</v>
      </c>
      <c r="AA490" s="58">
        <v>2.394463473542708E-2</v>
      </c>
      <c r="AB490" s="58">
        <v>2.3997262133380579E-2</v>
      </c>
      <c r="AC490" s="58">
        <v>2.404974953356907E-2</v>
      </c>
      <c r="AD490" s="58">
        <v>2.4101871834427479E-2</v>
      </c>
      <c r="AE490" s="58">
        <v>2.4153450929685141E-2</v>
      </c>
      <c r="AF490" s="58">
        <v>2.4204346690283918E-2</v>
      </c>
      <c r="AG490" s="58">
        <v>2.4254449806191881E-2</v>
      </c>
    </row>
    <row r="491" spans="1:33" x14ac:dyDescent="0.3">
      <c r="A491" s="67">
        <f t="shared" si="14"/>
        <v>10</v>
      </c>
      <c r="B491" s="58">
        <f t="shared" si="15"/>
        <v>2022</v>
      </c>
      <c r="C491" s="64">
        <v>44835</v>
      </c>
      <c r="D491" s="58">
        <v>2.8819593203872059E-2</v>
      </c>
      <c r="E491" s="58">
        <v>2.594866315188708E-2</v>
      </c>
      <c r="F491" s="58">
        <v>2.4856167651057581E-2</v>
      </c>
      <c r="G491" s="58">
        <v>2.4309192749814249E-2</v>
      </c>
      <c r="H491" s="67">
        <v>2.400707569567009E-2</v>
      </c>
      <c r="I491" s="58">
        <v>2.3837101101593559E-2</v>
      </c>
      <c r="J491" s="58">
        <v>2.3745799097538361E-2</v>
      </c>
      <c r="K491" s="58">
        <v>2.3704181179191701E-2</v>
      </c>
      <c r="L491" s="58">
        <v>2.3695164334965092E-2</v>
      </c>
      <c r="M491" s="58">
        <v>2.370808947530785E-2</v>
      </c>
      <c r="N491" s="58">
        <v>2.3736019227695859E-2</v>
      </c>
      <c r="O491" s="58">
        <v>2.3774287713002839E-2</v>
      </c>
      <c r="P491" s="58">
        <v>2.381967272658907E-2</v>
      </c>
      <c r="Q491" s="58">
        <v>2.386990039793023E-2</v>
      </c>
      <c r="R491" s="58">
        <v>2.3923337378622081E-2</v>
      </c>
      <c r="S491" s="58">
        <v>2.397879343053674E-2</v>
      </c>
      <c r="T491" s="58">
        <v>2.4035391329483981E-2</v>
      </c>
      <c r="U491" s="58">
        <v>2.4092479054851141E-2</v>
      </c>
      <c r="V491" s="58">
        <v>2.4149569241859941E-2</v>
      </c>
      <c r="W491" s="58">
        <v>2.4206296622447401E-2</v>
      </c>
      <c r="X491" s="58">
        <v>2.4262387586603072E-2</v>
      </c>
      <c r="Y491" s="58">
        <v>2.4317638067659141E-2</v>
      </c>
      <c r="Z491" s="58">
        <v>2.4371897245120028E-2</v>
      </c>
      <c r="AA491" s="58">
        <v>2.4425055379246479E-2</v>
      </c>
      <c r="AB491" s="58">
        <v>2.4477034623872022E-2</v>
      </c>
      <c r="AC491" s="58">
        <v>2.4527782015432029E-2</v>
      </c>
      <c r="AD491" s="58">
        <v>2.4577264072237152E-2</v>
      </c>
      <c r="AE491" s="58">
        <v>2.462546259904571E-2</v>
      </c>
      <c r="AF491" s="58">
        <v>2.4672371403453689E-2</v>
      </c>
      <c r="AG491" s="58">
        <v>2.471799370884397E-2</v>
      </c>
    </row>
    <row r="492" spans="1:33" x14ac:dyDescent="0.3">
      <c r="A492" s="67">
        <f t="shared" si="14"/>
        <v>11</v>
      </c>
      <c r="B492" s="58">
        <f t="shared" si="15"/>
        <v>2022</v>
      </c>
      <c r="C492" s="64">
        <v>44866</v>
      </c>
      <c r="D492" s="58">
        <v>3.2390483904257722E-2</v>
      </c>
      <c r="E492" s="58">
        <v>2.826787888805788E-2</v>
      </c>
      <c r="F492" s="58">
        <v>2.6652166127530592E-2</v>
      </c>
      <c r="G492" s="58">
        <v>2.58057584114352E-2</v>
      </c>
      <c r="H492" s="67">
        <v>2.5305835065907771E-2</v>
      </c>
      <c r="I492" s="58">
        <v>2.499408544040942E-2</v>
      </c>
      <c r="J492" s="58">
        <v>2.479544050105514E-2</v>
      </c>
      <c r="K492" s="58">
        <v>2.466918172632836E-2</v>
      </c>
      <c r="L492" s="58">
        <v>2.4591278687397529E-2</v>
      </c>
      <c r="M492" s="58">
        <v>2.4546699883852999E-2</v>
      </c>
      <c r="N492" s="58">
        <v>2.4525626239741811E-2</v>
      </c>
      <c r="O492" s="58">
        <v>2.452142060018115E-2</v>
      </c>
      <c r="P492" s="58">
        <v>2.452946933819251E-2</v>
      </c>
      <c r="Q492" s="58">
        <v>2.4546489451247291E-2</v>
      </c>
      <c r="R492" s="58">
        <v>2.457009804245187E-2</v>
      </c>
      <c r="S492" s="58">
        <v>2.4598536197799298E-2</v>
      </c>
      <c r="T492" s="58">
        <v>2.4630486973939499E-2</v>
      </c>
      <c r="U492" s="58">
        <v>2.466495249162258E-2</v>
      </c>
      <c r="V492" s="58">
        <v>2.470116913195558E-2</v>
      </c>
      <c r="W492" s="58">
        <v>2.4738547873926701E-2</v>
      </c>
      <c r="X492" s="58">
        <v>2.4776631573325849E-2</v>
      </c>
      <c r="Y492" s="58">
        <v>2.481506387870161E-2</v>
      </c>
      <c r="Z492" s="58">
        <v>2.4853566282710699E-2</v>
      </c>
      <c r="AA492" s="58">
        <v>2.4891920953731439E-2</v>
      </c>
      <c r="AB492" s="58">
        <v>2.492995773616043E-2</v>
      </c>
      <c r="AC492" s="58">
        <v>2.4967544198803669E-2</v>
      </c>
      <c r="AD492" s="58">
        <v>2.5004577940486099E-2</v>
      </c>
      <c r="AE492" s="58">
        <v>2.504098058691263E-2</v>
      </c>
      <c r="AF492" s="58">
        <v>2.5076693068501819E-2</v>
      </c>
      <c r="AG492" s="58">
        <v>2.5111671878177241E-2</v>
      </c>
    </row>
    <row r="493" spans="1:33" x14ac:dyDescent="0.3">
      <c r="A493" s="67">
        <f t="shared" si="14"/>
        <v>12</v>
      </c>
      <c r="B493" s="58">
        <f t="shared" si="15"/>
        <v>2022</v>
      </c>
      <c r="C493" s="64">
        <v>44896</v>
      </c>
      <c r="D493" s="58">
        <v>2.8681191792107409E-2</v>
      </c>
      <c r="E493" s="58">
        <v>2.5347381064455551E-2</v>
      </c>
      <c r="F493" s="58">
        <v>2.3910595167129189E-2</v>
      </c>
      <c r="G493" s="58">
        <v>2.3134490657905751E-2</v>
      </c>
      <c r="H493" s="67">
        <v>2.2684491667569289E-2</v>
      </c>
      <c r="I493" s="58">
        <v>2.2421662387011609E-2</v>
      </c>
      <c r="J493" s="58">
        <v>2.2274741269805502E-2</v>
      </c>
      <c r="K493" s="58">
        <v>2.2202925192721289E-2</v>
      </c>
      <c r="L493" s="58">
        <v>2.218125908718345E-2</v>
      </c>
      <c r="M493" s="58">
        <v>2.219377691191237E-2</v>
      </c>
      <c r="N493" s="58">
        <v>2.2229909866122621E-2</v>
      </c>
      <c r="O493" s="58">
        <v>2.2282467237062752E-2</v>
      </c>
      <c r="P493" s="58">
        <v>2.2346443364388222E-2</v>
      </c>
      <c r="Q493" s="58">
        <v>2.241828554529314E-2</v>
      </c>
      <c r="R493" s="58">
        <v>2.2495430749572921E-2</v>
      </c>
      <c r="S493" s="58">
        <v>2.257600460932303E-2</v>
      </c>
      <c r="T493" s="58">
        <v>2.2658621214689159E-2</v>
      </c>
      <c r="U493" s="58">
        <v>2.2742247105395678E-2</v>
      </c>
      <c r="V493" s="58">
        <v>2.2826107063901108E-2</v>
      </c>
      <c r="W493" s="58">
        <v>2.290961768835743E-2</v>
      </c>
      <c r="X493" s="58">
        <v>2.2992339778814749E-2</v>
      </c>
      <c r="Y493" s="58">
        <v>2.307394369037714E-2</v>
      </c>
      <c r="Z493" s="58">
        <v>2.3154183771748028E-2</v>
      </c>
      <c r="AA493" s="58">
        <v>2.3232879267802899E-2</v>
      </c>
      <c r="AB493" s="58">
        <v>2.330989988725661E-2</v>
      </c>
      <c r="AC493" s="58">
        <v>2.3385154782088208E-2</v>
      </c>
      <c r="AD493" s="58">
        <v>2.3458584052992629E-2</v>
      </c>
      <c r="AE493" s="58">
        <v>2.3530152146489181E-2</v>
      </c>
      <c r="AF493" s="58">
        <v>2.3599842683607739E-2</v>
      </c>
      <c r="AG493" s="58">
        <v>2.366765438253679E-2</v>
      </c>
    </row>
    <row r="494" spans="1:33" x14ac:dyDescent="0.3">
      <c r="A494" s="67">
        <f t="shared" si="14"/>
        <v>1</v>
      </c>
      <c r="B494" s="58">
        <f t="shared" si="15"/>
        <v>2023</v>
      </c>
      <c r="C494" s="65">
        <v>44927</v>
      </c>
      <c r="D494" s="58">
        <v>2.6790160977487432E-2</v>
      </c>
      <c r="E494" s="58">
        <v>2.4897444677561179E-2</v>
      </c>
      <c r="F494" s="58">
        <v>2.3974577804137601E-2</v>
      </c>
      <c r="G494" s="58">
        <v>2.3450536855461269E-2</v>
      </c>
      <c r="H494" s="67">
        <v>2.314304448624065E-2</v>
      </c>
      <c r="I494" s="58">
        <v>2.2966388251215549E-2</v>
      </c>
      <c r="J494" s="58">
        <v>2.287304646123706E-2</v>
      </c>
      <c r="K494" s="58">
        <v>2.2834485578012761E-2</v>
      </c>
      <c r="L494" s="58">
        <v>2.2832736627449321E-2</v>
      </c>
      <c r="M494" s="58">
        <v>2.2856092825114711E-2</v>
      </c>
      <c r="N494" s="58">
        <v>2.2896718112389431E-2</v>
      </c>
      <c r="O494" s="58">
        <v>2.294924614012216E-2</v>
      </c>
      <c r="P494" s="58">
        <v>2.300992857682807E-2</v>
      </c>
      <c r="Q494" s="58">
        <v>2.3076102099508871E-2</v>
      </c>
      <c r="R494" s="58">
        <v>2.314584647120186E-2</v>
      </c>
      <c r="S494" s="58">
        <v>2.3217760282252489E-2</v>
      </c>
      <c r="T494" s="58">
        <v>2.3290810825620518E-2</v>
      </c>
      <c r="U494" s="58">
        <v>2.336423166052122E-2</v>
      </c>
      <c r="V494" s="58">
        <v>2.3437451451664409E-2</v>
      </c>
      <c r="W494" s="58">
        <v>2.3510043698283582E-2</v>
      </c>
      <c r="X494" s="58">
        <v>2.3581690660312099E-2</v>
      </c>
      <c r="Y494" s="58">
        <v>2.3652157093715358E-2</v>
      </c>
      <c r="Z494" s="58">
        <v>2.372127086998423E-2</v>
      </c>
      <c r="AA494" s="58">
        <v>2.378890849880878E-2</v>
      </c>
      <c r="AB494" s="58">
        <v>2.3854984191743089E-2</v>
      </c>
      <c r="AC494" s="58">
        <v>2.3919441516487189E-2</v>
      </c>
      <c r="AD494" s="58">
        <v>2.3982246969522371E-2</v>
      </c>
      <c r="AE494" s="58">
        <v>2.4043384985313242E-2</v>
      </c>
      <c r="AF494" s="58">
        <v>2.4102854032520091E-2</v>
      </c>
      <c r="AG494" s="58">
        <v>2.416066354064882E-2</v>
      </c>
    </row>
    <row r="495" spans="1:33" x14ac:dyDescent="0.3">
      <c r="A495" s="67">
        <f t="shared" si="14"/>
        <v>2</v>
      </c>
      <c r="B495" s="58">
        <f t="shared" si="15"/>
        <v>2023</v>
      </c>
      <c r="C495" s="65">
        <v>44958</v>
      </c>
      <c r="D495" s="58">
        <v>2.6130894604456799E-2</v>
      </c>
      <c r="E495" s="58">
        <v>2.3646343694547729E-2</v>
      </c>
      <c r="F495" s="58">
        <v>2.243839954226183E-2</v>
      </c>
      <c r="G495" s="58">
        <v>2.175819055694727E-2</v>
      </c>
      <c r="H495" s="67">
        <v>2.136520908839587E-2</v>
      </c>
      <c r="I495" s="58">
        <v>2.114582807092303E-2</v>
      </c>
      <c r="J495" s="58">
        <v>2.1036881498040491E-2</v>
      </c>
      <c r="K495" s="58">
        <v>2.1000390862709089E-2</v>
      </c>
      <c r="L495" s="58">
        <v>2.101242553267426E-2</v>
      </c>
      <c r="M495" s="58">
        <v>2.1057394123411378E-2</v>
      </c>
      <c r="N495" s="58">
        <v>2.1124864394172022E-2</v>
      </c>
      <c r="O495" s="58">
        <v>2.1207697539136299E-2</v>
      </c>
      <c r="P495" s="58">
        <v>2.1300912935055701E-2</v>
      </c>
      <c r="Q495" s="58">
        <v>2.1400977233373499E-2</v>
      </c>
      <c r="R495" s="58">
        <v>2.1505348134988191E-2</v>
      </c>
      <c r="S495" s="58">
        <v>2.161217509067808E-2</v>
      </c>
      <c r="T495" s="58">
        <v>2.1720098917096701E-2</v>
      </c>
      <c r="U495" s="58">
        <v>2.1828115062063488E-2</v>
      </c>
      <c r="V495" s="58">
        <v>2.1935478621848501E-2</v>
      </c>
      <c r="W495" s="58">
        <v>2.2041637249385751E-2</v>
      </c>
      <c r="X495" s="58">
        <v>2.214618301915653E-2</v>
      </c>
      <c r="Y495" s="58">
        <v>2.2248817390056491E-2</v>
      </c>
      <c r="Z495" s="58">
        <v>2.234932536044585E-2</v>
      </c>
      <c r="AA495" s="58">
        <v>2.2447556169939459E-2</v>
      </c>
      <c r="AB495" s="58">
        <v>2.254340872875819E-2</v>
      </c>
      <c r="AC495" s="58">
        <v>2.2636820505408571E-2</v>
      </c>
      <c r="AD495" s="58">
        <v>2.2727758974875879E-2</v>
      </c>
      <c r="AE495" s="58">
        <v>2.281621498391145E-2</v>
      </c>
      <c r="AF495" s="58">
        <v>2.2902197566601699E-2</v>
      </c>
      <c r="AG495" s="58">
        <v>2.2985729867598979E-2</v>
      </c>
    </row>
    <row r="496" spans="1:33" x14ac:dyDescent="0.3">
      <c r="A496" s="67">
        <f t="shared" si="14"/>
        <v>3</v>
      </c>
      <c r="B496" s="58">
        <f t="shared" si="15"/>
        <v>2023</v>
      </c>
      <c r="C496" s="65">
        <v>44986</v>
      </c>
      <c r="D496" s="58">
        <v>2.0732508657592331E-2</v>
      </c>
      <c r="E496" s="58">
        <v>2.2035746069473509E-2</v>
      </c>
      <c r="F496" s="58">
        <v>2.2223792116575349E-2</v>
      </c>
      <c r="G496" s="58">
        <v>2.2248154841315301E-2</v>
      </c>
      <c r="H496" s="67">
        <v>2.22638086207315E-2</v>
      </c>
      <c r="I496" s="58">
        <v>2.2298068574204421E-2</v>
      </c>
      <c r="J496" s="58">
        <v>2.2351804292845341E-2</v>
      </c>
      <c r="K496" s="58">
        <v>2.242064243815229E-2</v>
      </c>
      <c r="L496" s="58">
        <v>2.2500014953247351E-2</v>
      </c>
      <c r="M496" s="58">
        <v>2.2586241436702049E-2</v>
      </c>
      <c r="N496" s="58">
        <v>2.2676583286953371E-2</v>
      </c>
      <c r="O496" s="58">
        <v>2.2769064527622781E-2</v>
      </c>
      <c r="P496" s="58">
        <v>2.286227756096023E-2</v>
      </c>
      <c r="Q496" s="58">
        <v>2.295522560656316E-2</v>
      </c>
      <c r="R496" s="58">
        <v>2.304720592530736E-2</v>
      </c>
      <c r="S496" s="58">
        <v>2.3137726209771291E-2</v>
      </c>
      <c r="T496" s="58">
        <v>2.3226445427874071E-2</v>
      </c>
      <c r="U496" s="58">
        <v>2.3313132006174062E-2</v>
      </c>
      <c r="V496" s="58">
        <v>2.3397634127337221E-2</v>
      </c>
      <c r="W496" s="58">
        <v>2.3479858465824819E-2</v>
      </c>
      <c r="X496" s="58">
        <v>2.3559754821637888E-2</v>
      </c>
      <c r="Y496" s="58">
        <v>2.3637304905986149E-2</v>
      </c>
      <c r="Z496" s="58">
        <v>2.3712514076511901E-2</v>
      </c>
      <c r="AA496" s="58">
        <v>2.378540518932918E-2</v>
      </c>
      <c r="AB496" s="58">
        <v>2.3856013986391481E-2</v>
      </c>
      <c r="AC496" s="58">
        <v>2.3924385608239181E-2</v>
      </c>
      <c r="AD496" s="58">
        <v>2.3990571940119412E-2</v>
      </c>
      <c r="AE496" s="58">
        <v>2.4054629581273211E-2</v>
      </c>
      <c r="AF496" s="58">
        <v>2.411661828447114E-2</v>
      </c>
      <c r="AG496" s="58">
        <v>2.4176599753405369E-2</v>
      </c>
    </row>
    <row r="497" spans="1:33" x14ac:dyDescent="0.3">
      <c r="A497" s="67">
        <f t="shared" si="14"/>
        <v>4</v>
      </c>
      <c r="B497" s="58">
        <f t="shared" si="15"/>
        <v>2023</v>
      </c>
      <c r="C497" s="65">
        <v>45017</v>
      </c>
      <c r="D497" s="58">
        <v>2.6508325703779079E-2</v>
      </c>
      <c r="E497" s="58">
        <v>2.380572555401033E-2</v>
      </c>
      <c r="F497" s="58">
        <v>2.2519339315612081E-2</v>
      </c>
      <c r="G497" s="58">
        <v>2.1799734352564319E-2</v>
      </c>
      <c r="H497" s="67">
        <v>2.1383553746881931E-2</v>
      </c>
      <c r="I497" s="58">
        <v>2.1149268669375759E-2</v>
      </c>
      <c r="J497" s="58">
        <v>2.103022364912761E-2</v>
      </c>
      <c r="K497" s="58">
        <v>2.0986650802942441E-2</v>
      </c>
      <c r="L497" s="58">
        <v>2.0993605960640718E-2</v>
      </c>
      <c r="M497" s="58">
        <v>2.1034881419612621E-2</v>
      </c>
      <c r="N497" s="58">
        <v>2.1099649587806531E-2</v>
      </c>
      <c r="O497" s="58">
        <v>2.1180507193260499E-2</v>
      </c>
      <c r="P497" s="58">
        <v>2.1272290600458939E-2</v>
      </c>
      <c r="Q497" s="58">
        <v>2.1371336215916831E-2</v>
      </c>
      <c r="R497" s="58">
        <v>2.147500684156161E-2</v>
      </c>
      <c r="S497" s="58">
        <v>2.1581381387373099E-2</v>
      </c>
      <c r="T497" s="58">
        <v>2.1689047330897059E-2</v>
      </c>
      <c r="U497" s="58">
        <v>2.179695919007113E-2</v>
      </c>
      <c r="V497" s="58">
        <v>2.19043402520776E-2</v>
      </c>
      <c r="W497" s="58">
        <v>2.2010613176040059E-2</v>
      </c>
      <c r="X497" s="58">
        <v>2.2115350210200339E-2</v>
      </c>
      <c r="Y497" s="58">
        <v>2.2218236956778211E-2</v>
      </c>
      <c r="Z497" s="58">
        <v>2.231904564238698E-2</v>
      </c>
      <c r="AA497" s="58">
        <v>2.2417615157384909E-2</v>
      </c>
      <c r="AB497" s="58">
        <v>2.2513835982841301E-2</v>
      </c>
      <c r="AC497" s="58">
        <v>2.2607638692794481E-2</v>
      </c>
      <c r="AD497" s="58">
        <v>2.2698985103632989E-2</v>
      </c>
      <c r="AE497" s="58">
        <v>2.2787861405485509E-2</v>
      </c>
      <c r="AF497" s="58">
        <v>2.2874272793091881E-2</v>
      </c>
      <c r="AG497" s="58">
        <v>2.2958239242009321E-2</v>
      </c>
    </row>
    <row r="498" spans="1:33" x14ac:dyDescent="0.3">
      <c r="A498" s="67">
        <f t="shared" si="14"/>
        <v>5</v>
      </c>
      <c r="B498" s="58">
        <f t="shared" si="15"/>
        <v>2023</v>
      </c>
      <c r="C498" s="65">
        <v>45047</v>
      </c>
      <c r="D498" s="58">
        <v>2.6536385712347722E-2</v>
      </c>
      <c r="E498" s="58">
        <v>2.407768272324113E-2</v>
      </c>
      <c r="F498" s="58">
        <v>2.2926936183661609E-2</v>
      </c>
      <c r="G498" s="58">
        <v>2.228913424354996E-2</v>
      </c>
      <c r="H498" s="67">
        <v>2.192284953019458E-2</v>
      </c>
      <c r="I498" s="58">
        <v>2.171833026884671E-2</v>
      </c>
      <c r="J498" s="58">
        <v>2.1615917934707251E-2</v>
      </c>
      <c r="K498" s="58">
        <v>2.1580208617573558E-2</v>
      </c>
      <c r="L498" s="58">
        <v>2.1589068441435069E-2</v>
      </c>
      <c r="M498" s="58">
        <v>2.162814622163808E-2</v>
      </c>
      <c r="N498" s="58">
        <v>2.1687868394475208E-2</v>
      </c>
      <c r="O498" s="58">
        <v>2.1761695900144769E-2</v>
      </c>
      <c r="P498" s="58">
        <v>2.1845071571417771E-2</v>
      </c>
      <c r="Q498" s="58">
        <v>2.1934764372265169E-2</v>
      </c>
      <c r="R498" s="58">
        <v>2.2028450047128272E-2</v>
      </c>
      <c r="S498" s="58">
        <v>2.2124436679051999E-2</v>
      </c>
      <c r="T498" s="58">
        <v>2.2221481253878569E-2</v>
      </c>
      <c r="U498" s="58">
        <v>2.231866463251082E-2</v>
      </c>
      <c r="V498" s="58">
        <v>2.24153047669934E-2</v>
      </c>
      <c r="W498" s="58">
        <v>2.2510895431115431E-2</v>
      </c>
      <c r="X498" s="58">
        <v>2.2605062276890079E-2</v>
      </c>
      <c r="Y498" s="58">
        <v>2.269753085476502E-2</v>
      </c>
      <c r="Z498" s="58">
        <v>2.278810302641382E-2</v>
      </c>
      <c r="AA498" s="58">
        <v>2.2876639353072329E-2</v>
      </c>
      <c r="AB498" s="58">
        <v>2.296304579815487E-2</v>
      </c>
      <c r="AC498" s="58">
        <v>2.304726358550363E-2</v>
      </c>
      <c r="AD498" s="58">
        <v>2.3129261393881918E-2</v>
      </c>
      <c r="AE498" s="58">
        <v>2.320902930059314E-2</v>
      </c>
      <c r="AF498" s="58">
        <v>2.3286574048307061E-2</v>
      </c>
      <c r="AG498" s="58">
        <v>2.3361915322509429E-2</v>
      </c>
    </row>
    <row r="499" spans="1:33" x14ac:dyDescent="0.3">
      <c r="A499" s="67">
        <f t="shared" si="14"/>
        <v>6</v>
      </c>
      <c r="B499" s="58">
        <f t="shared" si="15"/>
        <v>2023</v>
      </c>
      <c r="C499" s="65">
        <v>45078</v>
      </c>
      <c r="D499" s="58">
        <v>1.366262544020564E-2</v>
      </c>
      <c r="E499" s="58">
        <v>1.6051962870211389E-2</v>
      </c>
      <c r="F499" s="58">
        <v>1.6465216245256941E-2</v>
      </c>
      <c r="G499" s="58">
        <v>1.6583102845805279E-2</v>
      </c>
      <c r="H499" s="67">
        <v>1.6680733328000349E-2</v>
      </c>
      <c r="I499" s="58">
        <v>1.6807216854075938E-2</v>
      </c>
      <c r="J499" s="58">
        <v>1.6964646515742612E-2</v>
      </c>
      <c r="K499" s="58">
        <v>1.7145685242340041E-2</v>
      </c>
      <c r="L499" s="58">
        <v>1.7342551369563652E-2</v>
      </c>
      <c r="M499" s="58">
        <v>1.7548967900387281E-2</v>
      </c>
      <c r="N499" s="58">
        <v>1.776027978650277E-2</v>
      </c>
      <c r="O499" s="58">
        <v>1.7973150508559872E-2</v>
      </c>
      <c r="P499" s="58">
        <v>1.818522712302377E-2</v>
      </c>
      <c r="Q499" s="58">
        <v>1.839486719494049E-2</v>
      </c>
      <c r="R499" s="58">
        <v>1.8600935995574001E-2</v>
      </c>
      <c r="S499" s="58">
        <v>1.880266117491777E-2</v>
      </c>
      <c r="T499" s="58">
        <v>1.8999529919644129E-2</v>
      </c>
      <c r="U499" s="58">
        <v>1.91912162778267E-2</v>
      </c>
      <c r="V499" s="58">
        <v>1.9377529574554509E-2</v>
      </c>
      <c r="W499" s="58">
        <v>1.9558377523661699E-2</v>
      </c>
      <c r="X499" s="58">
        <v>1.9733739612473811E-2</v>
      </c>
      <c r="Y499" s="58">
        <v>1.9903647717346599E-2</v>
      </c>
      <c r="Z499" s="58">
        <v>2.0068171854435539E-2</v>
      </c>
      <c r="AA499" s="58">
        <v>2.0227409614083581E-2</v>
      </c>
      <c r="AB499" s="58">
        <v>2.038147826513163E-2</v>
      </c>
      <c r="AC499" s="58">
        <v>2.0530508814522039E-2</v>
      </c>
      <c r="AD499" s="58">
        <v>2.0674641513227791E-2</v>
      </c>
      <c r="AE499" s="58">
        <v>2.0814022442198932E-2</v>
      </c>
      <c r="AF499" s="58">
        <v>2.0948800911926569E-2</v>
      </c>
      <c r="AG499" s="58">
        <v>2.1079127479904858E-2</v>
      </c>
    </row>
    <row r="500" spans="1:33" x14ac:dyDescent="0.3">
      <c r="A500" s="67">
        <f t="shared" si="14"/>
        <v>7</v>
      </c>
      <c r="B500" s="58">
        <f t="shared" si="15"/>
        <v>2023</v>
      </c>
      <c r="C500" s="65">
        <v>45108</v>
      </c>
      <c r="D500" s="58">
        <v>2.4743165315977741E-2</v>
      </c>
      <c r="E500" s="58">
        <v>2.287850757892753E-2</v>
      </c>
      <c r="F500" s="58">
        <v>2.1836631112543779E-2</v>
      </c>
      <c r="G500" s="58">
        <v>2.1222040601035039E-2</v>
      </c>
      <c r="H500" s="67">
        <v>2.086372767979193E-2</v>
      </c>
      <c r="I500" s="58">
        <v>2.066744825785146E-2</v>
      </c>
      <c r="J500" s="58">
        <v>2.057660831852921E-2</v>
      </c>
      <c r="K500" s="58">
        <v>2.0555739069996991E-2</v>
      </c>
      <c r="L500" s="58">
        <v>2.0581954365455971E-2</v>
      </c>
      <c r="M500" s="58">
        <v>2.06401319085475E-2</v>
      </c>
      <c r="N500" s="58">
        <v>2.072006795163811E-2</v>
      </c>
      <c r="O500" s="58">
        <v>2.0814746157649191E-2</v>
      </c>
      <c r="P500" s="58">
        <v>2.0919259235197309E-2</v>
      </c>
      <c r="Q500" s="58">
        <v>2.1030123111250899E-2</v>
      </c>
      <c r="R500" s="58">
        <v>2.1144832198878988E-2</v>
      </c>
      <c r="S500" s="58">
        <v>2.1261565574974179E-2</v>
      </c>
      <c r="T500" s="58">
        <v>2.1378989322117889E-2</v>
      </c>
      <c r="U500" s="58">
        <v>2.1496121220243771E-2</v>
      </c>
      <c r="V500" s="58">
        <v>2.161223655525632E-2</v>
      </c>
      <c r="W500" s="58">
        <v>2.1726801496178529E-2</v>
      </c>
      <c r="X500" s="58">
        <v>2.1839425257988241E-2</v>
      </c>
      <c r="Y500" s="58">
        <v>2.1949825267154919E-2</v>
      </c>
      <c r="Z500" s="58">
        <v>2.205780146329811E-2</v>
      </c>
      <c r="AA500" s="58">
        <v>2.216321711268707E-2</v>
      </c>
      <c r="AB500" s="58">
        <v>2.226598432634604E-2</v>
      </c>
      <c r="AC500" s="58">
        <v>2.2366053020602589E-2</v>
      </c>
      <c r="AD500" s="58">
        <v>2.2463402426657661E-2</v>
      </c>
      <c r="AE500" s="58">
        <v>2.2558034508618121E-2</v>
      </c>
      <c r="AF500" s="58">
        <v>2.264996882512111E-2</v>
      </c>
      <c r="AG500" s="58">
        <v>2.2739238493298609E-2</v>
      </c>
    </row>
    <row r="501" spans="1:33" x14ac:dyDescent="0.3">
      <c r="A501" s="67">
        <f t="shared" si="14"/>
        <v>8</v>
      </c>
      <c r="B501" s="58">
        <f t="shared" si="15"/>
        <v>2023</v>
      </c>
      <c r="C501" s="65">
        <v>45139</v>
      </c>
      <c r="D501" s="58">
        <v>2.6069689322934769E-2</v>
      </c>
      <c r="E501" s="58">
        <v>2.4027190409291639E-2</v>
      </c>
      <c r="F501" s="58">
        <v>2.288607254968494E-2</v>
      </c>
      <c r="G501" s="58">
        <v>2.2201345307596369E-2</v>
      </c>
      <c r="H501" s="67">
        <v>2.1788281980907809E-2</v>
      </c>
      <c r="I501" s="58">
        <v>2.154676784163333E-2</v>
      </c>
      <c r="J501" s="58">
        <v>2.1417115239101579E-2</v>
      </c>
      <c r="K501" s="58">
        <v>2.1362038541752219E-2</v>
      </c>
      <c r="L501" s="58">
        <v>2.1357510363025141E-2</v>
      </c>
      <c r="M501" s="58">
        <v>2.1387655510391769E-2</v>
      </c>
      <c r="N501" s="58">
        <v>2.1441753209494551E-2</v>
      </c>
      <c r="O501" s="58">
        <v>2.1512419377946231E-2</v>
      </c>
      <c r="P501" s="58">
        <v>2.159447670104038E-2</v>
      </c>
      <c r="Q501" s="58">
        <v>2.1684236966787559E-2</v>
      </c>
      <c r="R501" s="58">
        <v>2.177903607509659E-2</v>
      </c>
      <c r="S501" s="58">
        <v>2.187692698256569E-2</v>
      </c>
      <c r="T501" s="58">
        <v>2.1976473193023871E-2</v>
      </c>
      <c r="U501" s="58">
        <v>2.207660739715437E-2</v>
      </c>
      <c r="V501" s="58">
        <v>2.2176533056964969E-2</v>
      </c>
      <c r="W501" s="58">
        <v>2.2275654776781031E-2</v>
      </c>
      <c r="X501" s="58">
        <v>2.2373528287071991E-2</v>
      </c>
      <c r="Y501" s="58">
        <v>2.2469824002843829E-2</v>
      </c>
      <c r="Z501" s="58">
        <v>2.2564300120278009E-2</v>
      </c>
      <c r="AA501" s="58">
        <v>2.265678251254603E-2</v>
      </c>
      <c r="AB501" s="58">
        <v>2.2747149538678971E-2</v>
      </c>
      <c r="AC501" s="58">
        <v>2.2835320448287049E-2</v>
      </c>
      <c r="AD501" s="58">
        <v>2.2921246449742399E-2</v>
      </c>
      <c r="AE501" s="58">
        <v>2.3004903773301909E-2</v>
      </c>
      <c r="AF501" s="58">
        <v>2.308628824396906E-2</v>
      </c>
      <c r="AG501" s="58">
        <v>2.3165411007880291E-2</v>
      </c>
    </row>
    <row r="502" spans="1:33" x14ac:dyDescent="0.3">
      <c r="A502" s="67">
        <f t="shared" si="14"/>
        <v>9</v>
      </c>
      <c r="B502" s="58">
        <f t="shared" si="15"/>
        <v>2023</v>
      </c>
      <c r="C502" s="65">
        <v>45170</v>
      </c>
      <c r="D502" s="58">
        <v>2.81243484377258E-2</v>
      </c>
      <c r="E502" s="58">
        <v>2.5423620190228431E-2</v>
      </c>
      <c r="F502" s="58">
        <v>2.407335117715069E-2</v>
      </c>
      <c r="G502" s="58">
        <v>2.3286465892077241E-2</v>
      </c>
      <c r="H502" s="67">
        <v>2.2808305066410361E-2</v>
      </c>
      <c r="I502" s="58">
        <v>2.251793736431729E-2</v>
      </c>
      <c r="J502" s="58">
        <v>2.2347913218030251E-2</v>
      </c>
      <c r="K502" s="58">
        <v>2.2257577906345621E-2</v>
      </c>
      <c r="L502" s="58">
        <v>2.2221256616262682E-2</v>
      </c>
      <c r="M502" s="58">
        <v>2.2222181292254731E-2</v>
      </c>
      <c r="N502" s="58">
        <v>2.2249100667429501E-2</v>
      </c>
      <c r="O502" s="58">
        <v>2.2294288759862179E-2</v>
      </c>
      <c r="P502" s="58">
        <v>2.23523319476693E-2</v>
      </c>
      <c r="Q502" s="58">
        <v>2.2419368902948981E-2</v>
      </c>
      <c r="R502" s="58">
        <v>2.2492602555413129E-2</v>
      </c>
      <c r="S502" s="58">
        <v>2.2569979772418591E-2</v>
      </c>
      <c r="T502" s="58">
        <v>2.264997680341033E-2</v>
      </c>
      <c r="U502" s="58">
        <v>2.27314528037399E-2</v>
      </c>
      <c r="V502" s="58">
        <v>2.2813548028661541E-2</v>
      </c>
      <c r="W502" s="58">
        <v>2.2895611874731769E-2</v>
      </c>
      <c r="X502" s="58">
        <v>2.2977151212224711E-2</v>
      </c>
      <c r="Y502" s="58">
        <v>2.3057792740777919E-2</v>
      </c>
      <c r="Z502" s="58">
        <v>2.313725518912604E-2</v>
      </c>
      <c r="AA502" s="58">
        <v>2.3215328527989371E-2</v>
      </c>
      <c r="AB502" s="58">
        <v>2.3291858249159619E-2</v>
      </c>
      <c r="AC502" s="58">
        <v>2.3366733352240911E-2</v>
      </c>
      <c r="AD502" s="58">
        <v>2.3439877077936599E-2</v>
      </c>
      <c r="AE502" s="58">
        <v>2.3511239699003528E-2</v>
      </c>
      <c r="AF502" s="58">
        <v>2.3580792868996191E-2</v>
      </c>
      <c r="AG502" s="58">
        <v>2.3648525161838171E-2</v>
      </c>
    </row>
    <row r="503" spans="1:33" x14ac:dyDescent="0.3">
      <c r="A503" s="67">
        <f t="shared" si="14"/>
        <v>10</v>
      </c>
      <c r="B503" s="58">
        <f t="shared" si="15"/>
        <v>2023</v>
      </c>
      <c r="C503" s="65">
        <v>45200</v>
      </c>
      <c r="D503" s="58">
        <v>2.7695736718636739E-2</v>
      </c>
      <c r="E503" s="58">
        <v>2.6036689644748999E-2</v>
      </c>
      <c r="F503" s="58">
        <v>2.5086331302616251E-2</v>
      </c>
      <c r="G503" s="58">
        <v>2.449896033776271E-2</v>
      </c>
      <c r="H503" s="67">
        <v>2.4128971993132999E-2</v>
      </c>
      <c r="I503" s="58">
        <v>2.3897012701062641E-2</v>
      </c>
      <c r="J503" s="58">
        <v>2.3755638388171171E-2</v>
      </c>
      <c r="K503" s="58">
        <v>2.3675152166353061E-2</v>
      </c>
      <c r="L503" s="58">
        <v>2.3636381144458811E-2</v>
      </c>
      <c r="M503" s="58">
        <v>2.3626631332869529E-2</v>
      </c>
      <c r="N503" s="58">
        <v>2.3637308875750919E-2</v>
      </c>
      <c r="O503" s="58">
        <v>2.3662476211155799E-2</v>
      </c>
      <c r="P503" s="58">
        <v>2.3697953956175719E-2</v>
      </c>
      <c r="Q503" s="58">
        <v>2.37407501947796E-2</v>
      </c>
      <c r="R503" s="58">
        <v>2.378869055392022E-2</v>
      </c>
      <c r="S503" s="58">
        <v>2.3840173836754189E-2</v>
      </c>
      <c r="T503" s="58">
        <v>2.389400761317147E-2</v>
      </c>
      <c r="U503" s="58">
        <v>2.3949295631261011E-2</v>
      </c>
      <c r="V503" s="58">
        <v>2.4005359394709561E-2</v>
      </c>
      <c r="W503" s="58">
        <v>2.4061682646204261E-2</v>
      </c>
      <c r="X503" s="58">
        <v>2.4117871459969149E-2</v>
      </c>
      <c r="Y503" s="58">
        <v>2.4173625139925329E-2</v>
      </c>
      <c r="Z503" s="58">
        <v>2.422871471220649E-2</v>
      </c>
      <c r="AA503" s="58">
        <v>2.4282966832643148E-2</v>
      </c>
      <c r="AB503" s="58">
        <v>2.4336251608356958E-2</v>
      </c>
      <c r="AC503" s="58">
        <v>2.438847328521395E-2</v>
      </c>
      <c r="AD503" s="58">
        <v>2.443956305904961E-2</v>
      </c>
      <c r="AE503" s="58">
        <v>2.4489473478520121E-2</v>
      </c>
      <c r="AF503" s="58">
        <v>2.4538174053300429E-2</v>
      </c>
      <c r="AG503" s="58">
        <v>2.458564778398702E-2</v>
      </c>
    </row>
    <row r="504" spans="1:33" x14ac:dyDescent="0.3">
      <c r="A504" s="67">
        <f t="shared" si="14"/>
        <v>11</v>
      </c>
      <c r="B504" s="58">
        <f t="shared" si="15"/>
        <v>2023</v>
      </c>
      <c r="C504" s="65">
        <v>45231</v>
      </c>
      <c r="D504" s="58">
        <v>2.791195703374778E-2</v>
      </c>
      <c r="E504" s="58">
        <v>2.624212943722349E-2</v>
      </c>
      <c r="F504" s="58">
        <v>2.5299602878480751E-2</v>
      </c>
      <c r="G504" s="58">
        <v>2.471884930133077E-2</v>
      </c>
      <c r="H504" s="67">
        <v>2.4352390982332831E-2</v>
      </c>
      <c r="I504" s="58">
        <v>2.4121379025764261E-2</v>
      </c>
      <c r="J504" s="58">
        <v>2.397908471873185E-2</v>
      </c>
      <c r="K504" s="58">
        <v>2.3896389882709049E-2</v>
      </c>
      <c r="L504" s="58">
        <v>2.3854541079047029E-2</v>
      </c>
      <c r="M504" s="58">
        <v>2.3841138710919429E-2</v>
      </c>
      <c r="N504" s="58">
        <v>2.3847794010998791E-2</v>
      </c>
      <c r="O504" s="58">
        <v>2.386871259923929E-2</v>
      </c>
      <c r="P504" s="58">
        <v>2.3899815632570719E-2</v>
      </c>
      <c r="Q504" s="58">
        <v>2.3938182249162328E-2</v>
      </c>
      <c r="R504" s="58">
        <v>2.398168856368979E-2</v>
      </c>
      <c r="S504" s="58">
        <v>2.4028769364268489E-2</v>
      </c>
      <c r="T504" s="58">
        <v>2.4078257858859999E-2</v>
      </c>
      <c r="U504" s="58">
        <v>2.4129275966160151E-2</v>
      </c>
      <c r="V504" s="58">
        <v>2.4181157912612931E-2</v>
      </c>
      <c r="W504" s="58">
        <v>2.423339615056808E-2</v>
      </c>
      <c r="X504" s="58">
        <v>2.4285602483128891E-2</v>
      </c>
      <c r="Y504" s="58">
        <v>2.4337479714247639E-2</v>
      </c>
      <c r="Z504" s="58">
        <v>2.438880069534221E-2</v>
      </c>
      <c r="AA504" s="58">
        <v>2.4439392645511929E-2</v>
      </c>
      <c r="AB504" s="58">
        <v>2.4489125283590249E-2</v>
      </c>
      <c r="AC504" s="58">
        <v>2.453790175118907E-2</v>
      </c>
      <c r="AD504" s="58">
        <v>2.4585651604093931E-2</v>
      </c>
      <c r="AE504" s="58">
        <v>2.463232535382856E-2</v>
      </c>
      <c r="AF504" s="58">
        <v>2.4677890183252151E-2</v>
      </c>
      <c r="AG504" s="58">
        <v>2.472232655999556E-2</v>
      </c>
    </row>
    <row r="505" spans="1:33" x14ac:dyDescent="0.3">
      <c r="A505" s="67">
        <f t="shared" si="14"/>
        <v>12</v>
      </c>
      <c r="B505" s="58">
        <f t="shared" si="15"/>
        <v>2023</v>
      </c>
      <c r="C505" s="65">
        <v>45261</v>
      </c>
      <c r="D505" s="58">
        <v>3.0916649890522039E-2</v>
      </c>
      <c r="E505" s="58">
        <v>2.6996239663841289E-2</v>
      </c>
      <c r="F505" s="58">
        <v>2.5232339084803709E-2</v>
      </c>
      <c r="G505" s="58">
        <v>2.424143807026978E-2</v>
      </c>
      <c r="H505" s="67">
        <v>2.363998993825767E-2</v>
      </c>
      <c r="I505" s="58">
        <v>2.326533020311106E-2</v>
      </c>
      <c r="J505" s="58">
        <v>2.3032784702946611E-2</v>
      </c>
      <c r="K505" s="58">
        <v>2.2893381655859649E-2</v>
      </c>
      <c r="L505" s="58">
        <v>2.281695630033791E-2</v>
      </c>
      <c r="M505" s="58">
        <v>2.2784103369757738E-2</v>
      </c>
      <c r="N505" s="58">
        <v>2.2781916747823421E-2</v>
      </c>
      <c r="O505" s="58">
        <v>2.2801575527191659E-2</v>
      </c>
      <c r="P505" s="58">
        <v>2.2836909660387001E-2</v>
      </c>
      <c r="Q505" s="58">
        <v>2.288351624182337E-2</v>
      </c>
      <c r="R505" s="58">
        <v>2.2938198652622189E-2</v>
      </c>
      <c r="S505" s="58">
        <v>2.2998601383295989E-2</v>
      </c>
      <c r="T505" s="58">
        <v>2.3062966763202269E-2</v>
      </c>
      <c r="U505" s="58">
        <v>2.3129969486109309E-2</v>
      </c>
      <c r="V505" s="58">
        <v>2.3198601871039209E-2</v>
      </c>
      <c r="W505" s="58">
        <v>2.326809287805981E-2</v>
      </c>
      <c r="X505" s="58">
        <v>2.3337850003364701E-2</v>
      </c>
      <c r="Y505" s="58">
        <v>2.3407416954331031E-2</v>
      </c>
      <c r="Z505" s="58">
        <v>2.3476442387041021E-2</v>
      </c>
      <c r="AA505" s="58">
        <v>2.354465651834204E-2</v>
      </c>
      <c r="AB505" s="58">
        <v>2.361185342366966E-2</v>
      </c>
      <c r="AC505" s="58">
        <v>2.3677877495132539E-2</v>
      </c>
      <c r="AD505" s="58">
        <v>2.3742612981473479E-2</v>
      </c>
      <c r="AE505" s="58">
        <v>2.3805975837358089E-2</v>
      </c>
      <c r="AF505" s="58">
        <v>2.3867907321564231E-2</v>
      </c>
      <c r="AG505" s="58">
        <v>2.3928368932720621E-2</v>
      </c>
    </row>
    <row r="506" spans="1:33" x14ac:dyDescent="0.3">
      <c r="A506" s="67">
        <f t="shared" si="14"/>
        <v>1</v>
      </c>
      <c r="B506" s="58">
        <f t="shared" si="15"/>
        <v>2024</v>
      </c>
      <c r="C506" s="65">
        <v>45292</v>
      </c>
      <c r="D506" s="58">
        <v>2.4186325609635202E-2</v>
      </c>
      <c r="E506" s="58">
        <v>2.3246602673177661E-2</v>
      </c>
      <c r="F506" s="58">
        <v>2.2535577097994169E-2</v>
      </c>
      <c r="G506" s="58">
        <v>2.2078683823408159E-2</v>
      </c>
      <c r="H506" s="67">
        <v>2.18036388360404E-2</v>
      </c>
      <c r="I506" s="58">
        <v>2.1651725931098788E-2</v>
      </c>
      <c r="J506" s="58">
        <v>2.1582625892320101E-2</v>
      </c>
      <c r="K506" s="58">
        <v>2.1569458026367689E-2</v>
      </c>
      <c r="L506" s="58">
        <v>2.15942973345894E-2</v>
      </c>
      <c r="M506" s="58">
        <v>2.16450726528978E-2</v>
      </c>
      <c r="N506" s="58">
        <v>2.1713545185814011E-2</v>
      </c>
      <c r="O506" s="58">
        <v>2.1794009705875021E-2</v>
      </c>
      <c r="P506" s="58">
        <v>2.1882458640512761E-2</v>
      </c>
      <c r="Q506" s="58">
        <v>2.197603936485483E-2</v>
      </c>
      <c r="R506" s="58">
        <v>2.2072697508137909E-2</v>
      </c>
      <c r="S506" s="58">
        <v>2.2170939173780109E-2</v>
      </c>
      <c r="T506" s="58">
        <v>2.226967001347941E-2</v>
      </c>
      <c r="U506" s="58">
        <v>2.2368084614484359E-2</v>
      </c>
      <c r="V506" s="58">
        <v>2.246558928799907E-2</v>
      </c>
      <c r="W506" s="58">
        <v>2.2561747356370919E-2</v>
      </c>
      <c r="X506" s="58">
        <v>2.265623982044904E-2</v>
      </c>
      <c r="Y506" s="58">
        <v>2.2748836695973589E-2</v>
      </c>
      <c r="Z506" s="58">
        <v>2.2839375857688041E-2</v>
      </c>
      <c r="AA506" s="58">
        <v>2.2927747240101701E-2</v>
      </c>
      <c r="AB506" s="58">
        <v>2.3013880910898961E-2</v>
      </c>
      <c r="AC506" s="58">
        <v>2.309773797928703E-2</v>
      </c>
      <c r="AD506" s="58">
        <v>2.3179303604110808E-2</v>
      </c>
      <c r="AE506" s="58">
        <v>2.325858157432812E-2</v>
      </c>
      <c r="AF506" s="58">
        <v>2.3335590078942221E-2</v>
      </c>
      <c r="AG506" s="58">
        <v>2.341035838523773E-2</v>
      </c>
    </row>
    <row r="507" spans="1:33" x14ac:dyDescent="0.3">
      <c r="A507" s="67">
        <f t="shared" si="14"/>
        <v>2</v>
      </c>
      <c r="B507" s="58">
        <f t="shared" si="15"/>
        <v>2024</v>
      </c>
      <c r="C507" s="65">
        <v>45323</v>
      </c>
      <c r="D507" s="58">
        <v>2.4283280407297839E-2</v>
      </c>
      <c r="E507" s="58">
        <v>2.319193876027207E-2</v>
      </c>
      <c r="F507" s="58">
        <v>2.2420240067142501E-2</v>
      </c>
      <c r="G507" s="58">
        <v>2.1931917661981468E-2</v>
      </c>
      <c r="H507" s="67">
        <v>2.1639106730808891E-2</v>
      </c>
      <c r="I507" s="58">
        <v>2.1477007559672041E-2</v>
      </c>
      <c r="J507" s="58">
        <v>2.14023168254362E-2</v>
      </c>
      <c r="K507" s="58">
        <v>2.13864960443792E-2</v>
      </c>
      <c r="L507" s="58">
        <v>2.1410626491556801E-2</v>
      </c>
      <c r="M507" s="58">
        <v>2.1462009657812989E-2</v>
      </c>
      <c r="N507" s="58">
        <v>2.1531995158641761E-2</v>
      </c>
      <c r="O507" s="58">
        <v>2.16145994093986E-2</v>
      </c>
      <c r="P507" s="58">
        <v>2.170562185985726E-2</v>
      </c>
      <c r="Q507" s="58">
        <v>2.1802073317854619E-2</v>
      </c>
      <c r="R507" s="58">
        <v>2.190180109989482E-2</v>
      </c>
      <c r="S507" s="58">
        <v>2.2003239535504909E-2</v>
      </c>
      <c r="T507" s="58">
        <v>2.210524128669818E-2</v>
      </c>
      <c r="U507" s="58">
        <v>2.2206961484935939E-2</v>
      </c>
      <c r="V507" s="58">
        <v>2.2307776891432249E-2</v>
      </c>
      <c r="W507" s="58">
        <v>2.240722863026921E-2</v>
      </c>
      <c r="X507" s="58">
        <v>2.250498102711037E-2</v>
      </c>
      <c r="Y507" s="58">
        <v>2.260079161600612E-2</v>
      </c>
      <c r="Z507" s="58">
        <v>2.26944890031349E-2</v>
      </c>
      <c r="AA507" s="58">
        <v>2.27859563354244E-2</v>
      </c>
      <c r="AB507" s="58">
        <v>2.287511882085393E-2</v>
      </c>
      <c r="AC507" s="58">
        <v>2.2961934214571919E-2</v>
      </c>
      <c r="AD507" s="58">
        <v>2.3046385501649589E-2</v>
      </c>
      <c r="AE507" s="58">
        <v>2.3128475224720439E-2</v>
      </c>
      <c r="AF507" s="58">
        <v>2.3208221055953292E-2</v>
      </c>
      <c r="AG507" s="58">
        <v>2.3285652319256962E-2</v>
      </c>
    </row>
    <row r="508" spans="1:33" x14ac:dyDescent="0.3">
      <c r="A508" s="67">
        <f t="shared" si="14"/>
        <v>3</v>
      </c>
      <c r="B508" s="58">
        <f t="shared" si="15"/>
        <v>2024</v>
      </c>
      <c r="C508" s="65">
        <v>45352</v>
      </c>
      <c r="D508" s="58">
        <v>2.0822133302478289E-2</v>
      </c>
      <c r="E508" s="58">
        <v>2.2021732561402621E-2</v>
      </c>
      <c r="F508" s="58">
        <v>2.208684097326858E-2</v>
      </c>
      <c r="G508" s="58">
        <v>2.2019683797746801E-2</v>
      </c>
      <c r="H508" s="67">
        <v>2.1971954683230759E-2</v>
      </c>
      <c r="I508" s="58">
        <v>2.1963383620918691E-2</v>
      </c>
      <c r="J508" s="58">
        <v>2.198872324414718E-2</v>
      </c>
      <c r="K508" s="58">
        <v>2.2039260978556869E-2</v>
      </c>
      <c r="L508" s="58">
        <v>2.210744035432723E-2</v>
      </c>
      <c r="M508" s="58">
        <v>2.2187527069880919E-2</v>
      </c>
      <c r="N508" s="58">
        <v>2.22753591209881E-2</v>
      </c>
      <c r="O508" s="58">
        <v>2.2367961525786021E-2</v>
      </c>
      <c r="P508" s="58">
        <v>2.246321543983814E-2</v>
      </c>
      <c r="Q508" s="58">
        <v>2.255961027727597E-2</v>
      </c>
      <c r="R508" s="58">
        <v>2.2656066884037662E-2</v>
      </c>
      <c r="S508" s="58">
        <v>2.2751813583899789E-2</v>
      </c>
      <c r="T508" s="58">
        <v>2.2846299566745401E-2</v>
      </c>
      <c r="U508" s="58">
        <v>2.2939134122480689E-2</v>
      </c>
      <c r="V508" s="58">
        <v>2.303004366737153E-2</v>
      </c>
      <c r="W508" s="58">
        <v>2.3118841048456271E-2</v>
      </c>
      <c r="X508" s="58">
        <v>2.320540337841907E-2</v>
      </c>
      <c r="Y508" s="58">
        <v>2.3289655852370139E-2</v>
      </c>
      <c r="Z508" s="58">
        <v>2.337155980412511E-2</v>
      </c>
      <c r="AA508" s="58">
        <v>2.3451103800999702E-2</v>
      </c>
      <c r="AB508" s="58">
        <v>2.352829694119165E-2</v>
      </c>
      <c r="AC508" s="58">
        <v>2.360316376567146E-2</v>
      </c>
      <c r="AD508" s="58">
        <v>2.3675740366263309E-2</v>
      </c>
      <c r="AE508" s="58">
        <v>2.374607138902626E-2</v>
      </c>
      <c r="AF508" s="58">
        <v>2.381420771413403E-2</v>
      </c>
      <c r="AG508" s="58">
        <v>2.3880204651452821E-2</v>
      </c>
    </row>
    <row r="509" spans="1:33" x14ac:dyDescent="0.3">
      <c r="A509" s="67">
        <f t="shared" si="14"/>
        <v>4</v>
      </c>
      <c r="B509" s="58">
        <f t="shared" si="15"/>
        <v>2024</v>
      </c>
      <c r="C509" s="65">
        <v>45383</v>
      </c>
      <c r="D509" s="58">
        <v>2.695947610869192E-2</v>
      </c>
      <c r="E509" s="58">
        <v>2.5486787827008479E-2</v>
      </c>
      <c r="F509" s="58">
        <v>2.4629494038944051E-2</v>
      </c>
      <c r="G509" s="58">
        <v>2.4101296824571818E-2</v>
      </c>
      <c r="H509" s="67">
        <v>2.3773037079859949E-2</v>
      </c>
      <c r="I509" s="58">
        <v>2.357237227266586E-2</v>
      </c>
      <c r="J509" s="58">
        <v>2.345553142982371E-2</v>
      </c>
      <c r="K509" s="58">
        <v>2.339495735418819E-2</v>
      </c>
      <c r="L509" s="58">
        <v>2.3372806523233858E-2</v>
      </c>
      <c r="M509" s="58">
        <v>2.3377249410996458E-2</v>
      </c>
      <c r="N509" s="58">
        <v>2.340027500556777E-2</v>
      </c>
      <c r="O509" s="58">
        <v>2.3436351006712031E-2</v>
      </c>
      <c r="P509" s="58">
        <v>2.3481587620881109E-2</v>
      </c>
      <c r="Q509" s="58">
        <v>2.3533205043347109E-2</v>
      </c>
      <c r="R509" s="58">
        <v>2.358918780711863E-2</v>
      </c>
      <c r="S509" s="58">
        <v>2.3648056244011419E-2</v>
      </c>
      <c r="T509" s="58">
        <v>2.3708712637925709E-2</v>
      </c>
      <c r="U509" s="58">
        <v>2.3770335836817019E-2</v>
      </c>
      <c r="V509" s="58">
        <v>2.3832307836422682E-2</v>
      </c>
      <c r="W509" s="58">
        <v>2.3894161809111528E-2</v>
      </c>
      <c r="X509" s="58">
        <v>2.3955544750839549E-2</v>
      </c>
      <c r="Y509" s="58">
        <v>2.4016190249515859E-2</v>
      </c>
      <c r="Z509" s="58">
        <v>2.4075898367459811E-2</v>
      </c>
      <c r="AA509" s="58">
        <v>2.413452059643386E-2</v>
      </c>
      <c r="AB509" s="58">
        <v>2.4191948479092049E-2</v>
      </c>
      <c r="AC509" s="58">
        <v>2.4248104914627141E-2</v>
      </c>
      <c r="AD509" s="58">
        <v>2.4302937453235789E-2</v>
      </c>
      <c r="AE509" s="58">
        <v>2.4356413080741091E-2</v>
      </c>
      <c r="AF509" s="58">
        <v>2.4408514131405271E-2</v>
      </c>
      <c r="AG509" s="58">
        <v>2.445923506315446E-2</v>
      </c>
    </row>
  </sheetData>
  <pageMargins left="0.7" right="0.7" top="0.75" bottom="0.75" header="0.3" footer="0.3"/>
  <pageSetup orientation="portrait" verticalDpi="0"/>
  <headerFooter>
    <oddHeader>&amp;L&amp;"Calibri"&amp;1 &amp;K000000PUBLIC/OFFICIAL RELEASE // EXTERNAL#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08D0-9D35-4A5D-9E15-C5B021098042}">
  <sheetPr>
    <tabColor theme="7" tint="0.79998168889431442"/>
  </sheetPr>
  <dimension ref="A1:DQ317"/>
  <sheetViews>
    <sheetView zoomScale="110" zoomScaleNormal="110" workbookViewId="0">
      <pane xSplit="3" ySplit="1" topLeftCell="D284" activePane="bottomRight" state="frozen"/>
      <selection pane="topRight" activeCell="B1" sqref="B1"/>
      <selection pane="bottomLeft" activeCell="A2" sqref="A2"/>
      <selection pane="bottomRight" activeCell="D298" sqref="D298"/>
    </sheetView>
  </sheetViews>
  <sheetFormatPr defaultColWidth="11.44140625" defaultRowHeight="13.2" x14ac:dyDescent="0.25"/>
  <cols>
    <col min="1" max="16384" width="11.44140625" style="14"/>
  </cols>
  <sheetData>
    <row r="1" spans="1:121" s="12" customFormat="1" x14ac:dyDescent="0.25"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2" t="s">
        <v>53</v>
      </c>
      <c r="K1" s="12" t="s">
        <v>54</v>
      </c>
      <c r="L1" s="12" t="s">
        <v>55</v>
      </c>
      <c r="M1" s="12" t="s">
        <v>56</v>
      </c>
      <c r="N1" s="12" t="s">
        <v>57</v>
      </c>
      <c r="O1" s="12" t="s">
        <v>58</v>
      </c>
      <c r="P1" s="12" t="s">
        <v>59</v>
      </c>
      <c r="Q1" s="12" t="s">
        <v>60</v>
      </c>
      <c r="R1" s="12" t="s">
        <v>61</v>
      </c>
      <c r="S1" s="12" t="s">
        <v>62</v>
      </c>
      <c r="T1" s="12" t="s">
        <v>63</v>
      </c>
      <c r="U1" s="12" t="s">
        <v>64</v>
      </c>
      <c r="V1" s="12" t="s">
        <v>65</v>
      </c>
      <c r="W1" s="12" t="s">
        <v>66</v>
      </c>
      <c r="X1" s="12" t="s">
        <v>67</v>
      </c>
      <c r="Y1" s="12" t="s">
        <v>68</v>
      </c>
      <c r="Z1" s="12" t="s">
        <v>69</v>
      </c>
      <c r="AA1" s="12" t="s">
        <v>70</v>
      </c>
      <c r="AB1" s="12" t="s">
        <v>71</v>
      </c>
      <c r="AC1" s="12" t="s">
        <v>72</v>
      </c>
      <c r="AD1" s="12" t="s">
        <v>73</v>
      </c>
      <c r="AE1" s="12" t="s">
        <v>74</v>
      </c>
      <c r="AF1" s="12" t="s">
        <v>75</v>
      </c>
      <c r="AG1" s="12" t="s">
        <v>76</v>
      </c>
      <c r="AH1" s="12" t="s">
        <v>77</v>
      </c>
      <c r="AI1" s="12" t="s">
        <v>78</v>
      </c>
      <c r="AJ1" s="12" t="s">
        <v>79</v>
      </c>
      <c r="AK1" s="12" t="s">
        <v>80</v>
      </c>
      <c r="AL1" s="12" t="s">
        <v>81</v>
      </c>
      <c r="AM1" s="12" t="s">
        <v>82</v>
      </c>
      <c r="AN1" s="12" t="s">
        <v>83</v>
      </c>
      <c r="AO1" s="12" t="s">
        <v>84</v>
      </c>
      <c r="AP1" s="12" t="s">
        <v>85</v>
      </c>
      <c r="AQ1" s="12" t="s">
        <v>86</v>
      </c>
      <c r="AR1" s="12" t="s">
        <v>87</v>
      </c>
      <c r="AS1" s="12" t="s">
        <v>88</v>
      </c>
      <c r="AT1" s="12" t="s">
        <v>89</v>
      </c>
      <c r="AU1" s="12" t="s">
        <v>90</v>
      </c>
      <c r="AV1" s="12" t="s">
        <v>91</v>
      </c>
      <c r="AW1" s="12" t="s">
        <v>92</v>
      </c>
      <c r="AX1" s="12" t="s">
        <v>93</v>
      </c>
      <c r="AY1" s="12" t="s">
        <v>94</v>
      </c>
      <c r="AZ1" s="12" t="s">
        <v>95</v>
      </c>
      <c r="BA1" s="12" t="s">
        <v>96</v>
      </c>
      <c r="BB1" s="12" t="s">
        <v>97</v>
      </c>
      <c r="BC1" s="12" t="s">
        <v>98</v>
      </c>
      <c r="BD1" s="12" t="s">
        <v>99</v>
      </c>
      <c r="BE1" s="12" t="s">
        <v>100</v>
      </c>
      <c r="BF1" s="12" t="s">
        <v>101</v>
      </c>
      <c r="BG1" s="12" t="s">
        <v>102</v>
      </c>
      <c r="BH1" s="12" t="s">
        <v>103</v>
      </c>
      <c r="BI1" s="12" t="s">
        <v>104</v>
      </c>
      <c r="BJ1" s="12" t="s">
        <v>105</v>
      </c>
      <c r="BK1" s="12" t="s">
        <v>106</v>
      </c>
      <c r="BL1" s="12" t="s">
        <v>107</v>
      </c>
      <c r="BM1" s="12" t="s">
        <v>108</v>
      </c>
      <c r="BN1" s="12" t="s">
        <v>109</v>
      </c>
      <c r="BO1" s="12" t="s">
        <v>110</v>
      </c>
      <c r="BP1" s="12" t="s">
        <v>111</v>
      </c>
      <c r="BQ1" s="12" t="s">
        <v>112</v>
      </c>
      <c r="BR1" s="12" t="s">
        <v>113</v>
      </c>
      <c r="BS1" s="12" t="s">
        <v>114</v>
      </c>
      <c r="BT1" s="12" t="s">
        <v>115</v>
      </c>
      <c r="BU1" s="12" t="s">
        <v>116</v>
      </c>
      <c r="BV1" s="12" t="s">
        <v>117</v>
      </c>
      <c r="BW1" s="12" t="s">
        <v>118</v>
      </c>
      <c r="BX1" s="12" t="s">
        <v>119</v>
      </c>
      <c r="BY1" s="12" t="s">
        <v>120</v>
      </c>
      <c r="BZ1" s="12" t="s">
        <v>121</v>
      </c>
      <c r="CA1" s="12" t="s">
        <v>122</v>
      </c>
      <c r="CB1" s="12" t="s">
        <v>123</v>
      </c>
      <c r="CC1" s="12" t="s">
        <v>124</v>
      </c>
      <c r="CD1" s="12" t="s">
        <v>125</v>
      </c>
      <c r="CE1" s="12" t="s">
        <v>126</v>
      </c>
      <c r="CF1" s="12" t="s">
        <v>127</v>
      </c>
      <c r="CG1" s="12" t="s">
        <v>128</v>
      </c>
      <c r="CH1" s="12" t="s">
        <v>129</v>
      </c>
      <c r="CI1" s="12" t="s">
        <v>130</v>
      </c>
      <c r="CJ1" s="12" t="s">
        <v>131</v>
      </c>
      <c r="CK1" s="12" t="s">
        <v>132</v>
      </c>
      <c r="CL1" s="12" t="s">
        <v>133</v>
      </c>
      <c r="CM1" s="12" t="s">
        <v>134</v>
      </c>
      <c r="CN1" s="12" t="s">
        <v>135</v>
      </c>
      <c r="CO1" s="12" t="s">
        <v>136</v>
      </c>
      <c r="CP1" s="12" t="s">
        <v>137</v>
      </c>
      <c r="CQ1" s="12" t="s">
        <v>138</v>
      </c>
      <c r="CR1" s="12" t="s">
        <v>139</v>
      </c>
      <c r="CS1" s="12" t="s">
        <v>140</v>
      </c>
      <c r="CT1" s="12" t="s">
        <v>141</v>
      </c>
      <c r="CU1" s="12" t="s">
        <v>142</v>
      </c>
      <c r="CV1" s="12" t="s">
        <v>143</v>
      </c>
      <c r="CW1" s="12" t="s">
        <v>144</v>
      </c>
      <c r="CX1" s="12" t="s">
        <v>145</v>
      </c>
      <c r="CY1" s="12" t="s">
        <v>146</v>
      </c>
      <c r="CZ1" s="12" t="s">
        <v>147</v>
      </c>
      <c r="DA1" s="12" t="s">
        <v>148</v>
      </c>
      <c r="DB1" s="12" t="s">
        <v>149</v>
      </c>
      <c r="DC1" s="12" t="s">
        <v>150</v>
      </c>
      <c r="DD1" s="12" t="s">
        <v>151</v>
      </c>
      <c r="DE1" s="12" t="s">
        <v>152</v>
      </c>
      <c r="DF1" s="12" t="s">
        <v>153</v>
      </c>
      <c r="DG1" s="12" t="s">
        <v>154</v>
      </c>
      <c r="DH1" s="12" t="s">
        <v>155</v>
      </c>
      <c r="DI1" s="12" t="s">
        <v>156</v>
      </c>
      <c r="DJ1" s="12" t="s">
        <v>157</v>
      </c>
      <c r="DK1" s="12" t="s">
        <v>158</v>
      </c>
      <c r="DL1" s="12" t="s">
        <v>159</v>
      </c>
      <c r="DM1" s="12" t="s">
        <v>160</v>
      </c>
      <c r="DN1" s="12" t="s">
        <v>161</v>
      </c>
      <c r="DO1" s="12" t="s">
        <v>162</v>
      </c>
      <c r="DP1" s="12" t="s">
        <v>163</v>
      </c>
      <c r="DQ1" s="12" t="s">
        <v>164</v>
      </c>
    </row>
    <row r="2" spans="1:121" ht="18.600000000000001" x14ac:dyDescent="0.5">
      <c r="A2" s="14">
        <f>+MONTH(C2)</f>
        <v>1</v>
      </c>
      <c r="B2" s="14">
        <f>+YEAR(C2)</f>
        <v>1998</v>
      </c>
      <c r="C2" s="13">
        <v>35796</v>
      </c>
      <c r="D2" s="14">
        <v>2.17197209049377</v>
      </c>
      <c r="E2" s="14">
        <v>2.1991132307293002</v>
      </c>
      <c r="F2" s="14">
        <v>2.2238326917445099</v>
      </c>
      <c r="G2" s="14">
        <v>2.2463685198889798</v>
      </c>
      <c r="H2" s="14">
        <v>2.2669342387153999</v>
      </c>
      <c r="I2" s="14">
        <v>2.2857214429677701</v>
      </c>
      <c r="J2" s="14">
        <v>2.30290211363145</v>
      </c>
      <c r="K2" s="14">
        <v>2.3186306843697801</v>
      </c>
      <c r="L2" s="14">
        <v>2.3330458863499599</v>
      </c>
      <c r="M2" s="47">
        <v>2.3462723955051001</v>
      </c>
      <c r="N2" s="14">
        <v>2.35842230364808</v>
      </c>
      <c r="O2" s="14">
        <v>2.3695964325123602</v>
      </c>
      <c r="P2" s="14">
        <v>2.3798855077107199</v>
      </c>
      <c r="Q2" s="14">
        <v>2.3893712077485101</v>
      </c>
      <c r="R2" s="14">
        <v>2.3981271015771699</v>
      </c>
      <c r="S2" s="14">
        <v>2.4062194867040301</v>
      </c>
      <c r="T2" s="14">
        <v>2.4137081385660402</v>
      </c>
      <c r="U2" s="14">
        <v>2.42064698071046</v>
      </c>
      <c r="V2" s="14">
        <v>2.4270846842878999</v>
      </c>
      <c r="W2" s="14">
        <v>2.4330652044398402</v>
      </c>
      <c r="X2" s="14">
        <v>2.43862826034001</v>
      </c>
      <c r="Y2" s="14">
        <v>2.4438097649164798</v>
      </c>
      <c r="Z2" s="14">
        <v>2.4486422096287601</v>
      </c>
      <c r="AA2" s="14">
        <v>2.4531550090928902</v>
      </c>
      <c r="AB2" s="14">
        <v>2.4573748098298802</v>
      </c>
      <c r="AC2" s="14">
        <v>2.46132576695104</v>
      </c>
      <c r="AD2" s="14">
        <v>2.4650297921831799</v>
      </c>
      <c r="AE2" s="14">
        <v>2.4685067762697099</v>
      </c>
      <c r="AF2" s="14">
        <v>2.4717747884576502</v>
      </c>
      <c r="AG2" s="14">
        <v>2.4748502554892098</v>
      </c>
      <c r="AH2" s="14">
        <v>2.4777481222572901</v>
      </c>
      <c r="AI2" s="14">
        <v>2.48048199605276</v>
      </c>
      <c r="AJ2" s="14">
        <v>2.4830642761255701</v>
      </c>
      <c r="AK2" s="14">
        <v>2.4855062700971802</v>
      </c>
      <c r="AL2" s="14">
        <v>2.4878182985984498</v>
      </c>
      <c r="AM2" s="14">
        <v>2.49000978936022</v>
      </c>
      <c r="AN2" s="14">
        <v>2.4920893618537399</v>
      </c>
      <c r="AO2" s="14">
        <v>2.49406490346141</v>
      </c>
      <c r="AP2" s="14">
        <v>2.4959436380544102</v>
      </c>
      <c r="AQ2" s="14">
        <v>2.4977321877610699</v>
      </c>
      <c r="AR2" s="14">
        <v>2.4994366286271701</v>
      </c>
      <c r="AS2" s="14">
        <v>2.5010625407951799</v>
      </c>
      <c r="AT2" s="14">
        <v>2.50261505376367</v>
      </c>
      <c r="AU2" s="14">
        <v>2.50409888722925</v>
      </c>
      <c r="AV2" s="14">
        <v>2.5055183879604601</v>
      </c>
      <c r="AW2" s="14">
        <v>2.50687756310638</v>
      </c>
      <c r="AX2" s="14">
        <v>2.50818011030039</v>
      </c>
      <c r="AY2" s="14">
        <v>2.50942944488231</v>
      </c>
      <c r="AZ2" s="14">
        <v>2.5106287245280998</v>
      </c>
      <c r="BA2" s="14">
        <v>2.5117808715469598</v>
      </c>
      <c r="BB2" s="14">
        <v>2.5128885930781899</v>
      </c>
      <c r="BC2" s="14">
        <v>2.5139543993965701</v>
      </c>
      <c r="BD2" s="14">
        <v>2.5149806205135699</v>
      </c>
      <c r="BE2" s="14">
        <v>2.5159694212421102</v>
      </c>
      <c r="BF2" s="14">
        <v>2.5169228148760401</v>
      </c>
      <c r="BG2" s="14">
        <v>2.5178426756194399</v>
      </c>
      <c r="BH2" s="14">
        <v>2.5187307498875899</v>
      </c>
      <c r="BI2" s="47">
        <v>2.5195886665888598</v>
      </c>
      <c r="BJ2" s="14">
        <v>2.5204179464858401</v>
      </c>
      <c r="BK2" s="14">
        <v>2.5212200107239502</v>
      </c>
      <c r="BL2" s="14">
        <v>2.5219961886072499</v>
      </c>
      <c r="BM2" s="14">
        <v>2.5227477246927399</v>
      </c>
      <c r="BN2" s="14">
        <v>2.5234757852677601</v>
      </c>
      <c r="BO2" s="14">
        <v>2.52418146426835</v>
      </c>
      <c r="BP2" s="14">
        <v>2.5248657886909802</v>
      </c>
      <c r="BQ2" s="14">
        <v>2.5255297235445799</v>
      </c>
      <c r="BR2" s="14">
        <v>2.5261741763855601</v>
      </c>
      <c r="BS2" s="14">
        <v>2.52680000147401</v>
      </c>
      <c r="BT2" s="14">
        <v>2.5274080035856898</v>
      </c>
      <c r="BU2" s="14">
        <v>2.5279989415110999</v>
      </c>
      <c r="BV2" s="14">
        <v>2.52857353126989</v>
      </c>
      <c r="BW2" s="14">
        <v>2.5291324490659601</v>
      </c>
      <c r="BX2" s="14">
        <v>2.5296763340065</v>
      </c>
      <c r="BY2" s="14">
        <v>2.53020579060578</v>
      </c>
      <c r="BZ2" s="14">
        <v>2.5307213910925501</v>
      </c>
      <c r="CA2" s="14">
        <v>2.5312236775381902</v>
      </c>
      <c r="CB2" s="14">
        <v>2.5317131638211898</v>
      </c>
      <c r="CC2" s="14">
        <v>2.5321903374419001</v>
      </c>
      <c r="CD2" s="14">
        <v>2.5326556612004101</v>
      </c>
      <c r="CE2" s="14">
        <v>2.5331095747491199</v>
      </c>
      <c r="CF2" s="14">
        <v>2.5335524960304698</v>
      </c>
      <c r="CG2" s="14">
        <v>2.5339848226094599</v>
      </c>
      <c r="CH2" s="14">
        <v>2.5344069329096199</v>
      </c>
      <c r="CI2" s="14">
        <v>2.5348191873603598</v>
      </c>
      <c r="CJ2" s="14">
        <v>2.53522192946286</v>
      </c>
      <c r="CK2" s="14">
        <v>2.53561548678111</v>
      </c>
      <c r="CL2" s="14">
        <v>2.5360001718640701</v>
      </c>
      <c r="CM2" s="14">
        <v>2.5363762831044001</v>
      </c>
      <c r="CN2" s="14">
        <v>2.5367441055387099</v>
      </c>
      <c r="CO2" s="14">
        <v>2.5371039115939502</v>
      </c>
      <c r="CP2" s="14">
        <v>2.5374559617840702</v>
      </c>
      <c r="CQ2" s="14">
        <v>2.53780050536067</v>
      </c>
      <c r="CR2" s="14">
        <v>2.53813778092128</v>
      </c>
      <c r="CS2" s="14">
        <v>2.5384680169783098</v>
      </c>
      <c r="CT2" s="14">
        <v>2.5387914324916698</v>
      </c>
      <c r="CU2" s="14">
        <v>2.5391082373677198</v>
      </c>
      <c r="CV2" s="14">
        <v>2.5394186329270401</v>
      </c>
      <c r="CW2" s="14">
        <v>2.5397228123431601</v>
      </c>
      <c r="CX2" s="14">
        <v>2.5400209610544899</v>
      </c>
      <c r="CY2" s="14">
        <v>2.5403132571512699</v>
      </c>
      <c r="CZ2" s="14">
        <v>2.5405998717392499</v>
      </c>
      <c r="DA2" s="14">
        <v>2.5408809692818299</v>
      </c>
      <c r="DB2" s="14">
        <v>2.54115670792208</v>
      </c>
      <c r="DC2" s="14">
        <v>2.5414272397859601</v>
      </c>
      <c r="DD2" s="14">
        <v>2.54169271126819</v>
      </c>
      <c r="DE2" s="14">
        <v>2.5419532633017101</v>
      </c>
      <c r="DF2" s="14">
        <v>2.5422090316119901</v>
      </c>
      <c r="DG2" s="14">
        <v>2.54246014695714</v>
      </c>
      <c r="DH2" s="14">
        <v>2.54270673535465</v>
      </c>
      <c r="DI2" s="14">
        <v>2.5429489182957901</v>
      </c>
      <c r="DJ2" s="14">
        <v>2.5431868129483202</v>
      </c>
      <c r="DK2" s="14">
        <v>2.5434205323483599</v>
      </c>
      <c r="DL2" s="14">
        <v>2.54365018558194</v>
      </c>
      <c r="DM2" s="14">
        <v>2.54387587795709</v>
      </c>
      <c r="DN2" s="14">
        <v>2.5440977111668799</v>
      </c>
      <c r="DO2" s="14">
        <v>2.544315783444</v>
      </c>
      <c r="DP2" s="14">
        <v>2.5445301897074399</v>
      </c>
      <c r="DQ2" s="14">
        <v>2.5447410217017499</v>
      </c>
    </row>
    <row r="3" spans="1:121" ht="18.600000000000001" x14ac:dyDescent="0.5">
      <c r="A3" s="14">
        <f t="shared" ref="A3:A66" si="0">+MONTH(C3)</f>
        <v>2</v>
      </c>
      <c r="B3" s="14">
        <f t="shared" ref="B3:B66" si="1">+YEAR(C3)</f>
        <v>1998</v>
      </c>
      <c r="C3" s="13">
        <v>35827</v>
      </c>
      <c r="D3" s="14">
        <v>2.0943002980983398</v>
      </c>
      <c r="E3" s="14">
        <v>2.1232527500404301</v>
      </c>
      <c r="F3" s="14">
        <v>2.14989578263474</v>
      </c>
      <c r="G3" s="14">
        <v>2.1744372892379298</v>
      </c>
      <c r="H3" s="14">
        <v>2.1970652118350502</v>
      </c>
      <c r="I3" s="14">
        <v>2.2179495318751301</v>
      </c>
      <c r="J3" s="14">
        <v>2.2372440572427701</v>
      </c>
      <c r="K3" s="14">
        <v>2.25508802662547</v>
      </c>
      <c r="L3" s="14">
        <v>2.2716075502901498</v>
      </c>
      <c r="M3" s="47">
        <v>2.28691690427442</v>
      </c>
      <c r="N3" s="14">
        <v>2.3011196932058899</v>
      </c>
      <c r="O3" s="14">
        <v>2.3143098953602399</v>
      </c>
      <c r="P3" s="14">
        <v>2.3265728021377301</v>
      </c>
      <c r="Q3" s="14">
        <v>2.3379858628587602</v>
      </c>
      <c r="R3" s="14">
        <v>2.3486194446353301</v>
      </c>
      <c r="S3" s="14">
        <v>2.35853751605408</v>
      </c>
      <c r="T3" s="14">
        <v>2.3677982624923302</v>
      </c>
      <c r="U3" s="14">
        <v>2.37645464007214</v>
      </c>
      <c r="V3" s="14">
        <v>2.3845548745267902</v>
      </c>
      <c r="W3" s="14">
        <v>2.3921429106008998</v>
      </c>
      <c r="X3" s="14">
        <v>2.3992588170209701</v>
      </c>
      <c r="Y3" s="14">
        <v>2.4059391515505899</v>
      </c>
      <c r="Z3" s="14">
        <v>2.4122172901766001</v>
      </c>
      <c r="AA3" s="14">
        <v>2.41812372405419</v>
      </c>
      <c r="AB3" s="14">
        <v>2.4236863274640501</v>
      </c>
      <c r="AC3" s="14">
        <v>2.4289305996996902</v>
      </c>
      <c r="AD3" s="14">
        <v>2.4338798835025202</v>
      </c>
      <c r="AE3" s="14">
        <v>2.4385555623936499</v>
      </c>
      <c r="AF3" s="14">
        <v>2.4429772390105899</v>
      </c>
      <c r="AG3" s="14">
        <v>2.4471628963412599</v>
      </c>
      <c r="AH3" s="14">
        <v>2.45112904355469</v>
      </c>
      <c r="AI3" s="14">
        <v>2.4548908479545002</v>
      </c>
      <c r="AJ3" s="14">
        <v>2.4584622544261898</v>
      </c>
      <c r="AK3" s="14">
        <v>2.4618560936101601</v>
      </c>
      <c r="AL3" s="14">
        <v>2.4650841799076901</v>
      </c>
      <c r="AM3" s="14">
        <v>2.4681574003152198</v>
      </c>
      <c r="AN3" s="14">
        <v>2.4710857949820402</v>
      </c>
      <c r="AO3" s="14">
        <v>2.4738786302966198</v>
      </c>
      <c r="AP3" s="14">
        <v>2.4765444652258002</v>
      </c>
      <c r="AQ3" s="14">
        <v>2.4790912115588699</v>
      </c>
      <c r="AR3" s="14">
        <v>2.4815261886433699</v>
      </c>
      <c r="AS3" s="14">
        <v>2.4838561731411999</v>
      </c>
      <c r="AT3" s="14">
        <v>2.48608744428088</v>
      </c>
      <c r="AU3" s="14">
        <v>2.4882258250351001</v>
      </c>
      <c r="AV3" s="14">
        <v>2.49027671960993</v>
      </c>
      <c r="AW3" s="14">
        <v>2.4922451475943999</v>
      </c>
      <c r="AX3" s="14">
        <v>2.4941357750847399</v>
      </c>
      <c r="AY3" s="14">
        <v>2.4959529430667202</v>
      </c>
      <c r="AZ3" s="14">
        <v>2.49770069331232</v>
      </c>
      <c r="BA3" s="14">
        <v>2.49938279202147</v>
      </c>
      <c r="BB3" s="14">
        <v>2.50100275141771</v>
      </c>
      <c r="BC3" s="14">
        <v>2.5025638494861702</v>
      </c>
      <c r="BD3" s="14">
        <v>2.5040691480243198</v>
      </c>
      <c r="BE3" s="14">
        <v>2.5055215091593901</v>
      </c>
      <c r="BF3" s="14">
        <v>2.5069236104718402</v>
      </c>
      <c r="BG3" s="14">
        <v>2.5082779588508002</v>
      </c>
      <c r="BH3" s="14">
        <v>2.5095869031957498</v>
      </c>
      <c r="BI3" s="47">
        <v>2.5108526460673701</v>
      </c>
      <c r="BJ3" s="14">
        <v>2.51207725438148</v>
      </c>
      <c r="BK3" s="14">
        <v>2.5132626692305799</v>
      </c>
      <c r="BL3" s="14">
        <v>2.5144107149099599</v>
      </c>
      <c r="BM3" s="14">
        <v>2.5155231072180202</v>
      </c>
      <c r="BN3" s="14">
        <v>2.5166014610941501</v>
      </c>
      <c r="BO3" s="14">
        <v>2.5176472976513802</v>
      </c>
      <c r="BP3" s="14">
        <v>2.5186620506561002</v>
      </c>
      <c r="BQ3" s="14">
        <v>2.51964707250219</v>
      </c>
      <c r="BR3" s="14">
        <v>2.5206036397224798</v>
      </c>
      <c r="BS3" s="14">
        <v>2.5215329580768402</v>
      </c>
      <c r="BT3" s="14">
        <v>2.5224361672524198</v>
      </c>
      <c r="BU3" s="14">
        <v>2.5233143452084601</v>
      </c>
      <c r="BV3" s="14">
        <v>2.5241685121952901</v>
      </c>
      <c r="BW3" s="14">
        <v>2.5249996344741898</v>
      </c>
      <c r="BX3" s="14">
        <v>2.5258086277629399</v>
      </c>
      <c r="BY3" s="14">
        <v>2.5265963604290902</v>
      </c>
      <c r="BZ3" s="14">
        <v>2.5273636564516</v>
      </c>
      <c r="CA3" s="14">
        <v>2.5281112981693399</v>
      </c>
      <c r="CB3" s="14">
        <v>2.52884002883345</v>
      </c>
      <c r="CC3" s="14">
        <v>2.5295505549792399</v>
      </c>
      <c r="CD3" s="14">
        <v>2.5302435486316601</v>
      </c>
      <c r="CE3" s="14">
        <v>2.5309196493574699</v>
      </c>
      <c r="CF3" s="14">
        <v>2.5315794661758999</v>
      </c>
      <c r="CG3" s="14">
        <v>2.5322235793388801</v>
      </c>
      <c r="CH3" s="14">
        <v>2.5328525419905801</v>
      </c>
      <c r="CI3" s="14">
        <v>2.5334668817155701</v>
      </c>
      <c r="CJ3" s="14">
        <v>2.5340671019840202</v>
      </c>
      <c r="CK3" s="14">
        <v>2.5346536835015199</v>
      </c>
      <c r="CL3" s="14">
        <v>2.5352270854706598</v>
      </c>
      <c r="CM3" s="14">
        <v>2.5357877467708798</v>
      </c>
      <c r="CN3" s="14">
        <v>2.5363360870626099</v>
      </c>
      <c r="CO3" s="14">
        <v>2.5368725078210299</v>
      </c>
      <c r="CP3" s="14">
        <v>2.5373973933047198</v>
      </c>
      <c r="CQ3" s="14">
        <v>2.5379111114636901</v>
      </c>
      <c r="CR3" s="14">
        <v>2.53841401479119</v>
      </c>
      <c r="CS3" s="14">
        <v>2.5389064411231801</v>
      </c>
      <c r="CT3" s="14">
        <v>2.5393887143891498</v>
      </c>
      <c r="CU3" s="14">
        <v>2.53986114531769</v>
      </c>
      <c r="CV3" s="14">
        <v>2.5403240320998002</v>
      </c>
      <c r="CW3" s="14">
        <v>2.54077766101295</v>
      </c>
      <c r="CX3" s="14">
        <v>2.5412223070084798</v>
      </c>
      <c r="CY3" s="14">
        <v>2.5416582342648102</v>
      </c>
      <c r="CZ3" s="14">
        <v>2.5420856967086598</v>
      </c>
      <c r="DA3" s="14">
        <v>2.5425049385065899</v>
      </c>
      <c r="DB3" s="14">
        <v>2.5429161945285301</v>
      </c>
      <c r="DC3" s="14">
        <v>2.5433196907853501</v>
      </c>
      <c r="DD3" s="14">
        <v>2.5437156448420102</v>
      </c>
      <c r="DE3" s="14">
        <v>2.5441042662079201</v>
      </c>
      <c r="DF3" s="14">
        <v>2.5444857567058898</v>
      </c>
      <c r="DG3" s="14">
        <v>2.5448603108210599</v>
      </c>
      <c r="DH3" s="14">
        <v>2.5452281160310601</v>
      </c>
      <c r="DI3" s="14">
        <v>2.5455893531185398</v>
      </c>
      <c r="DJ3" s="14">
        <v>2.5459441964671901</v>
      </c>
      <c r="DK3" s="14">
        <v>2.5462928143421601</v>
      </c>
      <c r="DL3" s="14">
        <v>2.54663536915593</v>
      </c>
      <c r="DM3" s="14">
        <v>2.5469720177205102</v>
      </c>
      <c r="DN3" s="14">
        <v>2.5473029114866201</v>
      </c>
      <c r="DO3" s="14">
        <v>2.5476281967708201</v>
      </c>
      <c r="DP3" s="14">
        <v>2.5479480149712002</v>
      </c>
      <c r="DQ3" s="14">
        <v>2.5482625027722299</v>
      </c>
    </row>
    <row r="4" spans="1:121" ht="18.600000000000001" x14ac:dyDescent="0.5">
      <c r="A4" s="14">
        <f t="shared" si="0"/>
        <v>3</v>
      </c>
      <c r="B4" s="14">
        <f t="shared" si="1"/>
        <v>1998</v>
      </c>
      <c r="C4" s="13">
        <v>35855</v>
      </c>
      <c r="D4" s="14">
        <v>2.0674423949787299</v>
      </c>
      <c r="E4" s="14">
        <v>2.1014652867880201</v>
      </c>
      <c r="F4" s="14">
        <v>2.1330563932693898</v>
      </c>
      <c r="G4" s="14">
        <v>2.1624125969748902</v>
      </c>
      <c r="H4" s="14">
        <v>2.1897137290419999</v>
      </c>
      <c r="I4" s="14">
        <v>2.2151241091541101</v>
      </c>
      <c r="J4" s="14">
        <v>2.23879394243114</v>
      </c>
      <c r="K4" s="14">
        <v>2.2608605868130902</v>
      </c>
      <c r="L4" s="14">
        <v>2.2814497031940801</v>
      </c>
      <c r="M4" s="47">
        <v>2.3006762993865002</v>
      </c>
      <c r="N4" s="14">
        <v>2.3186456779313702</v>
      </c>
      <c r="O4" s="14">
        <v>2.3354542968109899</v>
      </c>
      <c r="P4" s="14">
        <v>2.3511905512526399</v>
      </c>
      <c r="Q4" s="14">
        <v>2.3659354840294</v>
      </c>
      <c r="R4" s="14">
        <v>2.3797634309569302</v>
      </c>
      <c r="S4" s="14">
        <v>2.3927426076460998</v>
      </c>
      <c r="T4" s="14">
        <v>2.4049356429946598</v>
      </c>
      <c r="U4" s="14">
        <v>2.41640006437953</v>
      </c>
      <c r="V4" s="14">
        <v>2.4271887390403499</v>
      </c>
      <c r="W4" s="14">
        <v>2.4373502757191599</v>
      </c>
      <c r="X4" s="14">
        <v>2.4469293902364702</v>
      </c>
      <c r="Y4" s="14">
        <v>2.4559672383359898</v>
      </c>
      <c r="Z4" s="14">
        <v>2.4645017188159102</v>
      </c>
      <c r="AA4" s="14">
        <v>2.4725677496806302</v>
      </c>
      <c r="AB4" s="14">
        <v>2.4801975197893098</v>
      </c>
      <c r="AC4" s="14">
        <v>2.48742071824541</v>
      </c>
      <c r="AD4" s="14">
        <v>2.4942647435611098</v>
      </c>
      <c r="AE4" s="14">
        <v>2.50075489444004</v>
      </c>
      <c r="AF4" s="14">
        <v>2.5069145438498301</v>
      </c>
      <c r="AG4" s="14">
        <v>2.5127652979000299</v>
      </c>
      <c r="AH4" s="14">
        <v>2.5183271409000998</v>
      </c>
      <c r="AI4" s="14">
        <v>2.5236185678445602</v>
      </c>
      <c r="AJ4" s="14">
        <v>2.52865670545662</v>
      </c>
      <c r="AK4" s="14">
        <v>2.5334574228173099</v>
      </c>
      <c r="AL4" s="14">
        <v>2.5380354325121801</v>
      </c>
      <c r="AM4" s="14">
        <v>2.54240438314174</v>
      </c>
      <c r="AN4" s="14">
        <v>2.54657694396434</v>
      </c>
      <c r="AO4" s="14">
        <v>2.5505648823694198</v>
      </c>
      <c r="AP4" s="14">
        <v>2.5543791348153699</v>
      </c>
      <c r="AQ4" s="14">
        <v>2.5580298718084298</v>
      </c>
      <c r="AR4" s="14">
        <v>2.5615265574463</v>
      </c>
      <c r="AS4" s="14">
        <v>2.5648780040030199</v>
      </c>
      <c r="AT4" s="14">
        <v>2.56809242198789</v>
      </c>
      <c r="AU4" s="14">
        <v>2.57117746607278</v>
      </c>
      <c r="AV4" s="14">
        <v>2.57414027724605</v>
      </c>
      <c r="AW4" s="14">
        <v>2.5769875215193299</v>
      </c>
      <c r="AX4" s="14">
        <v>2.5797254254842801</v>
      </c>
      <c r="AY4" s="14">
        <v>2.5823598089896</v>
      </c>
      <c r="AZ4" s="14">
        <v>2.5848961151846699</v>
      </c>
      <c r="BA4" s="14">
        <v>2.5873394381541202</v>
      </c>
      <c r="BB4" s="14">
        <v>2.5896945483480001</v>
      </c>
      <c r="BC4" s="14">
        <v>2.5919659159936601</v>
      </c>
      <c r="BD4" s="14">
        <v>2.5941577326597001</v>
      </c>
      <c r="BE4" s="14">
        <v>2.5962739311266598</v>
      </c>
      <c r="BF4" s="14">
        <v>2.5983182037061301</v>
      </c>
      <c r="BG4" s="14">
        <v>2.6002940191372401</v>
      </c>
      <c r="BH4" s="14">
        <v>2.60220463817855</v>
      </c>
      <c r="BI4" s="47">
        <v>2.6040531280026999</v>
      </c>
      <c r="BJ4" s="14">
        <v>2.6058423754923998</v>
      </c>
      <c r="BK4" s="14">
        <v>2.6075750995274301</v>
      </c>
      <c r="BL4" s="14">
        <v>2.60925386234487</v>
      </c>
      <c r="BM4" s="14">
        <v>2.6108810800475601</v>
      </c>
      <c r="BN4" s="14">
        <v>2.61245903232951</v>
      </c>
      <c r="BO4" s="14">
        <v>2.6139898714811598</v>
      </c>
      <c r="BP4" s="14">
        <v>2.61547563073198</v>
      </c>
      <c r="BQ4" s="14">
        <v>2.6169182319829498</v>
      </c>
      <c r="BR4" s="14">
        <v>2.6183194929774398</v>
      </c>
      <c r="BS4" s="14">
        <v>2.6196811339544301</v>
      </c>
      <c r="BT4" s="14">
        <v>2.6210047838247199</v>
      </c>
      <c r="BU4" s="14">
        <v>2.62229198590728</v>
      </c>
      <c r="BV4" s="14">
        <v>2.6235442032597698</v>
      </c>
      <c r="BW4" s="14">
        <v>2.6247628236345499</v>
      </c>
      <c r="BX4" s="14">
        <v>2.6259491640888402</v>
      </c>
      <c r="BY4" s="14">
        <v>2.6271044752754502</v>
      </c>
      <c r="BZ4" s="14">
        <v>2.6282299454382301</v>
      </c>
      <c r="CA4" s="14">
        <v>2.6293267041345598</v>
      </c>
      <c r="CB4" s="14">
        <v>2.63039582570529</v>
      </c>
      <c r="CC4" s="14">
        <v>2.63143833251101</v>
      </c>
      <c r="CD4" s="14">
        <v>2.63245519795188</v>
      </c>
      <c r="CE4" s="14">
        <v>2.6334473492870298</v>
      </c>
      <c r="CF4" s="14">
        <v>2.6344156702681998</v>
      </c>
      <c r="CG4" s="14">
        <v>2.6353610036011399</v>
      </c>
      <c r="CH4" s="14">
        <v>2.6362841532471499</v>
      </c>
      <c r="CI4" s="14">
        <v>2.6371858865764199</v>
      </c>
      <c r="CJ4" s="14">
        <v>2.6380669363835798</v>
      </c>
      <c r="CK4" s="14">
        <v>2.6389280027754101</v>
      </c>
      <c r="CL4" s="14">
        <v>2.6397697549395298</v>
      </c>
      <c r="CM4" s="14">
        <v>2.6405928328027199</v>
      </c>
      <c r="CN4" s="14">
        <v>2.6413978485861902</v>
      </c>
      <c r="CO4" s="14">
        <v>2.6421853882652599</v>
      </c>
      <c r="CP4" s="14">
        <v>2.6429560129398202</v>
      </c>
      <c r="CQ4" s="14">
        <v>2.6437102601217499</v>
      </c>
      <c r="CR4" s="14">
        <v>2.6444486449449398</v>
      </c>
      <c r="CS4" s="14">
        <v>2.64517166130309</v>
      </c>
      <c r="CT4" s="14">
        <v>2.6458797829201801</v>
      </c>
      <c r="CU4" s="14">
        <v>2.6465734643580201</v>
      </c>
      <c r="CV4" s="14">
        <v>2.6472531419651202</v>
      </c>
      <c r="CW4" s="14">
        <v>2.6479192347706602</v>
      </c>
      <c r="CX4" s="14">
        <v>2.6485721453272002</v>
      </c>
      <c r="CY4" s="14">
        <v>2.6492122605054198</v>
      </c>
      <c r="CZ4" s="14">
        <v>2.64983995224393</v>
      </c>
      <c r="DA4" s="14">
        <v>2.6504555782571502</v>
      </c>
      <c r="DB4" s="14">
        <v>2.6510594827037699</v>
      </c>
      <c r="DC4" s="14">
        <v>2.6516519968183498</v>
      </c>
      <c r="DD4" s="14">
        <v>2.6522334395083802</v>
      </c>
      <c r="DE4" s="14">
        <v>2.6528041179189201</v>
      </c>
      <c r="DF4" s="14">
        <v>2.65336432796679</v>
      </c>
      <c r="DG4" s="14">
        <v>2.6539143548462398</v>
      </c>
      <c r="DH4" s="14">
        <v>2.6544544735077902</v>
      </c>
      <c r="DI4" s="14">
        <v>2.6549849491118702</v>
      </c>
      <c r="DJ4" s="14">
        <v>2.65550603745876</v>
      </c>
      <c r="DK4" s="14">
        <v>2.6560179853963</v>
      </c>
      <c r="DL4" s="14">
        <v>2.6565210312066001</v>
      </c>
      <c r="DM4" s="14">
        <v>2.6570154049730101</v>
      </c>
      <c r="DN4" s="14">
        <v>2.6575013289285798</v>
      </c>
      <c r="DO4" s="14">
        <v>2.65797901778694</v>
      </c>
      <c r="DP4" s="14">
        <v>2.6584486790567299</v>
      </c>
      <c r="DQ4" s="14">
        <v>2.65891051334046</v>
      </c>
    </row>
    <row r="5" spans="1:121" ht="18.600000000000001" x14ac:dyDescent="0.5">
      <c r="A5" s="14">
        <f t="shared" si="0"/>
        <v>4</v>
      </c>
      <c r="B5" s="14">
        <f t="shared" si="1"/>
        <v>1998</v>
      </c>
      <c r="C5" s="13">
        <v>35886</v>
      </c>
      <c r="D5" s="14">
        <v>2.1144320480542298</v>
      </c>
      <c r="E5" s="14">
        <v>2.1517427446670401</v>
      </c>
      <c r="F5" s="14">
        <v>2.1860238749113101</v>
      </c>
      <c r="G5" s="14">
        <v>2.2175523327155502</v>
      </c>
      <c r="H5" s="14">
        <v>2.2465780894757499</v>
      </c>
      <c r="I5" s="14">
        <v>2.27332691110318</v>
      </c>
      <c r="J5" s="14">
        <v>2.2980027940721399</v>
      </c>
      <c r="K5" s="14">
        <v>2.3207901500292998</v>
      </c>
      <c r="L5" s="14">
        <v>2.34185576537707</v>
      </c>
      <c r="M5" s="47">
        <v>2.3613505594337001</v>
      </c>
      <c r="N5" s="14">
        <v>2.3794111622640401</v>
      </c>
      <c r="O5" s="14">
        <v>2.3961613310359602</v>
      </c>
      <c r="P5" s="14">
        <v>2.4117132217583199</v>
      </c>
      <c r="Q5" s="14">
        <v>2.4261685314716002</v>
      </c>
      <c r="R5" s="14">
        <v>2.4396195243682501</v>
      </c>
      <c r="S5" s="14">
        <v>2.4521499538967202</v>
      </c>
      <c r="T5" s="14">
        <v>2.4638358916312901</v>
      </c>
      <c r="U5" s="14">
        <v>2.4747464725545898</v>
      </c>
      <c r="V5" s="14">
        <v>2.4849445653845699</v>
      </c>
      <c r="W5" s="14">
        <v>2.4944873756713699</v>
      </c>
      <c r="X5" s="14">
        <v>2.5034269885792102</v>
      </c>
      <c r="Y5" s="14">
        <v>2.51181085754413</v>
      </c>
      <c r="Z5" s="14">
        <v>2.5196822443514799</v>
      </c>
      <c r="AA5" s="14">
        <v>2.5270806155979302</v>
      </c>
      <c r="AB5" s="14">
        <v>2.53404199998573</v>
      </c>
      <c r="AC5" s="14">
        <v>2.5405993104338198</v>
      </c>
      <c r="AD5" s="14">
        <v>2.54678263457689</v>
      </c>
      <c r="AE5" s="14">
        <v>2.552619496853</v>
      </c>
      <c r="AF5" s="14">
        <v>2.5581350950492001</v>
      </c>
      <c r="AG5" s="14">
        <v>2.5633525138782201</v>
      </c>
      <c r="AH5" s="14">
        <v>2.56829291789392</v>
      </c>
      <c r="AI5" s="14">
        <v>2.5729757258158301</v>
      </c>
      <c r="AJ5" s="14">
        <v>2.5774187681203302</v>
      </c>
      <c r="AK5" s="14">
        <v>2.58163842956596</v>
      </c>
      <c r="AL5" s="14">
        <v>2.5856497781493601</v>
      </c>
      <c r="AM5" s="14">
        <v>2.5894666818361101</v>
      </c>
      <c r="AN5" s="14">
        <v>2.5931019142735199</v>
      </c>
      <c r="AO5" s="14">
        <v>2.5965672505699202</v>
      </c>
      <c r="AP5" s="14">
        <v>2.5998735541151801</v>
      </c>
      <c r="AQ5" s="14">
        <v>2.60303085531844</v>
      </c>
      <c r="AR5" s="14">
        <v>2.6060484230507401</v>
      </c>
      <c r="AS5" s="14">
        <v>2.6089348295012398</v>
      </c>
      <c r="AT5" s="14">
        <v>2.61169800908411</v>
      </c>
      <c r="AU5" s="14">
        <v>2.6143453119699198</v>
      </c>
      <c r="AV5" s="14">
        <v>2.6168835527577499</v>
      </c>
      <c r="AW5" s="14">
        <v>2.6193190547529999</v>
      </c>
      <c r="AX5" s="14">
        <v>2.6216576902697399</v>
      </c>
      <c r="AY5" s="14">
        <v>2.6239049173348898</v>
      </c>
      <c r="AZ5" s="14">
        <v>2.6260658131343999</v>
      </c>
      <c r="BA5" s="14">
        <v>2.6281451045081199</v>
      </c>
      <c r="BB5" s="14">
        <v>2.6301471957699198</v>
      </c>
      <c r="BC5" s="14">
        <v>2.63207619410269</v>
      </c>
      <c r="BD5" s="14">
        <v>2.6339359327533698</v>
      </c>
      <c r="BE5" s="14">
        <v>2.6357299922315902</v>
      </c>
      <c r="BF5" s="14">
        <v>2.6374617196954002</v>
      </c>
      <c r="BG5" s="14">
        <v>2.6391342466902499</v>
      </c>
      <c r="BH5" s="14">
        <v>2.6407505053912601</v>
      </c>
      <c r="BI5" s="47">
        <v>2.6423132434843999</v>
      </c>
      <c r="BJ5" s="14">
        <v>2.6438250378094001</v>
      </c>
      <c r="BK5" s="14">
        <v>2.64528830687546</v>
      </c>
      <c r="BL5" s="14">
        <v>2.6467053223503401</v>
      </c>
      <c r="BM5" s="14">
        <v>2.64807821961401</v>
      </c>
      <c r="BN5" s="14">
        <v>2.64940900745929</v>
      </c>
      <c r="BO5" s="14">
        <v>2.6506995770144601</v>
      </c>
      <c r="BP5" s="14">
        <v>2.6519517099556902</v>
      </c>
      <c r="BQ5" s="14">
        <v>2.6531670860707801</v>
      </c>
      <c r="BR5" s="14">
        <v>2.65434729023029</v>
      </c>
      <c r="BS5" s="14">
        <v>2.6554938188168098</v>
      </c>
      <c r="BT5" s="14">
        <v>2.6566080856583398</v>
      </c>
      <c r="BU5" s="14">
        <v>2.6576914275080199</v>
      </c>
      <c r="BV5" s="14">
        <v>2.6587451091081</v>
      </c>
      <c r="BW5" s="14">
        <v>2.65977032787309</v>
      </c>
      <c r="BX5" s="14">
        <v>2.66076821822351</v>
      </c>
      <c r="BY5" s="14">
        <v>2.6617398555991301</v>
      </c>
      <c r="BZ5" s="14">
        <v>2.6626862601779901</v>
      </c>
      <c r="CA5" s="14">
        <v>2.6636084003249998</v>
      </c>
      <c r="CB5" s="14">
        <v>2.6645071957920399</v>
      </c>
      <c r="CC5" s="14">
        <v>2.66538352068947</v>
      </c>
      <c r="CD5" s="14">
        <v>2.6662382062472099</v>
      </c>
      <c r="CE5" s="14">
        <v>2.6670720433820598</v>
      </c>
      <c r="CF5" s="14">
        <v>2.6678857850864199</v>
      </c>
      <c r="CG5" s="14">
        <v>2.6686801486523999</v>
      </c>
      <c r="CH5" s="14">
        <v>2.6694558177438998</v>
      </c>
      <c r="CI5" s="14">
        <v>2.6702134443284802</v>
      </c>
      <c r="CJ5" s="14">
        <v>2.6709536504795501</v>
      </c>
      <c r="CK5" s="14">
        <v>2.6716770300588202</v>
      </c>
      <c r="CL5" s="14">
        <v>2.6723841502878498</v>
      </c>
      <c r="CM5" s="14">
        <v>2.6730755532170498</v>
      </c>
      <c r="CN5" s="14">
        <v>2.6737517570996401</v>
      </c>
      <c r="CO5" s="14">
        <v>2.6744132576775099</v>
      </c>
      <c r="CP5" s="14">
        <v>2.6750605293855498</v>
      </c>
      <c r="CQ5" s="14">
        <v>2.67569402648</v>
      </c>
      <c r="CR5" s="14">
        <v>2.6763141840965998</v>
      </c>
      <c r="CS5" s="14">
        <v>2.6769214192432802</v>
      </c>
      <c r="CT5" s="14">
        <v>2.6775161317321099</v>
      </c>
      <c r="CU5" s="14">
        <v>2.6780987050546701</v>
      </c>
      <c r="CV5" s="14">
        <v>2.6786695072048801</v>
      </c>
      <c r="CW5" s="14">
        <v>2.6792288914526998</v>
      </c>
      <c r="CX5" s="14">
        <v>2.6797771970722599</v>
      </c>
      <c r="CY5" s="14">
        <v>2.6803147500273199</v>
      </c>
      <c r="CZ5" s="14">
        <v>2.6808418636170601</v>
      </c>
      <c r="DA5" s="14">
        <v>2.6813588390846901</v>
      </c>
      <c r="DB5" s="14">
        <v>2.6818659661914799</v>
      </c>
      <c r="DC5" s="14">
        <v>2.6823635237583399</v>
      </c>
      <c r="DD5" s="14">
        <v>2.6828517801771401</v>
      </c>
      <c r="DE5" s="14">
        <v>2.6833309938936698</v>
      </c>
      <c r="DF5" s="14">
        <v>2.6838014138640198</v>
      </c>
      <c r="DG5" s="14">
        <v>2.6842632799861801</v>
      </c>
      <c r="DH5" s="14">
        <v>2.6847168235082801</v>
      </c>
      <c r="DI5" s="14">
        <v>2.68516226741496</v>
      </c>
      <c r="DJ5" s="14">
        <v>2.6855998267932599</v>
      </c>
      <c r="DK5" s="14">
        <v>2.68602970917927</v>
      </c>
      <c r="DL5" s="14">
        <v>2.68645211488667</v>
      </c>
      <c r="DM5" s="14">
        <v>2.6868672373182401</v>
      </c>
      <c r="DN5" s="14">
        <v>2.6872752632614798</v>
      </c>
      <c r="DO5" s="14">
        <v>2.68767637316911</v>
      </c>
      <c r="DP5" s="14">
        <v>2.6880707414254399</v>
      </c>
      <c r="DQ5" s="14">
        <v>2.6884585365994398</v>
      </c>
    </row>
    <row r="6" spans="1:121" ht="18.600000000000001" x14ac:dyDescent="0.5">
      <c r="A6" s="14">
        <f t="shared" si="0"/>
        <v>5</v>
      </c>
      <c r="B6" s="14">
        <f t="shared" si="1"/>
        <v>1998</v>
      </c>
      <c r="C6" s="13">
        <v>35916</v>
      </c>
      <c r="D6" s="14">
        <v>2.1846989734473001</v>
      </c>
      <c r="E6" s="14">
        <v>2.2135918189288102</v>
      </c>
      <c r="F6" s="14">
        <v>2.2401478073171801</v>
      </c>
      <c r="G6" s="14">
        <v>2.2645798156168899</v>
      </c>
      <c r="H6" s="14">
        <v>2.2870800808241398</v>
      </c>
      <c r="I6" s="14">
        <v>2.3078222779092998</v>
      </c>
      <c r="J6" s="14">
        <v>2.3269633833421599</v>
      </c>
      <c r="K6" s="14">
        <v>2.3446453466799499</v>
      </c>
      <c r="L6" s="14">
        <v>2.3609965903427401</v>
      </c>
      <c r="M6" s="47">
        <v>2.3761333555636202</v>
      </c>
      <c r="N6" s="14">
        <v>2.3901609105922099</v>
      </c>
      <c r="O6" s="14">
        <v>2.4031746355265402</v>
      </c>
      <c r="P6" s="14">
        <v>2.4152609966263898</v>
      </c>
      <c r="Q6" s="14">
        <v>2.4264984216031502</v>
      </c>
      <c r="R6" s="14">
        <v>2.43695808616694</v>
      </c>
      <c r="S6" s="14">
        <v>2.4467046210285699</v>
      </c>
      <c r="T6" s="14">
        <v>2.4557967475849001</v>
      </c>
      <c r="U6" s="14">
        <v>2.4642878496514098</v>
      </c>
      <c r="V6" s="14">
        <v>2.4722264878323501</v>
      </c>
      <c r="W6" s="14">
        <v>2.4796568624281798</v>
      </c>
      <c r="X6" s="14">
        <v>2.4866192301622001</v>
      </c>
      <c r="Y6" s="14">
        <v>2.4931502794562999</v>
      </c>
      <c r="Z6" s="14">
        <v>2.4992834684921799</v>
      </c>
      <c r="AA6" s="14">
        <v>2.5050493298530001</v>
      </c>
      <c r="AB6" s="14">
        <v>2.5104757451456199</v>
      </c>
      <c r="AC6" s="14">
        <v>2.5155881926506498</v>
      </c>
      <c r="AD6" s="14">
        <v>2.5204099707316301</v>
      </c>
      <c r="AE6" s="14">
        <v>2.5249623994519101</v>
      </c>
      <c r="AF6" s="14">
        <v>2.52926500259517</v>
      </c>
      <c r="AG6" s="14">
        <v>2.5333356720588598</v>
      </c>
      <c r="AH6" s="14">
        <v>2.5371908163875401</v>
      </c>
      <c r="AI6" s="14">
        <v>2.54084549503124</v>
      </c>
      <c r="AJ6" s="14">
        <v>2.54431353975203</v>
      </c>
      <c r="AK6" s="14">
        <v>2.5476076644560699</v>
      </c>
      <c r="AL6" s="14">
        <v>2.5507395645980799</v>
      </c>
      <c r="AM6" s="14">
        <v>2.5537200071887698</v>
      </c>
      <c r="AN6" s="14">
        <v>2.5565589123304999</v>
      </c>
      <c r="AO6" s="14">
        <v>2.5592654271132198</v>
      </c>
      <c r="AP6" s="14">
        <v>2.5618479926181599</v>
      </c>
      <c r="AQ6" s="14">
        <v>2.5643144047015798</v>
      </c>
      <c r="AR6" s="14">
        <v>2.5666718691632</v>
      </c>
      <c r="AS6" s="14">
        <v>2.5689270518432301</v>
      </c>
      <c r="AT6" s="14">
        <v>2.5710861241373402</v>
      </c>
      <c r="AU6" s="14">
        <v>2.5731548043703598</v>
      </c>
      <c r="AV6" s="14">
        <v>2.5751383954252698</v>
      </c>
      <c r="AW6" s="14">
        <v>2.5770418189848998</v>
      </c>
      <c r="AX6" s="14">
        <v>2.5788696467082501</v>
      </c>
      <c r="AY6" s="14">
        <v>2.5806261286316299</v>
      </c>
      <c r="AZ6" s="14">
        <v>2.5823152190562699</v>
      </c>
      <c r="BA6" s="14">
        <v>2.5839406001582201</v>
      </c>
      <c r="BB6" s="14">
        <v>2.5855057035336002</v>
      </c>
      <c r="BC6" s="14">
        <v>2.5870137298711202</v>
      </c>
      <c r="BD6" s="14">
        <v>2.5884676669255402</v>
      </c>
      <c r="BE6" s="14">
        <v>2.5898703059484798</v>
      </c>
      <c r="BF6" s="14">
        <v>2.5912242567183199</v>
      </c>
      <c r="BG6" s="14">
        <v>2.5925319612970701</v>
      </c>
      <c r="BH6" s="14">
        <v>2.5937957066297601</v>
      </c>
      <c r="BI6" s="47">
        <v>2.5950176360911699</v>
      </c>
      <c r="BJ6" s="14">
        <v>2.5961997600744899</v>
      </c>
      <c r="BK6" s="14">
        <v>2.5973439657075299</v>
      </c>
      <c r="BL6" s="14">
        <v>2.59845202577432</v>
      </c>
      <c r="BM6" s="14">
        <v>2.5995256069122199</v>
      </c>
      <c r="BN6" s="14">
        <v>2.6005662771484701</v>
      </c>
      <c r="BO6" s="14">
        <v>2.6015755128338101</v>
      </c>
      <c r="BP6" s="14">
        <v>2.6025547050258302</v>
      </c>
      <c r="BQ6" s="14">
        <v>2.6035051653694099</v>
      </c>
      <c r="BR6" s="14">
        <v>2.60442813151771</v>
      </c>
      <c r="BS6" s="14">
        <v>2.6053247721328101</v>
      </c>
      <c r="BT6" s="14">
        <v>2.6061961915017999</v>
      </c>
      <c r="BU6" s="14">
        <v>2.6070434338006501</v>
      </c>
      <c r="BV6" s="14">
        <v>2.6078674870355898</v>
      </c>
      <c r="BW6" s="14">
        <v>2.6086692866886101</v>
      </c>
      <c r="BX6" s="14">
        <v>2.60944971909184</v>
      </c>
      <c r="BY6" s="14">
        <v>2.6102096245528399</v>
      </c>
      <c r="BZ6" s="14">
        <v>2.6109498002513298</v>
      </c>
      <c r="CA6" s="14">
        <v>2.6116710029258301</v>
      </c>
      <c r="CB6" s="14">
        <v>2.6123739513670898</v>
      </c>
      <c r="CC6" s="14">
        <v>2.6130593287338</v>
      </c>
      <c r="CD6" s="14">
        <v>2.6137277847046998</v>
      </c>
      <c r="CE6" s="14">
        <v>2.6143799374799599</v>
      </c>
      <c r="CF6" s="14">
        <v>2.6150163756436502</v>
      </c>
      <c r="CG6" s="14">
        <v>2.61563765989805</v>
      </c>
      <c r="CH6" s="14">
        <v>2.61624432467974</v>
      </c>
      <c r="CI6" s="14">
        <v>2.6168368796664399</v>
      </c>
      <c r="CJ6" s="14">
        <v>2.6174158111830201</v>
      </c>
      <c r="CK6" s="14">
        <v>2.6179815835141098</v>
      </c>
      <c r="CL6" s="14">
        <v>2.6185346401304801</v>
      </c>
      <c r="CM6" s="14">
        <v>2.6190754048353901</v>
      </c>
      <c r="CN6" s="14">
        <v>2.6196042828370598</v>
      </c>
      <c r="CO6" s="14">
        <v>2.62012166175235</v>
      </c>
      <c r="CP6" s="14">
        <v>2.6206279125469099</v>
      </c>
      <c r="CQ6" s="14">
        <v>2.6211233904162099</v>
      </c>
      <c r="CR6" s="14">
        <v>2.6216084356117499</v>
      </c>
      <c r="CS6" s="14">
        <v>2.6220833742162002</v>
      </c>
      <c r="CT6" s="14">
        <v>2.6225485188712598</v>
      </c>
      <c r="CU6" s="14">
        <v>2.6230041694613702</v>
      </c>
      <c r="CV6" s="14">
        <v>2.6234506137563698</v>
      </c>
      <c r="CW6" s="14">
        <v>2.6238881280159001</v>
      </c>
      <c r="CX6" s="14">
        <v>2.62431697755822</v>
      </c>
      <c r="CY6" s="14">
        <v>2.6247374172957398</v>
      </c>
      <c r="CZ6" s="14">
        <v>2.6251496922395599</v>
      </c>
      <c r="DA6" s="14">
        <v>2.6255540379750699</v>
      </c>
      <c r="DB6" s="14">
        <v>2.6259506811104401</v>
      </c>
      <c r="DC6" s="14">
        <v>2.6263398396998698</v>
      </c>
      <c r="DD6" s="14">
        <v>2.6267217236431701</v>
      </c>
      <c r="DE6" s="14">
        <v>2.62709653506323</v>
      </c>
      <c r="DF6" s="14">
        <v>2.6274644686627</v>
      </c>
      <c r="DG6" s="14">
        <v>2.6278257120613402</v>
      </c>
      <c r="DH6" s="14">
        <v>2.6281804461150902</v>
      </c>
      <c r="DI6" s="14">
        <v>2.6285288452181099</v>
      </c>
      <c r="DJ6" s="14">
        <v>2.62887107758882</v>
      </c>
      <c r="DK6" s="14">
        <v>2.6292073055407998</v>
      </c>
      <c r="DL6" s="14">
        <v>2.6295376857397401</v>
      </c>
      <c r="DM6" s="14">
        <v>2.6298623694468701</v>
      </c>
      <c r="DN6" s="14">
        <v>2.63018150275016</v>
      </c>
      <c r="DO6" s="14">
        <v>2.63049522678357</v>
      </c>
      <c r="DP6" s="14">
        <v>2.6308036779353099</v>
      </c>
      <c r="DQ6" s="14">
        <v>2.6311069880457501</v>
      </c>
    </row>
    <row r="7" spans="1:121" ht="18.600000000000001" x14ac:dyDescent="0.5">
      <c r="A7" s="14">
        <f t="shared" si="0"/>
        <v>6</v>
      </c>
      <c r="B7" s="14">
        <f t="shared" si="1"/>
        <v>1998</v>
      </c>
      <c r="C7" s="13">
        <v>35947</v>
      </c>
      <c r="D7" s="14">
        <v>2.2001348603128101</v>
      </c>
      <c r="E7" s="14">
        <v>2.2291114150672402</v>
      </c>
      <c r="F7" s="14">
        <v>2.2553190898318101</v>
      </c>
      <c r="G7" s="14">
        <v>2.2790428649607302</v>
      </c>
      <c r="H7" s="14">
        <v>2.3005373816865302</v>
      </c>
      <c r="I7" s="14">
        <v>2.3200302314522698</v>
      </c>
      <c r="J7" s="14">
        <v>2.33772488469122</v>
      </c>
      <c r="K7" s="14">
        <v>2.35380329885633</v>
      </c>
      <c r="L7" s="14">
        <v>2.3684282410869102</v>
      </c>
      <c r="M7" s="47">
        <v>2.3817453569754901</v>
      </c>
      <c r="N7" s="14">
        <v>2.3938850134113601</v>
      </c>
      <c r="O7" s="14">
        <v>2.4049639403775398</v>
      </c>
      <c r="P7" s="14">
        <v>2.4150866938235702</v>
      </c>
      <c r="Q7" s="14">
        <v>2.4243469592881999</v>
      </c>
      <c r="R7" s="14">
        <v>2.4328287137695099</v>
      </c>
      <c r="S7" s="14">
        <v>2.4406072614057699</v>
      </c>
      <c r="T7" s="14">
        <v>2.4477501568103599</v>
      </c>
      <c r="U7" s="14">
        <v>2.4543180283754098</v>
      </c>
      <c r="V7" s="14">
        <v>2.46036531249944</v>
      </c>
      <c r="W7" s="14">
        <v>2.4659409084860999</v>
      </c>
      <c r="X7" s="14">
        <v>2.4710887627861502</v>
      </c>
      <c r="Y7" s="14">
        <v>2.4758483902999102</v>
      </c>
      <c r="Z7" s="14">
        <v>2.48025533960744</v>
      </c>
      <c r="AA7" s="14">
        <v>2.48434160823818</v>
      </c>
      <c r="AB7" s="14">
        <v>2.4881360134201</v>
      </c>
      <c r="AC7" s="14">
        <v>2.4916645231503201</v>
      </c>
      <c r="AD7" s="14">
        <v>2.4949505518980901</v>
      </c>
      <c r="AE7" s="14">
        <v>2.4980152247776699</v>
      </c>
      <c r="AF7" s="14">
        <v>2.5008776136084601</v>
      </c>
      <c r="AG7" s="14">
        <v>2.50355494790514</v>
      </c>
      <c r="AH7" s="14">
        <v>2.5060628035077799</v>
      </c>
      <c r="AI7" s="14">
        <v>2.5084152712658399</v>
      </c>
      <c r="AJ7" s="14">
        <v>2.51062510792578</v>
      </c>
      <c r="AK7" s="14">
        <v>2.5127038711381502</v>
      </c>
      <c r="AL7" s="14">
        <v>2.51466204029049</v>
      </c>
      <c r="AM7" s="14">
        <v>2.5165091246872202</v>
      </c>
      <c r="AN7" s="14">
        <v>2.5182537604315902</v>
      </c>
      <c r="AO7" s="14">
        <v>2.5199037972181202</v>
      </c>
      <c r="AP7" s="14">
        <v>2.5214663761123002</v>
      </c>
      <c r="AQ7" s="14">
        <v>2.5229479992781001</v>
      </c>
      <c r="AR7" s="14">
        <v>2.5243545925092299</v>
      </c>
      <c r="AS7" s="14">
        <v>2.5256915613282298</v>
      </c>
      <c r="AT7" s="14">
        <v>2.52696384133435</v>
      </c>
      <c r="AU7" s="14">
        <v>2.5281759434081899</v>
      </c>
      <c r="AV7" s="14">
        <v>2.5293319943152901</v>
      </c>
      <c r="AW7" s="14">
        <v>2.5304357731928002</v>
      </c>
      <c r="AX7" s="14">
        <v>2.5314907443511601</v>
      </c>
      <c r="AY7" s="14">
        <v>2.53250008677673</v>
      </c>
      <c r="AZ7" s="14">
        <v>2.5334667206795798</v>
      </c>
      <c r="BA7" s="14">
        <v>2.5343933313943201</v>
      </c>
      <c r="BB7" s="14">
        <v>2.5352823909087001</v>
      </c>
      <c r="BC7" s="14">
        <v>2.5361361772656501</v>
      </c>
      <c r="BD7" s="14">
        <v>2.5369567920582199</v>
      </c>
      <c r="BE7" s="14">
        <v>2.5377461762136502</v>
      </c>
      <c r="BF7" s="14">
        <v>2.5385061242420801</v>
      </c>
      <c r="BG7" s="14">
        <v>2.5392382971068499</v>
      </c>
      <c r="BH7" s="14">
        <v>2.53994423385664</v>
      </c>
      <c r="BI7" s="47">
        <v>2.5406253621453998</v>
      </c>
      <c r="BJ7" s="14">
        <v>2.54128300775217</v>
      </c>
      <c r="BK7" s="14">
        <v>2.54191840320183</v>
      </c>
      <c r="BL7" s="14">
        <v>2.54253269557675</v>
      </c>
      <c r="BM7" s="14">
        <v>2.5431269536002601</v>
      </c>
      <c r="BN7" s="14">
        <v>2.54370217406434</v>
      </c>
      <c r="BO7" s="14">
        <v>2.5442592876664301</v>
      </c>
      <c r="BP7" s="14">
        <v>2.5447991643136398</v>
      </c>
      <c r="BQ7" s="14">
        <v>2.5453226179465598</v>
      </c>
      <c r="BR7" s="14">
        <v>2.5458304109295899</v>
      </c>
      <c r="BS7" s="14">
        <v>2.5463232580497901</v>
      </c>
      <c r="BT7" s="14">
        <v>2.54680183016219</v>
      </c>
      <c r="BU7" s="14">
        <v>2.5472667575154202</v>
      </c>
      <c r="BV7" s="14">
        <v>2.54771863278821</v>
      </c>
      <c r="BW7" s="14">
        <v>2.5481580138642701</v>
      </c>
      <c r="BX7" s="14">
        <v>2.5485854263701402</v>
      </c>
      <c r="BY7" s="14">
        <v>2.5490013659983601</v>
      </c>
      <c r="BZ7" s="14">
        <v>2.5494063006359</v>
      </c>
      <c r="CA7" s="14">
        <v>2.5498006723158402</v>
      </c>
      <c r="CB7" s="14">
        <v>2.5501848990087699</v>
      </c>
      <c r="CC7" s="14">
        <v>2.55055937626818</v>
      </c>
      <c r="CD7" s="14">
        <v>2.5509244787434802</v>
      </c>
      <c r="CE7" s="14">
        <v>2.55128056157232</v>
      </c>
      <c r="CF7" s="14">
        <v>2.55162796166303</v>
      </c>
      <c r="CG7" s="14">
        <v>2.55196699887698</v>
      </c>
      <c r="CH7" s="14">
        <v>2.5522979771197098</v>
      </c>
      <c r="CI7" s="14">
        <v>2.5526211853485998</v>
      </c>
      <c r="CJ7" s="14">
        <v>2.5529368985045302</v>
      </c>
      <c r="CK7" s="14">
        <v>2.5532453783739002</v>
      </c>
      <c r="CL7" s="14">
        <v>2.5535468743870302</v>
      </c>
      <c r="CM7" s="14">
        <v>2.5538416243582298</v>
      </c>
      <c r="CN7" s="14">
        <v>2.5541298551725</v>
      </c>
      <c r="CO7" s="14">
        <v>2.5544117834231899</v>
      </c>
      <c r="CP7" s="14">
        <v>2.5546876160047698</v>
      </c>
      <c r="CQ7" s="14">
        <v>2.55495755066418</v>
      </c>
      <c r="CR7" s="14">
        <v>2.5552217765143102</v>
      </c>
      <c r="CS7" s="14">
        <v>2.5554804745124802</v>
      </c>
      <c r="CT7" s="14">
        <v>2.5557338179067202</v>
      </c>
      <c r="CU7" s="14">
        <v>2.5559819726524098</v>
      </c>
      <c r="CV7" s="14">
        <v>2.5562250978015499</v>
      </c>
      <c r="CW7" s="14">
        <v>2.5564633458667201</v>
      </c>
      <c r="CX7" s="14">
        <v>2.55669686316172</v>
      </c>
      <c r="CY7" s="14">
        <v>2.5569257901206099</v>
      </c>
      <c r="CZ7" s="14">
        <v>2.5571502615967501</v>
      </c>
      <c r="DA7" s="14">
        <v>2.5573704071433201</v>
      </c>
      <c r="DB7" s="14">
        <v>2.5575863512766399</v>
      </c>
      <c r="DC7" s="14">
        <v>2.5577982137236002</v>
      </c>
      <c r="DD7" s="14">
        <v>2.5580061096542801</v>
      </c>
      <c r="DE7" s="14">
        <v>2.5582101499007601</v>
      </c>
      <c r="DF7" s="14">
        <v>2.5584104411632</v>
      </c>
      <c r="DG7" s="14">
        <v>2.5586070862039798</v>
      </c>
      <c r="DH7" s="14">
        <v>2.5588001840307402</v>
      </c>
      <c r="DI7" s="14">
        <v>2.5589898300690499</v>
      </c>
      <c r="DJ7" s="14">
        <v>2.5591761163254998</v>
      </c>
      <c r="DK7" s="14">
        <v>2.55935913154162</v>
      </c>
      <c r="DL7" s="14">
        <v>2.5595389613395598</v>
      </c>
      <c r="DM7" s="14">
        <v>2.5597156883597498</v>
      </c>
      <c r="DN7" s="14">
        <v>2.5598893923912098</v>
      </c>
      <c r="DO7" s="14">
        <v>2.5600601504950098</v>
      </c>
      <c r="DP7" s="14">
        <v>2.5602280371211501</v>
      </c>
      <c r="DQ7" s="14">
        <v>2.5603931242194999</v>
      </c>
    </row>
    <row r="8" spans="1:121" ht="18.600000000000001" x14ac:dyDescent="0.5">
      <c r="A8" s="14">
        <f t="shared" si="0"/>
        <v>7</v>
      </c>
      <c r="B8" s="14">
        <f t="shared" si="1"/>
        <v>1998</v>
      </c>
      <c r="C8" s="13">
        <v>35977</v>
      </c>
      <c r="D8" s="14">
        <v>2.2429243326842498</v>
      </c>
      <c r="E8" s="14">
        <v>2.2739591815132498</v>
      </c>
      <c r="F8" s="14">
        <v>2.3018580684736301</v>
      </c>
      <c r="G8" s="14">
        <v>2.3269548618209002</v>
      </c>
      <c r="H8" s="14">
        <v>2.3495470731087398</v>
      </c>
      <c r="I8" s="14">
        <v>2.3698998631512298</v>
      </c>
      <c r="J8" s="14">
        <v>2.3882496035296401</v>
      </c>
      <c r="K8" s="14">
        <v>2.4048070431723199</v>
      </c>
      <c r="L8" s="14">
        <v>2.4197601240009998</v>
      </c>
      <c r="M8" s="47">
        <v>2.43327648472067</v>
      </c>
      <c r="N8" s="14">
        <v>2.4455056874651802</v>
      </c>
      <c r="O8" s="14">
        <v>2.4565811981341699</v>
      </c>
      <c r="P8" s="14">
        <v>2.4666221478141299</v>
      </c>
      <c r="Q8" s="14">
        <v>2.47573489961936</v>
      </c>
      <c r="R8" s="14">
        <v>2.4840144425731698</v>
      </c>
      <c r="S8" s="14">
        <v>2.4915456317379898</v>
      </c>
      <c r="T8" s="14">
        <v>2.49840429166164</v>
      </c>
      <c r="U8" s="14">
        <v>2.5046581983041598</v>
      </c>
      <c r="V8" s="14">
        <v>2.5103679529202898</v>
      </c>
      <c r="W8" s="14">
        <v>2.5155877598716501</v>
      </c>
      <c r="X8" s="14">
        <v>2.5203661190093398</v>
      </c>
      <c r="Y8" s="14">
        <v>2.52474644208369</v>
      </c>
      <c r="Z8" s="14">
        <v>2.52876760158563</v>
      </c>
      <c r="AA8" s="14">
        <v>2.5324644194895498</v>
      </c>
      <c r="AB8" s="14">
        <v>2.5358681025373002</v>
      </c>
      <c r="AC8" s="14">
        <v>2.5390066299651899</v>
      </c>
      <c r="AD8" s="14">
        <v>2.5419050989205698</v>
      </c>
      <c r="AE8" s="14">
        <v>2.5445860322320799</v>
      </c>
      <c r="AF8" s="14">
        <v>2.5470696526802699</v>
      </c>
      <c r="AG8" s="14">
        <v>2.5493741274556498</v>
      </c>
      <c r="AH8" s="14">
        <v>2.5515157860822701</v>
      </c>
      <c r="AI8" s="14">
        <v>2.5535093147222998</v>
      </c>
      <c r="AJ8" s="14">
        <v>2.5553679294539999</v>
      </c>
      <c r="AK8" s="14">
        <v>2.5571035308288699</v>
      </c>
      <c r="AL8" s="14">
        <v>2.5587268417587801</v>
      </c>
      <c r="AM8" s="14">
        <v>2.5602475305574002</v>
      </c>
      <c r="AN8" s="14">
        <v>2.5616743207586898</v>
      </c>
      <c r="AO8" s="14">
        <v>2.56301508915625</v>
      </c>
      <c r="AP8" s="14">
        <v>2.5642769533483301</v>
      </c>
      <c r="AQ8" s="14">
        <v>2.5654663499312398</v>
      </c>
      <c r="AR8" s="14">
        <v>2.5665891043589402</v>
      </c>
      <c r="AS8" s="14">
        <v>2.5676504933737099</v>
      </c>
      <c r="AT8" s="14">
        <v>2.5686553008142199</v>
      </c>
      <c r="AU8" s="14">
        <v>2.5696078675181702</v>
      </c>
      <c r="AV8" s="14">
        <v>2.57051213595836</v>
      </c>
      <c r="AW8" s="14">
        <v>2.5713716901809001</v>
      </c>
      <c r="AX8" s="14">
        <v>2.57218979155205</v>
      </c>
      <c r="AY8" s="14">
        <v>2.57296941076484</v>
      </c>
      <c r="AZ8" s="14">
        <v>2.5737132565071401</v>
      </c>
      <c r="BA8" s="14">
        <v>2.57442380114944</v>
      </c>
      <c r="BB8" s="14">
        <v>2.5751033037709501</v>
      </c>
      <c r="BC8" s="14">
        <v>2.5757538308086501</v>
      </c>
      <c r="BD8" s="14">
        <v>2.5763772745823199</v>
      </c>
      <c r="BE8" s="14">
        <v>2.5769753699215801</v>
      </c>
      <c r="BF8" s="14">
        <v>2.57754970909627</v>
      </c>
      <c r="BG8" s="14">
        <v>2.5781017552296999</v>
      </c>
      <c r="BH8" s="14">
        <v>2.5786328543549399</v>
      </c>
      <c r="BI8" s="47">
        <v>2.5791442462570302</v>
      </c>
      <c r="BJ8" s="14">
        <v>2.5796370742285899</v>
      </c>
      <c r="BK8" s="14">
        <v>2.5801123938526098</v>
      </c>
      <c r="BL8" s="14">
        <v>2.5805711809138598</v>
      </c>
      <c r="BM8" s="14">
        <v>2.5810143385298101</v>
      </c>
      <c r="BN8" s="14">
        <v>2.5814427035818102</v>
      </c>
      <c r="BO8" s="14">
        <v>2.5818570525189499</v>
      </c>
      <c r="BP8" s="14">
        <v>2.58225810659924</v>
      </c>
      <c r="BQ8" s="14">
        <v>2.58264653662585</v>
      </c>
      <c r="BR8" s="14">
        <v>2.5830229672299501</v>
      </c>
      <c r="BS8" s="14">
        <v>2.5833879807464899</v>
      </c>
      <c r="BT8" s="14">
        <v>2.5837421207240499</v>
      </c>
      <c r="BU8" s="14">
        <v>2.5840858951057499</v>
      </c>
      <c r="BV8" s="14">
        <v>2.5844197791143699</v>
      </c>
      <c r="BW8" s="14">
        <v>2.5847442178711302</v>
      </c>
      <c r="BX8" s="14">
        <v>2.58505962877482</v>
      </c>
      <c r="BY8" s="14">
        <v>2.58536640366487</v>
      </c>
      <c r="BZ8" s="14">
        <v>2.5856649107897201</v>
      </c>
      <c r="CA8" s="14">
        <v>2.5859554965996701</v>
      </c>
      <c r="CB8" s="14">
        <v>2.58623848738109</v>
      </c>
      <c r="CC8" s="14">
        <v>2.5865141907476299</v>
      </c>
      <c r="CD8" s="14">
        <v>2.5867828970020001</v>
      </c>
      <c r="CE8" s="14">
        <v>2.5870448803808102</v>
      </c>
      <c r="CF8" s="14">
        <v>2.5873004001936</v>
      </c>
      <c r="CG8" s="14">
        <v>2.5875497018659801</v>
      </c>
      <c r="CH8" s="14">
        <v>2.58779301789597</v>
      </c>
      <c r="CI8" s="14">
        <v>2.5880305687315701</v>
      </c>
      <c r="CJ8" s="14">
        <v>2.5882625635768499</v>
      </c>
      <c r="CK8" s="14">
        <v>2.58848920113314</v>
      </c>
      <c r="CL8" s="14">
        <v>2.5887106702811802</v>
      </c>
      <c r="CM8" s="14">
        <v>2.58892715070973</v>
      </c>
      <c r="CN8" s="14">
        <v>2.5891388134950999</v>
      </c>
      <c r="CO8" s="14">
        <v>2.5893458216363898</v>
      </c>
      <c r="CP8" s="14">
        <v>2.5895483305499698</v>
      </c>
      <c r="CQ8" s="14">
        <v>2.5897464885269801</v>
      </c>
      <c r="CR8" s="14">
        <v>2.5899404371569501</v>
      </c>
      <c r="CS8" s="14">
        <v>2.5901303117204502</v>
      </c>
      <c r="CT8" s="14">
        <v>2.5903162415535101</v>
      </c>
      <c r="CU8" s="14">
        <v>2.59049835038596</v>
      </c>
      <c r="CV8" s="14">
        <v>2.59067675665609</v>
      </c>
      <c r="CW8" s="14">
        <v>2.5908515738034201</v>
      </c>
      <c r="CX8" s="14">
        <v>2.5910229105414602</v>
      </c>
      <c r="CY8" s="14">
        <v>2.5911908711120302</v>
      </c>
      <c r="CZ8" s="14">
        <v>2.5913555555226</v>
      </c>
      <c r="DA8" s="14">
        <v>2.5915170597680199</v>
      </c>
      <c r="DB8" s="14">
        <v>2.5916754760378402</v>
      </c>
      <c r="DC8" s="14">
        <v>2.5918308929103802</v>
      </c>
      <c r="DD8" s="14">
        <v>2.5919833955344398</v>
      </c>
      <c r="DE8" s="14">
        <v>2.5921330657997501</v>
      </c>
      <c r="DF8" s="14">
        <v>2.5922799824968501</v>
      </c>
      <c r="DG8" s="14">
        <v>2.5924242214672502</v>
      </c>
      <c r="DH8" s="14">
        <v>2.5925658557446201</v>
      </c>
      <c r="DI8" s="14">
        <v>2.5927049556875201</v>
      </c>
      <c r="DJ8" s="14">
        <v>2.59284158910447</v>
      </c>
      <c r="DK8" s="14">
        <v>2.5929758213716498</v>
      </c>
      <c r="DL8" s="14">
        <v>2.5931077155440101</v>
      </c>
      <c r="DM8" s="14">
        <v>2.5932373324600202</v>
      </c>
      <c r="DN8" s="14">
        <v>2.5933647308406198</v>
      </c>
      <c r="DO8" s="14">
        <v>2.5934899673827401</v>
      </c>
      <c r="DP8" s="14">
        <v>2.5936130968476498</v>
      </c>
      <c r="DQ8" s="14">
        <v>2.59373417214469</v>
      </c>
    </row>
    <row r="9" spans="1:121" ht="18.600000000000001" x14ac:dyDescent="0.5">
      <c r="A9" s="14">
        <f t="shared" si="0"/>
        <v>8</v>
      </c>
      <c r="B9" s="14">
        <f t="shared" si="1"/>
        <v>1998</v>
      </c>
      <c r="C9" s="13">
        <v>36008</v>
      </c>
      <c r="D9" s="14">
        <v>2.2892842768277202</v>
      </c>
      <c r="E9" s="14">
        <v>2.3113501862856598</v>
      </c>
      <c r="F9" s="14">
        <v>2.3313854169589798</v>
      </c>
      <c r="G9" s="14">
        <v>2.34959389734522</v>
      </c>
      <c r="H9" s="14">
        <v>2.36615821703775</v>
      </c>
      <c r="I9" s="14">
        <v>2.3812419109295999</v>
      </c>
      <c r="J9" s="14">
        <v>2.3949914954842599</v>
      </c>
      <c r="K9" s="14">
        <v>2.4075382842316402</v>
      </c>
      <c r="L9" s="14">
        <v>2.4190000066533601</v>
      </c>
      <c r="M9" s="47">
        <v>2.42948225195962</v>
      </c>
      <c r="N9" s="14">
        <v>2.4390797568922702</v>
      </c>
      <c r="O9" s="14">
        <v>2.4478775545831399</v>
      </c>
      <c r="P9" s="14">
        <v>2.4559519996240802</v>
      </c>
      <c r="Q9" s="14">
        <v>2.4633716828392802</v>
      </c>
      <c r="R9" s="14">
        <v>2.4701982477689302</v>
      </c>
      <c r="S9" s="14">
        <v>2.4764871195553</v>
      </c>
      <c r="T9" s="14">
        <v>2.4822881557494698</v>
      </c>
      <c r="U9" s="14">
        <v>2.48764622751415</v>
      </c>
      <c r="V9" s="14">
        <v>2.4926017387694999</v>
      </c>
      <c r="W9" s="14">
        <v>2.4971910900032501</v>
      </c>
      <c r="X9" s="14">
        <v>2.5014470927312402</v>
      </c>
      <c r="Y9" s="14">
        <v>2.5053993399408001</v>
      </c>
      <c r="Z9" s="14">
        <v>2.5090745372669598</v>
      </c>
      <c r="AA9" s="14">
        <v>2.51249679913359</v>
      </c>
      <c r="AB9" s="14">
        <v>2.5156879136305399</v>
      </c>
      <c r="AC9" s="14">
        <v>2.5186675794869799</v>
      </c>
      <c r="AD9" s="14">
        <v>2.5214536181359302</v>
      </c>
      <c r="AE9" s="14">
        <v>2.5240621635395502</v>
      </c>
      <c r="AF9" s="14">
        <v>2.52650783215487</v>
      </c>
      <c r="AG9" s="14">
        <v>2.5288038751616799</v>
      </c>
      <c r="AH9" s="14">
        <v>2.5309623148446301</v>
      </c>
      <c r="AI9" s="14">
        <v>2.5329940668166802</v>
      </c>
      <c r="AJ9" s="14">
        <v>2.53490904958888</v>
      </c>
      <c r="AK9" s="14">
        <v>2.5367162828291101</v>
      </c>
      <c r="AL9" s="14">
        <v>2.5384239755073801</v>
      </c>
      <c r="AM9" s="14">
        <v>2.5400396049967502</v>
      </c>
      <c r="AN9" s="14">
        <v>2.5415699880838001</v>
      </c>
      <c r="AO9" s="14">
        <v>2.5430213447400898</v>
      </c>
      <c r="AP9" s="14">
        <v>2.544399355415</v>
      </c>
      <c r="AQ9" s="14">
        <v>2.5457092125287701</v>
      </c>
      <c r="AR9" s="14">
        <v>2.5469556667720399</v>
      </c>
      <c r="AS9" s="14">
        <v>2.5481430687536299</v>
      </c>
      <c r="AT9" s="14">
        <v>2.5492754064802998</v>
      </c>
      <c r="AU9" s="14">
        <v>2.5503563391011301</v>
      </c>
      <c r="AV9" s="14">
        <v>2.5513892273029501</v>
      </c>
      <c r="AW9" s="14">
        <v>2.5523771607024499</v>
      </c>
      <c r="AX9" s="14">
        <v>2.5533229825439601</v>
      </c>
      <c r="AY9" s="14">
        <v>2.55422931197936</v>
      </c>
      <c r="AZ9" s="14">
        <v>2.5550985641773498</v>
      </c>
      <c r="BA9" s="14">
        <v>2.5559329684834502</v>
      </c>
      <c r="BB9" s="14">
        <v>2.55673458482865</v>
      </c>
      <c r="BC9" s="14">
        <v>2.5575053185642198</v>
      </c>
      <c r="BD9" s="14">
        <v>2.55824693388135</v>
      </c>
      <c r="BE9" s="14">
        <v>2.5589610659580599</v>
      </c>
      <c r="BF9" s="14">
        <v>2.5596492319606199</v>
      </c>
      <c r="BG9" s="14">
        <v>2.5603128410140199</v>
      </c>
      <c r="BH9" s="14">
        <v>2.5609532032437201</v>
      </c>
      <c r="BI9" s="47">
        <v>2.56157153798075</v>
      </c>
      <c r="BJ9" s="14">
        <v>2.56216898121242</v>
      </c>
      <c r="BK9" s="14">
        <v>2.5627465923527999</v>
      </c>
      <c r="BL9" s="14">
        <v>2.5633053603992799</v>
      </c>
      <c r="BM9" s="14">
        <v>2.5638462095349102</v>
      </c>
      <c r="BN9" s="14">
        <v>2.56437000423016</v>
      </c>
      <c r="BO9" s="14">
        <v>2.5648775538921198</v>
      </c>
      <c r="BP9" s="14">
        <v>2.56536961710469</v>
      </c>
      <c r="BQ9" s="14">
        <v>2.5658469054984598</v>
      </c>
      <c r="BR9" s="14">
        <v>2.56631008728557</v>
      </c>
      <c r="BS9" s="14">
        <v>2.5667597904909201</v>
      </c>
      <c r="BT9" s="14">
        <v>2.5671966059082298</v>
      </c>
      <c r="BU9" s="14">
        <v>2.5676210898065999</v>
      </c>
      <c r="BV9" s="14">
        <v>2.5680337664105601</v>
      </c>
      <c r="BW9" s="14">
        <v>2.5684351301744499</v>
      </c>
      <c r="BX9" s="14">
        <v>2.56882564786999</v>
      </c>
      <c r="BY9" s="14">
        <v>2.5692057605038801</v>
      </c>
      <c r="BZ9" s="14">
        <v>2.5695758850807602</v>
      </c>
      <c r="CA9" s="14">
        <v>2.5699364162254801</v>
      </c>
      <c r="CB9" s="14">
        <v>2.57028772767702</v>
      </c>
      <c r="CC9" s="14">
        <v>2.57063017366549</v>
      </c>
      <c r="CD9" s="14">
        <v>2.57096409018237</v>
      </c>
      <c r="CE9" s="14">
        <v>2.57128979615339</v>
      </c>
      <c r="CF9" s="14">
        <v>2.5716075945222698</v>
      </c>
      <c r="CG9" s="14">
        <v>2.5719177732530598</v>
      </c>
      <c r="CH9" s="14">
        <v>2.5722206062579902</v>
      </c>
      <c r="CI9" s="14">
        <v>2.57251635425702</v>
      </c>
      <c r="CJ9" s="14">
        <v>2.5728052655748699</v>
      </c>
      <c r="CK9" s="14">
        <v>2.5730875768806798</v>
      </c>
      <c r="CL9" s="14">
        <v>2.57336351387494</v>
      </c>
      <c r="CM9" s="14">
        <v>2.5736332919280902</v>
      </c>
      <c r="CN9" s="14">
        <v>2.5738971166745999</v>
      </c>
      <c r="CO9" s="14">
        <v>2.5741551845661199</v>
      </c>
      <c r="CP9" s="14">
        <v>2.5744076833869598</v>
      </c>
      <c r="CQ9" s="14">
        <v>2.5746547927347798</v>
      </c>
      <c r="CR9" s="14">
        <v>2.5748966844692598</v>
      </c>
      <c r="CS9" s="14">
        <v>2.57513352313125</v>
      </c>
      <c r="CT9" s="14">
        <v>2.57536546633448</v>
      </c>
      <c r="CU9" s="14">
        <v>2.5755926651321399</v>
      </c>
      <c r="CV9" s="14">
        <v>2.5758152643600098</v>
      </c>
      <c r="CW9" s="14">
        <v>2.5760334029579601</v>
      </c>
      <c r="CX9" s="14">
        <v>2.5762472142714601</v>
      </c>
      <c r="CY9" s="14">
        <v>2.5764568263343799</v>
      </c>
      <c r="CZ9" s="14">
        <v>2.5766623621346598</v>
      </c>
      <c r="DA9" s="14">
        <v>2.57686393986386</v>
      </c>
      <c r="DB9" s="14">
        <v>2.5770616731518299</v>
      </c>
      <c r="DC9" s="14">
        <v>2.5772556712875399</v>
      </c>
      <c r="DD9" s="14">
        <v>2.57744603942698</v>
      </c>
      <c r="DE9" s="14">
        <v>2.5776328787890601</v>
      </c>
      <c r="DF9" s="14">
        <v>2.5778162868402799</v>
      </c>
      <c r="DG9" s="14">
        <v>2.5779963574689901</v>
      </c>
      <c r="DH9" s="14">
        <v>2.5781731811497899</v>
      </c>
      <c r="DI9" s="14">
        <v>2.5783468450989502</v>
      </c>
      <c r="DJ9" s="14">
        <v>2.57851743342116</v>
      </c>
      <c r="DK9" s="14">
        <v>2.5786850272484201</v>
      </c>
      <c r="DL9" s="14">
        <v>2.5788497048713799</v>
      </c>
      <c r="DM9" s="14">
        <v>2.5790115418637001</v>
      </c>
      <c r="DN9" s="14">
        <v>2.5791706111998902</v>
      </c>
      <c r="DO9" s="14">
        <v>2.5793269833669501</v>
      </c>
      <c r="DP9" s="14">
        <v>2.5794807264702402</v>
      </c>
      <c r="DQ9" s="14">
        <v>2.5796319063339399</v>
      </c>
    </row>
    <row r="10" spans="1:121" ht="18.600000000000001" x14ac:dyDescent="0.5">
      <c r="A10" s="14">
        <f t="shared" si="0"/>
        <v>9</v>
      </c>
      <c r="B10" s="14">
        <f t="shared" si="1"/>
        <v>1998</v>
      </c>
      <c r="C10" s="13">
        <v>36039</v>
      </c>
      <c r="D10" s="14">
        <v>2.2082228413054801</v>
      </c>
      <c r="E10" s="14">
        <v>2.2275285280941901</v>
      </c>
      <c r="F10" s="14">
        <v>2.2454309831194998</v>
      </c>
      <c r="G10" s="14">
        <v>2.2620458505146401</v>
      </c>
      <c r="H10" s="14">
        <v>2.2774785694211901</v>
      </c>
      <c r="I10" s="14">
        <v>2.2918253140187002</v>
      </c>
      <c r="J10" s="14">
        <v>2.3051738443813199</v>
      </c>
      <c r="K10" s="14">
        <v>2.3176042768030301</v>
      </c>
      <c r="L10" s="14">
        <v>2.32918978138192</v>
      </c>
      <c r="M10" s="47">
        <v>2.3399972138878899</v>
      </c>
      <c r="N10" s="14">
        <v>2.3500876882480801</v>
      </c>
      <c r="O10" s="14">
        <v>2.3595170953634002</v>
      </c>
      <c r="P10" s="14">
        <v>2.3683365734097199</v>
      </c>
      <c r="Q10" s="14">
        <v>2.3765929342736798</v>
      </c>
      <c r="R10" s="14">
        <v>2.3843290503189798</v>
      </c>
      <c r="S10" s="14">
        <v>2.3915842052699698</v>
      </c>
      <c r="T10" s="14">
        <v>2.3983944126308798</v>
      </c>
      <c r="U10" s="14">
        <v>2.40479270472688</v>
      </c>
      <c r="V10" s="14">
        <v>2.41080939515391</v>
      </c>
      <c r="W10" s="14">
        <v>2.4164723171539699</v>
      </c>
      <c r="X10" s="14">
        <v>2.4218070401898002</v>
      </c>
      <c r="Y10" s="14">
        <v>2.42683706677292</v>
      </c>
      <c r="Z10" s="14">
        <v>2.4315840114014802</v>
      </c>
      <c r="AA10" s="14">
        <v>2.4360677632857599</v>
      </c>
      <c r="AB10" s="14">
        <v>2.44030663437802</v>
      </c>
      <c r="AC10" s="14">
        <v>2.4443174940782502</v>
      </c>
      <c r="AD10" s="14">
        <v>2.44811589185624</v>
      </c>
      <c r="AE10" s="14">
        <v>2.4517161689118301</v>
      </c>
      <c r="AF10" s="14">
        <v>2.4551315598886201</v>
      </c>
      <c r="AG10" s="14">
        <v>2.4583742855597199</v>
      </c>
      <c r="AH10" s="14">
        <v>2.4614556373171901</v>
      </c>
      <c r="AI10" s="14">
        <v>2.4643860542178602</v>
      </c>
      <c r="AJ10" s="14">
        <v>2.4671751932675301</v>
      </c>
      <c r="AK10" s="14">
        <v>2.46983199356072</v>
      </c>
      <c r="AL10" s="14">
        <v>2.4723647348358799</v>
      </c>
      <c r="AM10" s="14">
        <v>2.4747810909525798</v>
      </c>
      <c r="AN10" s="14">
        <v>2.47708817875063</v>
      </c>
      <c r="AO10" s="14">
        <v>2.4792926027074702</v>
      </c>
      <c r="AP10" s="14">
        <v>2.48140049577191</v>
      </c>
      <c r="AQ10" s="14">
        <v>2.48341755671676</v>
      </c>
      <c r="AR10" s="14">
        <v>2.48534908432153</v>
      </c>
      <c r="AS10" s="14">
        <v>2.4872000086672901</v>
      </c>
      <c r="AT10" s="14">
        <v>2.4889749198</v>
      </c>
      <c r="AU10" s="14">
        <v>2.4906780939949398</v>
      </c>
      <c r="AV10" s="14">
        <v>2.4923135178335998</v>
      </c>
      <c r="AW10" s="14">
        <v>2.49388491028507</v>
      </c>
      <c r="AX10" s="14">
        <v>2.4953957429663598</v>
      </c>
      <c r="AY10" s="14">
        <v>2.4968492587404301</v>
      </c>
      <c r="AZ10" s="14">
        <v>2.4982484887959702</v>
      </c>
      <c r="BA10" s="14">
        <v>2.49959626834048</v>
      </c>
      <c r="BB10" s="14">
        <v>2.5008952510257201</v>
      </c>
      <c r="BC10" s="14">
        <v>2.50214792221449</v>
      </c>
      <c r="BD10" s="14">
        <v>2.5033566111874599</v>
      </c>
      <c r="BE10" s="14">
        <v>2.5045235023803598</v>
      </c>
      <c r="BF10" s="14">
        <v>2.5056506457335401</v>
      </c>
      <c r="BG10" s="14">
        <v>2.50673996622867</v>
      </c>
      <c r="BH10" s="14">
        <v>2.50779327268094</v>
      </c>
      <c r="BI10" s="47">
        <v>2.5088122658488499</v>
      </c>
      <c r="BJ10" s="14">
        <v>2.5097985459183501</v>
      </c>
      <c r="BK10" s="14">
        <v>2.5107536194132201</v>
      </c>
      <c r="BL10" s="14">
        <v>2.5116789055787399</v>
      </c>
      <c r="BM10" s="14">
        <v>2.51257574228217</v>
      </c>
      <c r="BN10" s="14">
        <v>2.5134453914690802</v>
      </c>
      <c r="BO10" s="14">
        <v>2.5142890442119099</v>
      </c>
      <c r="BP10" s="14">
        <v>2.5151078253835202</v>
      </c>
      <c r="BQ10" s="14">
        <v>2.5159027979858899</v>
      </c>
      <c r="BR10" s="14">
        <v>2.5166749671616202</v>
      </c>
      <c r="BS10" s="14">
        <v>2.5174252839133699</v>
      </c>
      <c r="BT10" s="14">
        <v>2.5181546485543902</v>
      </c>
      <c r="BU10" s="14">
        <v>2.5188639139112698</v>
      </c>
      <c r="BV10" s="14">
        <v>2.5195538882983399</v>
      </c>
      <c r="BW10" s="14">
        <v>2.5202253382814699</v>
      </c>
      <c r="BX10" s="14">
        <v>2.52087899124753</v>
      </c>
      <c r="BY10" s="14">
        <v>2.5215155377945102</v>
      </c>
      <c r="BZ10" s="14">
        <v>2.5221356339560601</v>
      </c>
      <c r="CA10" s="14">
        <v>2.5227399032728899</v>
      </c>
      <c r="CB10" s="14">
        <v>2.5233289387228401</v>
      </c>
      <c r="CC10" s="14">
        <v>2.5239033045199699</v>
      </c>
      <c r="CD10" s="14">
        <v>2.52446353779274</v>
      </c>
      <c r="CE10" s="14">
        <v>2.5250101501500102</v>
      </c>
      <c r="CF10" s="14">
        <v>2.5255436291433102</v>
      </c>
      <c r="CG10" s="14">
        <v>2.5260644396329202</v>
      </c>
      <c r="CH10" s="14">
        <v>2.52657302506478</v>
      </c>
      <c r="CI10" s="14">
        <v>2.5270698086646202</v>
      </c>
      <c r="CJ10" s="14">
        <v>2.5275551945554899</v>
      </c>
      <c r="CK10" s="14">
        <v>2.5280295688038201</v>
      </c>
      <c r="CL10" s="14">
        <v>2.5284933003994401</v>
      </c>
      <c r="CM10" s="14">
        <v>2.528946742174</v>
      </c>
      <c r="CN10" s="14">
        <v>2.5293902316621502</v>
      </c>
      <c r="CO10" s="14">
        <v>2.5298240919095099</v>
      </c>
      <c r="CP10" s="14">
        <v>2.53024863223111</v>
      </c>
      <c r="CQ10" s="14">
        <v>2.5306641489236901</v>
      </c>
      <c r="CR10" s="14">
        <v>2.5310709259349502</v>
      </c>
      <c r="CS10" s="14">
        <v>2.5314692354927502</v>
      </c>
      <c r="CT10" s="14">
        <v>2.5318593386970001</v>
      </c>
      <c r="CU10" s="14">
        <v>2.5322414860765599</v>
      </c>
      <c r="CV10" s="14">
        <v>2.5326159181136201</v>
      </c>
      <c r="CW10" s="14">
        <v>2.5329828657377198</v>
      </c>
      <c r="CX10" s="14">
        <v>2.5333425507912799</v>
      </c>
      <c r="CY10" s="14">
        <v>2.5336951864685502</v>
      </c>
      <c r="CZ10" s="14">
        <v>2.5340409777297799</v>
      </c>
      <c r="DA10" s="14">
        <v>2.5343801216920299</v>
      </c>
      <c r="DB10" s="14">
        <v>2.5347128079982801</v>
      </c>
      <c r="DC10" s="14">
        <v>2.53503921916607</v>
      </c>
      <c r="DD10" s="14">
        <v>2.5353595309171002</v>
      </c>
      <c r="DE10" s="14">
        <v>2.5356739124887802</v>
      </c>
      <c r="DF10" s="14">
        <v>2.5359825269290801</v>
      </c>
      <c r="DG10" s="14">
        <v>2.5362855313755199</v>
      </c>
      <c r="DH10" s="14">
        <v>2.5365830773193299</v>
      </c>
      <c r="DI10" s="14">
        <v>2.5368753108557698</v>
      </c>
      <c r="DJ10" s="14">
        <v>2.53716237292122</v>
      </c>
      <c r="DK10" s="14">
        <v>2.5374443995181299</v>
      </c>
      <c r="DL10" s="14">
        <v>2.5377215219282299</v>
      </c>
      <c r="DM10" s="14">
        <v>2.53799386691496</v>
      </c>
      <c r="DN10" s="14">
        <v>2.53826155691561</v>
      </c>
      <c r="DO10" s="14">
        <v>2.53852471022376</v>
      </c>
      <c r="DP10" s="14">
        <v>2.5387834411626602</v>
      </c>
      <c r="DQ10" s="14">
        <v>2.5390378602500001</v>
      </c>
    </row>
    <row r="11" spans="1:121" ht="18.600000000000001" x14ac:dyDescent="0.5">
      <c r="A11" s="14">
        <f t="shared" si="0"/>
        <v>10</v>
      </c>
      <c r="B11" s="14">
        <f t="shared" si="1"/>
        <v>1998</v>
      </c>
      <c r="C11" s="13">
        <v>36069</v>
      </c>
      <c r="D11" s="14">
        <v>2.1405108383706701</v>
      </c>
      <c r="E11" s="14">
        <v>2.15757545782574</v>
      </c>
      <c r="F11" s="14">
        <v>2.1737821668252102</v>
      </c>
      <c r="G11" s="14">
        <v>2.1891688972546701</v>
      </c>
      <c r="H11" s="14">
        <v>2.2037732292727501</v>
      </c>
      <c r="I11" s="14">
        <v>2.21763213826631</v>
      </c>
      <c r="J11" s="14">
        <v>2.23078179380895</v>
      </c>
      <c r="K11" s="14">
        <v>2.2432574027776702</v>
      </c>
      <c r="L11" s="14">
        <v>2.2550930898409298</v>
      </c>
      <c r="M11" s="47">
        <v>2.2663218094547699</v>
      </c>
      <c r="N11" s="14">
        <v>2.2769752843084201</v>
      </c>
      <c r="O11" s="14">
        <v>2.28708396586268</v>
      </c>
      <c r="P11" s="14">
        <v>2.2966770132340502</v>
      </c>
      <c r="Q11" s="14">
        <v>2.3057822872093201</v>
      </c>
      <c r="R11" s="14">
        <v>2.3144263566360599</v>
      </c>
      <c r="S11" s="14">
        <v>2.3226345148356402</v>
      </c>
      <c r="T11" s="14">
        <v>2.3304308040323498</v>
      </c>
      <c r="U11" s="14">
        <v>2.3378380460933599</v>
      </c>
      <c r="V11" s="14">
        <v>2.3448778781348598</v>
      </c>
      <c r="W11" s="14">
        <v>2.3515707917742898</v>
      </c>
      <c r="X11" s="14">
        <v>2.3579361750035099</v>
      </c>
      <c r="Y11" s="14">
        <v>2.3639923558243701</v>
      </c>
      <c r="Z11" s="14">
        <v>2.3697566469326499</v>
      </c>
      <c r="AA11" s="14">
        <v>2.3752453908597699</v>
      </c>
      <c r="AB11" s="14">
        <v>2.3804740050875099</v>
      </c>
      <c r="AC11" s="14">
        <v>2.3854570267417898</v>
      </c>
      <c r="AD11" s="14">
        <v>2.39020815654859</v>
      </c>
      <c r="AE11" s="14">
        <v>2.39474030180105</v>
      </c>
      <c r="AF11" s="14">
        <v>2.3990656181423402</v>
      </c>
      <c r="AG11" s="14">
        <v>2.4031955500160902</v>
      </c>
      <c r="AH11" s="14">
        <v>2.4071408696758598</v>
      </c>
      <c r="AI11" s="14">
        <v>2.4109117146782699</v>
      </c>
      <c r="AJ11" s="14">
        <v>2.4145176238122099</v>
      </c>
      <c r="AK11" s="14">
        <v>2.41796757143941</v>
      </c>
      <c r="AL11" s="14">
        <v>2.4212700002406802</v>
      </c>
      <c r="AM11" s="14">
        <v>2.4244328523774099</v>
      </c>
      <c r="AN11" s="14">
        <v>2.4274635990904199</v>
      </c>
      <c r="AO11" s="14">
        <v>2.4303692687681302</v>
      </c>
      <c r="AP11" s="14">
        <v>2.4331564735238</v>
      </c>
      <c r="AQ11" s="14">
        <v>2.43583143432756</v>
      </c>
      <c r="AR11" s="14">
        <v>2.4384000047432401</v>
      </c>
      <c r="AS11" s="14">
        <v>2.4408676933234101</v>
      </c>
      <c r="AT11" s="14">
        <v>2.4432396847176698</v>
      </c>
      <c r="AU11" s="14">
        <v>2.4455208595508799</v>
      </c>
      <c r="AV11" s="14">
        <v>2.44771581312814</v>
      </c>
      <c r="AW11" s="14">
        <v>2.4498288730231499</v>
      </c>
      <c r="AX11" s="14">
        <v>2.4518641156062002</v>
      </c>
      <c r="AY11" s="14">
        <v>2.4538253815667601</v>
      </c>
      <c r="AZ11" s="14">
        <v>2.45571629048428</v>
      </c>
      <c r="BA11" s="14">
        <v>2.4575402544994698</v>
      </c>
      <c r="BB11" s="14">
        <v>2.4593004911362901</v>
      </c>
      <c r="BC11" s="14">
        <v>2.46100003532323</v>
      </c>
      <c r="BD11" s="14">
        <v>2.4626417506602198</v>
      </c>
      <c r="BE11" s="14">
        <v>2.46422833997583</v>
      </c>
      <c r="BF11" s="14">
        <v>2.4657623552171</v>
      </c>
      <c r="BG11" s="14">
        <v>2.4672462067123502</v>
      </c>
      <c r="BH11" s="14">
        <v>2.46868217184536</v>
      </c>
      <c r="BI11" s="47">
        <v>2.4700724031773502</v>
      </c>
      <c r="BJ11" s="14">
        <v>2.47141893605097</v>
      </c>
      <c r="BK11" s="14">
        <v>2.4727236957091101</v>
      </c>
      <c r="BL11" s="14">
        <v>2.4739885039588998</v>
      </c>
      <c r="BM11" s="14">
        <v>2.4752150854100798</v>
      </c>
      <c r="BN11" s="14">
        <v>2.47640507331481</v>
      </c>
      <c r="BO11" s="14">
        <v>2.47756001503459</v>
      </c>
      <c r="BP11" s="14">
        <v>2.4786813771583298</v>
      </c>
      <c r="BQ11" s="14">
        <v>2.4797705502942402</v>
      </c>
      <c r="BR11" s="14">
        <v>2.4808288535565599</v>
      </c>
      <c r="BS11" s="14">
        <v>2.4818575387671902</v>
      </c>
      <c r="BT11" s="14">
        <v>2.4828577943907302</v>
      </c>
      <c r="BU11" s="14">
        <v>2.48383074922033</v>
      </c>
      <c r="BV11" s="14">
        <v>2.4847774758307999</v>
      </c>
      <c r="BW11" s="14">
        <v>2.4856989938140699</v>
      </c>
      <c r="BX11" s="14">
        <v>2.4865962728114201</v>
      </c>
      <c r="BY11" s="14">
        <v>2.4874702353556701</v>
      </c>
      <c r="BZ11" s="14">
        <v>2.4883217595359799</v>
      </c>
      <c r="CA11" s="14">
        <v>2.4891516814966699</v>
      </c>
      <c r="CB11" s="14">
        <v>2.48996079778115</v>
      </c>
      <c r="CC11" s="14">
        <v>2.4907498675309898</v>
      </c>
      <c r="CD11" s="14">
        <v>2.4915196145496199</v>
      </c>
      <c r="CE11" s="14">
        <v>2.4922707292395301</v>
      </c>
      <c r="CF11" s="14">
        <v>2.4930038704212198</v>
      </c>
      <c r="CG11" s="14">
        <v>2.4937196670415802</v>
      </c>
      <c r="CH11" s="14">
        <v>2.49441871977894</v>
      </c>
      <c r="CI11" s="14">
        <v>2.4951016025513901</v>
      </c>
      <c r="CJ11" s="14">
        <v>2.4957688639347499</v>
      </c>
      <c r="CK11" s="14">
        <v>2.4964210284959898</v>
      </c>
      <c r="CL11" s="14">
        <v>2.4970585980474</v>
      </c>
      <c r="CM11" s="14">
        <v>2.4976820528268702</v>
      </c>
      <c r="CN11" s="14">
        <v>2.4982918526087499</v>
      </c>
      <c r="CO11" s="14">
        <v>2.4988884377498501</v>
      </c>
      <c r="CP11" s="14">
        <v>2.4994722301746801</v>
      </c>
      <c r="CQ11" s="14">
        <v>2.5000436343037902</v>
      </c>
      <c r="CR11" s="14">
        <v>2.50060303792876</v>
      </c>
      <c r="CS11" s="14">
        <v>2.5011508130372202</v>
      </c>
      <c r="CT11" s="14">
        <v>2.50168731659104</v>
      </c>
      <c r="CU11" s="14">
        <v>2.5022128912606099</v>
      </c>
      <c r="CV11" s="14">
        <v>2.50272786611793</v>
      </c>
      <c r="CW11" s="14">
        <v>2.5032325572909802</v>
      </c>
      <c r="CX11" s="14">
        <v>2.50372726858199</v>
      </c>
      <c r="CY11" s="14">
        <v>2.50421229205149</v>
      </c>
      <c r="CZ11" s="14">
        <v>2.5046879085704798</v>
      </c>
      <c r="DA11" s="14">
        <v>2.5051543883426302</v>
      </c>
      <c r="DB11" s="14">
        <v>2.5056119913981498</v>
      </c>
      <c r="DC11" s="14">
        <v>2.5060609680612602</v>
      </c>
      <c r="DD11" s="14">
        <v>2.5065015593926301</v>
      </c>
      <c r="DE11" s="14">
        <v>2.5069339976084999</v>
      </c>
      <c r="DF11" s="14">
        <v>2.50735850647765</v>
      </c>
      <c r="DG11" s="14">
        <v>2.5077753016976101</v>
      </c>
      <c r="DH11" s="14">
        <v>2.50818459125143</v>
      </c>
      <c r="DI11" s="14">
        <v>2.5085865757459902</v>
      </c>
      <c r="DJ11" s="14">
        <v>2.5089814487329201</v>
      </c>
      <c r="DK11" s="14">
        <v>2.50936939701328</v>
      </c>
      <c r="DL11" s="14">
        <v>2.5097506009268402</v>
      </c>
      <c r="DM11" s="14">
        <v>2.5101252346267602</v>
      </c>
      <c r="DN11" s="14">
        <v>2.5104934663406402</v>
      </c>
      <c r="DO11" s="14">
        <v>2.51085545861865</v>
      </c>
      <c r="DP11" s="14">
        <v>2.5112113685694002</v>
      </c>
      <c r="DQ11" s="14">
        <v>2.5115613480843799</v>
      </c>
    </row>
    <row r="12" spans="1:121" ht="18.600000000000001" x14ac:dyDescent="0.5">
      <c r="A12" s="14">
        <f t="shared" si="0"/>
        <v>11</v>
      </c>
      <c r="B12" s="14">
        <f t="shared" si="1"/>
        <v>1998</v>
      </c>
      <c r="C12" s="13">
        <v>36100</v>
      </c>
      <c r="D12" s="14">
        <v>2.1445011806982102</v>
      </c>
      <c r="E12" s="14">
        <v>2.15973123887255</v>
      </c>
      <c r="F12" s="14">
        <v>2.1744844143336199</v>
      </c>
      <c r="G12" s="14">
        <v>2.1887460132023699</v>
      </c>
      <c r="H12" s="14">
        <v>2.2025075739175199</v>
      </c>
      <c r="I12" s="14">
        <v>2.2157658228339701</v>
      </c>
      <c r="J12" s="14">
        <v>2.2285217750277901</v>
      </c>
      <c r="K12" s="14">
        <v>2.24077996161357</v>
      </c>
      <c r="L12" s="14">
        <v>2.2525477671915701</v>
      </c>
      <c r="M12" s="47">
        <v>2.2638348630751199</v>
      </c>
      <c r="N12" s="14">
        <v>2.2746527237357199</v>
      </c>
      <c r="O12" s="14">
        <v>2.2850142154731099</v>
      </c>
      <c r="P12" s="14">
        <v>2.2949332476970801</v>
      </c>
      <c r="Q12" s="14">
        <v>2.3044244784191799</v>
      </c>
      <c r="R12" s="14">
        <v>2.3135030666152199</v>
      </c>
      <c r="S12" s="14">
        <v>2.3221844650530401</v>
      </c>
      <c r="T12" s="14">
        <v>2.3304842479981298</v>
      </c>
      <c r="U12" s="14">
        <v>2.3384179689273399</v>
      </c>
      <c r="V12" s="14">
        <v>2.3460010440099102</v>
      </c>
      <c r="W12" s="14">
        <v>2.3532486576660601</v>
      </c>
      <c r="X12" s="14">
        <v>2.3601756869955701</v>
      </c>
      <c r="Y12" s="14">
        <v>2.36679664229134</v>
      </c>
      <c r="Z12" s="14">
        <v>2.3731256212219898</v>
      </c>
      <c r="AA12" s="14">
        <v>2.37917627459036</v>
      </c>
      <c r="AB12" s="14">
        <v>2.3849617818570099</v>
      </c>
      <c r="AC12" s="14">
        <v>2.3904948348639401</v>
      </c>
      <c r="AD12" s="14">
        <v>2.39578762840851</v>
      </c>
      <c r="AE12" s="14">
        <v>2.4008518565050898</v>
      </c>
      <c r="AF12" s="14">
        <v>2.4056987133348202</v>
      </c>
      <c r="AG12" s="14">
        <v>2.4103388980262199</v>
      </c>
      <c r="AH12" s="14">
        <v>2.4147826225325799</v>
      </c>
      <c r="AI12" s="14">
        <v>2.41903962197954</v>
      </c>
      <c r="AJ12" s="14">
        <v>2.4231191669493302</v>
      </c>
      <c r="AK12" s="14">
        <v>2.4270300772488498</v>
      </c>
      <c r="AL12" s="14">
        <v>2.4307807367785901</v>
      </c>
      <c r="AM12" s="14">
        <v>2.43437910917994</v>
      </c>
      <c r="AN12" s="14">
        <v>2.4378327539904099</v>
      </c>
      <c r="AO12" s="14">
        <v>2.4411488430814501</v>
      </c>
      <c r="AP12" s="14">
        <v>2.4443341771920899</v>
      </c>
      <c r="AQ12" s="14">
        <v>2.4473952024049002</v>
      </c>
      <c r="AR12" s="14">
        <v>2.4503380264392201</v>
      </c>
      <c r="AS12" s="14">
        <v>2.4531684346609999</v>
      </c>
      <c r="AT12" s="14">
        <v>2.4558919057293398</v>
      </c>
      <c r="AU12" s="14">
        <v>2.4585136268173899</v>
      </c>
      <c r="AV12" s="14">
        <v>2.4610385083602702</v>
      </c>
      <c r="AW12" s="14">
        <v>2.4634711982954798</v>
      </c>
      <c r="AX12" s="14">
        <v>2.4658160957714199</v>
      </c>
      <c r="AY12" s="14">
        <v>2.4680773643091301</v>
      </c>
      <c r="AZ12" s="14">
        <v>2.4702589444091498</v>
      </c>
      <c r="BA12" s="14">
        <v>2.4723645656020001</v>
      </c>
      <c r="BB12" s="14">
        <v>2.4743977579453502</v>
      </c>
      <c r="BC12" s="14">
        <v>2.4763618629753599</v>
      </c>
      <c r="BD12" s="14">
        <v>2.4782600441226701</v>
      </c>
      <c r="BE12" s="14">
        <v>2.4800952966061498</v>
      </c>
      <c r="BF12" s="14">
        <v>2.48187045681959</v>
      </c>
      <c r="BG12" s="14">
        <v>2.48358821122787</v>
      </c>
      <c r="BH12" s="14">
        <v>2.4852511047902599</v>
      </c>
      <c r="BI12" s="47">
        <v>2.4868615489293</v>
      </c>
      <c r="BJ12" s="14">
        <v>2.4884218290639799</v>
      </c>
      <c r="BK12" s="14">
        <v>2.4899341117262699</v>
      </c>
      <c r="BL12" s="14">
        <v>2.49140045128012</v>
      </c>
      <c r="BM12" s="14">
        <v>2.4928227962615002</v>
      </c>
      <c r="BN12" s="14">
        <v>2.4942029953582998</v>
      </c>
      <c r="BO12" s="14">
        <v>2.4955428030480502</v>
      </c>
      <c r="BP12" s="14">
        <v>2.4968438849111401</v>
      </c>
      <c r="BQ12" s="14">
        <v>2.4981078226367202</v>
      </c>
      <c r="BR12" s="14">
        <v>2.4993361187376899</v>
      </c>
      <c r="BS12" s="14">
        <v>2.5005302009907902</v>
      </c>
      <c r="BT12" s="14">
        <v>2.5016914266169099</v>
      </c>
      <c r="BU12" s="14">
        <v>2.5028210862163598</v>
      </c>
      <c r="BV12" s="14">
        <v>2.50392040747291</v>
      </c>
      <c r="BW12" s="14">
        <v>2.5049905586399199</v>
      </c>
      <c r="BX12" s="14">
        <v>2.5060326518212399</v>
      </c>
      <c r="BY12" s="14">
        <v>2.5070477460588698</v>
      </c>
      <c r="BZ12" s="14">
        <v>2.5080368502385801</v>
      </c>
      <c r="CA12" s="14">
        <v>2.5090009258246</v>
      </c>
      <c r="CB12" s="14">
        <v>2.50994088943325</v>
      </c>
      <c r="CC12" s="14">
        <v>2.5108576152552602</v>
      </c>
      <c r="CD12" s="14">
        <v>2.5117519373359798</v>
      </c>
      <c r="CE12" s="14">
        <v>2.5126246517218398</v>
      </c>
      <c r="CF12" s="14">
        <v>2.5134765184812902</v>
      </c>
      <c r="CG12" s="14">
        <v>2.5143082636078198</v>
      </c>
      <c r="CH12" s="14">
        <v>2.51512058081209</v>
      </c>
      <c r="CI12" s="14">
        <v>2.51591413321013</v>
      </c>
      <c r="CJ12" s="14">
        <v>2.5166895549137198</v>
      </c>
      <c r="CK12" s="14">
        <v>2.5174474525290398</v>
      </c>
      <c r="CL12" s="14">
        <v>2.5181884065691</v>
      </c>
      <c r="CM12" s="14">
        <v>2.5189129727852899</v>
      </c>
      <c r="CN12" s="14">
        <v>2.5196216834228902</v>
      </c>
      <c r="CO12" s="14">
        <v>2.5203150484052101</v>
      </c>
      <c r="CP12" s="14">
        <v>2.5209935564506298</v>
      </c>
      <c r="CQ12" s="14">
        <v>2.5216576761267602</v>
      </c>
      <c r="CR12" s="14">
        <v>2.5223078568453801</v>
      </c>
      <c r="CS12" s="14">
        <v>2.5229445298017801</v>
      </c>
      <c r="CT12" s="14">
        <v>2.5235681088619302</v>
      </c>
      <c r="CU12" s="14">
        <v>2.5241789914005102</v>
      </c>
      <c r="CV12" s="14">
        <v>2.52477755909287</v>
      </c>
      <c r="CW12" s="14">
        <v>2.5253641786635299</v>
      </c>
      <c r="CX12" s="14">
        <v>2.5259392025940302</v>
      </c>
      <c r="CY12" s="14">
        <v>2.5265029697922801</v>
      </c>
      <c r="CZ12" s="14">
        <v>2.52705580622596</v>
      </c>
      <c r="DA12" s="14">
        <v>2.5275980255219199</v>
      </c>
      <c r="DB12" s="14">
        <v>2.5281299295336601</v>
      </c>
      <c r="DC12" s="14">
        <v>2.52865180887872</v>
      </c>
      <c r="DD12" s="14">
        <v>2.5291639434478199</v>
      </c>
      <c r="DE12" s="14">
        <v>2.5296666028872901</v>
      </c>
      <c r="DF12" s="14">
        <v>2.5301600470564201</v>
      </c>
      <c r="DG12" s="14">
        <v>2.5306445264611401</v>
      </c>
      <c r="DH12" s="14">
        <v>2.5311202826654302</v>
      </c>
      <c r="DI12" s="14">
        <v>2.5315875486816699</v>
      </c>
      <c r="DJ12" s="14">
        <v>2.5320465493412199</v>
      </c>
      <c r="DK12" s="14">
        <v>2.5324975016462501</v>
      </c>
      <c r="DL12" s="14">
        <v>2.5329406151039402</v>
      </c>
      <c r="DM12" s="14">
        <v>2.5333760920440902</v>
      </c>
      <c r="DN12" s="14">
        <v>2.5338041279209298</v>
      </c>
      <c r="DO12" s="14">
        <v>2.5342249116001301</v>
      </c>
      <c r="DP12" s="14">
        <v>2.5346386256317799</v>
      </c>
      <c r="DQ12" s="14">
        <v>2.5350454465101402</v>
      </c>
    </row>
    <row r="13" spans="1:121" ht="18.600000000000001" x14ac:dyDescent="0.5">
      <c r="A13" s="14">
        <f t="shared" si="0"/>
        <v>12</v>
      </c>
      <c r="B13" s="14">
        <f t="shared" si="1"/>
        <v>1998</v>
      </c>
      <c r="C13" s="13">
        <v>36130</v>
      </c>
      <c r="D13" s="14">
        <v>2.13365118205378</v>
      </c>
      <c r="E13" s="14">
        <v>2.1526257260347399</v>
      </c>
      <c r="F13" s="14">
        <v>2.1695251550564101</v>
      </c>
      <c r="G13" s="14">
        <v>2.1845801219379801</v>
      </c>
      <c r="H13" s="14">
        <v>2.1979954742082302</v>
      </c>
      <c r="I13" s="14">
        <v>2.2099531506080998</v>
      </c>
      <c r="J13" s="14">
        <v>2.2206147518723198</v>
      </c>
      <c r="K13" s="14">
        <v>2.2301238224609699</v>
      </c>
      <c r="L13" s="14">
        <v>2.2386078757799801</v>
      </c>
      <c r="M13" s="47">
        <v>2.2461801917637199</v>
      </c>
      <c r="N13" s="14">
        <v>2.2529414124400402</v>
      </c>
      <c r="O13" s="14">
        <v>2.2589809582123599</v>
      </c>
      <c r="P13" s="14">
        <v>2.2643782850322198</v>
      </c>
      <c r="Q13" s="14">
        <v>2.2692040003640299</v>
      </c>
      <c r="R13" s="14">
        <v>2.2735208538273102</v>
      </c>
      <c r="S13" s="14">
        <v>2.2773846166131002</v>
      </c>
      <c r="T13" s="14">
        <v>2.2808448621838502</v>
      </c>
      <c r="U13" s="14">
        <v>2.2839456593576402</v>
      </c>
      <c r="V13" s="14">
        <v>2.2867261876278602</v>
      </c>
      <c r="W13" s="14">
        <v>2.2892212834607002</v>
      </c>
      <c r="X13" s="14">
        <v>2.2914619253284401</v>
      </c>
      <c r="Y13" s="14">
        <v>2.2934756643638301</v>
      </c>
      <c r="Z13" s="14">
        <v>2.2952870067457001</v>
      </c>
      <c r="AA13" s="14">
        <v>2.2969177532385099</v>
      </c>
      <c r="AB13" s="14">
        <v>2.29838730069861</v>
      </c>
      <c r="AC13" s="14">
        <v>2.2997129098182501</v>
      </c>
      <c r="AD13" s="14">
        <v>2.3009099428983402</v>
      </c>
      <c r="AE13" s="14">
        <v>2.3019920750143301</v>
      </c>
      <c r="AF13" s="14">
        <v>2.3029714815613702</v>
      </c>
      <c r="AG13" s="14">
        <v>2.3038590048291501</v>
      </c>
      <c r="AH13" s="14">
        <v>2.3046643019589399</v>
      </c>
      <c r="AI13" s="14">
        <v>2.3053959763707099</v>
      </c>
      <c r="AJ13" s="14">
        <v>2.3060616945138399</v>
      </c>
      <c r="AK13" s="14">
        <v>2.30666828958655</v>
      </c>
      <c r="AL13" s="14">
        <v>2.3072218536842</v>
      </c>
      <c r="AM13" s="14">
        <v>2.3077278196729001</v>
      </c>
      <c r="AN13" s="14">
        <v>2.3081910339390799</v>
      </c>
      <c r="AO13" s="14">
        <v>2.3086158210365202</v>
      </c>
      <c r="AP13" s="14">
        <v>2.3090060411375699</v>
      </c>
      <c r="AQ13" s="14">
        <v>2.3093651410938101</v>
      </c>
      <c r="AR13" s="14">
        <v>2.3096961998207099</v>
      </c>
      <c r="AS13" s="14">
        <v>2.3100019686408699</v>
      </c>
      <c r="AT13" s="14">
        <v>2.31028490714918</v>
      </c>
      <c r="AU13" s="14">
        <v>2.31054721510024</v>
      </c>
      <c r="AV13" s="14">
        <v>2.3107908607619301</v>
      </c>
      <c r="AW13" s="14">
        <v>2.3110176061296901</v>
      </c>
      <c r="AX13" s="14">
        <v>2.31122902935163</v>
      </c>
      <c r="AY13" s="14">
        <v>2.3114265446753199</v>
      </c>
      <c r="AZ13" s="14">
        <v>2.3116114201925599</v>
      </c>
      <c r="BA13" s="14">
        <v>2.3117847936272198</v>
      </c>
      <c r="BB13" s="14">
        <v>2.3119476863840398</v>
      </c>
      <c r="BC13" s="14">
        <v>2.3121010160517499</v>
      </c>
      <c r="BD13" s="14">
        <v>2.3122456075323199</v>
      </c>
      <c r="BE13" s="14">
        <v>2.3123822029489798</v>
      </c>
      <c r="BF13" s="14">
        <v>2.3125114704685199</v>
      </c>
      <c r="BG13" s="14">
        <v>2.3126340121583202</v>
      </c>
      <c r="BH13" s="14">
        <v>2.3127503709850101</v>
      </c>
      <c r="BI13" s="47">
        <v>2.3128610370498701</v>
      </c>
      <c r="BJ13" s="14">
        <v>2.3129664531454202</v>
      </c>
      <c r="BK13" s="14">
        <v>2.3130670197081402</v>
      </c>
      <c r="BL13" s="14">
        <v>2.31316309923404</v>
      </c>
      <c r="BM13" s="14">
        <v>2.31325502021638</v>
      </c>
      <c r="BN13" s="14">
        <v>2.3133430806580701</v>
      </c>
      <c r="BO13" s="14">
        <v>2.3134275512056699</v>
      </c>
      <c r="BP13" s="14">
        <v>2.3135086779465102</v>
      </c>
      <c r="BQ13" s="14">
        <v>2.3135866849059701</v>
      </c>
      <c r="BR13" s="14">
        <v>2.3136617762777001</v>
      </c>
      <c r="BS13" s="14">
        <v>2.3137341384161298</v>
      </c>
      <c r="BT13" s="14">
        <v>2.3138039416171501</v>
      </c>
      <c r="BU13" s="14">
        <v>2.3138713417102101</v>
      </c>
      <c r="BV13" s="14">
        <v>2.3139364814821599</v>
      </c>
      <c r="BW13" s="14">
        <v>2.3139994919514399</v>
      </c>
      <c r="BX13" s="14">
        <v>2.31406049350857</v>
      </c>
      <c r="BY13" s="14">
        <v>2.3141195969376498</v>
      </c>
      <c r="BZ13" s="14">
        <v>2.3141769043315801</v>
      </c>
      <c r="CA13" s="14">
        <v>2.3142325099126002</v>
      </c>
      <c r="CB13" s="14">
        <v>2.3142865007682198</v>
      </c>
      <c r="CC13" s="14">
        <v>2.3143389575116999</v>
      </c>
      <c r="CD13" s="14">
        <v>2.3143899548751898</v>
      </c>
      <c r="CE13" s="14">
        <v>2.3144395622426499</v>
      </c>
      <c r="CF13" s="14">
        <v>2.3144878441289798</v>
      </c>
      <c r="CG13" s="14">
        <v>2.31453486061115</v>
      </c>
      <c r="CH13" s="14">
        <v>2.3145806677163199</v>
      </c>
      <c r="CI13" s="14">
        <v>2.3146253177715201</v>
      </c>
      <c r="CJ13" s="14">
        <v>2.3146688597190002</v>
      </c>
      <c r="CK13" s="14">
        <v>2.3147113394007399</v>
      </c>
      <c r="CL13" s="14">
        <v>2.3147527998154098</v>
      </c>
      <c r="CM13" s="14">
        <v>2.31479328135062</v>
      </c>
      <c r="CN13" s="14">
        <v>2.3148328219930598</v>
      </c>
      <c r="CO13" s="14">
        <v>2.3148714575187199</v>
      </c>
      <c r="CP13" s="14">
        <v>2.31490922166536</v>
      </c>
      <c r="CQ13" s="14">
        <v>2.3149461462889498</v>
      </c>
      <c r="CR13" s="14">
        <v>2.3149822615056901</v>
      </c>
      <c r="CS13" s="14">
        <v>2.3150175958211601</v>
      </c>
      <c r="CT13" s="14">
        <v>2.3150521762478702</v>
      </c>
      <c r="CU13" s="14">
        <v>2.3150860284122898</v>
      </c>
      <c r="CV13" s="14">
        <v>2.3151191766524799</v>
      </c>
      <c r="CW13" s="14">
        <v>2.31515164410721</v>
      </c>
      <c r="CX13" s="14">
        <v>2.3151834527975002</v>
      </c>
      <c r="CY13" s="14">
        <v>2.3152146237011202</v>
      </c>
      <c r="CZ13" s="14">
        <v>2.3152451768209401</v>
      </c>
      <c r="DA13" s="14">
        <v>2.3152751312475899</v>
      </c>
      <c r="DB13" s="14">
        <v>2.31530450521704</v>
      </c>
      <c r="DC13" s="14">
        <v>2.3153333161635001</v>
      </c>
      <c r="DD13" s="14">
        <v>2.3153615807681498</v>
      </c>
      <c r="DE13" s="14">
        <v>2.3153893150040998</v>
      </c>
      <c r="DF13" s="14">
        <v>2.3154165341778601</v>
      </c>
      <c r="DG13" s="14">
        <v>2.3154432529676199</v>
      </c>
      <c r="DH13" s="14">
        <v>2.3154694854587499</v>
      </c>
      <c r="DI13" s="14">
        <v>2.3154952451766602</v>
      </c>
      <c r="DJ13" s="14">
        <v>2.3155205451172902</v>
      </c>
      <c r="DK13" s="14">
        <v>2.3155453977753901</v>
      </c>
      <c r="DL13" s="14">
        <v>2.3155698151709001</v>
      </c>
      <c r="DM13" s="14">
        <v>2.31559380887344</v>
      </c>
      <c r="DN13" s="14">
        <v>2.3156173900251602</v>
      </c>
      <c r="DO13" s="14">
        <v>2.31564056936211</v>
      </c>
      <c r="DP13" s="14">
        <v>2.31566335723417</v>
      </c>
      <c r="DQ13" s="14">
        <v>2.3156857636236698</v>
      </c>
    </row>
    <row r="14" spans="1:121" ht="18.600000000000001" x14ac:dyDescent="0.5">
      <c r="A14" s="14">
        <f t="shared" si="0"/>
        <v>1</v>
      </c>
      <c r="B14" s="14">
        <f t="shared" si="1"/>
        <v>1999</v>
      </c>
      <c r="C14" s="13">
        <v>36161</v>
      </c>
      <c r="D14" s="14">
        <v>1.9909434353703901</v>
      </c>
      <c r="E14" s="14">
        <v>2.02381135012233</v>
      </c>
      <c r="F14" s="14">
        <v>2.05313581352359</v>
      </c>
      <c r="G14" s="14">
        <v>2.0793077772294302</v>
      </c>
      <c r="H14" s="14">
        <v>2.1026746506598002</v>
      </c>
      <c r="I14" s="14">
        <v>2.1235451735563902</v>
      </c>
      <c r="J14" s="14">
        <v>2.1421937417983399</v>
      </c>
      <c r="K14" s="14">
        <v>2.1588642479295799</v>
      </c>
      <c r="L14" s="14">
        <v>2.1737734909359898</v>
      </c>
      <c r="M14" s="47">
        <v>2.1871142036740299</v>
      </c>
      <c r="N14" s="14">
        <v>2.19905774090727</v>
      </c>
      <c r="O14" s="14">
        <v>2.2097564660749001</v>
      </c>
      <c r="P14" s="14">
        <v>2.21934587062835</v>
      </c>
      <c r="Q14" s="14">
        <v>2.2279464559665598</v>
      </c>
      <c r="R14" s="14">
        <v>2.23566540462352</v>
      </c>
      <c r="S14" s="14">
        <v>2.2425980643649202</v>
      </c>
      <c r="T14" s="14">
        <v>2.24882926619089</v>
      </c>
      <c r="U14" s="14">
        <v>2.25443449488181</v>
      </c>
      <c r="V14" s="14">
        <v>2.2594809286294</v>
      </c>
      <c r="W14" s="14">
        <v>2.2640283624363202</v>
      </c>
      <c r="X14" s="14">
        <v>2.2681300283176302</v>
      </c>
      <c r="Y14" s="14">
        <v>2.2718333238734401</v>
      </c>
      <c r="Z14" s="14">
        <v>2.2751804595022702</v>
      </c>
      <c r="AA14" s="14">
        <v>2.2782090333714899</v>
      </c>
      <c r="AB14" s="14">
        <v>2.28095254223761</v>
      </c>
      <c r="AC14" s="14">
        <v>2.28344083530029</v>
      </c>
      <c r="AD14" s="14">
        <v>2.2857005174679799</v>
      </c>
      <c r="AE14" s="14">
        <v>2.2877553076971302</v>
      </c>
      <c r="AF14" s="14">
        <v>2.2896263574315201</v>
      </c>
      <c r="AG14" s="14">
        <v>2.29133253360463</v>
      </c>
      <c r="AH14" s="14">
        <v>2.2928906701671998</v>
      </c>
      <c r="AI14" s="14">
        <v>2.2943157916580401</v>
      </c>
      <c r="AJ14" s="14">
        <v>2.2956213119415501</v>
      </c>
      <c r="AK14" s="14">
        <v>2.2968192108855101</v>
      </c>
      <c r="AL14" s="14">
        <v>2.2979201914419098</v>
      </c>
      <c r="AM14" s="14">
        <v>2.2989338193175102</v>
      </c>
      <c r="AN14" s="14">
        <v>2.2998686471763201</v>
      </c>
      <c r="AO14" s="14">
        <v>2.3007323250982501</v>
      </c>
      <c r="AP14" s="14">
        <v>2.30153169882571</v>
      </c>
      <c r="AQ14" s="14">
        <v>2.3022728971580402</v>
      </c>
      <c r="AR14" s="14">
        <v>2.30296140970212</v>
      </c>
      <c r="AS14" s="14">
        <v>2.3036021560517002</v>
      </c>
      <c r="AT14" s="14">
        <v>2.30419954734879</v>
      </c>
      <c r="AU14" s="14">
        <v>2.30475754107347</v>
      </c>
      <c r="AV14" s="14">
        <v>2.3052796898141099</v>
      </c>
      <c r="AW14" s="14">
        <v>2.30576918468604</v>
      </c>
      <c r="AX14" s="14">
        <v>2.3062288939920998</v>
      </c>
      <c r="AY14" s="14">
        <v>2.3066613976523298</v>
      </c>
      <c r="AZ14" s="14">
        <v>2.3070690178713198</v>
      </c>
      <c r="BA14" s="14">
        <v>2.3074538464593801</v>
      </c>
      <c r="BB14" s="14">
        <v>2.3078177691774799</v>
      </c>
      <c r="BC14" s="14">
        <v>2.30816248743466</v>
      </c>
      <c r="BD14" s="14">
        <v>2.3084895376299901</v>
      </c>
      <c r="BE14" s="14">
        <v>2.3088003083987299</v>
      </c>
      <c r="BF14" s="14">
        <v>2.3090960559935501</v>
      </c>
      <c r="BG14" s="14">
        <v>2.3093779180057599</v>
      </c>
      <c r="BH14" s="14">
        <v>2.3096469256091301</v>
      </c>
      <c r="BI14" s="47">
        <v>2.3099040144883101</v>
      </c>
      <c r="BJ14" s="14">
        <v>2.3101500345959902</v>
      </c>
      <c r="BK14" s="14">
        <v>2.3103857588671199</v>
      </c>
      <c r="BL14" s="14">
        <v>2.3106118910040498</v>
      </c>
      <c r="BM14" s="14">
        <v>2.3108290724340699</v>
      </c>
      <c r="BN14" s="14">
        <v>2.3110378885295599</v>
      </c>
      <c r="BO14" s="14">
        <v>2.3112388741707899</v>
      </c>
      <c r="BP14" s="14">
        <v>2.3114325187231102</v>
      </c>
      <c r="BQ14" s="14">
        <v>2.3116192704915899</v>
      </c>
      <c r="BR14" s="14">
        <v>2.3117995407101102</v>
      </c>
      <c r="BS14" s="14">
        <v>2.3119737071147402</v>
      </c>
      <c r="BT14" s="14">
        <v>2.3121421171466099</v>
      </c>
      <c r="BU14" s="14">
        <v>2.3123050908238101</v>
      </c>
      <c r="BV14" s="14">
        <v>2.3124629233180101</v>
      </c>
      <c r="BW14" s="14">
        <v>2.3126158872673801</v>
      </c>
      <c r="BX14" s="14">
        <v>2.3127642348538799</v>
      </c>
      <c r="BY14" s="14">
        <v>2.3129081996701202</v>
      </c>
      <c r="BZ14" s="14">
        <v>2.3130479983980399</v>
      </c>
      <c r="CA14" s="14">
        <v>2.31318383231948</v>
      </c>
      <c r="CB14" s="14">
        <v>2.31331588867618</v>
      </c>
      <c r="CC14" s="14">
        <v>2.31344434189519</v>
      </c>
      <c r="CD14" s="14">
        <v>2.31356935469387</v>
      </c>
      <c r="CE14" s="14">
        <v>2.3136910790767899</v>
      </c>
      <c r="CF14" s="14">
        <v>2.31380965723613</v>
      </c>
      <c r="CG14" s="14">
        <v>2.31392522236531</v>
      </c>
      <c r="CH14" s="14">
        <v>2.31403789939497</v>
      </c>
      <c r="CI14" s="14">
        <v>2.3141478056591902</v>
      </c>
      <c r="CJ14" s="14">
        <v>2.3142550514991398</v>
      </c>
      <c r="CK14" s="14">
        <v>2.31435974081058</v>
      </c>
      <c r="CL14" s="14">
        <v>2.3144619715407502</v>
      </c>
      <c r="CM14" s="14">
        <v>2.3145618361399398</v>
      </c>
      <c r="CN14" s="14">
        <v>2.3146594219721699</v>
      </c>
      <c r="CO14" s="14">
        <v>2.3147548116890202</v>
      </c>
      <c r="CP14" s="14">
        <v>2.3148480835704599</v>
      </c>
      <c r="CQ14" s="14">
        <v>2.31493931183569</v>
      </c>
      <c r="CR14" s="14">
        <v>2.3150285669270798</v>
      </c>
      <c r="CS14" s="14">
        <v>2.31511591576978</v>
      </c>
      <c r="CT14" s="14">
        <v>2.31520142200936</v>
      </c>
      <c r="CU14" s="14">
        <v>2.3152851462295798</v>
      </c>
      <c r="CV14" s="14">
        <v>2.3153671461521599</v>
      </c>
      <c r="CW14" s="14">
        <v>2.3154474768202902</v>
      </c>
      <c r="CX14" s="14">
        <v>2.3155261907673799</v>
      </c>
      <c r="CY14" s="14">
        <v>2.3156033381724099</v>
      </c>
      <c r="CZ14" s="14">
        <v>2.3156789670031199</v>
      </c>
      <c r="DA14" s="14">
        <v>2.31575312314822</v>
      </c>
      <c r="DB14" s="14">
        <v>2.3158258505394</v>
      </c>
      <c r="DC14" s="14">
        <v>2.3158971912644</v>
      </c>
      <c r="DD14" s="14">
        <v>2.31596718567152</v>
      </c>
      <c r="DE14" s="14">
        <v>2.3160358724667098</v>
      </c>
      <c r="DF14" s="14">
        <v>2.3161032888035602</v>
      </c>
      <c r="DG14" s="14">
        <v>2.3161694703670701</v>
      </c>
      <c r="DH14" s="14">
        <v>2.3162344514514901</v>
      </c>
      <c r="DI14" s="14">
        <v>2.31629826503289</v>
      </c>
      <c r="DJ14" s="14">
        <v>2.3163609428368601</v>
      </c>
      <c r="DK14" s="14">
        <v>2.31642251540171</v>
      </c>
      <c r="DL14" s="14">
        <v>2.3164830121374802</v>
      </c>
      <c r="DM14" s="14">
        <v>2.3165424613812902</v>
      </c>
      <c r="DN14" s="14">
        <v>2.31660089044908</v>
      </c>
      <c r="DO14" s="14">
        <v>2.3166583256841502</v>
      </c>
      <c r="DP14" s="14">
        <v>2.3167147925027902</v>
      </c>
      <c r="DQ14" s="14">
        <v>2.3167703154370902</v>
      </c>
    </row>
    <row r="15" spans="1:121" ht="18.600000000000001" x14ac:dyDescent="0.5">
      <c r="A15" s="14">
        <f t="shared" si="0"/>
        <v>2</v>
      </c>
      <c r="B15" s="14">
        <f t="shared" si="1"/>
        <v>1999</v>
      </c>
      <c r="C15" s="13">
        <v>36192</v>
      </c>
      <c r="D15" s="14">
        <v>1.9675188263761001</v>
      </c>
      <c r="E15" s="14">
        <v>1.9992336147280201</v>
      </c>
      <c r="F15" s="14">
        <v>2.0277080567438599</v>
      </c>
      <c r="G15" s="14">
        <v>2.0532893331419602</v>
      </c>
      <c r="H15" s="14">
        <v>2.07628666265816</v>
      </c>
      <c r="I15" s="14">
        <v>2.0969754969021901</v>
      </c>
      <c r="J15" s="14">
        <v>2.1156012488157798</v>
      </c>
      <c r="K15" s="14">
        <v>2.1323826067906402</v>
      </c>
      <c r="L15" s="14">
        <v>2.14751448067905</v>
      </c>
      <c r="M15" s="47">
        <v>2.1611706207566899</v>
      </c>
      <c r="N15" s="14">
        <v>2.1735059461046502</v>
      </c>
      <c r="O15" s="14">
        <v>2.18465861479944</v>
      </c>
      <c r="P15" s="14">
        <v>2.1947518646784698</v>
      </c>
      <c r="Q15" s="14">
        <v>2.2038956502335099</v>
      </c>
      <c r="R15" s="14">
        <v>2.21218809832884</v>
      </c>
      <c r="S15" s="14">
        <v>2.2197168029059502</v>
      </c>
      <c r="T15" s="14">
        <v>2.2265599765844102</v>
      </c>
      <c r="U15" s="14">
        <v>2.23278747506978</v>
      </c>
      <c r="V15" s="14">
        <v>2.2384617085030398</v>
      </c>
      <c r="W15" s="14">
        <v>2.2436384523093902</v>
      </c>
      <c r="X15" s="14">
        <v>2.24836756870361</v>
      </c>
      <c r="Y15" s="14">
        <v>2.25269364876524</v>
      </c>
      <c r="Z15" s="14">
        <v>2.2566565838917301</v>
      </c>
      <c r="AA15" s="14">
        <v>2.2602920744569301</v>
      </c>
      <c r="AB15" s="14">
        <v>2.2636320826300098</v>
      </c>
      <c r="AC15" s="14">
        <v>2.2667052355359898</v>
      </c>
      <c r="AD15" s="14">
        <v>2.2695371842512002</v>
      </c>
      <c r="AE15" s="14">
        <v>2.2721509235159099</v>
      </c>
      <c r="AF15" s="14">
        <v>2.2745670765037</v>
      </c>
      <c r="AG15" s="14">
        <v>2.2768041485047501</v>
      </c>
      <c r="AH15" s="14">
        <v>2.2788787529520298</v>
      </c>
      <c r="AI15" s="14">
        <v>2.2808058128385098</v>
      </c>
      <c r="AJ15" s="14">
        <v>2.2825987402354602</v>
      </c>
      <c r="AK15" s="14">
        <v>2.2842695963212698</v>
      </c>
      <c r="AL15" s="14">
        <v>2.28582923406324</v>
      </c>
      <c r="AM15" s="14">
        <v>2.28728742545752</v>
      </c>
      <c r="AN15" s="14">
        <v>2.2886529750213298</v>
      </c>
      <c r="AO15" s="14">
        <v>2.2899338210443498</v>
      </c>
      <c r="AP15" s="14">
        <v>2.2911371259395001</v>
      </c>
      <c r="AQ15" s="14">
        <v>2.29226935688519</v>
      </c>
      <c r="AR15" s="14">
        <v>2.2933363578196699</v>
      </c>
      <c r="AS15" s="14">
        <v>2.2943434137310201</v>
      </c>
      <c r="AT15" s="14">
        <v>2.2952953080822498</v>
      </c>
      <c r="AU15" s="14">
        <v>2.2961963741186202</v>
      </c>
      <c r="AV15" s="14">
        <v>2.2970505407221</v>
      </c>
      <c r="AW15" s="14">
        <v>2.2978613734045701</v>
      </c>
      <c r="AX15" s="14">
        <v>2.2986321109666701</v>
      </c>
      <c r="AY15" s="14">
        <v>2.2993656982910999</v>
      </c>
      <c r="AZ15" s="14">
        <v>2.3000648156879602</v>
      </c>
      <c r="BA15" s="14">
        <v>2.3007319051638802</v>
      </c>
      <c r="BB15" s="14">
        <v>2.3013691939460901</v>
      </c>
      <c r="BC15" s="14">
        <v>2.3019787155562699</v>
      </c>
      <c r="BD15" s="14">
        <v>2.3025623286969998</v>
      </c>
      <c r="BE15" s="14">
        <v>2.30312173418482</v>
      </c>
      <c r="BF15" s="14">
        <v>2.3036584901385</v>
      </c>
      <c r="BG15" s="14">
        <v>2.3041740256084302</v>
      </c>
      <c r="BH15" s="14">
        <v>2.3046696528128501</v>
      </c>
      <c r="BI15" s="47">
        <v>2.30514657812865</v>
      </c>
      <c r="BJ15" s="14">
        <v>2.3056059119684602</v>
      </c>
      <c r="BK15" s="14">
        <v>2.3060486776615399</v>
      </c>
      <c r="BL15" s="14">
        <v>2.3064758194433201</v>
      </c>
      <c r="BM15" s="14">
        <v>2.30688820964706</v>
      </c>
      <c r="BN15" s="14">
        <v>2.30728665518106</v>
      </c>
      <c r="BO15" s="14">
        <v>2.30767190336599</v>
      </c>
      <c r="BP15" s="14">
        <v>2.3080446471988201</v>
      </c>
      <c r="BQ15" s="14">
        <v>2.3084055301026898</v>
      </c>
      <c r="BR15" s="14">
        <v>2.3087551502158599</v>
      </c>
      <c r="BS15" s="14">
        <v>2.3090940642671001</v>
      </c>
      <c r="BT15" s="14">
        <v>2.3094227910798502</v>
      </c>
      <c r="BU15" s="14">
        <v>2.3097418147430901</v>
      </c>
      <c r="BV15" s="14">
        <v>2.31005158748281</v>
      </c>
      <c r="BW15" s="14">
        <v>2.3103525322641798</v>
      </c>
      <c r="BX15" s="14">
        <v>2.3106450451518401</v>
      </c>
      <c r="BY15" s="14">
        <v>2.31092949745228</v>
      </c>
      <c r="BZ15" s="14">
        <v>2.3112062376602198</v>
      </c>
      <c r="CA15" s="14">
        <v>2.31147559322832</v>
      </c>
      <c r="CB15" s="14">
        <v>2.3117378721778001</v>
      </c>
      <c r="CC15" s="14">
        <v>2.31199336456545</v>
      </c>
      <c r="CD15" s="14">
        <v>2.3122423438210999</v>
      </c>
      <c r="CE15" s="14">
        <v>2.3124850679682001</v>
      </c>
      <c r="CF15" s="14">
        <v>2.31272178073863</v>
      </c>
      <c r="CG15" s="14">
        <v>2.3129527125919802</v>
      </c>
      <c r="CH15" s="14">
        <v>2.31317808164845</v>
      </c>
      <c r="CI15" s="14">
        <v>2.3133980945433001</v>
      </c>
      <c r="CJ15" s="14">
        <v>2.3136129472105602</v>
      </c>
      <c r="CK15" s="14">
        <v>2.3138228256022901</v>
      </c>
      <c r="CL15" s="14">
        <v>2.3140279063494802</v>
      </c>
      <c r="CM15" s="14">
        <v>2.31422835737003</v>
      </c>
      <c r="CN15" s="14">
        <v>2.31442433842843</v>
      </c>
      <c r="CO15" s="14">
        <v>2.3146160016516899</v>
      </c>
      <c r="CP15" s="14">
        <v>2.31480349200532</v>
      </c>
      <c r="CQ15" s="14">
        <v>2.3149869477329599</v>
      </c>
      <c r="CR15" s="14">
        <v>2.3151665007628801</v>
      </c>
      <c r="CS15" s="14">
        <v>2.3153422770841301</v>
      </c>
      <c r="CT15" s="14">
        <v>2.31551439709511</v>
      </c>
      <c r="CU15" s="14">
        <v>2.3156829759268001</v>
      </c>
      <c r="CV15" s="14">
        <v>2.3158481237428701</v>
      </c>
      <c r="CW15" s="14">
        <v>2.3160099460185801</v>
      </c>
      <c r="CX15" s="14">
        <v>2.3161685438001598</v>
      </c>
      <c r="CY15" s="14">
        <v>2.31632401394649</v>
      </c>
      <c r="CZ15" s="14">
        <v>2.31647644935421</v>
      </c>
      <c r="DA15" s="14">
        <v>2.3166259391678898</v>
      </c>
      <c r="DB15" s="14">
        <v>2.31677256897617</v>
      </c>
      <c r="DC15" s="14">
        <v>2.3169164209953101</v>
      </c>
      <c r="DD15" s="14">
        <v>2.3170575742407</v>
      </c>
      <c r="DE15" s="14">
        <v>2.3171961046876999</v>
      </c>
      <c r="DF15" s="14">
        <v>2.3173320854222399</v>
      </c>
      <c r="DG15" s="14">
        <v>2.3174655867822702</v>
      </c>
      <c r="DH15" s="14">
        <v>2.3175966764904299</v>
      </c>
      <c r="DI15" s="14">
        <v>2.3177254197788701</v>
      </c>
      <c r="DJ15" s="14">
        <v>2.3178518795065699</v>
      </c>
      <c r="DK15" s="14">
        <v>2.31797611626987</v>
      </c>
      <c r="DL15" s="14">
        <v>2.31809818850647</v>
      </c>
      <c r="DM15" s="14">
        <v>2.31821815259365</v>
      </c>
      <c r="DN15" s="14">
        <v>2.3183360629408298</v>
      </c>
      <c r="DO15" s="14">
        <v>2.3184519720770198</v>
      </c>
      <c r="DP15" s="14">
        <v>2.3185659307334698</v>
      </c>
      <c r="DQ15" s="14">
        <v>2.31867798792178</v>
      </c>
    </row>
    <row r="16" spans="1:121" ht="18.600000000000001" x14ac:dyDescent="0.5">
      <c r="A16" s="14">
        <f t="shared" si="0"/>
        <v>3</v>
      </c>
      <c r="B16" s="14">
        <f t="shared" si="1"/>
        <v>1999</v>
      </c>
      <c r="C16" s="13">
        <v>36220</v>
      </c>
      <c r="D16" s="14">
        <v>2.0651297429849</v>
      </c>
      <c r="E16" s="14">
        <v>2.0928129680908101</v>
      </c>
      <c r="F16" s="14">
        <v>2.11817953587915</v>
      </c>
      <c r="G16" s="14">
        <v>2.1414464617585098</v>
      </c>
      <c r="H16" s="14">
        <v>2.1628092254764799</v>
      </c>
      <c r="I16" s="14">
        <v>2.1824439821517898</v>
      </c>
      <c r="J16" s="14">
        <v>2.2005095412699101</v>
      </c>
      <c r="K16" s="14">
        <v>2.2171491383622</v>
      </c>
      <c r="L16" s="14">
        <v>2.2324920214266899</v>
      </c>
      <c r="M16" s="47">
        <v>2.2466548717751298</v>
      </c>
      <c r="N16" s="14">
        <v>2.2597430768756599</v>
      </c>
      <c r="O16" s="14">
        <v>2.27185187087361</v>
      </c>
      <c r="P16" s="14">
        <v>2.2830673567910602</v>
      </c>
      <c r="Q16" s="14">
        <v>2.2934674229058301</v>
      </c>
      <c r="R16" s="14">
        <v>2.3031225644725901</v>
      </c>
      <c r="S16" s="14">
        <v>2.3120966207556002</v>
      </c>
      <c r="T16" s="14">
        <v>2.3204474362779401</v>
      </c>
      <c r="U16" s="14">
        <v>2.3282274542427501</v>
      </c>
      <c r="V16" s="14">
        <v>2.3354842492342001</v>
      </c>
      <c r="W16" s="14">
        <v>2.34226100555022</v>
      </c>
      <c r="X16" s="14">
        <v>2.3485969468439301</v>
      </c>
      <c r="Y16" s="14">
        <v>2.35452772214843</v>
      </c>
      <c r="Z16" s="14">
        <v>2.3600857528221399</v>
      </c>
      <c r="AA16" s="14">
        <v>2.3653005444716002</v>
      </c>
      <c r="AB16" s="14">
        <v>2.37019896748019</v>
      </c>
      <c r="AC16" s="14">
        <v>2.3748055093885299</v>
      </c>
      <c r="AD16" s="14">
        <v>2.3791425020302799</v>
      </c>
      <c r="AE16" s="14">
        <v>2.3832303260218302</v>
      </c>
      <c r="AF16" s="14">
        <v>2.3870875949316299</v>
      </c>
      <c r="AG16" s="14">
        <v>2.3907313212110202</v>
      </c>
      <c r="AH16" s="14">
        <v>2.3941770657505401</v>
      </c>
      <c r="AI16" s="14">
        <v>2.3974390727313399</v>
      </c>
      <c r="AJ16" s="14">
        <v>2.4005303912668201</v>
      </c>
      <c r="AK16" s="14">
        <v>2.4034629851742699</v>
      </c>
      <c r="AL16" s="14">
        <v>2.4062478320772702</v>
      </c>
      <c r="AM16" s="14">
        <v>2.4088950129147402</v>
      </c>
      <c r="AN16" s="14">
        <v>2.4114137928216199</v>
      </c>
      <c r="AO16" s="14">
        <v>2.4138126942463898</v>
      </c>
      <c r="AP16" s="14">
        <v>2.4160995630814401</v>
      </c>
      <c r="AQ16" s="14">
        <v>2.4182816285027098</v>
      </c>
      <c r="AR16" s="14">
        <v>2.4203655571434202</v>
      </c>
      <c r="AS16" s="14">
        <v>2.4223575021629999</v>
      </c>
      <c r="AT16" s="14">
        <v>2.42426314771479</v>
      </c>
      <c r="AU16" s="14">
        <v>2.4260877492650401</v>
      </c>
      <c r="AV16" s="14">
        <v>2.42783617016975</v>
      </c>
      <c r="AW16" s="14">
        <v>2.4295129148744898</v>
      </c>
      <c r="AX16" s="14">
        <v>2.4311221590657701</v>
      </c>
      <c r="AY16" s="14">
        <v>2.4326677770692</v>
      </c>
      <c r="AZ16" s="14">
        <v>2.4341533667601301</v>
      </c>
      <c r="BA16" s="14">
        <v>2.4355822722257199</v>
      </c>
      <c r="BB16" s="14">
        <v>2.43695760439376</v>
      </c>
      <c r="BC16" s="14">
        <v>2.4382822598218099</v>
      </c>
      <c r="BD16" s="14">
        <v>2.4395589378212801</v>
      </c>
      <c r="BE16" s="14">
        <v>2.4407901560736298</v>
      </c>
      <c r="BF16" s="14">
        <v>2.44197826488048</v>
      </c>
      <c r="BG16" s="14">
        <v>2.4431254601753398</v>
      </c>
      <c r="BH16" s="14">
        <v>2.4442337954123698</v>
      </c>
      <c r="BI16" s="47">
        <v>2.44530519243605</v>
      </c>
      <c r="BJ16" s="14">
        <v>2.4463414514258401</v>
      </c>
      <c r="BK16" s="14">
        <v>2.4473442600005102</v>
      </c>
      <c r="BL16" s="14">
        <v>2.4483152015588501</v>
      </c>
      <c r="BM16" s="14">
        <v>2.4492557629259699</v>
      </c>
      <c r="BN16" s="14">
        <v>2.4501673413679002</v>
      </c>
      <c r="BO16" s="14">
        <v>2.4510512510310201</v>
      </c>
      <c r="BP16" s="14">
        <v>2.4519087288577999</v>
      </c>
      <c r="BQ16" s="14">
        <v>2.4527409400250502</v>
      </c>
      <c r="BR16" s="14">
        <v>2.45354898294688</v>
      </c>
      <c r="BS16" s="14">
        <v>2.4543338938805102</v>
      </c>
      <c r="BT16" s="14">
        <v>2.4550966511693901</v>
      </c>
      <c r="BU16" s="14">
        <v>2.4558381791550801</v>
      </c>
      <c r="BV16" s="14">
        <v>2.4565593517862401</v>
      </c>
      <c r="BW16" s="14">
        <v>2.4572609959507701</v>
      </c>
      <c r="BX16" s="14">
        <v>2.4579438945542802</v>
      </c>
      <c r="BY16" s="14">
        <v>2.4586087893665498</v>
      </c>
      <c r="BZ16" s="14">
        <v>2.4592563836551702</v>
      </c>
      <c r="CA16" s="14">
        <v>2.4598873446240699</v>
      </c>
      <c r="CB16" s="14">
        <v>2.4605023056731001</v>
      </c>
      <c r="CC16" s="14">
        <v>2.46110186849321</v>
      </c>
      <c r="CD16" s="14">
        <v>2.4616866050106201</v>
      </c>
      <c r="CE16" s="14">
        <v>2.46225705919219</v>
      </c>
      <c r="CF16" s="14">
        <v>2.4628137487230002</v>
      </c>
      <c r="CG16" s="14">
        <v>2.46335716656644</v>
      </c>
      <c r="CH16" s="14">
        <v>2.4638877824158398</v>
      </c>
      <c r="CI16" s="14">
        <v>2.4644060440464401</v>
      </c>
      <c r="CJ16" s="14">
        <v>2.46491237857505</v>
      </c>
      <c r="CK16" s="14">
        <v>2.4654071936348698</v>
      </c>
      <c r="CL16" s="14">
        <v>2.46589087847165</v>
      </c>
      <c r="CM16" s="14">
        <v>2.46636380496737</v>
      </c>
      <c r="CN16" s="14">
        <v>2.4668263285967198</v>
      </c>
      <c r="CO16" s="14">
        <v>2.4672787893214698</v>
      </c>
      <c r="CP16" s="14">
        <v>2.4677215124273402</v>
      </c>
      <c r="CQ16" s="14">
        <v>2.4681548093074399</v>
      </c>
      <c r="CR16" s="14">
        <v>2.46857897819643</v>
      </c>
      <c r="CS16" s="14">
        <v>2.4689943048586001</v>
      </c>
      <c r="CT16" s="14">
        <v>2.4694010632334802</v>
      </c>
      <c r="CU16" s="14">
        <v>2.4697995160418</v>
      </c>
      <c r="CV16" s="14">
        <v>2.4701899153546401</v>
      </c>
      <c r="CW16" s="14">
        <v>2.4705725031283299</v>
      </c>
      <c r="CX16" s="14">
        <v>2.4709475117075099</v>
      </c>
      <c r="CY16" s="14">
        <v>2.4713151642983702</v>
      </c>
      <c r="CZ16" s="14">
        <v>2.4716756754143701</v>
      </c>
      <c r="DA16" s="14">
        <v>2.4720292512959898</v>
      </c>
      <c r="DB16" s="14">
        <v>2.47237609030645</v>
      </c>
      <c r="DC16" s="14">
        <v>2.47271638330488</v>
      </c>
      <c r="DD16" s="14">
        <v>2.4730503139985198</v>
      </c>
      <c r="DE16" s="14">
        <v>2.4733780592752002</v>
      </c>
      <c r="DF16" s="14">
        <v>2.4736997895174002</v>
      </c>
      <c r="DG16" s="14">
        <v>2.4740156688991699</v>
      </c>
      <c r="DH16" s="14">
        <v>2.4743258556668102</v>
      </c>
      <c r="DI16" s="14">
        <v>2.4746305024045401</v>
      </c>
      <c r="DJ16" s="14">
        <v>2.4749297562858801</v>
      </c>
      <c r="DK16" s="14">
        <v>2.47522375931185</v>
      </c>
      <c r="DL16" s="14">
        <v>2.4755126485365402</v>
      </c>
      <c r="DM16" s="14">
        <v>2.4757965562810602</v>
      </c>
      <c r="DN16" s="14">
        <v>2.4760756103364199</v>
      </c>
      <c r="DO16" s="14">
        <v>2.47634993415604</v>
      </c>
      <c r="DP16" s="14">
        <v>2.4766196470385302</v>
      </c>
      <c r="DQ16" s="14">
        <v>2.4768848643012502</v>
      </c>
    </row>
    <row r="17" spans="1:121" ht="18.600000000000001" x14ac:dyDescent="0.5">
      <c r="A17" s="14">
        <f t="shared" si="0"/>
        <v>4</v>
      </c>
      <c r="B17" s="14">
        <f t="shared" si="1"/>
        <v>1999</v>
      </c>
      <c r="C17" s="13">
        <v>36251</v>
      </c>
      <c r="D17" s="14">
        <v>2.1256488201402202</v>
      </c>
      <c r="E17" s="14">
        <v>2.1402948227669598</v>
      </c>
      <c r="F17" s="14">
        <v>2.15420528746212</v>
      </c>
      <c r="G17" s="14">
        <v>2.1674126390578898</v>
      </c>
      <c r="H17" s="14">
        <v>2.1799490181560501</v>
      </c>
      <c r="I17" s="14">
        <v>2.1918460617414399</v>
      </c>
      <c r="J17" s="14">
        <v>2.2031347286945699</v>
      </c>
      <c r="K17" s="14">
        <v>2.2138451634384402</v>
      </c>
      <c r="L17" s="14">
        <v>2.2240065918669698</v>
      </c>
      <c r="M17" s="47">
        <v>2.2336472444981599</v>
      </c>
      <c r="N17" s="14">
        <v>2.2427943024886399</v>
      </c>
      <c r="O17" s="14">
        <v>2.25147386275128</v>
      </c>
      <c r="P17" s="14">
        <v>2.2597109189429099</v>
      </c>
      <c r="Q17" s="14">
        <v>2.2675293555478402</v>
      </c>
      <c r="R17" s="14">
        <v>2.2749519526797402</v>
      </c>
      <c r="S17" s="14">
        <v>2.2820003995704501</v>
      </c>
      <c r="T17" s="14">
        <v>2.2886953150135199</v>
      </c>
      <c r="U17" s="14">
        <v>2.2950562732898501</v>
      </c>
      <c r="V17" s="14">
        <v>2.3011018343274499</v>
      </c>
      <c r="W17" s="14">
        <v>2.3068495770415098</v>
      </c>
      <c r="X17" s="14">
        <v>2.3123161349681598</v>
      </c>
      <c r="Y17" s="14">
        <v>2.3175172334502201</v>
      </c>
      <c r="Z17" s="14">
        <v>2.3224677277569499</v>
      </c>
      <c r="AA17" s="14">
        <v>2.3271816416268001</v>
      </c>
      <c r="AB17" s="14">
        <v>2.3316722058133799</v>
      </c>
      <c r="AC17" s="14">
        <v>2.3359518962932699</v>
      </c>
      <c r="AD17" s="14">
        <v>2.3400324718607801</v>
      </c>
      <c r="AE17" s="14">
        <v>2.3439250108917999</v>
      </c>
      <c r="AF17" s="14">
        <v>2.34763994710665</v>
      </c>
      <c r="AG17" s="14">
        <v>2.3511871042029999</v>
      </c>
      <c r="AH17" s="14">
        <v>2.3545757292637401</v>
      </c>
      <c r="AI17" s="14">
        <v>2.35781452487383</v>
      </c>
      <c r="AJ17" s="14">
        <v>2.3609116799038201</v>
      </c>
      <c r="AK17" s="14">
        <v>2.3638748989377598</v>
      </c>
      <c r="AL17" s="14">
        <v>2.36671143033952</v>
      </c>
      <c r="AM17" s="14">
        <v>2.3694280929648599</v>
      </c>
      <c r="AN17" s="14">
        <v>2.3720313015375298</v>
      </c>
      <c r="AO17" s="14">
        <v>2.3745270907160099</v>
      </c>
      <c r="AP17" s="14">
        <v>2.3769211378845498</v>
      </c>
      <c r="AQ17" s="14">
        <v>2.3792187847070698</v>
      </c>
      <c r="AR17" s="14">
        <v>2.3814250574865801</v>
      </c>
      <c r="AS17" s="14">
        <v>2.3835446863752998</v>
      </c>
      <c r="AT17" s="14">
        <v>2.3855821234827101</v>
      </c>
      <c r="AU17" s="14">
        <v>2.38754155992949</v>
      </c>
      <c r="AV17" s="14">
        <v>2.3894269418962102</v>
      </c>
      <c r="AW17" s="14">
        <v>2.3912419857148701</v>
      </c>
      <c r="AX17" s="14">
        <v>2.3929901920515899</v>
      </c>
      <c r="AY17" s="14">
        <v>2.3946748592271798</v>
      </c>
      <c r="AZ17" s="14">
        <v>2.3962990957217798</v>
      </c>
      <c r="BA17" s="14">
        <v>2.3978658319080401</v>
      </c>
      <c r="BB17" s="14">
        <v>2.3993778310559501</v>
      </c>
      <c r="BC17" s="14">
        <v>2.4008376996509</v>
      </c>
      <c r="BD17" s="14">
        <v>2.4022478970647199</v>
      </c>
      <c r="BE17" s="14">
        <v>2.4036107446177999</v>
      </c>
      <c r="BF17" s="14">
        <v>2.40492843406874</v>
      </c>
      <c r="BG17" s="14">
        <v>2.4062030355659698</v>
      </c>
      <c r="BH17" s="14">
        <v>2.4074365050944402</v>
      </c>
      <c r="BI17" s="47">
        <v>2.4086306914482698</v>
      </c>
      <c r="BJ17" s="14">
        <v>2.4097873427591501</v>
      </c>
      <c r="BK17" s="14">
        <v>2.4109081126081202</v>
      </c>
      <c r="BL17" s="14">
        <v>2.4119945657472202</v>
      </c>
      <c r="BM17" s="14">
        <v>2.41304818345571</v>
      </c>
      <c r="BN17" s="14">
        <v>2.4140703685542801</v>
      </c>
      <c r="BO17" s="14">
        <v>2.4150624500991902</v>
      </c>
      <c r="BP17" s="14">
        <v>2.4160256877769299</v>
      </c>
      <c r="BQ17" s="14">
        <v>2.4169612760188901</v>
      </c>
      <c r="BR17" s="14">
        <v>2.4178703478541199</v>
      </c>
      <c r="BS17" s="14">
        <v>2.4187539785172998</v>
      </c>
      <c r="BT17" s="14">
        <v>2.41961318882784</v>
      </c>
      <c r="BU17" s="14">
        <v>2.4204489483551201</v>
      </c>
      <c r="BV17" s="14">
        <v>2.42126217838377</v>
      </c>
      <c r="BW17" s="14">
        <v>2.4220537546922598</v>
      </c>
      <c r="BX17" s="14">
        <v>2.42282451015683</v>
      </c>
      <c r="BY17" s="14">
        <v>2.4235752371924399</v>
      </c>
      <c r="BZ17" s="14">
        <v>2.4243066900411701</v>
      </c>
      <c r="CA17" s="14">
        <v>2.4250195869183599</v>
      </c>
      <c r="CB17" s="14">
        <v>2.42571461202553</v>
      </c>
      <c r="CC17" s="14">
        <v>2.4263924174390699</v>
      </c>
      <c r="CD17" s="14">
        <v>2.4270536248825998</v>
      </c>
      <c r="CE17" s="14">
        <v>2.4276988273907398</v>
      </c>
      <c r="CF17" s="14">
        <v>2.4283285908713199</v>
      </c>
      <c r="CG17" s="14">
        <v>2.4289434555726599</v>
      </c>
      <c r="CH17" s="14">
        <v>2.42954393746207</v>
      </c>
      <c r="CI17" s="14">
        <v>2.43013052952135</v>
      </c>
      <c r="CJ17" s="14">
        <v>2.4307037029646699</v>
      </c>
      <c r="CK17" s="14">
        <v>2.4312639083837402</v>
      </c>
      <c r="CL17" s="14">
        <v>2.4318115768251598</v>
      </c>
      <c r="CM17" s="14">
        <v>2.4323471208040401</v>
      </c>
      <c r="CN17" s="14">
        <v>2.4328709352581899</v>
      </c>
      <c r="CO17" s="14">
        <v>2.4333833984465199</v>
      </c>
      <c r="CP17" s="14">
        <v>2.4338848727953102</v>
      </c>
      <c r="CQ17" s="14">
        <v>2.4343757056955302</v>
      </c>
      <c r="CR17" s="14">
        <v>2.4348562302544301</v>
      </c>
      <c r="CS17" s="14">
        <v>2.43532676600416</v>
      </c>
      <c r="CT17" s="14">
        <v>2.4357876195702302</v>
      </c>
      <c r="CU17" s="14">
        <v>2.4362390853021201</v>
      </c>
      <c r="CV17" s="14">
        <v>2.4366814458686599</v>
      </c>
      <c r="CW17" s="14">
        <v>2.4371149728201398</v>
      </c>
      <c r="CX17" s="14">
        <v>2.4375399271192699</v>
      </c>
      <c r="CY17" s="14">
        <v>2.43795655964291</v>
      </c>
      <c r="CZ17" s="14">
        <v>2.4383651116563998</v>
      </c>
      <c r="DA17" s="14">
        <v>2.43876581526201</v>
      </c>
      <c r="DB17" s="14">
        <v>2.4391588938232198</v>
      </c>
      <c r="DC17" s="14">
        <v>2.4395445623662302</v>
      </c>
      <c r="DD17" s="14">
        <v>2.4399230279600301</v>
      </c>
      <c r="DE17" s="14">
        <v>2.4402944900763801</v>
      </c>
      <c r="DF17" s="14">
        <v>2.4406591409307898</v>
      </c>
      <c r="DG17" s="14">
        <v>2.44101716580571</v>
      </c>
      <c r="DH17" s="14">
        <v>2.44136874335697</v>
      </c>
      <c r="DI17" s="14">
        <v>2.4417140459043001</v>
      </c>
      <c r="DJ17" s="14">
        <v>2.4420532397071502</v>
      </c>
      <c r="DK17" s="14">
        <v>2.4423864852262702</v>
      </c>
      <c r="DL17" s="14">
        <v>2.4427139373722402</v>
      </c>
      <c r="DM17" s="14">
        <v>2.4430357457413998</v>
      </c>
      <c r="DN17" s="14">
        <v>2.44335205484014</v>
      </c>
      <c r="DO17" s="14">
        <v>2.4436630042979601</v>
      </c>
      <c r="DP17" s="14">
        <v>2.4439687290701202</v>
      </c>
      <c r="DQ17" s="14">
        <v>2.4442693596304399</v>
      </c>
    </row>
    <row r="18" spans="1:121" ht="18.600000000000001" x14ac:dyDescent="0.5">
      <c r="A18" s="14">
        <f t="shared" si="0"/>
        <v>5</v>
      </c>
      <c r="B18" s="14">
        <f t="shared" si="1"/>
        <v>1999</v>
      </c>
      <c r="C18" s="13">
        <v>36281</v>
      </c>
      <c r="D18" s="14">
        <v>2.1588555969374199</v>
      </c>
      <c r="E18" s="14">
        <v>2.16222559250813</v>
      </c>
      <c r="F18" s="14">
        <v>2.16634154348184</v>
      </c>
      <c r="G18" s="14">
        <v>2.1710570619916698</v>
      </c>
      <c r="H18" s="14">
        <v>2.17624643986374</v>
      </c>
      <c r="I18" s="14">
        <v>2.1818020041071402</v>
      </c>
      <c r="J18" s="14">
        <v>2.1876317958147502</v>
      </c>
      <c r="K18" s="14">
        <v>2.1936575338640001</v>
      </c>
      <c r="L18" s="14">
        <v>2.19981282935015</v>
      </c>
      <c r="M18" s="47">
        <v>2.2060416206979698</v>
      </c>
      <c r="N18" s="14">
        <v>2.2122968029433299</v>
      </c>
      <c r="O18" s="14">
        <v>2.2185390278075201</v>
      </c>
      <c r="P18" s="14">
        <v>2.2247356539525902</v>
      </c>
      <c r="Q18" s="14">
        <v>2.2308598292479598</v>
      </c>
      <c r="R18" s="14">
        <v>2.2368896890344798</v>
      </c>
      <c r="S18" s="14">
        <v>2.2428076562754198</v>
      </c>
      <c r="T18" s="14">
        <v>2.2485998311638902</v>
      </c>
      <c r="U18" s="14">
        <v>2.2542554592384998</v>
      </c>
      <c r="V18" s="14">
        <v>2.2597664683675198</v>
      </c>
      <c r="W18" s="14">
        <v>2.2651270661157898</v>
      </c>
      <c r="X18" s="14">
        <v>2.2703333900267402</v>
      </c>
      <c r="Y18" s="14">
        <v>2.2753832042497599</v>
      </c>
      <c r="Z18" s="14">
        <v>2.2802756367347401</v>
      </c>
      <c r="AA18" s="14">
        <v>2.28501095191376</v>
      </c>
      <c r="AB18" s="14">
        <v>2.2895903544049498</v>
      </c>
      <c r="AC18" s="14">
        <v>2.2940158198158001</v>
      </c>
      <c r="AD18" s="14">
        <v>2.2982899492006901</v>
      </c>
      <c r="AE18" s="14">
        <v>2.3024158441483502</v>
      </c>
      <c r="AF18" s="14">
        <v>2.30639699984531</v>
      </c>
      <c r="AG18" s="14">
        <v>2.3102372137875502</v>
      </c>
      <c r="AH18" s="14">
        <v>2.3139405080998299</v>
      </c>
      <c r="AI18" s="14">
        <v>2.3175110636746101</v>
      </c>
      <c r="AJ18" s="14">
        <v>2.3209531645647701</v>
      </c>
      <c r="AK18" s="14">
        <v>2.3242711512597598</v>
      </c>
      <c r="AL18" s="14">
        <v>2.3274693816465302</v>
      </c>
      <c r="AM18" s="14">
        <v>2.3305521986075601</v>
      </c>
      <c r="AN18" s="14">
        <v>2.3335239033409301</v>
      </c>
      <c r="AO18" s="14">
        <v>2.3363887336037399</v>
      </c>
      <c r="AP18" s="14">
        <v>2.3391508461825699</v>
      </c>
      <c r="AQ18" s="14">
        <v>2.3418143029839502</v>
      </c>
      <c r="AR18" s="14">
        <v>2.3443830602170501</v>
      </c>
      <c r="AS18" s="14">
        <v>2.34686096020901</v>
      </c>
      <c r="AT18" s="14">
        <v>2.3492517254543102</v>
      </c>
      <c r="AU18" s="14">
        <v>2.3515589545521101</v>
      </c>
      <c r="AV18" s="14">
        <v>2.3537861197318399</v>
      </c>
      <c r="AW18" s="14">
        <v>2.3559365657078</v>
      </c>
      <c r="AX18" s="14">
        <v>2.3580135096388402</v>
      </c>
      <c r="AY18" s="14">
        <v>2.3600200420000901</v>
      </c>
      <c r="AZ18" s="14">
        <v>2.36195912820066</v>
      </c>
      <c r="BA18" s="14">
        <v>2.36383361080465</v>
      </c>
      <c r="BB18" s="14">
        <v>2.3656462122333699</v>
      </c>
      <c r="BC18" s="14">
        <v>2.3673995378444399</v>
      </c>
      <c r="BD18" s="14">
        <v>2.3690960792987599</v>
      </c>
      <c r="BE18" s="14">
        <v>2.3707382181401302</v>
      </c>
      <c r="BF18" s="14">
        <v>2.3723282295235801</v>
      </c>
      <c r="BG18" s="14">
        <v>2.37386828603884</v>
      </c>
      <c r="BH18" s="14">
        <v>2.3753604615839601</v>
      </c>
      <c r="BI18" s="47">
        <v>2.37680673525161</v>
      </c>
      <c r="BJ18" s="14">
        <v>2.3782089951973302</v>
      </c>
      <c r="BK18" s="14">
        <v>2.3795690424642402</v>
      </c>
      <c r="BL18" s="14">
        <v>2.3808885947438201</v>
      </c>
      <c r="BM18" s="14">
        <v>2.3821692900562099</v>
      </c>
      <c r="BN18" s="14">
        <v>2.3834126903373498</v>
      </c>
      <c r="BO18" s="14">
        <v>2.38462028492284</v>
      </c>
      <c r="BP18" s="14">
        <v>2.3857934939212999</v>
      </c>
      <c r="BQ18" s="14">
        <v>2.3869336714719198</v>
      </c>
      <c r="BR18" s="14">
        <v>2.3880421088829</v>
      </c>
      <c r="BS18" s="14">
        <v>2.3891200376486799</v>
      </c>
      <c r="BT18" s="14">
        <v>2.3901686323455298</v>
      </c>
      <c r="BU18" s="14">
        <v>2.39118901340579</v>
      </c>
      <c r="BV18" s="14">
        <v>2.3921822497719401</v>
      </c>
      <c r="BW18" s="14">
        <v>2.3931493614326298</v>
      </c>
      <c r="BX18" s="14">
        <v>2.39409132184295</v>
      </c>
      <c r="BY18" s="14">
        <v>2.3950090602320002</v>
      </c>
      <c r="BZ18" s="14">
        <v>2.3959034638010102</v>
      </c>
      <c r="CA18" s="14">
        <v>2.3967753798154399</v>
      </c>
      <c r="CB18" s="14">
        <v>2.3976256175948198</v>
      </c>
      <c r="CC18" s="14">
        <v>2.3984549504041701</v>
      </c>
      <c r="CD18" s="14">
        <v>2.39926411725077</v>
      </c>
      <c r="CE18" s="14">
        <v>2.4000538245902598</v>
      </c>
      <c r="CF18" s="14">
        <v>2.40082474794588</v>
      </c>
      <c r="CG18" s="14">
        <v>2.4015775334448501</v>
      </c>
      <c r="CH18" s="14">
        <v>2.40231279927549</v>
      </c>
      <c r="CI18" s="14">
        <v>2.4030311370688802</v>
      </c>
      <c r="CJ18" s="14">
        <v>2.4037331132087401</v>
      </c>
      <c r="CK18" s="14">
        <v>2.4044192700729101</v>
      </c>
      <c r="CL18" s="14">
        <v>2.4050901272098302</v>
      </c>
      <c r="CM18" s="14">
        <v>2.40574618245348</v>
      </c>
      <c r="CN18" s="14">
        <v>2.4063879129796502</v>
      </c>
      <c r="CO18" s="14">
        <v>2.4070157763067601</v>
      </c>
      <c r="CP18" s="14">
        <v>2.4076302112441001</v>
      </c>
      <c r="CQ18" s="14">
        <v>2.4082316387901499</v>
      </c>
      <c r="CR18" s="14">
        <v>2.4088204629837402</v>
      </c>
      <c r="CS18" s="14">
        <v>2.40939707171054</v>
      </c>
      <c r="CT18" s="14">
        <v>2.4099618374672498</v>
      </c>
      <c r="CU18" s="14">
        <v>2.4105151180857498</v>
      </c>
      <c r="CV18" s="14">
        <v>2.4110572574195102</v>
      </c>
      <c r="CW18" s="14">
        <v>2.4115885859941</v>
      </c>
      <c r="CX18" s="14">
        <v>2.4121094216239598</v>
      </c>
      <c r="CY18" s="14">
        <v>2.4126200699971698</v>
      </c>
      <c r="CZ18" s="14">
        <v>2.4131208252299499</v>
      </c>
      <c r="DA18" s="14">
        <v>2.4136119703926799</v>
      </c>
      <c r="DB18" s="14">
        <v>2.4140937780087799</v>
      </c>
      <c r="DC18" s="14">
        <v>2.4145665105281702</v>
      </c>
      <c r="DD18" s="14">
        <v>2.4150304207766</v>
      </c>
      <c r="DE18" s="14">
        <v>2.4154857523821001</v>
      </c>
      <c r="DF18" s="14">
        <v>2.4159327401799802</v>
      </c>
      <c r="DG18" s="14">
        <v>2.4163716105973498</v>
      </c>
      <c r="DH18" s="14">
        <v>2.4168025820185002</v>
      </c>
      <c r="DI18" s="14">
        <v>2.41722586513196</v>
      </c>
      <c r="DJ18" s="14">
        <v>2.4176416632603899</v>
      </c>
      <c r="DK18" s="14">
        <v>2.4180501726742398</v>
      </c>
      <c r="DL18" s="14">
        <v>2.41845158288988</v>
      </c>
      <c r="DM18" s="14">
        <v>2.4188460769533102</v>
      </c>
      <c r="DN18" s="14">
        <v>2.4192338317099802</v>
      </c>
      <c r="DO18" s="14">
        <v>2.4196150180616001</v>
      </c>
      <c r="DP18" s="14">
        <v>2.4199898012106602</v>
      </c>
      <c r="DQ18" s="14">
        <v>2.4203583408931602</v>
      </c>
    </row>
    <row r="19" spans="1:121" ht="18.600000000000001" x14ac:dyDescent="0.5">
      <c r="A19" s="14">
        <f t="shared" si="0"/>
        <v>6</v>
      </c>
      <c r="B19" s="14">
        <f t="shared" si="1"/>
        <v>1999</v>
      </c>
      <c r="C19" s="13">
        <v>36312</v>
      </c>
      <c r="D19" s="14">
        <v>2.25475538742239</v>
      </c>
      <c r="E19" s="14">
        <v>2.2628121437594699</v>
      </c>
      <c r="F19" s="14">
        <v>2.2699946908106701</v>
      </c>
      <c r="G19" s="14">
        <v>2.2763998054199801</v>
      </c>
      <c r="H19" s="14">
        <v>2.2821134637431202</v>
      </c>
      <c r="I19" s="14">
        <v>2.2872120515631398</v>
      </c>
      <c r="J19" s="14">
        <v>2.29176343866347</v>
      </c>
      <c r="K19" s="14">
        <v>2.2958279325494799</v>
      </c>
      <c r="L19" s="14">
        <v>2.29945912508839</v>
      </c>
      <c r="M19" s="47">
        <v>2.3027046441091699</v>
      </c>
      <c r="N19" s="14">
        <v>2.3056068206489302</v>
      </c>
      <c r="O19" s="14">
        <v>2.30820328132907</v>
      </c>
      <c r="P19" s="14">
        <v>2.3105274742774</v>
      </c>
      <c r="Q19" s="14">
        <v>2.3126091360650398</v>
      </c>
      <c r="R19" s="14">
        <v>2.31447470628662</v>
      </c>
      <c r="S19" s="14">
        <v>2.31614769566634</v>
      </c>
      <c r="T19" s="14">
        <v>2.3176490129107998</v>
      </c>
      <c r="U19" s="14">
        <v>2.3189972549420199</v>
      </c>
      <c r="V19" s="14">
        <v>2.3202089646231099</v>
      </c>
      <c r="W19" s="14">
        <v>2.3212988596263302</v>
      </c>
      <c r="X19" s="14">
        <v>2.3222800356829501</v>
      </c>
      <c r="Y19" s="14">
        <v>2.3231641470903002</v>
      </c>
      <c r="Z19" s="14">
        <v>2.3239615670277001</v>
      </c>
      <c r="AA19" s="14">
        <v>2.3246815299465799</v>
      </c>
      <c r="AB19" s="14">
        <v>2.3253322580452398</v>
      </c>
      <c r="AC19" s="14">
        <v>2.3259210736129199</v>
      </c>
      <c r="AD19" s="14">
        <v>2.3264544988272098</v>
      </c>
      <c r="AE19" s="14">
        <v>2.3269383444109999</v>
      </c>
      <c r="AF19" s="14">
        <v>2.3273777883972002</v>
      </c>
      <c r="AG19" s="14">
        <v>2.3277774461092999</v>
      </c>
      <c r="AH19" s="14">
        <v>2.3281414323412499</v>
      </c>
      <c r="AI19" s="14">
        <v>2.3284734166102101</v>
      </c>
      <c r="AJ19" s="14">
        <v>2.3287766722570402</v>
      </c>
      <c r="AK19" s="14">
        <v>2.3290541200829602</v>
      </c>
      <c r="AL19" s="14">
        <v>2.32930836713347</v>
      </c>
      <c r="AM19" s="14">
        <v>2.32954174117179</v>
      </c>
      <c r="AN19" s="14">
        <v>2.32975632132373</v>
      </c>
      <c r="AO19" s="14">
        <v>2.3299539653214798</v>
      </c>
      <c r="AP19" s="14">
        <v>2.3301363337262102</v>
      </c>
      <c r="AQ19" s="14">
        <v>2.3303049114664902</v>
      </c>
      <c r="AR19" s="14">
        <v>2.3304610269921202</v>
      </c>
      <c r="AS19" s="14">
        <v>2.3306058693091698</v>
      </c>
      <c r="AT19" s="14">
        <v>2.3307405031322901</v>
      </c>
      <c r="AU19" s="14">
        <v>2.3308658823641899</v>
      </c>
      <c r="AV19" s="14">
        <v>2.3309828620882702</v>
      </c>
      <c r="AW19" s="14">
        <v>2.3310922092400199</v>
      </c>
      <c r="AX19" s="14">
        <v>2.3311946121039702</v>
      </c>
      <c r="AY19" s="14">
        <v>2.3312906887667499</v>
      </c>
      <c r="AZ19" s="14">
        <v>2.33138099464218</v>
      </c>
      <c r="BA19" s="14">
        <v>2.3314660291712799</v>
      </c>
      <c r="BB19" s="14">
        <v>2.33154624178884</v>
      </c>
      <c r="BC19" s="14">
        <v>2.33162203723762</v>
      </c>
      <c r="BD19" s="14">
        <v>2.3316937803025799</v>
      </c>
      <c r="BE19" s="14">
        <v>2.33176180002916</v>
      </c>
      <c r="BF19" s="14">
        <v>2.3318263934827002</v>
      </c>
      <c r="BG19" s="14">
        <v>2.3318878290996299</v>
      </c>
      <c r="BH19" s="14">
        <v>2.3319463496754902</v>
      </c>
      <c r="BI19" s="47">
        <v>2.33200217502969</v>
      </c>
      <c r="BJ19" s="14">
        <v>2.33205550438276</v>
      </c>
      <c r="BK19" s="14">
        <v>2.3321065184775902</v>
      </c>
      <c r="BL19" s="14">
        <v>2.3321553814726999</v>
      </c>
      <c r="BM19" s="14">
        <v>2.3322022426326998</v>
      </c>
      <c r="BN19" s="14">
        <v>2.3322472378380699</v>
      </c>
      <c r="BO19" s="14">
        <v>2.3322904909340201</v>
      </c>
      <c r="BP19" s="14">
        <v>2.33233211493592</v>
      </c>
      <c r="BQ19" s="14">
        <v>2.3323722131071598</v>
      </c>
      <c r="BR19" s="14">
        <v>2.3324108799230898</v>
      </c>
      <c r="BS19" s="14">
        <v>2.3324482019335302</v>
      </c>
      <c r="BT19" s="14">
        <v>2.3324842585348802</v>
      </c>
      <c r="BU19" s="14">
        <v>2.3325191226614899</v>
      </c>
      <c r="BV19" s="14">
        <v>2.33255286140523</v>
      </c>
      <c r="BW19" s="14">
        <v>2.3325855365706998</v>
      </c>
      <c r="BX19" s="14">
        <v>2.3326172051733098</v>
      </c>
      <c r="BY19" s="14">
        <v>2.3326479198861598</v>
      </c>
      <c r="BZ19" s="14">
        <v>2.3326777294412402</v>
      </c>
      <c r="CA19" s="14">
        <v>2.3327066789899198</v>
      </c>
      <c r="CB19" s="14">
        <v>2.3327348104269401</v>
      </c>
      <c r="CC19" s="14">
        <v>2.3327621626818398</v>
      </c>
      <c r="CD19" s="14">
        <v>2.3327887719812801</v>
      </c>
      <c r="CE19" s="14">
        <v>2.33281467208531</v>
      </c>
      <c r="CF19" s="14">
        <v>2.3328398945003301</v>
      </c>
      <c r="CG19" s="14">
        <v>2.3328644686711599</v>
      </c>
      <c r="CH19" s="14">
        <v>2.3328884221544501</v>
      </c>
      <c r="CI19" s="14">
        <v>2.3329117807753699</v>
      </c>
      <c r="CJ19" s="14">
        <v>2.3329345687692</v>
      </c>
      <c r="CK19" s="14">
        <v>2.3329568089095698</v>
      </c>
      <c r="CL19" s="14">
        <v>2.3329785226245399</v>
      </c>
      <c r="CM19" s="14">
        <v>2.3329997301018901</v>
      </c>
      <c r="CN19" s="14">
        <v>2.3330204503846499</v>
      </c>
      <c r="CO19" s="14">
        <v>2.33304070145783</v>
      </c>
      <c r="CP19" s="14">
        <v>2.3330605003273899</v>
      </c>
      <c r="CQ19" s="14">
        <v>2.33307986309201</v>
      </c>
      <c r="CR19" s="14">
        <v>2.3330988050085102</v>
      </c>
      <c r="CS19" s="14">
        <v>2.3331173405515799</v>
      </c>
      <c r="CT19" s="14">
        <v>2.33313548346828</v>
      </c>
      <c r="CU19" s="14">
        <v>2.33315324682781</v>
      </c>
      <c r="CV19" s="14">
        <v>2.3331706430671599</v>
      </c>
      <c r="CW19" s="14">
        <v>2.33318768403289</v>
      </c>
      <c r="CX19" s="14">
        <v>2.3332043810194198</v>
      </c>
      <c r="CY19" s="14">
        <v>2.3332207448042599</v>
      </c>
      <c r="CZ19" s="14">
        <v>2.3332367856803802</v>
      </c>
      <c r="DA19" s="14">
        <v>2.3332525134859901</v>
      </c>
      <c r="DB19" s="14">
        <v>2.33326793763201</v>
      </c>
      <c r="DC19" s="14">
        <v>2.3332830671274198</v>
      </c>
      <c r="DD19" s="14">
        <v>2.3332979106027198</v>
      </c>
      <c r="DE19" s="14">
        <v>2.3333124763315198</v>
      </c>
      <c r="DF19" s="14">
        <v>2.3333267722506799</v>
      </c>
      <c r="DG19" s="14">
        <v>2.3333408059788998</v>
      </c>
      <c r="DH19" s="14">
        <v>2.3333545848339798</v>
      </c>
      <c r="DI19" s="14">
        <v>2.3333681158489399</v>
      </c>
      <c r="DJ19" s="14">
        <v>2.33338140578691</v>
      </c>
      <c r="DK19" s="14">
        <v>2.3333944611551098</v>
      </c>
      <c r="DL19" s="14">
        <v>2.3334072882178298</v>
      </c>
      <c r="DM19" s="14">
        <v>2.3334198930085801</v>
      </c>
      <c r="DN19" s="14">
        <v>2.3334322813414299</v>
      </c>
      <c r="DO19" s="14">
        <v>2.3334444588216399</v>
      </c>
      <c r="DP19" s="14">
        <v>2.33345643085564</v>
      </c>
      <c r="DQ19" s="14">
        <v>2.3334682026603399</v>
      </c>
    </row>
    <row r="20" spans="1:121" ht="18.600000000000001" x14ac:dyDescent="0.5">
      <c r="A20" s="14">
        <f t="shared" si="0"/>
        <v>7</v>
      </c>
      <c r="B20" s="14">
        <f t="shared" si="1"/>
        <v>1999</v>
      </c>
      <c r="C20" s="13">
        <v>36342</v>
      </c>
      <c r="D20" s="14">
        <v>2.22405936397291</v>
      </c>
      <c r="E20" s="14">
        <v>2.2359126260568498</v>
      </c>
      <c r="F20" s="14">
        <v>2.2464161691995401</v>
      </c>
      <c r="G20" s="14">
        <v>2.2557230589056601</v>
      </c>
      <c r="H20" s="14">
        <v>2.26396902965267</v>
      </c>
      <c r="I20" s="14">
        <v>2.2712744456982401</v>
      </c>
      <c r="J20" s="14">
        <v>2.2777460401413698</v>
      </c>
      <c r="K20" s="14">
        <v>2.2834784573076101</v>
      </c>
      <c r="L20" s="14">
        <v>2.2885556206948601</v>
      </c>
      <c r="M20" s="47">
        <v>2.29305194620256</v>
      </c>
      <c r="N20" s="14">
        <v>2.29703341813754</v>
      </c>
      <c r="O20" s="14">
        <v>2.3005585435124201</v>
      </c>
      <c r="P20" s="14">
        <v>2.3036791983982901</v>
      </c>
      <c r="Q20" s="14">
        <v>2.30644137853771</v>
      </c>
      <c r="R20" s="14">
        <v>2.3088858650442199</v>
      </c>
      <c r="S20" s="14">
        <v>2.3110488147905799</v>
      </c>
      <c r="T20" s="14">
        <v>2.3129622840023001</v>
      </c>
      <c r="U20" s="14">
        <v>2.3146546926103801</v>
      </c>
      <c r="V20" s="14">
        <v>2.3161512360629102</v>
      </c>
      <c r="W20" s="14">
        <v>2.3174742505377899</v>
      </c>
      <c r="X20" s="14">
        <v>2.3186435368270302</v>
      </c>
      <c r="Y20" s="14">
        <v>2.3196766475670301</v>
      </c>
      <c r="Z20" s="14">
        <v>2.3205891419609102</v>
      </c>
      <c r="AA20" s="14">
        <v>2.3213948116698502</v>
      </c>
      <c r="AB20" s="14">
        <v>2.3221058811350099</v>
      </c>
      <c r="AC20" s="14">
        <v>2.32273318522238</v>
      </c>
      <c r="AD20" s="14">
        <v>2.3232863267561301</v>
      </c>
      <c r="AE20" s="14">
        <v>2.3237738162157502</v>
      </c>
      <c r="AF20" s="14">
        <v>2.3242031956150502</v>
      </c>
      <c r="AG20" s="14">
        <v>2.3245811483527601</v>
      </c>
      <c r="AH20" s="14">
        <v>2.3249135966221002</v>
      </c>
      <c r="AI20" s="14">
        <v>2.3252057877871901</v>
      </c>
      <c r="AJ20" s="14">
        <v>2.32546237097492</v>
      </c>
      <c r="AK20" s="14">
        <v>2.32568746498954</v>
      </c>
      <c r="AL20" s="14">
        <v>2.3258847185322198</v>
      </c>
      <c r="AM20" s="14">
        <v>2.3260573635965298</v>
      </c>
      <c r="AN20" s="14">
        <v>2.32620826281231</v>
      </c>
      <c r="AO20" s="14">
        <v>2.3263399514230199</v>
      </c>
      <c r="AP20" s="14">
        <v>2.3264546745041899</v>
      </c>
      <c r="AQ20" s="14">
        <v>2.32655441996177</v>
      </c>
      <c r="AR20" s="14">
        <v>2.3266409477883001</v>
      </c>
      <c r="AS20" s="14">
        <v>2.3267158160005899</v>
      </c>
      <c r="AT20" s="14">
        <v>2.3267804036349502</v>
      </c>
      <c r="AU20" s="14">
        <v>2.3268359311329898</v>
      </c>
      <c r="AV20" s="14">
        <v>2.3268834784139298</v>
      </c>
      <c r="AW20" s="14">
        <v>2.3269240008951702</v>
      </c>
      <c r="AX20" s="14">
        <v>2.32695834369397</v>
      </c>
      <c r="AY20" s="14">
        <v>2.3269872542160002</v>
      </c>
      <c r="AZ20" s="14">
        <v>2.3270113933139198</v>
      </c>
      <c r="BA20" s="14">
        <v>2.3270313451778901</v>
      </c>
      <c r="BB20" s="14">
        <v>2.3270476261017401</v>
      </c>
      <c r="BC20" s="14">
        <v>2.3270606922525601</v>
      </c>
      <c r="BD20" s="14">
        <v>2.32707094655632</v>
      </c>
      <c r="BE20" s="14">
        <v>2.3270787448002399</v>
      </c>
      <c r="BF20" s="14">
        <v>2.32708440104033</v>
      </c>
      <c r="BG20" s="14">
        <v>2.32708819239333</v>
      </c>
      <c r="BH20" s="14">
        <v>2.3270903632826498</v>
      </c>
      <c r="BI20" s="47">
        <v>2.3270911292004102</v>
      </c>
      <c r="BJ20" s="14">
        <v>2.3270906800405098</v>
      </c>
      <c r="BK20" s="14">
        <v>2.32708918305141</v>
      </c>
      <c r="BL20" s="14">
        <v>2.3270867854519199</v>
      </c>
      <c r="BM20" s="14">
        <v>2.3270836167481499</v>
      </c>
      <c r="BN20" s="14">
        <v>2.3270797907857101</v>
      </c>
      <c r="BO20" s="14">
        <v>2.3270754075672202</v>
      </c>
      <c r="BP20" s="14">
        <v>2.32707055486178</v>
      </c>
      <c r="BQ20" s="14">
        <v>2.3270653096301301</v>
      </c>
      <c r="BR20" s="14">
        <v>2.3270597392865202</v>
      </c>
      <c r="BS20" s="14">
        <v>2.32705390281567</v>
      </c>
      <c r="BT20" s="14">
        <v>2.32704785176165</v>
      </c>
      <c r="BU20" s="14">
        <v>2.3270416311029498</v>
      </c>
      <c r="BV20" s="14">
        <v>2.3270352800269598</v>
      </c>
      <c r="BW20" s="14">
        <v>2.3270288326152402</v>
      </c>
      <c r="BX20" s="14">
        <v>2.3270223184496599</v>
      </c>
      <c r="BY20" s="14">
        <v>2.3270157631486801</v>
      </c>
      <c r="BZ20" s="14">
        <v>2.3270091888415001</v>
      </c>
      <c r="CA20" s="14">
        <v>2.3270026145873999</v>
      </c>
      <c r="CB20" s="14">
        <v>2.3269960567463599</v>
      </c>
      <c r="CC20" s="14">
        <v>2.32698952930664</v>
      </c>
      <c r="CD20" s="14">
        <v>2.3269830441742601</v>
      </c>
      <c r="CE20" s="14">
        <v>2.3269766114286701</v>
      </c>
      <c r="CF20" s="14">
        <v>2.3269702395485798</v>
      </c>
      <c r="CG20" s="14">
        <v>2.3269639356112601</v>
      </c>
      <c r="CH20" s="14">
        <v>2.32695770546855</v>
      </c>
      <c r="CI20" s="14">
        <v>2.326951553902</v>
      </c>
      <c r="CJ20" s="14">
        <v>2.3269454847598299</v>
      </c>
      <c r="CK20" s="14">
        <v>2.3269395010775402</v>
      </c>
      <c r="CL20" s="14">
        <v>2.3269336051842902</v>
      </c>
      <c r="CM20" s="14">
        <v>2.32692779879648</v>
      </c>
      <c r="CN20" s="14">
        <v>2.3269220831002402</v>
      </c>
      <c r="CO20" s="14">
        <v>2.3269164588238902</v>
      </c>
      <c r="CP20" s="14">
        <v>2.32691092630172</v>
      </c>
      <c r="CQ20" s="14">
        <v>2.3269054855299598</v>
      </c>
      <c r="CR20" s="14">
        <v>2.3269001362159698</v>
      </c>
      <c r="CS20" s="14">
        <v>2.32689487782139</v>
      </c>
      <c r="CT20" s="14">
        <v>2.32688970959985</v>
      </c>
      <c r="CU20" s="14">
        <v>2.3268846306301199</v>
      </c>
      <c r="CV20" s="14">
        <v>2.3268796398450302</v>
      </c>
      <c r="CW20" s="14">
        <v>2.3268747360567201</v>
      </c>
      <c r="CX20" s="14">
        <v>2.3268699179786698</v>
      </c>
      <c r="CY20" s="14">
        <v>2.3268651842449302</v>
      </c>
      <c r="CZ20" s="14">
        <v>2.3268605334267698</v>
      </c>
      <c r="DA20" s="14">
        <v>2.3268559640471702</v>
      </c>
      <c r="DB20" s="14">
        <v>2.3268514745933402</v>
      </c>
      <c r="DC20" s="14">
        <v>2.3268470635275902</v>
      </c>
      <c r="DD20" s="14">
        <v>2.3268427292965899</v>
      </c>
      <c r="DE20" s="14">
        <v>2.32683847033947</v>
      </c>
      <c r="DF20" s="14">
        <v>2.32683428509457</v>
      </c>
      <c r="DG20" s="14">
        <v>2.3268301720053701</v>
      </c>
      <c r="DH20" s="14">
        <v>2.32682612952537</v>
      </c>
      <c r="DI20" s="14">
        <v>2.3268221561222999</v>
      </c>
      <c r="DJ20" s="14">
        <v>2.3268182502816201</v>
      </c>
      <c r="DK20" s="14">
        <v>2.3268144105094102</v>
      </c>
      <c r="DL20" s="14">
        <v>2.32681063533472</v>
      </c>
      <c r="DM20" s="14">
        <v>2.32680692331156</v>
      </c>
      <c r="DN20" s="14">
        <v>2.32680327302042</v>
      </c>
      <c r="DO20" s="14">
        <v>2.32679968306944</v>
      </c>
      <c r="DP20" s="14">
        <v>2.3267961520953899</v>
      </c>
      <c r="DQ20" s="14">
        <v>2.3267926787642699</v>
      </c>
    </row>
    <row r="21" spans="1:121" ht="18.600000000000001" x14ac:dyDescent="0.5">
      <c r="A21" s="14">
        <f t="shared" si="0"/>
        <v>8</v>
      </c>
      <c r="B21" s="14">
        <f t="shared" si="1"/>
        <v>1999</v>
      </c>
      <c r="C21" s="13">
        <v>36373</v>
      </c>
      <c r="D21" s="14">
        <v>2.2314705962626999</v>
      </c>
      <c r="E21" s="14">
        <v>2.2468453574190601</v>
      </c>
      <c r="F21" s="14">
        <v>2.26054974854077</v>
      </c>
      <c r="G21" s="14">
        <v>2.2727688043330798</v>
      </c>
      <c r="H21" s="14">
        <v>2.2836669006329302</v>
      </c>
      <c r="I21" s="14">
        <v>2.2933900700446799</v>
      </c>
      <c r="J21" s="14">
        <v>2.30206805743375</v>
      </c>
      <c r="K21" s="14">
        <v>2.30981614454373</v>
      </c>
      <c r="L21" s="14">
        <v>2.31673676970756</v>
      </c>
      <c r="M21" s="47">
        <v>2.3229209656989398</v>
      </c>
      <c r="N21" s="14">
        <v>2.32844963617553</v>
      </c>
      <c r="O21" s="14">
        <v>2.33339468886318</v>
      </c>
      <c r="P21" s="14">
        <v>2.33782004158738</v>
      </c>
      <c r="Q21" s="14">
        <v>2.3417825154455301</v>
      </c>
      <c r="R21" s="14">
        <v>2.3453326278045101</v>
      </c>
      <c r="S21" s="14">
        <v>2.3485152963812399</v>
      </c>
      <c r="T21" s="14">
        <v>2.3513704643965201</v>
      </c>
      <c r="U21" s="14">
        <v>2.3539336556692101</v>
      </c>
      <c r="V21" s="14">
        <v>2.35623646751948</v>
      </c>
      <c r="W21" s="14">
        <v>2.3583070084656201</v>
      </c>
      <c r="X21" s="14">
        <v>2.3601702869125698</v>
      </c>
      <c r="Y21" s="14">
        <v>2.3618485563339799</v>
      </c>
      <c r="Z21" s="14">
        <v>2.3633616218306002</v>
      </c>
      <c r="AA21" s="14">
        <v>2.3647271123989202</v>
      </c>
      <c r="AB21" s="14">
        <v>2.36596072275705</v>
      </c>
      <c r="AC21" s="14">
        <v>2.367076428142</v>
      </c>
      <c r="AD21" s="14">
        <v>2.36808667510945</v>
      </c>
      <c r="AE21" s="14">
        <v>2.36900255102594</v>
      </c>
      <c r="AF21" s="14">
        <v>2.3698339346417701</v>
      </c>
      <c r="AG21" s="14">
        <v>2.3705896298640998</v>
      </c>
      <c r="AH21" s="14">
        <v>2.3712774846123899</v>
      </c>
      <c r="AI21" s="14">
        <v>2.3719044964262301</v>
      </c>
      <c r="AJ21" s="14">
        <v>2.37247690630889</v>
      </c>
      <c r="AK21" s="14">
        <v>2.37300028212282</v>
      </c>
      <c r="AL21" s="14">
        <v>2.3734795927060501</v>
      </c>
      <c r="AM21" s="14">
        <v>2.37391927374714</v>
      </c>
      <c r="AN21" s="14">
        <v>2.3743232863399002</v>
      </c>
      <c r="AO21" s="14">
        <v>2.3746951690358902</v>
      </c>
      <c r="AP21" s="14">
        <v>2.3750380841209999</v>
      </c>
      <c r="AQ21" s="14">
        <v>2.3753548587609998</v>
      </c>
      <c r="AR21" s="14">
        <v>2.3756480215885798</v>
      </c>
      <c r="AS21" s="14">
        <v>2.3759198352405</v>
      </c>
      <c r="AT21" s="14">
        <v>2.3761723252962699</v>
      </c>
      <c r="AU21" s="14">
        <v>2.3764073060194302</v>
      </c>
      <c r="AV21" s="14">
        <v>2.3766264032574802</v>
      </c>
      <c r="AW21" s="14">
        <v>2.3768310748167498</v>
      </c>
      <c r="AX21" s="14">
        <v>2.3770226285931999</v>
      </c>
      <c r="AY21" s="14">
        <v>2.3772022387084499</v>
      </c>
      <c r="AZ21" s="14">
        <v>2.3773709598728598</v>
      </c>
      <c r="BA21" s="14">
        <v>2.3775297401723501</v>
      </c>
      <c r="BB21" s="14">
        <v>2.3776794324539998</v>
      </c>
      <c r="BC21" s="14">
        <v>2.3778208044656099</v>
      </c>
      <c r="BD21" s="14">
        <v>2.37795454788737</v>
      </c>
      <c r="BE21" s="14">
        <v>2.3780812863782299</v>
      </c>
      <c r="BF21" s="14">
        <v>2.3782015827459002</v>
      </c>
      <c r="BG21" s="14">
        <v>2.3783159453373699</v>
      </c>
      <c r="BH21" s="14">
        <v>2.3784248337359299</v>
      </c>
      <c r="BI21" s="47">
        <v>2.3785286638412102</v>
      </c>
      <c r="BJ21" s="14">
        <v>2.3786278124001501</v>
      </c>
      <c r="BK21" s="14">
        <v>2.37872262104935</v>
      </c>
      <c r="BL21" s="14">
        <v>2.3788133999225098</v>
      </c>
      <c r="BM21" s="14">
        <v>2.3789004308706398</v>
      </c>
      <c r="BN21" s="14">
        <v>2.37898397033752</v>
      </c>
      <c r="BO21" s="14">
        <v>2.3790642519282299</v>
      </c>
      <c r="BP21" s="14">
        <v>2.3791414887040898</v>
      </c>
      <c r="BQ21" s="14">
        <v>2.3792158752341299</v>
      </c>
      <c r="BR21" s="14">
        <v>2.3792875894294299</v>
      </c>
      <c r="BS21" s="14">
        <v>2.3793567941840199</v>
      </c>
      <c r="BT21" s="14">
        <v>2.3794236388433698</v>
      </c>
      <c r="BU21" s="14">
        <v>2.3794882605191301</v>
      </c>
      <c r="BV21" s="14">
        <v>2.3795507852667201</v>
      </c>
      <c r="BW21" s="14">
        <v>2.3796113291406802</v>
      </c>
      <c r="BX21" s="14">
        <v>2.3796699991408001</v>
      </c>
      <c r="BY21" s="14">
        <v>2.3797268940609499</v>
      </c>
      <c r="BZ21" s="14">
        <v>2.3797821052508601</v>
      </c>
      <c r="CA21" s="14">
        <v>2.3798357173002702</v>
      </c>
      <c r="CB21" s="14">
        <v>2.3798878086537698</v>
      </c>
      <c r="CC21" s="14">
        <v>2.3799384521635298</v>
      </c>
      <c r="CD21" s="14">
        <v>2.3799877155867102</v>
      </c>
      <c r="CE21" s="14">
        <v>2.3800356620332499</v>
      </c>
      <c r="CF21" s="14">
        <v>2.38008235036938</v>
      </c>
      <c r="CG21" s="14">
        <v>2.3801278355814102</v>
      </c>
      <c r="CH21" s="14">
        <v>2.3801721691039801</v>
      </c>
      <c r="CI21" s="14">
        <v>2.38021539911654</v>
      </c>
      <c r="CJ21" s="14">
        <v>2.3802575708112799</v>
      </c>
      <c r="CK21" s="14">
        <v>2.3802987266355098</v>
      </c>
      <c r="CL21" s="14">
        <v>2.3803389065110601</v>
      </c>
      <c r="CM21" s="14">
        <v>2.38037814803319</v>
      </c>
      <c r="CN21" s="14">
        <v>2.3804164866508799</v>
      </c>
      <c r="CO21" s="14">
        <v>2.3804539558306499</v>
      </c>
      <c r="CP21" s="14">
        <v>2.3804905872053799</v>
      </c>
      <c r="CQ21" s="14">
        <v>2.38052641070969</v>
      </c>
      <c r="CR21" s="14">
        <v>2.3805614547032401</v>
      </c>
      <c r="CS21" s="14">
        <v>2.3805957460831801</v>
      </c>
      <c r="CT21" s="14">
        <v>2.3806293103866998</v>
      </c>
      <c r="CU21" s="14">
        <v>2.38066217188483</v>
      </c>
      <c r="CV21" s="14">
        <v>2.38069435366813</v>
      </c>
      <c r="CW21" s="14">
        <v>2.3807258777252902</v>
      </c>
      <c r="CX21" s="14">
        <v>2.3807567650150401</v>
      </c>
      <c r="CY21" s="14">
        <v>2.3807870355323102</v>
      </c>
      <c r="CZ21" s="14">
        <v>2.3808167083689602</v>
      </c>
      <c r="DA21" s="14">
        <v>2.3808458017696199</v>
      </c>
      <c r="DB21" s="14">
        <v>2.3808743331832698</v>
      </c>
      <c r="DC21" s="14">
        <v>2.38090231931062</v>
      </c>
      <c r="DD21" s="14">
        <v>2.3809297761480899</v>
      </c>
      <c r="DE21" s="14">
        <v>2.3809567190282599</v>
      </c>
      <c r="DF21" s="14">
        <v>2.3809831626575102</v>
      </c>
      <c r="DG21" s="14">
        <v>2.38100912115075</v>
      </c>
      <c r="DH21" s="14">
        <v>2.3810346080637701</v>
      </c>
      <c r="DI21" s="14">
        <v>2.3810596364232399</v>
      </c>
      <c r="DJ21" s="14">
        <v>2.38108421875461</v>
      </c>
      <c r="DK21" s="14">
        <v>2.3811083671081401</v>
      </c>
      <c r="DL21" s="14">
        <v>2.3811320930831599</v>
      </c>
      <c r="DM21" s="14">
        <v>2.3811554078506698</v>
      </c>
      <c r="DN21" s="14">
        <v>2.3811783221745402</v>
      </c>
      <c r="DO21" s="14">
        <v>2.3812008464312799</v>
      </c>
      <c r="DP21" s="14">
        <v>2.38122299062863</v>
      </c>
      <c r="DQ21" s="14">
        <v>2.38124476442289</v>
      </c>
    </row>
    <row r="22" spans="1:121" ht="18.600000000000001" x14ac:dyDescent="0.5">
      <c r="A22" s="14">
        <f t="shared" si="0"/>
        <v>9</v>
      </c>
      <c r="B22" s="14">
        <f t="shared" si="1"/>
        <v>1999</v>
      </c>
      <c r="C22" s="13">
        <v>36404</v>
      </c>
      <c r="D22" s="14">
        <v>2.2052537682898001</v>
      </c>
      <c r="E22" s="14">
        <v>2.2191580888333</v>
      </c>
      <c r="F22" s="14">
        <v>2.2317412138068602</v>
      </c>
      <c r="G22" s="14">
        <v>2.24313863890211</v>
      </c>
      <c r="H22" s="14">
        <v>2.2534714703994698</v>
      </c>
      <c r="I22" s="14">
        <v>2.2628479824463299</v>
      </c>
      <c r="J22" s="14">
        <v>2.2713650038714701</v>
      </c>
      <c r="K22" s="14">
        <v>2.2791091533335401</v>
      </c>
      <c r="L22" s="14">
        <v>2.2861579395178699</v>
      </c>
      <c r="M22" s="47">
        <v>2.2925807412441901</v>
      </c>
      <c r="N22" s="14">
        <v>2.2984396807021401</v>
      </c>
      <c r="O22" s="14">
        <v>2.30379040156852</v>
      </c>
      <c r="P22" s="14">
        <v>2.3086827624602102</v>
      </c>
      <c r="Q22" s="14">
        <v>2.3131614550204</v>
      </c>
      <c r="R22" s="14">
        <v>2.3172665549088398</v>
      </c>
      <c r="S22" s="14">
        <v>2.32103401305285</v>
      </c>
      <c r="T22" s="14">
        <v>2.3244960937040999</v>
      </c>
      <c r="U22" s="14">
        <v>2.3276817651238901</v>
      </c>
      <c r="V22" s="14">
        <v>2.3306170480778698</v>
      </c>
      <c r="W22" s="14">
        <v>2.3333253267501202</v>
      </c>
      <c r="X22" s="14">
        <v>2.33582762617884</v>
      </c>
      <c r="Y22" s="14">
        <v>2.3381428598648801</v>
      </c>
      <c r="Z22" s="14">
        <v>2.3402880508021702</v>
      </c>
      <c r="AA22" s="14">
        <v>2.3422785288227002</v>
      </c>
      <c r="AB22" s="14">
        <v>2.34412810683075</v>
      </c>
      <c r="AC22" s="14">
        <v>2.3458492382184901</v>
      </c>
      <c r="AD22" s="14">
        <v>2.34745315750413</v>
      </c>
      <c r="AE22" s="14">
        <v>2.3489500060097699</v>
      </c>
      <c r="AF22" s="14">
        <v>2.3503489441974201</v>
      </c>
      <c r="AG22" s="14">
        <v>2.35165825210477</v>
      </c>
      <c r="AH22" s="14">
        <v>2.3528854191645201</v>
      </c>
      <c r="AI22" s="14">
        <v>2.3540372245510199</v>
      </c>
      <c r="AJ22" s="14">
        <v>2.3551198090734999</v>
      </c>
      <c r="AK22" s="14">
        <v>2.3561387395236499</v>
      </c>
      <c r="AL22" s="14">
        <v>2.3570990662869802</v>
      </c>
      <c r="AM22" s="14">
        <v>2.3580053749390202</v>
      </c>
      <c r="AN22" s="14">
        <v>2.3588618324694299</v>
      </c>
      <c r="AO22" s="14">
        <v>2.3596722287070602</v>
      </c>
      <c r="AP22" s="14">
        <v>2.3604400134571701</v>
      </c>
      <c r="AQ22" s="14">
        <v>2.3611683298064001</v>
      </c>
      <c r="AR22" s="14">
        <v>2.3618600440022299</v>
      </c>
      <c r="AS22" s="14">
        <v>2.3625177722694302</v>
      </c>
      <c r="AT22" s="14">
        <v>2.3631439048870302</v>
      </c>
      <c r="AU22" s="14">
        <v>2.3637406278147202</v>
      </c>
      <c r="AV22" s="14">
        <v>2.36430994212617</v>
      </c>
      <c r="AW22" s="14">
        <v>2.36485368147954</v>
      </c>
      <c r="AX22" s="14">
        <v>2.3653735278303798</v>
      </c>
      <c r="AY22" s="14">
        <v>2.3658710255705699</v>
      </c>
      <c r="AZ22" s="14">
        <v>2.3663475942569199</v>
      </c>
      <c r="BA22" s="14">
        <v>2.36680454007606</v>
      </c>
      <c r="BB22" s="14">
        <v>2.36724306617625</v>
      </c>
      <c r="BC22" s="14">
        <v>2.36766428198312</v>
      </c>
      <c r="BD22" s="14">
        <v>2.3680692116038702</v>
      </c>
      <c r="BE22" s="14">
        <v>2.3684588014133801</v>
      </c>
      <c r="BF22" s="14">
        <v>2.3688339269058099</v>
      </c>
      <c r="BG22" s="14">
        <v>2.3691953988866099</v>
      </c>
      <c r="BH22" s="14">
        <v>2.3695439690717999</v>
      </c>
      <c r="BI22" s="47">
        <v>2.3698803351544</v>
      </c>
      <c r="BJ22" s="14">
        <v>2.3702051453917599</v>
      </c>
      <c r="BK22" s="14">
        <v>2.3705190027619398</v>
      </c>
      <c r="BL22" s="14">
        <v>2.3708224687318999</v>
      </c>
      <c r="BM22" s="14">
        <v>2.3711160666764299</v>
      </c>
      <c r="BN22" s="14">
        <v>2.3714002849822702</v>
      </c>
      <c r="BO22" s="14">
        <v>2.3716755798684201</v>
      </c>
      <c r="BP22" s="14">
        <v>2.37194237795056</v>
      </c>
      <c r="BQ22" s="14">
        <v>2.3722010785745402</v>
      </c>
      <c r="BR22" s="14">
        <v>2.3724520559413902</v>
      </c>
      <c r="BS22" s="14">
        <v>2.3726956610439398</v>
      </c>
      <c r="BT22" s="14">
        <v>2.3729322234332599</v>
      </c>
      <c r="BU22" s="14">
        <v>2.37316205283105</v>
      </c>
      <c r="BV22" s="14">
        <v>2.3733854406027901</v>
      </c>
      <c r="BW22" s="14">
        <v>2.3736026611046199</v>
      </c>
      <c r="BX22" s="14">
        <v>2.3738139729160199</v>
      </c>
      <c r="BY22" s="14">
        <v>2.3740196199686801</v>
      </c>
      <c r="BZ22" s="14">
        <v>2.3742198325814901</v>
      </c>
      <c r="CA22" s="14">
        <v>2.3744148284100302</v>
      </c>
      <c r="CB22" s="14">
        <v>2.3746048133185602</v>
      </c>
      <c r="CC22" s="14">
        <v>2.3747899821814298</v>
      </c>
      <c r="CD22" s="14">
        <v>2.3749705196203901</v>
      </c>
      <c r="CE22" s="14">
        <v>2.3751466006834501</v>
      </c>
      <c r="CF22" s="14">
        <v>2.37531839147052</v>
      </c>
      <c r="CG22" s="14">
        <v>2.3754860497104802</v>
      </c>
      <c r="CH22" s="14">
        <v>2.3756497252940698</v>
      </c>
      <c r="CI22" s="14">
        <v>2.37580956076618</v>
      </c>
      <c r="CJ22" s="14">
        <v>2.3759656917813099</v>
      </c>
      <c r="CK22" s="14">
        <v>2.3761182475251799</v>
      </c>
      <c r="CL22" s="14">
        <v>2.3762673511053598</v>
      </c>
      <c r="CM22" s="14">
        <v>2.3764131199135599</v>
      </c>
      <c r="CN22" s="14">
        <v>2.37655566596198</v>
      </c>
      <c r="CO22" s="14">
        <v>2.3766950961957298</v>
      </c>
      <c r="CP22" s="14">
        <v>2.3768315127833599</v>
      </c>
      <c r="CQ22" s="14">
        <v>2.3769650133873301</v>
      </c>
      <c r="CR22" s="14">
        <v>2.3770956914158199</v>
      </c>
      <c r="CS22" s="14">
        <v>2.3772236362576198</v>
      </c>
      <c r="CT22" s="14">
        <v>2.3773489335012301</v>
      </c>
      <c r="CU22" s="14">
        <v>2.37747166513949</v>
      </c>
      <c r="CV22" s="14">
        <v>2.37759190976081</v>
      </c>
      <c r="CW22" s="14">
        <v>2.3777097427281202</v>
      </c>
      <c r="CX22" s="14">
        <v>2.37782523634628</v>
      </c>
      <c r="CY22" s="14">
        <v>2.3779384600190201</v>
      </c>
      <c r="CZ22" s="14">
        <v>2.3780494803960801</v>
      </c>
      <c r="DA22" s="14">
        <v>2.3781583615112001</v>
      </c>
      <c r="DB22" s="14">
        <v>2.3782651649117699</v>
      </c>
      <c r="DC22" s="14">
        <v>2.3783699497806698</v>
      </c>
      <c r="DD22" s="14">
        <v>2.3784727730508002</v>
      </c>
      <c r="DE22" s="14">
        <v>2.3785736895129101</v>
      </c>
      <c r="DF22" s="14">
        <v>2.3786727519171</v>
      </c>
      <c r="DG22" s="14">
        <v>2.3787700110685499</v>
      </c>
      <c r="DH22" s="14">
        <v>2.3788655159176901</v>
      </c>
      <c r="DI22" s="14">
        <v>2.3789593136454101</v>
      </c>
      <c r="DJ22" s="14">
        <v>2.3790514497433901</v>
      </c>
      <c r="DK22" s="14">
        <v>2.3791419680901198</v>
      </c>
      <c r="DL22" s="14">
        <v>2.3792309110226899</v>
      </c>
      <c r="DM22" s="14">
        <v>2.37931831940474</v>
      </c>
      <c r="DN22" s="14">
        <v>2.3794042326907601</v>
      </c>
      <c r="DO22" s="14">
        <v>2.3794886889870401</v>
      </c>
      <c r="DP22" s="14">
        <v>2.3795717251093298</v>
      </c>
      <c r="DQ22" s="14">
        <v>2.3796533766376302</v>
      </c>
    </row>
    <row r="23" spans="1:121" ht="18.600000000000001" x14ac:dyDescent="0.5">
      <c r="A23" s="14">
        <f t="shared" si="0"/>
        <v>10</v>
      </c>
      <c r="B23" s="14">
        <f t="shared" si="1"/>
        <v>1999</v>
      </c>
      <c r="C23" s="13">
        <v>36434</v>
      </c>
      <c r="D23" s="14">
        <v>2.1619351278218599</v>
      </c>
      <c r="E23" s="14">
        <v>2.1847663020872998</v>
      </c>
      <c r="F23" s="14">
        <v>2.2055333421371199</v>
      </c>
      <c r="G23" s="14">
        <v>2.2244410340402099</v>
      </c>
      <c r="H23" s="14">
        <v>2.2416729229247698</v>
      </c>
      <c r="I23" s="14">
        <v>2.2573935716123099</v>
      </c>
      <c r="J23" s="14">
        <v>2.27175057536724</v>
      </c>
      <c r="K23" s="14">
        <v>2.2848763593652199</v>
      </c>
      <c r="L23" s="14">
        <v>2.29688978256064</v>
      </c>
      <c r="M23" s="47">
        <v>2.30789756903431</v>
      </c>
      <c r="N23" s="14">
        <v>2.3179955855891299</v>
      </c>
      <c r="O23" s="14">
        <v>2.3272699823040801</v>
      </c>
      <c r="P23" s="14">
        <v>2.3357982109259798</v>
      </c>
      <c r="Q23" s="14">
        <v>2.3436499343492598</v>
      </c>
      <c r="R23" s="14">
        <v>2.3508878389846699</v>
      </c>
      <c r="S23" s="14">
        <v>2.3575683605273001</v>
      </c>
      <c r="T23" s="14">
        <v>2.3637423324865701</v>
      </c>
      <c r="U23" s="14">
        <v>2.3694555658187801</v>
      </c>
      <c r="V23" s="14">
        <v>2.3747493670931101</v>
      </c>
      <c r="W23" s="14">
        <v>2.37966100181248</v>
      </c>
      <c r="X23" s="14">
        <v>2.3842241087896099</v>
      </c>
      <c r="Y23" s="14">
        <v>2.38846907083702</v>
      </c>
      <c r="Z23" s="14">
        <v>2.3924233464581799</v>
      </c>
      <c r="AA23" s="14">
        <v>2.39611176671816</v>
      </c>
      <c r="AB23" s="14">
        <v>2.3995568010190498</v>
      </c>
      <c r="AC23" s="14">
        <v>2.4027787951017698</v>
      </c>
      <c r="AD23" s="14">
        <v>2.4057961842364599</v>
      </c>
      <c r="AE23" s="14">
        <v>2.4086256842434</v>
      </c>
      <c r="AF23" s="14">
        <v>2.4112824627011</v>
      </c>
      <c r="AG23" s="14">
        <v>2.41378029244397</v>
      </c>
      <c r="AH23" s="14">
        <v>2.41613168922584</v>
      </c>
      <c r="AI23" s="14">
        <v>2.4183480352231101</v>
      </c>
      <c r="AJ23" s="14">
        <v>2.4204396898721399</v>
      </c>
      <c r="AK23" s="14">
        <v>2.4224160893746598</v>
      </c>
      <c r="AL23" s="14">
        <v>2.42428583606215</v>
      </c>
      <c r="AM23" s="14">
        <v>2.4260567786828799</v>
      </c>
      <c r="AN23" s="14">
        <v>2.42773608456144</v>
      </c>
      <c r="AO23" s="14">
        <v>2.4293303044792398</v>
      </c>
      <c r="AP23" s="14">
        <v>2.4308454310344199</v>
      </c>
      <c r="AQ23" s="14">
        <v>2.4322869511584302</v>
      </c>
      <c r="AR23" s="14">
        <v>2.4336598933951099</v>
      </c>
      <c r="AS23" s="14">
        <v>2.4349688704836101</v>
      </c>
      <c r="AT23" s="14">
        <v>2.4362181177293398</v>
      </c>
      <c r="AU23" s="14">
        <v>2.4374115275960002</v>
      </c>
      <c r="AV23" s="14">
        <v>2.4385526809059699</v>
      </c>
      <c r="AW23" s="14">
        <v>2.4396448749959099</v>
      </c>
      <c r="AX23" s="14">
        <v>2.44069114913761</v>
      </c>
      <c r="AY23" s="14">
        <v>2.4416943075019799</v>
      </c>
      <c r="AZ23" s="14">
        <v>2.4426569399148699</v>
      </c>
      <c r="BA23" s="14">
        <v>2.4435814406274901</v>
      </c>
      <c r="BB23" s="14">
        <v>2.4444700253010301</v>
      </c>
      <c r="BC23" s="14">
        <v>2.4453247463844199</v>
      </c>
      <c r="BD23" s="14">
        <v>2.4461475070455001</v>
      </c>
      <c r="BE23" s="14">
        <v>2.4469400737995599</v>
      </c>
      <c r="BF23" s="14">
        <v>2.447704087964</v>
      </c>
      <c r="BG23" s="14">
        <v>2.4484410760550999</v>
      </c>
      <c r="BH23" s="14">
        <v>2.4491524592306799</v>
      </c>
      <c r="BI23" s="47">
        <v>2.44983956187186</v>
      </c>
      <c r="BJ23" s="14">
        <v>2.4505036193877698</v>
      </c>
      <c r="BK23" s="14">
        <v>2.4511457853185599</v>
      </c>
      <c r="BL23" s="14">
        <v>2.4517671378041901</v>
      </c>
      <c r="BM23" s="14">
        <v>2.45236868547995</v>
      </c>
      <c r="BN23" s="14">
        <v>2.45295137285343</v>
      </c>
      <c r="BO23" s="14">
        <v>2.4535160852120899</v>
      </c>
      <c r="BP23" s="14">
        <v>2.4540636531059099</v>
      </c>
      <c r="BQ23" s="14">
        <v>2.4545948564448699</v>
      </c>
      <c r="BR23" s="14">
        <v>2.4551104282472802</v>
      </c>
      <c r="BS23" s="14">
        <v>2.4556110580714701</v>
      </c>
      <c r="BT23" s="14">
        <v>2.4560973951599299</v>
      </c>
      <c r="BU23" s="14">
        <v>2.4565700513223301</v>
      </c>
      <c r="BV23" s="14">
        <v>2.4570296035812902</v>
      </c>
      <c r="BW23" s="14">
        <v>2.4574765966022398</v>
      </c>
      <c r="BX23" s="14">
        <v>2.4579115449268998</v>
      </c>
      <c r="BY23" s="14">
        <v>2.4583349350280002</v>
      </c>
      <c r="BZ23" s="14">
        <v>2.4587472272008601</v>
      </c>
      <c r="CA23" s="14">
        <v>2.4591488573064502</v>
      </c>
      <c r="CB23" s="14">
        <v>2.4595402383788798</v>
      </c>
      <c r="CC23" s="14">
        <v>2.4599217621089</v>
      </c>
      <c r="CD23" s="14">
        <v>2.4602938002144201</v>
      </c>
      <c r="CE23" s="14">
        <v>2.4606567057074198</v>
      </c>
      <c r="CF23" s="14">
        <v>2.4610108140661802</v>
      </c>
      <c r="CG23" s="14">
        <v>2.46135644432088</v>
      </c>
      <c r="CH23" s="14">
        <v>2.4616939000595801</v>
      </c>
      <c r="CI23" s="14">
        <v>2.4620234703614501</v>
      </c>
      <c r="CJ23" s="14">
        <v>2.46234543066294</v>
      </c>
      <c r="CK23" s="14">
        <v>2.4626600435626398</v>
      </c>
      <c r="CL23" s="14">
        <v>2.4629675595695901</v>
      </c>
      <c r="CM23" s="14">
        <v>2.46326821779954</v>
      </c>
      <c r="CN23" s="14">
        <v>2.4635622466235398</v>
      </c>
      <c r="CO23" s="14">
        <v>2.4638498642723099</v>
      </c>
      <c r="CP23" s="14">
        <v>2.4641312793999899</v>
      </c>
      <c r="CQ23" s="14">
        <v>2.4644066916104399</v>
      </c>
      <c r="CR23" s="14">
        <v>2.46467629194888</v>
      </c>
      <c r="CS23" s="14">
        <v>2.4649402633614699</v>
      </c>
      <c r="CT23" s="14">
        <v>2.4651987811253799</v>
      </c>
      <c r="CU23" s="14">
        <v>2.4654520132514199</v>
      </c>
      <c r="CV23" s="14">
        <v>2.4657001208612201</v>
      </c>
      <c r="CW23" s="14">
        <v>2.4659432585410501</v>
      </c>
      <c r="CX23" s="14">
        <v>2.4661815746736302</v>
      </c>
      <c r="CY23" s="14">
        <v>2.4664152117498102</v>
      </c>
      <c r="CZ23" s="14">
        <v>2.4666443066613701</v>
      </c>
      <c r="DA23" s="14">
        <v>2.4668689909763399</v>
      </c>
      <c r="DB23" s="14">
        <v>2.4670893911980101</v>
      </c>
      <c r="DC23" s="14">
        <v>2.4673056290087998</v>
      </c>
      <c r="DD23" s="14">
        <v>2.46751782150002</v>
      </c>
      <c r="DE23" s="14">
        <v>2.4677260813884101</v>
      </c>
      <c r="DF23" s="14">
        <v>2.4679305172204402</v>
      </c>
      <c r="DG23" s="14">
        <v>2.4681312335650798</v>
      </c>
      <c r="DH23" s="14">
        <v>2.4683283311959201</v>
      </c>
      <c r="DI23" s="14">
        <v>2.4685219072631801</v>
      </c>
      <c r="DJ23" s="14">
        <v>2.4687120554563902</v>
      </c>
      <c r="DK23" s="14">
        <v>2.4688988661583098</v>
      </c>
      <c r="DL23" s="14">
        <v>2.46908242659056</v>
      </c>
      <c r="DM23" s="14">
        <v>2.4692628209515699</v>
      </c>
      <c r="DN23" s="14">
        <v>2.4694401305473002</v>
      </c>
      <c r="DO23" s="14">
        <v>2.4696144339151802</v>
      </c>
      <c r="DP23" s="14">
        <v>2.4697858069415899</v>
      </c>
      <c r="DQ23" s="14">
        <v>2.4699543229735101</v>
      </c>
    </row>
    <row r="24" spans="1:121" ht="18.600000000000001" x14ac:dyDescent="0.5">
      <c r="A24" s="14">
        <f t="shared" si="0"/>
        <v>11</v>
      </c>
      <c r="B24" s="14">
        <f t="shared" si="1"/>
        <v>1999</v>
      </c>
      <c r="C24" s="13">
        <v>36465</v>
      </c>
      <c r="D24" s="14">
        <v>2.3083066659869602</v>
      </c>
      <c r="E24" s="14">
        <v>2.3238207603374801</v>
      </c>
      <c r="F24" s="14">
        <v>2.33787933702523</v>
      </c>
      <c r="G24" s="14">
        <v>2.3506304454058</v>
      </c>
      <c r="H24" s="14">
        <v>2.36220650199343</v>
      </c>
      <c r="I24" s="14">
        <v>2.3727259752017802</v>
      </c>
      <c r="J24" s="14">
        <v>2.3822948862619602</v>
      </c>
      <c r="K24" s="14">
        <v>2.39100814653716</v>
      </c>
      <c r="L24" s="14">
        <v>2.3989507492166999</v>
      </c>
      <c r="M24" s="47">
        <v>2.4061988313846898</v>
      </c>
      <c r="N24" s="14">
        <v>2.4128206206906402</v>
      </c>
      <c r="O24" s="14">
        <v>2.4188772792785498</v>
      </c>
      <c r="P24" s="14">
        <v>2.4244236562337802</v>
      </c>
      <c r="Q24" s="14">
        <v>2.4295089585650098</v>
      </c>
      <c r="R24" s="14">
        <v>2.4341773496343801</v>
      </c>
      <c r="S24" s="14">
        <v>2.4384684829664001</v>
      </c>
      <c r="T24" s="14">
        <v>2.4424179784934301</v>
      </c>
      <c r="U24" s="14">
        <v>2.4460578475185</v>
      </c>
      <c r="V24" s="14">
        <v>2.4494168719856502</v>
      </c>
      <c r="W24" s="14">
        <v>2.4525209430335901</v>
      </c>
      <c r="X24" s="14">
        <v>2.4553933632621399</v>
      </c>
      <c r="Y24" s="14">
        <v>2.4580551166546099</v>
      </c>
      <c r="Z24" s="14">
        <v>2.4605251096670901</v>
      </c>
      <c r="AA24" s="14">
        <v>2.4628203866107099</v>
      </c>
      <c r="AB24" s="14">
        <v>2.4649563221108699</v>
      </c>
      <c r="AC24" s="14">
        <v>2.46694679312272</v>
      </c>
      <c r="AD24" s="14">
        <v>2.4688043327112799</v>
      </c>
      <c r="AE24" s="14">
        <v>2.4705402675633201</v>
      </c>
      <c r="AF24" s="14">
        <v>2.4721648409836501</v>
      </c>
      <c r="AG24" s="14">
        <v>2.4736873229372698</v>
      </c>
      <c r="AH24" s="14">
        <v>2.47511610852886</v>
      </c>
      <c r="AI24" s="14">
        <v>2.4764588061597901</v>
      </c>
      <c r="AJ24" s="14">
        <v>2.4777223164679398</v>
      </c>
      <c r="AK24" s="14">
        <v>2.4789129030356398</v>
      </c>
      <c r="AL24" s="14">
        <v>2.4800362557443298</v>
      </c>
      <c r="AM24" s="14">
        <v>2.48109754755931</v>
      </c>
      <c r="AN24" s="14">
        <v>2.4821014854430699</v>
      </c>
      <c r="AO24" s="14">
        <v>2.4830523560205</v>
      </c>
      <c r="AP24" s="14">
        <v>2.4839540665518101</v>
      </c>
      <c r="AQ24" s="14">
        <v>2.4848101817091601</v>
      </c>
      <c r="AR24" s="14">
        <v>2.4856239565996101</v>
      </c>
      <c r="AS24" s="14">
        <v>2.4863983664295999</v>
      </c>
      <c r="AT24" s="14">
        <v>2.4871361331633302</v>
      </c>
      <c r="AU24" s="14">
        <v>2.4878397494903401</v>
      </c>
      <c r="AV24" s="14">
        <v>2.48851150038311</v>
      </c>
      <c r="AW24" s="14">
        <v>2.4891534824961301</v>
      </c>
      <c r="AX24" s="14">
        <v>2.4897676216307301</v>
      </c>
      <c r="AY24" s="14">
        <v>2.4903556884662299</v>
      </c>
      <c r="AZ24" s="14">
        <v>2.4909193127366298</v>
      </c>
      <c r="BA24" s="14">
        <v>2.4914599960129999</v>
      </c>
      <c r="BB24" s="14">
        <v>2.4919791232349899</v>
      </c>
      <c r="BC24" s="14">
        <v>2.49247797311941</v>
      </c>
      <c r="BD24" s="14">
        <v>2.49295772756071</v>
      </c>
      <c r="BE24" s="14">
        <v>2.4934194801257901</v>
      </c>
      <c r="BF24" s="14">
        <v>2.4938642437350298</v>
      </c>
      <c r="BG24" s="14">
        <v>2.4942929576117501</v>
      </c>
      <c r="BH24" s="14">
        <v>2.4947064935737102</v>
      </c>
      <c r="BI24" s="47">
        <v>2.4951056617326599</v>
      </c>
      <c r="BJ24" s="14">
        <v>2.4954912156609499</v>
      </c>
      <c r="BK24" s="14">
        <v>2.4958638570782901</v>
      </c>
      <c r="BL24" s="14">
        <v>2.4962242401060299</v>
      </c>
      <c r="BM24" s="14">
        <v>2.4965729751318402</v>
      </c>
      <c r="BN24" s="14">
        <v>2.49691063232263</v>
      </c>
      <c r="BO24" s="14">
        <v>2.4972377448204401</v>
      </c>
      <c r="BP24" s="14">
        <v>2.49755481165186</v>
      </c>
      <c r="BQ24" s="14">
        <v>2.4978623003786899</v>
      </c>
      <c r="BR24" s="14">
        <v>2.4981606495148601</v>
      </c>
      <c r="BS24" s="14">
        <v>2.4984502707318499</v>
      </c>
      <c r="BT24" s="14">
        <v>2.4987315508727002</v>
      </c>
      <c r="BU24" s="14">
        <v>2.4990048537927998</v>
      </c>
      <c r="BV24" s="14">
        <v>2.4992705220437199</v>
      </c>
      <c r="BW24" s="14">
        <v>2.4995288784147101</v>
      </c>
      <c r="BX24" s="14">
        <v>2.4997802273450702</v>
      </c>
      <c r="BY24" s="14">
        <v>2.5000248562194098</v>
      </c>
      <c r="BZ24" s="14">
        <v>2.5002630365564</v>
      </c>
      <c r="CA24" s="14">
        <v>2.50049502510082</v>
      </c>
      <c r="CB24" s="14">
        <v>2.5007210648275202</v>
      </c>
      <c r="CC24" s="14">
        <v>2.5009413858653602</v>
      </c>
      <c r="CD24" s="14">
        <v>2.5011562063481301</v>
      </c>
      <c r="CE24" s="14">
        <v>2.5013657331989401</v>
      </c>
      <c r="CF24" s="14">
        <v>2.5015701628539802</v>
      </c>
      <c r="CG24" s="14">
        <v>2.5017696819308202</v>
      </c>
      <c r="CH24" s="14">
        <v>2.5019644678461801</v>
      </c>
      <c r="CI24" s="14">
        <v>2.5021546893873201</v>
      </c>
      <c r="CJ24" s="14">
        <v>2.5023405072411702</v>
      </c>
      <c r="CK24" s="14">
        <v>2.5025220744846801</v>
      </c>
      <c r="CL24" s="14">
        <v>2.5026995370396001</v>
      </c>
      <c r="CM24" s="14">
        <v>2.5028730340946601</v>
      </c>
      <c r="CN24" s="14">
        <v>2.5030426984979002</v>
      </c>
      <c r="CO24" s="14">
        <v>2.50320865712143</v>
      </c>
      <c r="CP24" s="14">
        <v>2.5033710312009698</v>
      </c>
      <c r="CQ24" s="14">
        <v>2.50352993665215</v>
      </c>
      <c r="CR24" s="14">
        <v>2.50368548436533</v>
      </c>
      <c r="CS24" s="14">
        <v>2.5038377804807599</v>
      </c>
      <c r="CT24" s="14">
        <v>2.5039869266454802</v>
      </c>
      <c r="CU24" s="14">
        <v>2.5041330202534202</v>
      </c>
      <c r="CV24" s="14">
        <v>2.5042761546700398</v>
      </c>
      <c r="CW24" s="14">
        <v>2.5044164194424798</v>
      </c>
      <c r="CX24" s="14">
        <v>2.50455390049654</v>
      </c>
      <c r="CY24" s="14">
        <v>2.50468868032132</v>
      </c>
      <c r="CZ24" s="14">
        <v>2.5048208381423902</v>
      </c>
      <c r="DA24" s="14">
        <v>2.5049504500844701</v>
      </c>
      <c r="DB24" s="14">
        <v>2.5050775893242299</v>
      </c>
      <c r="DC24" s="14">
        <v>2.5052023262339498</v>
      </c>
      <c r="DD24" s="14">
        <v>2.5053247285167601</v>
      </c>
      <c r="DE24" s="14">
        <v>2.5054448613338698</v>
      </c>
      <c r="DF24" s="14">
        <v>2.5055627874245401</v>
      </c>
      <c r="DG24" s="14">
        <v>2.5056785672191602</v>
      </c>
      <c r="DH24" s="14">
        <v>2.5057922589458999</v>
      </c>
      <c r="DI24" s="14">
        <v>2.5059039187314802</v>
      </c>
      <c r="DJ24" s="14">
        <v>2.5060136006962099</v>
      </c>
      <c r="DK24" s="14">
        <v>2.506121357044</v>
      </c>
      <c r="DL24" s="14">
        <v>2.5062272381473498</v>
      </c>
      <c r="DM24" s="14">
        <v>2.50633129262786</v>
      </c>
      <c r="DN24" s="14">
        <v>2.5064335674324001</v>
      </c>
      <c r="DO24" s="14">
        <v>2.5065341079053201</v>
      </c>
      <c r="DP24" s="14">
        <v>2.5066329578569202</v>
      </c>
      <c r="DQ24" s="14">
        <v>2.5067301596282698</v>
      </c>
    </row>
    <row r="25" spans="1:121" ht="18.600000000000001" x14ac:dyDescent="0.5">
      <c r="A25" s="14">
        <f t="shared" si="0"/>
        <v>12</v>
      </c>
      <c r="B25" s="14">
        <f t="shared" si="1"/>
        <v>1999</v>
      </c>
      <c r="C25" s="13">
        <v>36495</v>
      </c>
      <c r="D25" s="14">
        <v>2.2640436746298298</v>
      </c>
      <c r="E25" s="14">
        <v>2.2799092226090099</v>
      </c>
      <c r="F25" s="14">
        <v>2.2939679008330498</v>
      </c>
      <c r="G25" s="14">
        <v>2.3064246332979002</v>
      </c>
      <c r="H25" s="14">
        <v>2.3174611402293701</v>
      </c>
      <c r="I25" s="14">
        <v>2.3272385633986699</v>
      </c>
      <c r="J25" s="14">
        <v>2.33589979453689</v>
      </c>
      <c r="K25" s="14">
        <v>2.3435715404164599</v>
      </c>
      <c r="L25" s="14">
        <v>2.3503661543725598</v>
      </c>
      <c r="M25" s="47">
        <v>2.35638326067239</v>
      </c>
      <c r="N25" s="14">
        <v>2.36171119515451</v>
      </c>
      <c r="O25" s="14">
        <v>2.3664282829131</v>
      </c>
      <c r="P25" s="14">
        <v>2.3706039714529701</v>
      </c>
      <c r="Q25" s="14">
        <v>2.37429983565865</v>
      </c>
      <c r="R25" s="14">
        <v>2.3775704690727002</v>
      </c>
      <c r="S25" s="14">
        <v>2.3804642743401199</v>
      </c>
      <c r="T25" s="14">
        <v>2.3830241642218501</v>
      </c>
      <c r="U25" s="14">
        <v>2.38528818329128</v>
      </c>
      <c r="V25" s="14">
        <v>2.3872900592842798</v>
      </c>
      <c r="W25" s="14">
        <v>2.3890596920587699</v>
      </c>
      <c r="X25" s="14">
        <v>2.3906235872205501</v>
      </c>
      <c r="Y25" s="14">
        <v>2.39200524067402</v>
      </c>
      <c r="Z25" s="14">
        <v>2.39322547964897</v>
      </c>
      <c r="AA25" s="14">
        <v>2.3943027651264899</v>
      </c>
      <c r="AB25" s="14">
        <v>2.39525346003099</v>
      </c>
      <c r="AC25" s="14">
        <v>2.3960920670608101</v>
      </c>
      <c r="AD25" s="14">
        <v>2.3968314395925199</v>
      </c>
      <c r="AE25" s="14">
        <v>2.3974829687052801</v>
      </c>
      <c r="AF25" s="14">
        <v>2.3980567490271198</v>
      </c>
      <c r="AG25" s="14">
        <v>2.3985617257994298</v>
      </c>
      <c r="AH25" s="14">
        <v>2.3990058252851401</v>
      </c>
      <c r="AI25" s="14">
        <v>2.3993960704052602</v>
      </c>
      <c r="AJ25" s="14">
        <v>2.3997386832757099</v>
      </c>
      <c r="AK25" s="14">
        <v>2.40003917612689</v>
      </c>
      <c r="AL25" s="14">
        <v>2.4003024319211002</v>
      </c>
      <c r="AM25" s="14">
        <v>2.40053277583372</v>
      </c>
      <c r="AN25" s="14">
        <v>2.4007340386326899</v>
      </c>
      <c r="AO25" s="14">
        <v>2.4009096128732201</v>
      </c>
      <c r="AP25" s="14">
        <v>2.4010625027214298</v>
      </c>
      <c r="AQ25" s="14">
        <v>2.4011953681282598</v>
      </c>
      <c r="AR25" s="14">
        <v>2.4013105639933001</v>
      </c>
      <c r="AS25" s="14">
        <v>2.40141017488622</v>
      </c>
      <c r="AT25" s="14">
        <v>2.40149604582873</v>
      </c>
      <c r="AU25" s="14">
        <v>2.4015698095833899</v>
      </c>
      <c r="AV25" s="14">
        <v>2.40163291084514</v>
      </c>
      <c r="AW25" s="14">
        <v>2.4016866276862099</v>
      </c>
      <c r="AX25" s="14">
        <v>2.4017320905659498</v>
      </c>
      <c r="AY25" s="14">
        <v>2.4017702991812899</v>
      </c>
      <c r="AZ25" s="14">
        <v>2.40180213740281</v>
      </c>
      <c r="BA25" s="14">
        <v>2.4018283865132402</v>
      </c>
      <c r="BB25" s="14">
        <v>2.4018497369410299</v>
      </c>
      <c r="BC25" s="14">
        <v>2.4018667986595301</v>
      </c>
      <c r="BD25" s="14">
        <v>2.4018801104031899</v>
      </c>
      <c r="BE25" s="14">
        <v>2.4018901478349801</v>
      </c>
      <c r="BF25" s="14">
        <v>2.40189733078393</v>
      </c>
      <c r="BG25" s="14">
        <v>2.4019020296584399</v>
      </c>
      <c r="BH25" s="14">
        <v>2.40190457112885</v>
      </c>
      <c r="BI25" s="47">
        <v>2.4019052431622101</v>
      </c>
      <c r="BJ25" s="14">
        <v>2.4019042994828999</v>
      </c>
      <c r="BK25" s="14">
        <v>2.4019019635241401</v>
      </c>
      <c r="BL25" s="14">
        <v>2.4018984319285099</v>
      </c>
      <c r="BM25" s="14">
        <v>2.4018938776484302</v>
      </c>
      <c r="BN25" s="14">
        <v>2.4018884526923099</v>
      </c>
      <c r="BO25" s="14">
        <v>2.4018822905564998</v>
      </c>
      <c r="BP25" s="14">
        <v>2.4018755083788998</v>
      </c>
      <c r="BQ25" s="14">
        <v>2.4018682088458498</v>
      </c>
      <c r="BR25" s="14">
        <v>2.4018604818803801</v>
      </c>
      <c r="BS25" s="14">
        <v>2.4018524061367001</v>
      </c>
      <c r="BT25" s="14">
        <v>2.40184405032306</v>
      </c>
      <c r="BU25" s="14">
        <v>2.4018354743725201</v>
      </c>
      <c r="BV25" s="14">
        <v>2.4018267304789398</v>
      </c>
      <c r="BW25" s="14">
        <v>2.4018178640136201</v>
      </c>
      <c r="BX25" s="14">
        <v>2.4018089143361099</v>
      </c>
      <c r="BY25" s="14">
        <v>2.40179991551148</v>
      </c>
      <c r="BZ25" s="14">
        <v>2.4017908969444601</v>
      </c>
      <c r="CA25" s="14">
        <v>2.4017818839402301</v>
      </c>
      <c r="CB25" s="14">
        <v>2.4017728982000399</v>
      </c>
      <c r="CC25" s="14">
        <v>2.4017639582592798</v>
      </c>
      <c r="CD25" s="14">
        <v>2.4017550798744498</v>
      </c>
      <c r="CE25" s="14">
        <v>2.4017462763650501</v>
      </c>
      <c r="CF25" s="14">
        <v>2.4017375589153902</v>
      </c>
      <c r="CG25" s="14">
        <v>2.4017289368411001</v>
      </c>
      <c r="CH25" s="14">
        <v>2.4017204178242499</v>
      </c>
      <c r="CI25" s="14">
        <v>2.4017120081208101</v>
      </c>
      <c r="CJ25" s="14">
        <v>2.4017037127435401</v>
      </c>
      <c r="CK25" s="14">
        <v>2.4016955356232099</v>
      </c>
      <c r="CL25" s="14">
        <v>2.40168747975066</v>
      </c>
      <c r="CM25" s="14">
        <v>2.40167954730184</v>
      </c>
      <c r="CN25" s="14">
        <v>2.4016717397479099</v>
      </c>
      <c r="CO25" s="14">
        <v>2.4016640579520701</v>
      </c>
      <c r="CP25" s="14">
        <v>2.4016565022546099</v>
      </c>
      <c r="CQ25" s="14">
        <v>2.40164907254767</v>
      </c>
      <c r="CR25" s="14">
        <v>2.4016417683408902</v>
      </c>
      <c r="CS25" s="14">
        <v>2.4016345888188599</v>
      </c>
      <c r="CT25" s="14">
        <v>2.4016275328915899</v>
      </c>
      <c r="CU25" s="14">
        <v>2.4016205992385502</v>
      </c>
      <c r="CV25" s="14">
        <v>2.4016137863472902</v>
      </c>
      <c r="CW25" s="14">
        <v>2.4016070925470601</v>
      </c>
      <c r="CX25" s="14">
        <v>2.4016005160381702</v>
      </c>
      <c r="CY25" s="14">
        <v>2.4015940549175299</v>
      </c>
      <c r="CZ25" s="14">
        <v>2.4015877072008802</v>
      </c>
      <c r="DA25" s="14">
        <v>2.40158147084199</v>
      </c>
      <c r="DB25" s="14">
        <v>2.4015753437493501</v>
      </c>
      <c r="DC25" s="14">
        <v>2.40156932380056</v>
      </c>
      <c r="DD25" s="14">
        <v>2.40156340885465</v>
      </c>
      <c r="DE25" s="14">
        <v>2.40155759676278</v>
      </c>
      <c r="DF25" s="14">
        <v>2.40155188537724</v>
      </c>
      <c r="DG25" s="14">
        <v>2.40154627255921</v>
      </c>
      <c r="DH25" s="14">
        <v>2.40154075618526</v>
      </c>
      <c r="DI25" s="14">
        <v>2.40153533415292</v>
      </c>
      <c r="DJ25" s="14">
        <v>2.4015300043852101</v>
      </c>
      <c r="DK25" s="14">
        <v>2.4015247648344702</v>
      </c>
      <c r="DL25" s="14">
        <v>2.4015196134854899</v>
      </c>
      <c r="DM25" s="14">
        <v>2.4015145483579898</v>
      </c>
      <c r="DN25" s="14">
        <v>2.4015095675086702</v>
      </c>
      <c r="DO25" s="14">
        <v>2.4015046690327302</v>
      </c>
      <c r="DP25" s="14">
        <v>2.4014998510650298</v>
      </c>
      <c r="DQ25" s="14">
        <v>2.40149511178089</v>
      </c>
    </row>
    <row r="26" spans="1:121" ht="18.600000000000001" x14ac:dyDescent="0.5">
      <c r="A26" s="14">
        <f t="shared" si="0"/>
        <v>1</v>
      </c>
      <c r="B26" s="14">
        <f t="shared" si="1"/>
        <v>2000</v>
      </c>
      <c r="C26" s="13">
        <v>36526</v>
      </c>
      <c r="D26" s="14">
        <v>2.3515776850245498</v>
      </c>
      <c r="E26" s="14">
        <v>2.37209359198543</v>
      </c>
      <c r="F26" s="14">
        <v>2.389947945396</v>
      </c>
      <c r="G26" s="14">
        <v>2.4054603803747399</v>
      </c>
      <c r="H26" s="14">
        <v>2.4189131585214598</v>
      </c>
      <c r="I26" s="14">
        <v>2.43055548411759</v>
      </c>
      <c r="J26" s="14">
        <v>2.4406073251975502</v>
      </c>
      <c r="K26" s="14">
        <v>2.4492627960592501</v>
      </c>
      <c r="L26" s="14">
        <v>2.45669315133624</v>
      </c>
      <c r="M26" s="47">
        <v>2.4630494360409498</v>
      </c>
      <c r="N26" s="14">
        <v>2.4684648309259698</v>
      </c>
      <c r="O26" s="14">
        <v>2.47305672802332</v>
      </c>
      <c r="P26" s="14">
        <v>2.47692856724571</v>
      </c>
      <c r="Q26" s="14">
        <v>2.4801714614100399</v>
      </c>
      <c r="R26" s="14">
        <v>2.4828656339209698</v>
      </c>
      <c r="S26" s="14">
        <v>2.4850816905857198</v>
      </c>
      <c r="T26" s="14">
        <v>2.4868817445789801</v>
      </c>
      <c r="U26" s="14">
        <v>2.48832041140489</v>
      </c>
      <c r="V26" s="14">
        <v>2.4894456887776601</v>
      </c>
      <c r="W26" s="14">
        <v>2.4902997346370199</v>
      </c>
      <c r="X26" s="14">
        <v>2.49091955500346</v>
      </c>
      <c r="Y26" s="14">
        <v>2.49133761203935</v>
      </c>
      <c r="Z26" s="14">
        <v>2.4915823614958201</v>
      </c>
      <c r="AA26" s="14">
        <v>2.4916787276746701</v>
      </c>
      <c r="AB26" s="14">
        <v>2.4916485231030601</v>
      </c>
      <c r="AC26" s="14">
        <v>2.4915108192948199</v>
      </c>
      <c r="AD26" s="14">
        <v>2.4912822742409699</v>
      </c>
      <c r="AE26" s="14">
        <v>2.49097742162536</v>
      </c>
      <c r="AF26" s="14">
        <v>2.49060892618802</v>
      </c>
      <c r="AG26" s="14">
        <v>2.4901878091512102</v>
      </c>
      <c r="AH26" s="14">
        <v>2.4897236471734199</v>
      </c>
      <c r="AI26" s="14">
        <v>2.48922474789835</v>
      </c>
      <c r="AJ26" s="14">
        <v>2.4886983048134899</v>
      </c>
      <c r="AK26" s="14">
        <v>2.4881505338202099</v>
      </c>
      <c r="AL26" s="14">
        <v>2.4875867936410501</v>
      </c>
      <c r="AM26" s="14">
        <v>2.4870116919449701</v>
      </c>
      <c r="AN26" s="14">
        <v>2.4864291788543098</v>
      </c>
      <c r="AO26" s="14">
        <v>2.48584262930552</v>
      </c>
      <c r="AP26" s="14">
        <v>2.48525491556568</v>
      </c>
      <c r="AQ26" s="14">
        <v>2.4846684710562501</v>
      </c>
      <c r="AR26" s="14">
        <v>2.4840853465024901</v>
      </c>
      <c r="AS26" s="14">
        <v>2.48350725930921</v>
      </c>
      <c r="AT26" s="14">
        <v>2.4829356369587501</v>
      </c>
      <c r="AU26" s="14">
        <v>2.4823716551353501</v>
      </c>
      <c r="AV26" s="14">
        <v>2.48181627119786</v>
      </c>
      <c r="AW26" s="14">
        <v>2.4812702535507598</v>
      </c>
      <c r="AX26" s="14">
        <v>2.48073420739928</v>
      </c>
      <c r="AY26" s="14">
        <v>2.4802085973180801</v>
      </c>
      <c r="AZ26" s="14">
        <v>2.4796937670125101</v>
      </c>
      <c r="BA26" s="14">
        <v>2.4791899566075699</v>
      </c>
      <c r="BB26" s="14">
        <v>2.47869731776031</v>
      </c>
      <c r="BC26" s="14">
        <v>2.4782159268567399</v>
      </c>
      <c r="BD26" s="14">
        <v>2.4777457965238101</v>
      </c>
      <c r="BE26" s="14">
        <v>2.4772868856600301</v>
      </c>
      <c r="BF26" s="14">
        <v>2.4768391081639698</v>
      </c>
      <c r="BG26" s="14">
        <v>2.47640234051917</v>
      </c>
      <c r="BH26" s="14">
        <v>2.47597642837508</v>
      </c>
      <c r="BI26" s="47">
        <v>2.47556119224704</v>
      </c>
      <c r="BJ26" s="14">
        <v>2.4751564324439501</v>
      </c>
      <c r="BK26" s="14">
        <v>2.4747619333190198</v>
      </c>
      <c r="BL26" s="14">
        <v>2.47437746692813</v>
      </c>
      <c r="BM26" s="14">
        <v>2.47400279616966</v>
      </c>
      <c r="BN26" s="14">
        <v>2.4736376774712299</v>
      </c>
      <c r="BO26" s="14">
        <v>2.4732818630806999</v>
      </c>
      <c r="BP26" s="14">
        <v>2.4729351030119999</v>
      </c>
      <c r="BQ26" s="14">
        <v>2.4725971466901702</v>
      </c>
      <c r="BR26" s="14">
        <v>2.4722677443346202</v>
      </c>
      <c r="BS26" s="14">
        <v>2.4719466481147898</v>
      </c>
      <c r="BT26" s="14">
        <v>2.4716336131085099</v>
      </c>
      <c r="BU26" s="14">
        <v>2.47132839808918</v>
      </c>
      <c r="BV26" s="14">
        <v>2.4710307661651001</v>
      </c>
      <c r="BW26" s="14">
        <v>2.47074048529104</v>
      </c>
      <c r="BX26" s="14">
        <v>2.47045732866997</v>
      </c>
      <c r="BY26" s="14">
        <v>2.4701810750602999</v>
      </c>
      <c r="BZ26" s="14">
        <v>2.46991150900232</v>
      </c>
      <c r="CA26" s="14">
        <v>2.4696484209755201</v>
      </c>
      <c r="CB26" s="14">
        <v>2.4693916074973101</v>
      </c>
      <c r="CC26" s="14">
        <v>2.46914087117201</v>
      </c>
      <c r="CD26" s="14">
        <v>2.46889602069791</v>
      </c>
      <c r="CE26" s="14">
        <v>2.4686568708393399</v>
      </c>
      <c r="CF26" s="14">
        <v>2.4684232423694898</v>
      </c>
      <c r="CG26" s="14">
        <v>2.46819496198925</v>
      </c>
      <c r="CH26" s="14">
        <v>2.46797186222636</v>
      </c>
      <c r="CI26" s="14">
        <v>2.4677537813187498</v>
      </c>
      <c r="CJ26" s="14">
        <v>2.4675405630853899</v>
      </c>
      <c r="CK26" s="14">
        <v>2.46733205678736</v>
      </c>
      <c r="CL26" s="14">
        <v>2.4671281169817001</v>
      </c>
      <c r="CM26" s="14">
        <v>2.46692860337</v>
      </c>
      <c r="CN26" s="14">
        <v>2.4667333806434701</v>
      </c>
      <c r="CO26" s="14">
        <v>2.4665423183261801</v>
      </c>
      <c r="CP26" s="14">
        <v>2.46635529061734</v>
      </c>
      <c r="CQ26" s="14">
        <v>2.46617217623416</v>
      </c>
      <c r="CR26" s="14">
        <v>2.4659928582556798</v>
      </c>
      <c r="CS26" s="14">
        <v>2.4658172239686702</v>
      </c>
      <c r="CT26" s="14">
        <v>2.4656451647159998</v>
      </c>
      <c r="CU26" s="14">
        <v>2.46547657574797</v>
      </c>
      <c r="CV26" s="14">
        <v>2.4653113560770699</v>
      </c>
      <c r="CW26" s="14">
        <v>2.4651494083363201</v>
      </c>
      <c r="CX26" s="14">
        <v>2.4649906386416101</v>
      </c>
      <c r="CY26" s="14">
        <v>2.4648349564580201</v>
      </c>
      <c r="CZ26" s="14">
        <v>2.4646822744703099</v>
      </c>
      <c r="DA26" s="14">
        <v>2.4645325084576499</v>
      </c>
      <c r="DB26" s="14">
        <v>2.4643855771726502</v>
      </c>
      <c r="DC26" s="14">
        <v>2.4642414022245398</v>
      </c>
      <c r="DD26" s="14">
        <v>2.4640999079667201</v>
      </c>
      <c r="DE26" s="14">
        <v>2.4639610213883798</v>
      </c>
      <c r="DF26" s="14">
        <v>2.4638246720102801</v>
      </c>
      <c r="DG26" s="14">
        <v>2.4636907917845101</v>
      </c>
      <c r="DH26" s="14">
        <v>2.4635593149983199</v>
      </c>
      <c r="DI26" s="14">
        <v>2.4634301781815799</v>
      </c>
      <c r="DJ26" s="14">
        <v>2.4633033200181802</v>
      </c>
      <c r="DK26" s="14">
        <v>2.4631786812608798</v>
      </c>
      <c r="DL26" s="14">
        <v>2.4630562046497801</v>
      </c>
      <c r="DM26" s="14">
        <v>2.46293583483406</v>
      </c>
      <c r="DN26" s="14">
        <v>2.4628175182971002</v>
      </c>
      <c r="DO26" s="14">
        <v>2.46270120328463</v>
      </c>
      <c r="DP26" s="14">
        <v>2.46258683973599</v>
      </c>
      <c r="DQ26" s="14">
        <v>2.46247437921823</v>
      </c>
    </row>
    <row r="27" spans="1:121" ht="18.600000000000001" x14ac:dyDescent="0.5">
      <c r="A27" s="14">
        <f t="shared" si="0"/>
        <v>2</v>
      </c>
      <c r="B27" s="14">
        <f t="shared" si="1"/>
        <v>2000</v>
      </c>
      <c r="C27" s="13">
        <v>36557</v>
      </c>
      <c r="D27" s="14">
        <v>2.3382964595196101</v>
      </c>
      <c r="E27" s="14">
        <v>2.3602749856559102</v>
      </c>
      <c r="F27" s="14">
        <v>2.3795816487969699</v>
      </c>
      <c r="G27" s="14">
        <v>2.3965287072627</v>
      </c>
      <c r="H27" s="14">
        <v>2.4113924487915099</v>
      </c>
      <c r="I27" s="14">
        <v>2.42441730585475</v>
      </c>
      <c r="J27" s="14">
        <v>2.4358195019272499</v>
      </c>
      <c r="K27" s="14">
        <v>2.4457902820498201</v>
      </c>
      <c r="L27" s="14">
        <v>2.4544987749640801</v>
      </c>
      <c r="M27" s="47">
        <v>2.4620945287309701</v>
      </c>
      <c r="N27" s="14">
        <v>2.4687097569841101</v>
      </c>
      <c r="O27" s="14">
        <v>2.4744613287497201</v>
      </c>
      <c r="P27" s="14">
        <v>2.4794525310231701</v>
      </c>
      <c r="Q27" s="14">
        <v>2.4837746299759198</v>
      </c>
      <c r="R27" s="14">
        <v>2.4875082537261299</v>
      </c>
      <c r="S27" s="14">
        <v>2.4907246169997501</v>
      </c>
      <c r="T27" s="14">
        <v>2.4934866056980698</v>
      </c>
      <c r="U27" s="14">
        <v>2.4958497373394302</v>
      </c>
      <c r="V27" s="14">
        <v>2.4978630115268201</v>
      </c>
      <c r="W27" s="14">
        <v>2.4995696629836401</v>
      </c>
      <c r="X27" s="14">
        <v>2.5010078282727002</v>
      </c>
      <c r="Y27" s="14">
        <v>2.5022111360491501</v>
      </c>
      <c r="Z27" s="14">
        <v>2.5032092295766302</v>
      </c>
      <c r="AA27" s="14">
        <v>2.50402822924225</v>
      </c>
      <c r="AB27" s="14">
        <v>2.5046911419252398</v>
      </c>
      <c r="AC27" s="14">
        <v>2.5052182232933999</v>
      </c>
      <c r="AD27" s="14">
        <v>2.5056272984093702</v>
      </c>
      <c r="AE27" s="14">
        <v>2.5059340454156298</v>
      </c>
      <c r="AF27" s="14">
        <v>2.5061522465233899</v>
      </c>
      <c r="AG27" s="14">
        <v>2.5062940100488902</v>
      </c>
      <c r="AH27" s="14">
        <v>2.5063699668136401</v>
      </c>
      <c r="AI27" s="14">
        <v>2.5063894438468499</v>
      </c>
      <c r="AJ27" s="14">
        <v>2.5063606179926898</v>
      </c>
      <c r="AK27" s="14">
        <v>2.5062906517283201</v>
      </c>
      <c r="AL27" s="14">
        <v>2.5061858132349699</v>
      </c>
      <c r="AM27" s="14">
        <v>2.5060515825309899</v>
      </c>
      <c r="AN27" s="14">
        <v>2.5058927452694602</v>
      </c>
      <c r="AO27" s="14">
        <v>2.5057134756190602</v>
      </c>
      <c r="AP27" s="14">
        <v>2.5055174094853498</v>
      </c>
      <c r="AQ27" s="14">
        <v>2.5053077091851299</v>
      </c>
      <c r="AR27" s="14">
        <v>2.50508712055949</v>
      </c>
      <c r="AS27" s="14">
        <v>2.5048580233982398</v>
      </c>
      <c r="AT27" s="14">
        <v>2.5046224759482598</v>
      </c>
      <c r="AU27" s="14">
        <v>2.5043822541898799</v>
      </c>
      <c r="AV27" s="14">
        <v>2.50413888648677</v>
      </c>
      <c r="AW27" s="14">
        <v>2.50389368414548</v>
      </c>
      <c r="AX27" s="14">
        <v>2.5036477683589702</v>
      </c>
      <c r="AY27" s="14">
        <v>2.5034020939541901</v>
      </c>
      <c r="AZ27" s="14">
        <v>2.5031574703152399</v>
      </c>
      <c r="BA27" s="14">
        <v>2.5029145798110202</v>
      </c>
      <c r="BB27" s="14">
        <v>2.5026739940183198</v>
      </c>
      <c r="BC27" s="14">
        <v>2.5024361879978301</v>
      </c>
      <c r="BD27" s="14">
        <v>2.50220155285069</v>
      </c>
      <c r="BE27" s="14">
        <v>2.50197040675714</v>
      </c>
      <c r="BF27" s="14">
        <v>2.5017430046753502</v>
      </c>
      <c r="BG27" s="14">
        <v>2.5015195468580198</v>
      </c>
      <c r="BH27" s="14">
        <v>2.5013001863259299</v>
      </c>
      <c r="BI27" s="47">
        <v>2.5010850354217502</v>
      </c>
      <c r="BJ27" s="14">
        <v>2.50087417155286</v>
      </c>
      <c r="BK27" s="14">
        <v>2.5006676422194301</v>
      </c>
      <c r="BL27" s="14">
        <v>2.50046546941266</v>
      </c>
      <c r="BM27" s="14">
        <v>2.5002676534585002</v>
      </c>
      <c r="BN27" s="14">
        <v>2.5000741763729901</v>
      </c>
      <c r="BO27" s="14">
        <v>2.49988500478789</v>
      </c>
      <c r="BP27" s="14">
        <v>2.4997000924983901</v>
      </c>
      <c r="BQ27" s="14">
        <v>2.4995193826784599</v>
      </c>
      <c r="BR27" s="14">
        <v>2.4993428098042099</v>
      </c>
      <c r="BS27" s="14">
        <v>2.4991703013208602</v>
      </c>
      <c r="BT27" s="14">
        <v>2.49900177908457</v>
      </c>
      <c r="BU27" s="14">
        <v>2.4988371606069602</v>
      </c>
      <c r="BV27" s="14">
        <v>2.4986763601265598</v>
      </c>
      <c r="BW27" s="14">
        <v>2.49851928952878</v>
      </c>
      <c r="BX27" s="14">
        <v>2.49836585913327</v>
      </c>
      <c r="BY27" s="14">
        <v>2.4982159783654301</v>
      </c>
      <c r="BZ27" s="14">
        <v>2.4980695563266599</v>
      </c>
      <c r="CA27" s="14">
        <v>2.4979265022763499</v>
      </c>
      <c r="CB27" s="14">
        <v>2.49778672603692</v>
      </c>
      <c r="CC27" s="14">
        <v>2.4976501383318999</v>
      </c>
      <c r="CD27" s="14">
        <v>2.4975166510658799</v>
      </c>
      <c r="CE27" s="14">
        <v>2.4973861775539898</v>
      </c>
      <c r="CF27" s="14">
        <v>2.49725863270768</v>
      </c>
      <c r="CG27" s="14">
        <v>2.49713393318277</v>
      </c>
      <c r="CH27" s="14">
        <v>2.4970119974949299</v>
      </c>
      <c r="CI27" s="14">
        <v>2.4968927461071702</v>
      </c>
      <c r="CJ27" s="14">
        <v>2.4967761014933001</v>
      </c>
      <c r="CK27" s="14">
        <v>2.49666198818093</v>
      </c>
      <c r="CL27" s="14">
        <v>2.4965503327768901</v>
      </c>
      <c r="CM27" s="14">
        <v>2.49644106397789</v>
      </c>
      <c r="CN27" s="14">
        <v>2.49633411256871</v>
      </c>
      <c r="CO27" s="14">
        <v>2.4962294114097898</v>
      </c>
      <c r="CP27" s="14">
        <v>2.4961268954161402</v>
      </c>
      <c r="CQ27" s="14">
        <v>2.4960265015290899</v>
      </c>
      <c r="CR27" s="14">
        <v>2.4959281686819699</v>
      </c>
      <c r="CS27" s="14">
        <v>2.4958318377611999</v>
      </c>
      <c r="CT27" s="14">
        <v>2.4957374515635</v>
      </c>
      <c r="CU27" s="14">
        <v>2.4956449547501598</v>
      </c>
      <c r="CV27" s="14">
        <v>2.49555429379914</v>
      </c>
      <c r="CW27" s="14">
        <v>2.4954654169555801</v>
      </c>
      <c r="CX27" s="14">
        <v>2.4953782741812098</v>
      </c>
      <c r="CY27" s="14">
        <v>2.4952928171031501</v>
      </c>
      <c r="CZ27" s="14">
        <v>2.4952089989625699</v>
      </c>
      <c r="DA27" s="14">
        <v>2.4951267745633299</v>
      </c>
      <c r="DB27" s="14">
        <v>2.49504610022105</v>
      </c>
      <c r="DC27" s="14">
        <v>2.49496693371275</v>
      </c>
      <c r="DD27" s="14">
        <v>2.4948892342272302</v>
      </c>
      <c r="DE27" s="14">
        <v>2.4948129623163999</v>
      </c>
      <c r="DF27" s="14">
        <v>2.4947380798476302</v>
      </c>
      <c r="DG27" s="14">
        <v>2.49466454995724</v>
      </c>
      <c r="DH27" s="14">
        <v>2.4945923370051402</v>
      </c>
      <c r="DI27" s="14">
        <v>2.4945214065308101</v>
      </c>
      <c r="DJ27" s="14">
        <v>2.4944517252104799</v>
      </c>
      <c r="DK27" s="14">
        <v>2.49438326081569</v>
      </c>
      <c r="DL27" s="14">
        <v>2.4943159821731098</v>
      </c>
      <c r="DM27" s="14">
        <v>2.4942498591258002</v>
      </c>
      <c r="DN27" s="14">
        <v>2.4941848624956302</v>
      </c>
      <c r="DO27" s="14">
        <v>2.4941209640471902</v>
      </c>
      <c r="DP27" s="14">
        <v>2.49405813645282</v>
      </c>
      <c r="DQ27" s="14">
        <v>2.4939963532590501</v>
      </c>
    </row>
    <row r="28" spans="1:121" ht="18.600000000000001" x14ac:dyDescent="0.5">
      <c r="A28" s="14">
        <f t="shared" si="0"/>
        <v>3</v>
      </c>
      <c r="B28" s="14">
        <f t="shared" si="1"/>
        <v>2000</v>
      </c>
      <c r="C28" s="13">
        <v>36586</v>
      </c>
      <c r="D28" s="14">
        <v>2.2887027960098401</v>
      </c>
      <c r="E28" s="14">
        <v>2.3214042629676599</v>
      </c>
      <c r="F28" s="14">
        <v>2.34987181410987</v>
      </c>
      <c r="G28" s="14">
        <v>2.37461350756596</v>
      </c>
      <c r="H28" s="14">
        <v>2.3960780220330702</v>
      </c>
      <c r="I28" s="14">
        <v>2.4146615125618598</v>
      </c>
      <c r="J28" s="14">
        <v>2.4307136800308702</v>
      </c>
      <c r="K28" s="14">
        <v>2.4445431441333101</v>
      </c>
      <c r="L28" s="14">
        <v>2.4564221994654099</v>
      </c>
      <c r="M28" s="47">
        <v>2.4665910252357799</v>
      </c>
      <c r="N28" s="14">
        <v>2.4752614110762599</v>
      </c>
      <c r="O28" s="14">
        <v>2.4826200543109498</v>
      </c>
      <c r="P28" s="14">
        <v>2.4888314777269298</v>
      </c>
      <c r="Q28" s="14">
        <v>2.49404061129523</v>
      </c>
      <c r="R28" s="14">
        <v>2.4983750763327</v>
      </c>
      <c r="S28" s="14">
        <v>2.5019472062021699</v>
      </c>
      <c r="T28" s="14">
        <v>2.5048558337550899</v>
      </c>
      <c r="U28" s="14">
        <v>2.5071878722710799</v>
      </c>
      <c r="V28" s="14">
        <v>2.5090197135923602</v>
      </c>
      <c r="W28" s="14">
        <v>2.51041846444258</v>
      </c>
      <c r="X28" s="14">
        <v>2.5114430395198202</v>
      </c>
      <c r="Y28" s="14">
        <v>2.5121451278276199</v>
      </c>
      <c r="Z28" s="14">
        <v>2.51257004682425</v>
      </c>
      <c r="AA28" s="14">
        <v>2.51275749730137</v>
      </c>
      <c r="AB28" s="14">
        <v>2.5127422304253901</v>
      </c>
      <c r="AC28" s="14">
        <v>2.5125546370645599</v>
      </c>
      <c r="AD28" s="14">
        <v>2.51222126836509</v>
      </c>
      <c r="AE28" s="14">
        <v>2.5117652955118501</v>
      </c>
      <c r="AF28" s="14">
        <v>2.51120691569874</v>
      </c>
      <c r="AG28" s="14">
        <v>2.5105637105277498</v>
      </c>
      <c r="AH28" s="14">
        <v>2.5098509623415199</v>
      </c>
      <c r="AI28" s="14">
        <v>2.50908193336174</v>
      </c>
      <c r="AJ28" s="14">
        <v>2.5082681119457</v>
      </c>
      <c r="AK28" s="14">
        <v>2.5074194297771499</v>
      </c>
      <c r="AL28" s="14">
        <v>2.5065444533685501</v>
      </c>
      <c r="AM28" s="14">
        <v>2.5056505528625701</v>
      </c>
      <c r="AN28" s="14">
        <v>2.50474405077679</v>
      </c>
      <c r="AO28" s="14">
        <v>2.5038303530300201</v>
      </c>
      <c r="AP28" s="14">
        <v>2.5029140643192802</v>
      </c>
      <c r="AQ28" s="14">
        <v>2.5019990896772302</v>
      </c>
      <c r="AR28" s="14">
        <v>2.5010887238282198</v>
      </c>
      <c r="AS28" s="14">
        <v>2.5001857297740901</v>
      </c>
      <c r="AT28" s="14">
        <v>2.4992924078750201</v>
      </c>
      <c r="AU28" s="14">
        <v>2.4984106565439999</v>
      </c>
      <c r="AV28" s="14">
        <v>2.4975420255437002</v>
      </c>
      <c r="AW28" s="14">
        <v>2.4966877627597701</v>
      </c>
      <c r="AX28" s="14">
        <v>2.4958488552228602</v>
      </c>
      <c r="AY28" s="14">
        <v>2.49502606506165</v>
      </c>
      <c r="AZ28" s="14">
        <v>2.4942199609898301</v>
      </c>
      <c r="BA28" s="14">
        <v>2.49343094585956</v>
      </c>
      <c r="BB28" s="14">
        <v>2.4926592807514498</v>
      </c>
      <c r="BC28" s="14">
        <v>2.4919051060164401</v>
      </c>
      <c r="BD28" s="14">
        <v>2.4911684596360901</v>
      </c>
      <c r="BE28" s="14">
        <v>2.4904492932246098</v>
      </c>
      <c r="BF28" s="14">
        <v>2.48974748595833</v>
      </c>
      <c r="BG28" s="14">
        <v>2.4890628566841499</v>
      </c>
      <c r="BH28" s="14">
        <v>2.48839517442928</v>
      </c>
      <c r="BI28" s="47">
        <v>2.4877441675079601</v>
      </c>
      <c r="BJ28" s="14">
        <v>2.4871095313978002</v>
      </c>
      <c r="BK28" s="14">
        <v>2.4864909355378799</v>
      </c>
      <c r="BL28" s="14">
        <v>2.4858880291825098</v>
      </c>
      <c r="BM28" s="14">
        <v>2.4853004464287598</v>
      </c>
      <c r="BN28" s="14">
        <v>2.4847278105215498</v>
      </c>
      <c r="BO28" s="14">
        <v>2.4841697375277101</v>
      </c>
      <c r="BP28" s="14">
        <v>2.4836258394594499</v>
      </c>
      <c r="BQ28" s="14">
        <v>2.4830957269178602</v>
      </c>
      <c r="BR28" s="14">
        <v>2.4825790113186699</v>
      </c>
      <c r="BS28" s="14">
        <v>2.4820753067546701</v>
      </c>
      <c r="BT28" s="14">
        <v>2.4815842315427901</v>
      </c>
      <c r="BU28" s="14">
        <v>2.4811054094979399</v>
      </c>
      <c r="BV28" s="14">
        <v>2.48063847097024</v>
      </c>
      <c r="BW28" s="14">
        <v>2.4801830536781302</v>
      </c>
      <c r="BX28" s="14">
        <v>2.4797388033655201</v>
      </c>
      <c r="BY28" s="14">
        <v>2.4793053743077298</v>
      </c>
      <c r="BZ28" s="14">
        <v>2.4788824296879</v>
      </c>
      <c r="CA28" s="14">
        <v>2.47846964186264</v>
      </c>
      <c r="CB28" s="14">
        <v>2.4780666925334698</v>
      </c>
      <c r="CC28" s="14">
        <v>2.4776732728384001</v>
      </c>
      <c r="CD28" s="14">
        <v>2.4772890833761498</v>
      </c>
      <c r="CE28" s="14">
        <v>2.4769138341738102</v>
      </c>
      <c r="CF28" s="14">
        <v>2.4765472446074499</v>
      </c>
      <c r="CG28" s="14">
        <v>2.4761890432837999</v>
      </c>
      <c r="CH28" s="14">
        <v>2.4758389678901098</v>
      </c>
      <c r="CI28" s="14">
        <v>2.4754967650182498</v>
      </c>
      <c r="CJ28" s="14">
        <v>2.4751621899683598</v>
      </c>
      <c r="CK28" s="14">
        <v>2.4748350065365199</v>
      </c>
      <c r="CL28" s="14">
        <v>2.47451498679037</v>
      </c>
      <c r="CM28" s="14">
        <v>2.4742019108358999</v>
      </c>
      <c r="CN28" s="14">
        <v>2.4738955665784101</v>
      </c>
      <c r="CO28" s="14">
        <v>2.4735957494797698</v>
      </c>
      <c r="CP28" s="14">
        <v>2.47330226231424</v>
      </c>
      <c r="CQ28" s="14">
        <v>2.4730149149244598</v>
      </c>
      <c r="CR28" s="14">
        <v>2.4727335239788899</v>
      </c>
      <c r="CS28" s="14">
        <v>2.4724579127321298</v>
      </c>
      <c r="CT28" s="14">
        <v>2.4721879107888798</v>
      </c>
      <c r="CU28" s="14">
        <v>2.4719233538723402</v>
      </c>
      <c r="CV28" s="14">
        <v>2.4716640835977599</v>
      </c>
      <c r="CW28" s="14">
        <v>2.4714099472515798</v>
      </c>
      <c r="CX28" s="14">
        <v>2.47116079757647</v>
      </c>
      <c r="CY28" s="14">
        <v>2.4709164925626501</v>
      </c>
      <c r="CZ28" s="14">
        <v>2.4706768952456</v>
      </c>
      <c r="DA28" s="14">
        <v>2.4704418735103202</v>
      </c>
      <c r="DB28" s="14">
        <v>2.47021129990212</v>
      </c>
      <c r="DC28" s="14">
        <v>2.4699850514441302</v>
      </c>
      <c r="DD28" s="14">
        <v>2.4697630094612499</v>
      </c>
      <c r="DE28" s="14">
        <v>2.46954505941066</v>
      </c>
      <c r="DF28" s="14">
        <v>2.4693310907186898</v>
      </c>
      <c r="DG28" s="14">
        <v>2.469120996624</v>
      </c>
      <c r="DH28" s="14">
        <v>2.4689146740268799</v>
      </c>
      <c r="DI28" s="14">
        <v>2.4687120233445201</v>
      </c>
      <c r="DJ28" s="14">
        <v>2.46851294837206</v>
      </c>
      <c r="DK28" s="14">
        <v>2.4683173561494001</v>
      </c>
      <c r="DL28" s="14">
        <v>2.4681251568333402</v>
      </c>
      <c r="DM28" s="14">
        <v>2.4679362635750399</v>
      </c>
      <c r="DN28" s="14">
        <v>2.4677505924026701</v>
      </c>
      <c r="DO28" s="14">
        <v>2.4675680621087901</v>
      </c>
      <c r="DP28" s="14">
        <v>2.4673885941426299</v>
      </c>
      <c r="DQ28" s="14">
        <v>2.46721211250683</v>
      </c>
    </row>
    <row r="29" spans="1:121" ht="18.600000000000001" x14ac:dyDescent="0.5">
      <c r="A29" s="14">
        <f t="shared" si="0"/>
        <v>4</v>
      </c>
      <c r="B29" s="14">
        <f t="shared" si="1"/>
        <v>2000</v>
      </c>
      <c r="C29" s="13">
        <v>36617</v>
      </c>
      <c r="D29" s="14">
        <v>2.2145372108752999</v>
      </c>
      <c r="E29" s="14">
        <v>2.2517511649736202</v>
      </c>
      <c r="F29" s="14">
        <v>2.2843896267578199</v>
      </c>
      <c r="G29" s="14">
        <v>2.3129899688763</v>
      </c>
      <c r="H29" s="14">
        <v>2.3380274912660899</v>
      </c>
      <c r="I29" s="14">
        <v>2.3599225351704498</v>
      </c>
      <c r="J29" s="14">
        <v>2.3790467853538799</v>
      </c>
      <c r="K29" s="14">
        <v>2.3957288529084102</v>
      </c>
      <c r="L29" s="14">
        <v>2.4102592205470801</v>
      </c>
      <c r="M29" s="47">
        <v>2.4228946229747401</v>
      </c>
      <c r="N29" s="14">
        <v>2.4338619266758501</v>
      </c>
      <c r="O29" s="14">
        <v>2.4433615661457702</v>
      </c>
      <c r="P29" s="14">
        <v>2.4515705871084101</v>
      </c>
      <c r="Q29" s="14">
        <v>2.4586453415159801</v>
      </c>
      <c r="R29" s="14">
        <v>2.4647238740319999</v>
      </c>
      <c r="S29" s="14">
        <v>2.46992803518236</v>
      </c>
      <c r="T29" s="14">
        <v>2.4743653523564899</v>
      </c>
      <c r="U29" s="14">
        <v>2.47813068629184</v>
      </c>
      <c r="V29" s="14">
        <v>2.4813076975297901</v>
      </c>
      <c r="W29" s="14">
        <v>2.48397014454337</v>
      </c>
      <c r="X29" s="14">
        <v>2.4861830327656702</v>
      </c>
      <c r="Y29" s="14">
        <v>2.4880036315580898</v>
      </c>
      <c r="Z29" s="14">
        <v>2.4894823742160002</v>
      </c>
      <c r="AA29" s="14">
        <v>2.4906636543891598</v>
      </c>
      <c r="AB29" s="14">
        <v>2.4915865307691001</v>
      </c>
      <c r="AC29" s="14">
        <v>2.4922853505446199</v>
      </c>
      <c r="AD29" s="14">
        <v>2.4927903009285299</v>
      </c>
      <c r="AE29" s="14">
        <v>2.4931278969977</v>
      </c>
      <c r="AF29" s="14">
        <v>2.4933214131475299</v>
      </c>
      <c r="AG29" s="14">
        <v>2.4933912646289</v>
      </c>
      <c r="AH29" s="14">
        <v>2.4933553448964401</v>
      </c>
      <c r="AI29" s="14">
        <v>2.4932293238430998</v>
      </c>
      <c r="AJ29" s="14">
        <v>2.49302691141542</v>
      </c>
      <c r="AK29" s="14">
        <v>2.4927600905906102</v>
      </c>
      <c r="AL29" s="14">
        <v>2.4924393232407702</v>
      </c>
      <c r="AM29" s="14">
        <v>2.4920737320064501</v>
      </c>
      <c r="AN29" s="14">
        <v>2.4916712609442899</v>
      </c>
      <c r="AO29" s="14">
        <v>2.4912388173968099</v>
      </c>
      <c r="AP29" s="14">
        <v>2.4907823972518401</v>
      </c>
      <c r="AQ29" s="14">
        <v>2.49030719551086</v>
      </c>
      <c r="AR29" s="14">
        <v>2.4898177038649898</v>
      </c>
      <c r="AS29" s="14">
        <v>2.4893177967827702</v>
      </c>
      <c r="AT29" s="14">
        <v>2.4888108074409301</v>
      </c>
      <c r="AU29" s="14">
        <v>2.4882995946763899</v>
      </c>
      <c r="AV29" s="14">
        <v>2.4877866020024899</v>
      </c>
      <c r="AW29" s="14">
        <v>2.48727390961204</v>
      </c>
      <c r="AX29" s="14">
        <v>2.48676328018405</v>
      </c>
      <c r="AY29" s="14">
        <v>2.4862561992163701</v>
      </c>
      <c r="AZ29" s="14">
        <v>2.4857539105236199</v>
      </c>
      <c r="BA29" s="14">
        <v>2.48525744746579</v>
      </c>
      <c r="BB29" s="14">
        <v>2.4847676604075</v>
      </c>
      <c r="BC29" s="14">
        <v>2.4842852408504101</v>
      </c>
      <c r="BD29" s="14">
        <v>2.4838107426297</v>
      </c>
      <c r="BE29" s="14">
        <v>2.4833446005205602</v>
      </c>
      <c r="BF29" s="14">
        <v>2.4828871465603299</v>
      </c>
      <c r="BG29" s="14">
        <v>2.4824386243565</v>
      </c>
      <c r="BH29" s="14">
        <v>2.4819992016194301</v>
      </c>
      <c r="BI29" s="47">
        <v>2.48156898113076</v>
      </c>
      <c r="BJ29" s="14">
        <v>2.48114801033402</v>
      </c>
      <c r="BK29" s="14">
        <v>2.4807362897119298</v>
      </c>
      <c r="BL29" s="14">
        <v>2.4803337800961098</v>
      </c>
      <c r="BM29" s="14">
        <v>2.4799404090373698</v>
      </c>
      <c r="BN29" s="14">
        <v>2.4795560763500299</v>
      </c>
      <c r="BO29" s="14">
        <v>2.4791806589303902</v>
      </c>
      <c r="BP29" s="14">
        <v>2.4788140149374498</v>
      </c>
      <c r="BQ29" s="14">
        <v>2.4784559874139598</v>
      </c>
      <c r="BR29" s="14">
        <v>2.4781064074163299</v>
      </c>
      <c r="BS29" s="14">
        <v>2.4777650967139802</v>
      </c>
      <c r="BT29" s="14">
        <v>2.4774318701115399</v>
      </c>
      <c r="BU29" s="14">
        <v>2.4771065374408701</v>
      </c>
      <c r="BV29" s="14">
        <v>2.4767889052642702</v>
      </c>
      <c r="BW29" s="14">
        <v>2.4764787783254101</v>
      </c>
      <c r="BX29" s="14">
        <v>2.4761759607800902</v>
      </c>
      <c r="BY29" s="14">
        <v>2.4758802572348801</v>
      </c>
      <c r="BZ29" s="14">
        <v>2.4755914736186799</v>
      </c>
      <c r="CA29" s="14">
        <v>2.4753094179088002</v>
      </c>
      <c r="CB29" s="14">
        <v>2.4750339007308901</v>
      </c>
      <c r="CC29" s="14">
        <v>2.47476473584942</v>
      </c>
      <c r="CD29" s="14">
        <v>2.4745017405634799</v>
      </c>
      <c r="CE29" s="14">
        <v>2.4742447360208701</v>
      </c>
      <c r="CF29" s="14">
        <v>2.4739935474618102</v>
      </c>
      <c r="CG29" s="14">
        <v>2.4737480044021001</v>
      </c>
      <c r="CH29" s="14">
        <v>2.47350794076453</v>
      </c>
      <c r="CI29" s="14">
        <v>2.4732731949660098</v>
      </c>
      <c r="CJ29" s="14">
        <v>2.47304360996714</v>
      </c>
      <c r="CK29" s="14">
        <v>2.4728190332898699</v>
      </c>
      <c r="CL29" s="14">
        <v>2.4725993170084002</v>
      </c>
      <c r="CM29" s="14">
        <v>2.4723843177175602</v>
      </c>
      <c r="CN29" s="14">
        <v>2.4721738964826101</v>
      </c>
      <c r="CO29" s="14">
        <v>2.4719679187736099</v>
      </c>
      <c r="CP29" s="14">
        <v>2.47176625438733</v>
      </c>
      <c r="CQ29" s="14">
        <v>2.47156877735901</v>
      </c>
      <c r="CR29" s="14">
        <v>2.4713753658663502</v>
      </c>
      <c r="CS29" s="14">
        <v>2.4711859021271798</v>
      </c>
      <c r="CT29" s="14">
        <v>2.4710002722927702</v>
      </c>
      <c r="CU29" s="14">
        <v>2.47081836633784</v>
      </c>
      <c r="CV29" s="14">
        <v>2.4706400779484499</v>
      </c>
      <c r="CW29" s="14">
        <v>2.47046530440893</v>
      </c>
      <c r="CX29" s="14">
        <v>2.4702939464883502</v>
      </c>
      <c r="CY29" s="14">
        <v>2.4701259083274998</v>
      </c>
      <c r="CZ29" s="14">
        <v>2.46996109732678</v>
      </c>
      <c r="DA29" s="14">
        <v>2.4697994240355299</v>
      </c>
      <c r="DB29" s="14">
        <v>2.4696408020431702</v>
      </c>
      <c r="DC29" s="14">
        <v>2.4694851478725002</v>
      </c>
      <c r="DD29" s="14">
        <v>2.46933238087533</v>
      </c>
      <c r="DE29" s="14">
        <v>2.46918242313071</v>
      </c>
      <c r="DF29" s="14">
        <v>2.4690351993459001</v>
      </c>
      <c r="DG29" s="14">
        <v>2.4688906367601402</v>
      </c>
      <c r="DH29" s="14">
        <v>2.46874866505126</v>
      </c>
      <c r="DI29" s="14">
        <v>2.4686092162453699</v>
      </c>
      <c r="DJ29" s="14">
        <v>2.46847222462939</v>
      </c>
      <c r="DK29" s="14">
        <v>2.4683376266665702</v>
      </c>
      <c r="DL29" s="14">
        <v>2.4682053609150101</v>
      </c>
      <c r="DM29" s="14">
        <v>2.46807536794896</v>
      </c>
      <c r="DN29" s="14">
        <v>2.4679475902831198</v>
      </c>
      <c r="DO29" s="14">
        <v>2.4678219722996699</v>
      </c>
      <c r="DP29" s="14">
        <v>2.4676984601780498</v>
      </c>
      <c r="DQ29" s="14">
        <v>2.4675770018274599</v>
      </c>
    </row>
    <row r="30" spans="1:121" ht="18.600000000000001" x14ac:dyDescent="0.5">
      <c r="A30" s="14">
        <f t="shared" si="0"/>
        <v>5</v>
      </c>
      <c r="B30" s="14">
        <f t="shared" si="1"/>
        <v>2000</v>
      </c>
      <c r="C30" s="13">
        <v>36647</v>
      </c>
      <c r="D30" s="14">
        <v>2.3277365737923499</v>
      </c>
      <c r="E30" s="14">
        <v>2.3620750395023302</v>
      </c>
      <c r="F30" s="14">
        <v>2.3918774676480599</v>
      </c>
      <c r="G30" s="14">
        <v>2.4176925082284</v>
      </c>
      <c r="H30" s="14">
        <v>2.4400044152827398</v>
      </c>
      <c r="I30" s="14">
        <v>2.4592405014652399</v>
      </c>
      <c r="J30" s="14">
        <v>2.4757777360973199</v>
      </c>
      <c r="K30" s="14">
        <v>2.4899485846696798</v>
      </c>
      <c r="L30" s="14">
        <v>2.5020461765914899</v>
      </c>
      <c r="M30" s="47">
        <v>2.5123288780825899</v>
      </c>
      <c r="N30" s="14">
        <v>2.52102433833018</v>
      </c>
      <c r="O30" s="14">
        <v>2.5283330692559298</v>
      </c>
      <c r="P30" s="14">
        <v>2.5344316123496</v>
      </c>
      <c r="Q30" s="14">
        <v>2.5394753399201702</v>
      </c>
      <c r="R30" s="14">
        <v>2.5436009327060001</v>
      </c>
      <c r="S30" s="14">
        <v>2.5469285709924199</v>
      </c>
      <c r="T30" s="14">
        <v>2.5495638721385299</v>
      </c>
      <c r="U30" s="14">
        <v>2.5515996036523201</v>
      </c>
      <c r="V30" s="14">
        <v>2.55311719761997</v>
      </c>
      <c r="W30" s="14">
        <v>2.5541880893414701</v>
      </c>
      <c r="X30" s="14">
        <v>2.5548749004091</v>
      </c>
      <c r="Y30" s="14">
        <v>2.55523248414694</v>
      </c>
      <c r="Z30" s="14">
        <v>2.5553088492768401</v>
      </c>
      <c r="AA30" s="14">
        <v>2.5551459758576098</v>
      </c>
      <c r="AB30" s="14">
        <v>2.5547805359330198</v>
      </c>
      <c r="AC30" s="14">
        <v>2.5542445298975101</v>
      </c>
      <c r="AD30" s="14">
        <v>2.5535658483248</v>
      </c>
      <c r="AE30" s="14">
        <v>2.5527687678850302</v>
      </c>
      <c r="AF30" s="14">
        <v>2.5518743889851101</v>
      </c>
      <c r="AG30" s="14">
        <v>2.5509010218888402</v>
      </c>
      <c r="AH30" s="14">
        <v>2.54986452729616</v>
      </c>
      <c r="AI30" s="14">
        <v>2.5487786166726001</v>
      </c>
      <c r="AJ30" s="14">
        <v>2.5476551170100401</v>
      </c>
      <c r="AK30" s="14">
        <v>2.5465042041610402</v>
      </c>
      <c r="AL30" s="14">
        <v>2.5453346084102502</v>
      </c>
      <c r="AM30" s="14">
        <v>2.5441537955243199</v>
      </c>
      <c r="AN30" s="14">
        <v>2.5429681261466102</v>
      </c>
      <c r="AO30" s="14">
        <v>2.5417829960720102</v>
      </c>
      <c r="AP30" s="14">
        <v>2.5406029596434898</v>
      </c>
      <c r="AQ30" s="14">
        <v>2.5394318382524999</v>
      </c>
      <c r="AR30" s="14">
        <v>2.5382728156956298</v>
      </c>
      <c r="AS30" s="14">
        <v>2.53712852193626</v>
      </c>
      <c r="AT30" s="14">
        <v>2.5360011066403798</v>
      </c>
      <c r="AU30" s="14">
        <v>2.5348923036963198</v>
      </c>
      <c r="AV30" s="14">
        <v>2.5338034877872899</v>
      </c>
      <c r="AW30" s="14">
        <v>2.5327357239611001</v>
      </c>
      <c r="AX30" s="14">
        <v>2.5316898110311601</v>
      </c>
      <c r="AY30" s="14">
        <v>2.5306663195454702</v>
      </c>
      <c r="AZ30" s="14">
        <v>2.5296656249738998</v>
      </c>
      <c r="BA30" s="14">
        <v>2.5286879366880499</v>
      </c>
      <c r="BB30" s="14">
        <v>2.52773332324045</v>
      </c>
      <c r="BC30" s="14">
        <v>2.5268017343903302</v>
      </c>
      <c r="BD30" s="14">
        <v>2.5258930202704399</v>
      </c>
      <c r="BE30" s="14">
        <v>2.52500694804296</v>
      </c>
      <c r="BF30" s="14">
        <v>2.5241432163512898</v>
      </c>
      <c r="BG30" s="14">
        <v>2.5233014678382402</v>
      </c>
      <c r="BH30" s="14">
        <v>2.52248129996903</v>
      </c>
      <c r="BI30" s="47">
        <v>2.5216822743690002</v>
      </c>
      <c r="BJ30" s="14">
        <v>2.5209039248611398</v>
      </c>
      <c r="BK30" s="14">
        <v>2.52014576436616</v>
      </c>
      <c r="BL30" s="14">
        <v>2.5194072908084699</v>
      </c>
      <c r="BM30" s="14">
        <v>2.51868799215422</v>
      </c>
      <c r="BN30" s="14">
        <v>2.5179873506920498</v>
      </c>
      <c r="BO30" s="14">
        <v>2.5173048466543202</v>
      </c>
      <c r="BP30" s="14">
        <v>2.5166399612640999</v>
      </c>
      <c r="BQ30" s="14">
        <v>2.5159921792833901</v>
      </c>
      <c r="BR30" s="14">
        <v>2.5153609911283401</v>
      </c>
      <c r="BS30" s="14">
        <v>2.5147458946094501</v>
      </c>
      <c r="BT30" s="14">
        <v>2.5141463963474302</v>
      </c>
      <c r="BU30" s="14">
        <v>2.5135620129091198</v>
      </c>
      <c r="BV30" s="14">
        <v>2.5129922717024402</v>
      </c>
      <c r="BW30" s="14">
        <v>2.5124367116643</v>
      </c>
      <c r="BX30" s="14">
        <v>2.5118948837711899</v>
      </c>
      <c r="BY30" s="14">
        <v>2.5113663513984399</v>
      </c>
      <c r="BZ30" s="14">
        <v>2.5108506905507699</v>
      </c>
      <c r="CA30" s="14">
        <v>2.5103474899837201</v>
      </c>
      <c r="CB30" s="14">
        <v>2.5098563512332901</v>
      </c>
      <c r="CC30" s="14">
        <v>2.5093768885685601</v>
      </c>
      <c r="CD30" s="14">
        <v>2.5089087288802001</v>
      </c>
      <c r="CE30" s="14">
        <v>2.50845151151622</v>
      </c>
      <c r="CF30" s="14">
        <v>2.5080048880743901</v>
      </c>
      <c r="CG30" s="14">
        <v>2.50756852215995</v>
      </c>
      <c r="CH30" s="14">
        <v>2.50714208911559</v>
      </c>
      <c r="CI30" s="14">
        <v>2.50672527573</v>
      </c>
      <c r="CJ30" s="14">
        <v>2.5063177799302299</v>
      </c>
      <c r="CK30" s="14">
        <v>2.5059193104623598</v>
      </c>
      <c r="CL30" s="14">
        <v>2.5055295865643901</v>
      </c>
      <c r="CM30" s="14">
        <v>2.5051483376345298</v>
      </c>
      <c r="CN30" s="14">
        <v>2.50477530289765</v>
      </c>
      <c r="CO30" s="14">
        <v>2.5044102310722698</v>
      </c>
      <c r="CP30" s="14">
        <v>2.5040528800398101</v>
      </c>
      <c r="CQ30" s="14">
        <v>2.5037030165179499</v>
      </c>
      <c r="CR30" s="14">
        <v>2.50336041573915</v>
      </c>
      <c r="CS30" s="14">
        <v>2.5030248611355201</v>
      </c>
      <c r="CT30" s="14">
        <v>2.5026961440308102</v>
      </c>
      <c r="CU30" s="14">
        <v>2.50237406334025</v>
      </c>
      <c r="CV30" s="14">
        <v>2.5020584252785301</v>
      </c>
      <c r="CW30" s="14">
        <v>2.5017490430765701</v>
      </c>
      <c r="CX30" s="14">
        <v>2.5014457367071001</v>
      </c>
      <c r="CY30" s="14">
        <v>2.5011483326192301</v>
      </c>
      <c r="CZ30" s="14">
        <v>2.5008566634821801</v>
      </c>
      <c r="DA30" s="14">
        <v>2.5005705679380701</v>
      </c>
      <c r="DB30" s="14">
        <v>2.5002898903637498</v>
      </c>
      <c r="DC30" s="14">
        <v>2.5000144806415499</v>
      </c>
      <c r="DD30" s="14">
        <v>2.4997441939387999</v>
      </c>
      <c r="DE30" s="14">
        <v>2.4994788904959999</v>
      </c>
      <c r="DF30" s="14">
        <v>2.4992184354233502</v>
      </c>
      <c r="DG30" s="14">
        <v>2.4989626985055202</v>
      </c>
      <c r="DH30" s="14">
        <v>2.4987115540143199</v>
      </c>
      <c r="DI30" s="14">
        <v>2.4984648805291498</v>
      </c>
      <c r="DJ30" s="14">
        <v>2.4982225607648498</v>
      </c>
      <c r="DK30" s="14">
        <v>2.4979844814068399</v>
      </c>
      <c r="DL30" s="14">
        <v>2.49775053295311</v>
      </c>
      <c r="DM30" s="14">
        <v>2.4975206095630198</v>
      </c>
      <c r="DN30" s="14">
        <v>2.4972946089124202</v>
      </c>
      <c r="DO30" s="14">
        <v>2.4970724320551101</v>
      </c>
      <c r="DP30" s="14">
        <v>2.49685398329007</v>
      </c>
      <c r="DQ30" s="14">
        <v>2.4966391700345598</v>
      </c>
    </row>
    <row r="31" spans="1:121" ht="18.600000000000001" x14ac:dyDescent="0.5">
      <c r="A31" s="14">
        <f t="shared" si="0"/>
        <v>6</v>
      </c>
      <c r="B31" s="14">
        <f t="shared" si="1"/>
        <v>2000</v>
      </c>
      <c r="C31" s="13">
        <v>36678</v>
      </c>
      <c r="D31" s="14">
        <v>2.3419263984919598</v>
      </c>
      <c r="E31" s="14">
        <v>2.3709817091016601</v>
      </c>
      <c r="F31" s="14">
        <v>2.3965973172546899</v>
      </c>
      <c r="G31" s="14">
        <v>2.4191704806435199</v>
      </c>
      <c r="H31" s="14">
        <v>2.4390530002475699</v>
      </c>
      <c r="I31" s="14">
        <v>2.4565563986444601</v>
      </c>
      <c r="J31" s="14">
        <v>2.4719565098823</v>
      </c>
      <c r="K31" s="14">
        <v>2.4854975476791101</v>
      </c>
      <c r="L31" s="14">
        <v>2.4973957111470999</v>
      </c>
      <c r="M31" s="47">
        <v>2.5078423805293801</v>
      </c>
      <c r="N31" s="14">
        <v>2.5170069494857898</v>
      </c>
      <c r="O31" s="14">
        <v>2.5250393351884299</v>
      </c>
      <c r="P31" s="14">
        <v>2.5320722028086702</v>
      </c>
      <c r="Q31" s="14">
        <v>2.53822293682915</v>
      </c>
      <c r="R31" s="14">
        <v>2.54359538793552</v>
      </c>
      <c r="S31" s="14">
        <v>2.5482814209814801</v>
      </c>
      <c r="T31" s="14">
        <v>2.5523622866281501</v>
      </c>
      <c r="U31" s="14">
        <v>2.5559098366953199</v>
      </c>
      <c r="V31" s="14">
        <v>2.5589876009877099</v>
      </c>
      <c r="W31" s="14">
        <v>2.5616517413443498</v>
      </c>
      <c r="X31" s="14">
        <v>2.5639518968711501</v>
      </c>
      <c r="Y31" s="14">
        <v>2.56593193273264</v>
      </c>
      <c r="Z31" s="14">
        <v>2.5676306034733698</v>
      </c>
      <c r="AA31" s="14">
        <v>2.56908214059415</v>
      </c>
      <c r="AB31" s="14">
        <v>2.5703167730037002</v>
      </c>
      <c r="AC31" s="14">
        <v>2.5713611879871898</v>
      </c>
      <c r="AD31" s="14">
        <v>2.57223893946506</v>
      </c>
      <c r="AE31" s="14">
        <v>2.57297080954597</v>
      </c>
      <c r="AF31" s="14">
        <v>2.5735751286953299</v>
      </c>
      <c r="AG31" s="14">
        <v>2.5740680592362302</v>
      </c>
      <c r="AH31" s="14">
        <v>2.5744638463630398</v>
      </c>
      <c r="AI31" s="14">
        <v>2.5747750403729301</v>
      </c>
      <c r="AJ31" s="14">
        <v>2.5750126933989499</v>
      </c>
      <c r="AK31" s="14">
        <v>2.57518653355493</v>
      </c>
      <c r="AL31" s="14">
        <v>2.5753051190710701</v>
      </c>
      <c r="AM31" s="14">
        <v>2.5753759747059499</v>
      </c>
      <c r="AN31" s="14">
        <v>2.57540571246009</v>
      </c>
      <c r="AO31" s="14">
        <v>2.5754001383859402</v>
      </c>
      <c r="AP31" s="14">
        <v>2.5753643470843999</v>
      </c>
      <c r="AQ31" s="14">
        <v>2.5753028052971398</v>
      </c>
      <c r="AR31" s="14">
        <v>2.5752194258431</v>
      </c>
      <c r="AS31" s="14">
        <v>2.57511763300539</v>
      </c>
      <c r="AT31" s="14">
        <v>2.5750004203485699</v>
      </c>
      <c r="AU31" s="14">
        <v>2.57487040183458</v>
      </c>
      <c r="AV31" s="14">
        <v>2.5747298570063499</v>
      </c>
      <c r="AW31" s="14">
        <v>2.5745807709205102</v>
      </c>
      <c r="AX31" s="14">
        <v>2.5744248694326499</v>
      </c>
      <c r="AY31" s="14">
        <v>2.5742636503696201</v>
      </c>
      <c r="AZ31" s="14">
        <v>2.5740984110624998</v>
      </c>
      <c r="BA31" s="14">
        <v>2.5739302726592399</v>
      </c>
      <c r="BB31" s="14">
        <v>2.5737602015886401</v>
      </c>
      <c r="BC31" s="14">
        <v>2.5735890285041401</v>
      </c>
      <c r="BD31" s="14">
        <v>2.5734174649988701</v>
      </c>
      <c r="BE31" s="14">
        <v>2.5732461183495299</v>
      </c>
      <c r="BF31" s="14">
        <v>2.5730755045174298</v>
      </c>
      <c r="BG31" s="14">
        <v>2.5729060596087399</v>
      </c>
      <c r="BH31" s="14">
        <v>2.5727381499726998</v>
      </c>
      <c r="BI31" s="47">
        <v>2.5725720810962098</v>
      </c>
      <c r="BJ31" s="14">
        <v>2.5724081054347998</v>
      </c>
      <c r="BK31" s="14">
        <v>2.5722464293039602</v>
      </c>
      <c r="BL31" s="14">
        <v>2.5720872189406201</v>
      </c>
      <c r="BM31" s="14">
        <v>2.5719306058317102</v>
      </c>
      <c r="BN31" s="14">
        <v>2.5717766913957298</v>
      </c>
      <c r="BO31" s="14">
        <v>2.5716255510932999</v>
      </c>
      <c r="BP31" s="14">
        <v>2.5714772380337898</v>
      </c>
      <c r="BQ31" s="14">
        <v>2.5713317861374798</v>
      </c>
      <c r="BR31" s="14">
        <v>2.5711892129057299</v>
      </c>
      <c r="BS31" s="14">
        <v>2.57104952184562</v>
      </c>
      <c r="BT31" s="14">
        <v>2.5709127045900702</v>
      </c>
      <c r="BU31" s="14">
        <v>2.57077874274973</v>
      </c>
      <c r="BV31" s="14">
        <v>2.5706476095286801</v>
      </c>
      <c r="BW31" s="14">
        <v>2.57051927113219</v>
      </c>
      <c r="BX31" s="14">
        <v>2.5703936879916398</v>
      </c>
      <c r="BY31" s="14">
        <v>2.57027081582862</v>
      </c>
      <c r="BZ31" s="14">
        <v>2.57015060657766</v>
      </c>
      <c r="CA31" s="14">
        <v>2.5700330091849102</v>
      </c>
      <c r="CB31" s="14">
        <v>2.5699179702978201</v>
      </c>
      <c r="CC31" s="14">
        <v>2.56980543485927</v>
      </c>
      <c r="CD31" s="14">
        <v>2.5696953466180101</v>
      </c>
      <c r="CE31" s="14">
        <v>2.5695876485656801</v>
      </c>
      <c r="CF31" s="14">
        <v>2.5694822833097302</v>
      </c>
      <c r="CG31" s="14">
        <v>2.5693791933902301</v>
      </c>
      <c r="CH31" s="14">
        <v>2.5692783215476802</v>
      </c>
      <c r="CI31" s="14">
        <v>2.5691796109481801</v>
      </c>
      <c r="CJ31" s="14">
        <v>2.56908300537137</v>
      </c>
      <c r="CK31" s="14">
        <v>2.5689884493659898</v>
      </c>
      <c r="CL31" s="14">
        <v>2.5688958883774</v>
      </c>
      <c r="CM31" s="14">
        <v>2.5688052688507299</v>
      </c>
      <c r="CN31" s="14">
        <v>2.5687165383129602</v>
      </c>
      <c r="CO31" s="14">
        <v>2.56862964543682</v>
      </c>
      <c r="CP31" s="14">
        <v>2.5685445400889999</v>
      </c>
      <c r="CQ31" s="14">
        <v>2.5684611733650198</v>
      </c>
      <c r="CR31" s="14">
        <v>2.5683794976124199</v>
      </c>
      <c r="CS31" s="14">
        <v>2.5682994664442802</v>
      </c>
      <c r="CT31" s="14">
        <v>2.5682210347443601</v>
      </c>
      <c r="CU31" s="14">
        <v>2.5681441586651199</v>
      </c>
      <c r="CV31" s="14">
        <v>2.5680687956199302</v>
      </c>
      <c r="CW31" s="14">
        <v>2.5679949042702601</v>
      </c>
      <c r="CX31" s="14">
        <v>2.56792244450881</v>
      </c>
      <c r="CY31" s="14">
        <v>2.5678513774392502</v>
      </c>
      <c r="CZ31" s="14">
        <v>2.5677816653532801</v>
      </c>
      <c r="DA31" s="14">
        <v>2.5677132717055202</v>
      </c>
      <c r="DB31" s="14">
        <v>2.5676461610866799</v>
      </c>
      <c r="DC31" s="14">
        <v>2.5675802991954999</v>
      </c>
      <c r="DD31" s="14">
        <v>2.5675156528097198</v>
      </c>
      <c r="DE31" s="14">
        <v>2.56745218975645</v>
      </c>
      <c r="DF31" s="14">
        <v>2.5673898788821501</v>
      </c>
      <c r="DG31" s="14">
        <v>2.5673286900225198</v>
      </c>
      <c r="DH31" s="14">
        <v>2.5672685939722801</v>
      </c>
      <c r="DI31" s="14">
        <v>2.56720956245531</v>
      </c>
      <c r="DJ31" s="14">
        <v>2.5671515680949701</v>
      </c>
      <c r="DK31" s="14">
        <v>2.5670945843848898</v>
      </c>
      <c r="DL31" s="14">
        <v>2.5670385856602702</v>
      </c>
      <c r="DM31" s="14">
        <v>2.56698354706973</v>
      </c>
      <c r="DN31" s="14">
        <v>2.5669294445477902</v>
      </c>
      <c r="DO31" s="14">
        <v>2.5668762547880499</v>
      </c>
      <c r="DP31" s="14">
        <v>2.5668239552170702</v>
      </c>
      <c r="DQ31" s="14">
        <v>2.5667725239689299</v>
      </c>
    </row>
    <row r="32" spans="1:121" ht="18.600000000000001" x14ac:dyDescent="0.5">
      <c r="A32" s="14">
        <f t="shared" si="0"/>
        <v>7</v>
      </c>
      <c r="B32" s="14">
        <f t="shared" si="1"/>
        <v>2000</v>
      </c>
      <c r="C32" s="13">
        <v>36708</v>
      </c>
      <c r="D32" s="14">
        <v>2.4532455883091999</v>
      </c>
      <c r="E32" s="14">
        <v>2.47285175558362</v>
      </c>
      <c r="F32" s="14">
        <v>2.48997342018263</v>
      </c>
      <c r="G32" s="14">
        <v>2.5049061205559102</v>
      </c>
      <c r="H32" s="14">
        <v>2.5179110169255501</v>
      </c>
      <c r="I32" s="14">
        <v>2.5292188487807898</v>
      </c>
      <c r="J32" s="14">
        <v>2.5390334393927598</v>
      </c>
      <c r="K32" s="14">
        <v>2.5475347990187802</v>
      </c>
      <c r="L32" s="14">
        <v>2.5548818725856699</v>
      </c>
      <c r="M32" s="47">
        <v>2.5612149724290001</v>
      </c>
      <c r="N32" s="14">
        <v>2.5666579320452598</v>
      </c>
      <c r="O32" s="14">
        <v>2.5713200127192599</v>
      </c>
      <c r="P32" s="14">
        <v>2.5752975912596598</v>
      </c>
      <c r="Q32" s="14">
        <v>2.5786756538590501</v>
      </c>
      <c r="R32" s="14">
        <v>2.5815291182439002</v>
      </c>
      <c r="S32" s="14">
        <v>2.5839240037535398</v>
      </c>
      <c r="T32" s="14">
        <v>2.58591846674766</v>
      </c>
      <c r="U32" s="14">
        <v>2.5875637167579399</v>
      </c>
      <c r="V32" s="14">
        <v>2.58890482704048</v>
      </c>
      <c r="W32" s="14">
        <v>2.58998145162747</v>
      </c>
      <c r="X32" s="14">
        <v>2.5908284595955902</v>
      </c>
      <c r="Y32" s="14">
        <v>2.5914764960447498</v>
      </c>
      <c r="Z32" s="14">
        <v>2.5919524781965899</v>
      </c>
      <c r="AA32" s="14">
        <v>2.59228003406125</v>
      </c>
      <c r="AB32" s="14">
        <v>2.59247989026957</v>
      </c>
      <c r="AC32" s="14">
        <v>2.5925702149135801</v>
      </c>
      <c r="AD32" s="14">
        <v>2.59256692056988</v>
      </c>
      <c r="AE32" s="14">
        <v>2.5924839320881699</v>
      </c>
      <c r="AF32" s="14">
        <v>2.5923334232030699</v>
      </c>
      <c r="AG32" s="14">
        <v>2.59212602556202</v>
      </c>
      <c r="AH32" s="14">
        <v>2.59187101335091</v>
      </c>
      <c r="AI32" s="14">
        <v>2.59157646633418</v>
      </c>
      <c r="AJ32" s="14">
        <v>2.5912494138029198</v>
      </c>
      <c r="AK32" s="14">
        <v>2.59089596163868</v>
      </c>
      <c r="AL32" s="14">
        <v>2.5905214044470601</v>
      </c>
      <c r="AM32" s="14">
        <v>2.5901303244906702</v>
      </c>
      <c r="AN32" s="14">
        <v>2.5897266789522702</v>
      </c>
      <c r="AO32" s="14">
        <v>2.5893138768829802</v>
      </c>
      <c r="AP32" s="14">
        <v>2.5888948470342501</v>
      </c>
      <c r="AQ32" s="14">
        <v>2.58847209763444</v>
      </c>
      <c r="AR32" s="14">
        <v>2.5880477690486399</v>
      </c>
      <c r="AS32" s="14">
        <v>2.5876236801517898</v>
      </c>
      <c r="AT32" s="14">
        <v>2.5872013691498599</v>
      </c>
      <c r="AU32" s="14">
        <v>2.5867821294984399</v>
      </c>
      <c r="AV32" s="14">
        <v>2.5863670414934101</v>
      </c>
      <c r="AW32" s="14">
        <v>2.5859570000417098</v>
      </c>
      <c r="AX32" s="14">
        <v>2.5855527390613502</v>
      </c>
      <c r="AY32" s="14">
        <v>2.5851548529078001</v>
      </c>
      <c r="AZ32" s="14">
        <v>2.5847638151777699</v>
      </c>
      <c r="BA32" s="14">
        <v>2.5843799952006301</v>
      </c>
      <c r="BB32" s="14">
        <v>2.5840036724916602</v>
      </c>
      <c r="BC32" s="14">
        <v>2.5836350494092</v>
      </c>
      <c r="BD32" s="14">
        <v>2.5832742622298599</v>
      </c>
      <c r="BE32" s="14">
        <v>2.5829213908306499</v>
      </c>
      <c r="BF32" s="14">
        <v>2.5825764671449898</v>
      </c>
      <c r="BG32" s="14">
        <v>2.5822394825398498</v>
      </c>
      <c r="BH32" s="14">
        <v>2.5819103942441699</v>
      </c>
      <c r="BI32" s="47">
        <v>2.5815891309433199</v>
      </c>
      <c r="BJ32" s="14">
        <v>2.5812755976408202</v>
      </c>
      <c r="BK32" s="14">
        <v>2.5809696798766302</v>
      </c>
      <c r="BL32" s="14">
        <v>2.5806712473808902</v>
      </c>
      <c r="BM32" s="14">
        <v>2.5803801572324501</v>
      </c>
      <c r="BN32" s="14">
        <v>2.5800962565833698</v>
      </c>
      <c r="BO32" s="14">
        <v>2.5798193850034301</v>
      </c>
      <c r="BP32" s="14">
        <v>2.5795493764919799</v>
      </c>
      <c r="BQ32" s="14">
        <v>2.57928606119911</v>
      </c>
      <c r="BR32" s="14">
        <v>2.5790292668927801</v>
      </c>
      <c r="BS32" s="14">
        <v>2.5787788202043598</v>
      </c>
      <c r="BT32" s="14">
        <v>2.5785345476810302</v>
      </c>
      <c r="BU32" s="14">
        <v>2.5782962766700801</v>
      </c>
      <c r="BV32" s="14">
        <v>2.5780638360569998</v>
      </c>
      <c r="BW32" s="14">
        <v>2.5778370568767799</v>
      </c>
      <c r="BX32" s="14">
        <v>2.5776157728152298</v>
      </c>
      <c r="BY32" s="14">
        <v>2.5773998206152098</v>
      </c>
      <c r="BZ32" s="14">
        <v>2.5771890404008402</v>
      </c>
      <c r="CA32" s="14">
        <v>2.5769832759309601</v>
      </c>
      <c r="CB32" s="14">
        <v>2.5767823747919301</v>
      </c>
      <c r="CC32" s="14">
        <v>2.5765861885383798</v>
      </c>
      <c r="CD32" s="14">
        <v>2.5763945727895798</v>
      </c>
      <c r="CE32" s="14">
        <v>2.5762073872880902</v>
      </c>
      <c r="CF32" s="14">
        <v>2.5760244959263598</v>
      </c>
      <c r="CG32" s="14">
        <v>2.57584576674649</v>
      </c>
      <c r="CH32" s="14">
        <v>2.5756710719173799</v>
      </c>
      <c r="CI32" s="14">
        <v>2.5755002876931399</v>
      </c>
      <c r="CJ32" s="14">
        <v>2.5753332943560601</v>
      </c>
      <c r="CK32" s="14">
        <v>2.57516997614692</v>
      </c>
      <c r="CL32" s="14">
        <v>2.5750102211852401</v>
      </c>
      <c r="CM32" s="14">
        <v>2.5748539213814201</v>
      </c>
      <c r="CN32" s="14">
        <v>2.5747009723426801</v>
      </c>
      <c r="CO32" s="14">
        <v>2.5745512732744098</v>
      </c>
      <c r="CP32" s="14">
        <v>2.57440472687815</v>
      </c>
      <c r="CQ32" s="14">
        <v>2.5742612392473898</v>
      </c>
      <c r="CR32" s="14">
        <v>2.5741207197621798</v>
      </c>
      <c r="CS32" s="14">
        <v>2.5739830809833499</v>
      </c>
      <c r="CT32" s="14">
        <v>2.5738482385468902</v>
      </c>
      <c r="CU32" s="14">
        <v>2.5737161110593201</v>
      </c>
      <c r="CV32" s="14">
        <v>2.5735866199942499</v>
      </c>
      <c r="CW32" s="14">
        <v>2.5734596895906998</v>
      </c>
      <c r="CX32" s="14">
        <v>2.5733352467533601</v>
      </c>
      <c r="CY32" s="14">
        <v>2.5732132209551501</v>
      </c>
      <c r="CZ32" s="14">
        <v>2.5730935441421701</v>
      </c>
      <c r="DA32" s="14">
        <v>2.57297615064128</v>
      </c>
      <c r="DB32" s="14">
        <v>2.5728609770703401</v>
      </c>
      <c r="DC32" s="14">
        <v>2.5727479622511602</v>
      </c>
      <c r="DD32" s="14">
        <v>2.5726370471254101</v>
      </c>
      <c r="DE32" s="14">
        <v>2.5725281746731201</v>
      </c>
      <c r="DF32" s="14">
        <v>2.57242128983426</v>
      </c>
      <c r="DG32" s="14">
        <v>2.5723163394328799</v>
      </c>
      <c r="DH32" s="14">
        <v>2.5722132721041899</v>
      </c>
      <c r="DI32" s="14">
        <v>2.5721120382243301</v>
      </c>
      <c r="DJ32" s="14">
        <v>2.5720125898427</v>
      </c>
      <c r="DK32" s="14">
        <v>2.5719148806171002</v>
      </c>
      <c r="DL32" s="14">
        <v>2.57181886575124</v>
      </c>
      <c r="DM32" s="14">
        <v>2.5717245019348298</v>
      </c>
      <c r="DN32" s="14">
        <v>2.5716317472860299</v>
      </c>
      <c r="DO32" s="14">
        <v>2.5715405612962301</v>
      </c>
      <c r="DP32" s="14">
        <v>2.5714509047770799</v>
      </c>
      <c r="DQ32" s="14">
        <v>2.5713627398097501</v>
      </c>
    </row>
    <row r="33" spans="1:121" ht="18.600000000000001" x14ac:dyDescent="0.5">
      <c r="A33" s="14">
        <f t="shared" si="0"/>
        <v>8</v>
      </c>
      <c r="B33" s="14">
        <f t="shared" si="1"/>
        <v>2000</v>
      </c>
      <c r="C33" s="13">
        <v>36739</v>
      </c>
      <c r="D33" s="14">
        <v>2.6190382755043</v>
      </c>
      <c r="E33" s="14">
        <v>2.6259742011503699</v>
      </c>
      <c r="F33" s="14">
        <v>2.6314748396977898</v>
      </c>
      <c r="G33" s="14">
        <v>2.6357382683953801</v>
      </c>
      <c r="H33" s="14">
        <v>2.63893779152541</v>
      </c>
      <c r="I33" s="14">
        <v>2.6412249173647</v>
      </c>
      <c r="J33" s="14">
        <v>2.6427319845728001</v>
      </c>
      <c r="K33" s="14">
        <v>2.6435744788117601</v>
      </c>
      <c r="L33" s="14">
        <v>2.6438530756875802</v>
      </c>
      <c r="M33" s="47">
        <v>2.6436554419308398</v>
      </c>
      <c r="N33" s="14">
        <v>2.6430578230413202</v>
      </c>
      <c r="O33" s="14">
        <v>2.6421264423539599</v>
      </c>
      <c r="P33" s="14">
        <v>2.6409187335917501</v>
      </c>
      <c r="Q33" s="14">
        <v>2.6394844264130901</v>
      </c>
      <c r="R33" s="14">
        <v>2.6378665021972698</v>
      </c>
      <c r="S33" s="14">
        <v>2.6361020353095101</v>
      </c>
      <c r="T33" s="14">
        <v>2.6342229333153502</v>
      </c>
      <c r="U33" s="14">
        <v>2.6322565880472899</v>
      </c>
      <c r="V33" s="14">
        <v>2.63022644804047</v>
      </c>
      <c r="W33" s="14">
        <v>2.6281525216286701</v>
      </c>
      <c r="X33" s="14">
        <v>2.6260518189076398</v>
      </c>
      <c r="Y33" s="14">
        <v>2.6239387398144198</v>
      </c>
      <c r="Z33" s="14">
        <v>2.6218254147237499</v>
      </c>
      <c r="AA33" s="14">
        <v>2.61972200321321</v>
      </c>
      <c r="AB33" s="14">
        <v>2.6176369559868302</v>
      </c>
      <c r="AC33" s="14">
        <v>2.6155772443606402</v>
      </c>
      <c r="AD33" s="14">
        <v>2.6135485611971099</v>
      </c>
      <c r="AE33" s="14">
        <v>2.6115554967172798</v>
      </c>
      <c r="AF33" s="14">
        <v>2.6096016922158598</v>
      </c>
      <c r="AG33" s="14">
        <v>2.60768997434739</v>
      </c>
      <c r="AH33" s="14">
        <v>2.6058224723361199</v>
      </c>
      <c r="AI33" s="14">
        <v>2.6040007201837998</v>
      </c>
      <c r="AJ33" s="14">
        <v>2.6022257457036102</v>
      </c>
      <c r="AK33" s="14">
        <v>2.6004981479909701</v>
      </c>
      <c r="AL33" s="14">
        <v>2.5988181647505102</v>
      </c>
      <c r="AM33" s="14">
        <v>2.5971857307288899</v>
      </c>
      <c r="AN33" s="14">
        <v>2.5956005283539798</v>
      </c>
      <c r="AO33" s="14">
        <v>2.5940620315487499</v>
      </c>
      <c r="AP33" s="14">
        <v>2.5925695435721798</v>
      </c>
      <c r="AQ33" s="14">
        <v>2.59112222963667</v>
      </c>
      <c r="AR33" s="14">
        <v>2.5897191449609598</v>
      </c>
      <c r="AS33" s="14">
        <v>2.5883592588379298</v>
      </c>
      <c r="AT33" s="14">
        <v>2.5870414752259001</v>
      </c>
      <c r="AU33" s="14">
        <v>2.5857646503106402</v>
      </c>
      <c r="AV33" s="14">
        <v>2.5845276074299801</v>
      </c>
      <c r="AW33" s="14">
        <v>2.5833291497054098</v>
      </c>
      <c r="AX33" s="14">
        <v>2.5821680706822101</v>
      </c>
      <c r="AY33" s="14">
        <v>2.5810431632426898</v>
      </c>
      <c r="AZ33" s="14">
        <v>2.5799532270239398</v>
      </c>
      <c r="BA33" s="14">
        <v>2.5788970745429198</v>
      </c>
      <c r="BB33" s="14">
        <v>2.57787353620611</v>
      </c>
      <c r="BC33" s="14">
        <v>2.57688146435859</v>
      </c>
      <c r="BD33" s="14">
        <v>2.57591973650797</v>
      </c>
      <c r="BE33" s="14">
        <v>2.5749872578410802</v>
      </c>
      <c r="BF33" s="14">
        <v>2.57408296313635</v>
      </c>
      <c r="BG33" s="14">
        <v>2.57320581816158</v>
      </c>
      <c r="BH33" s="14">
        <v>2.5723548206348101</v>
      </c>
      <c r="BI33" s="47">
        <v>2.5715290008162501</v>
      </c>
      <c r="BJ33" s="14">
        <v>2.57072742178977</v>
      </c>
      <c r="BK33" s="14">
        <v>2.5699491794850098</v>
      </c>
      <c r="BL33" s="14">
        <v>2.5691934024840499</v>
      </c>
      <c r="BM33" s="14">
        <v>2.5684592516506601</v>
      </c>
      <c r="BN33" s="14">
        <v>2.5677459196148602</v>
      </c>
      <c r="BO33" s="14">
        <v>2.5670526301410401</v>
      </c>
      <c r="BP33" s="14">
        <v>2.5663786374036901</v>
      </c>
      <c r="BQ33" s="14">
        <v>2.5657232251914999</v>
      </c>
      <c r="BR33" s="14">
        <v>2.5650857060574399</v>
      </c>
      <c r="BS33" s="14">
        <v>2.5644654204298001</v>
      </c>
      <c r="BT33" s="14">
        <v>2.5638617356969098</v>
      </c>
      <c r="BU33" s="14">
        <v>2.5632740452762302</v>
      </c>
      <c r="BV33" s="14">
        <v>2.5627017676767601</v>
      </c>
      <c r="BW33" s="14">
        <v>2.5621443455623099</v>
      </c>
      <c r="BX33" s="14">
        <v>2.56160124482175</v>
      </c>
      <c r="BY33" s="14">
        <v>2.5610719536513198</v>
      </c>
      <c r="BZ33" s="14">
        <v>2.56055598165322</v>
      </c>
      <c r="CA33" s="14">
        <v>2.5600528589536098</v>
      </c>
      <c r="CB33" s="14">
        <v>2.5595621353427198</v>
      </c>
      <c r="CC33" s="14">
        <v>2.55908337943904</v>
      </c>
      <c r="CD33" s="14">
        <v>2.5586161778790601</v>
      </c>
      <c r="CE33" s="14">
        <v>2.5581601345335101</v>
      </c>
      <c r="CF33" s="14">
        <v>2.5577148697510101</v>
      </c>
      <c r="CG33" s="14">
        <v>2.5572800196291898</v>
      </c>
      <c r="CH33" s="14">
        <v>2.55685523531365</v>
      </c>
      <c r="CI33" s="14">
        <v>2.55644018232451</v>
      </c>
      <c r="CJ33" s="14">
        <v>2.5560345399103102</v>
      </c>
      <c r="CK33" s="14">
        <v>2.5556380004288601</v>
      </c>
      <c r="CL33" s="14">
        <v>2.5552502687544298</v>
      </c>
      <c r="CM33" s="14">
        <v>2.5548710617107702</v>
      </c>
      <c r="CN33" s="14">
        <v>2.55450010752913</v>
      </c>
      <c r="CO33" s="14">
        <v>2.5541371453306199</v>
      </c>
      <c r="CP33" s="14">
        <v>2.5537819246320699</v>
      </c>
      <c r="CQ33" s="14">
        <v>2.5534342048745602</v>
      </c>
      <c r="CR33" s="14">
        <v>2.5530937549738599</v>
      </c>
      <c r="CS33" s="14">
        <v>2.5527603528918399</v>
      </c>
      <c r="CT33" s="14">
        <v>2.5524337852280699</v>
      </c>
      <c r="CU33" s="14">
        <v>2.55211384683076</v>
      </c>
      <c r="CV33" s="14">
        <v>2.5518003404262202</v>
      </c>
      <c r="CW33" s="14">
        <v>2.55149307626598</v>
      </c>
      <c r="CX33" s="14">
        <v>2.5511918717909099</v>
      </c>
      <c r="CY33" s="14">
        <v>2.5508965513114199</v>
      </c>
      <c r="CZ33" s="14">
        <v>2.5506069457030698</v>
      </c>
      <c r="DA33" s="14">
        <v>2.5503228921168701</v>
      </c>
      <c r="DB33" s="14">
        <v>2.5500442337035398</v>
      </c>
      <c r="DC33" s="14">
        <v>2.5497708193511301</v>
      </c>
      <c r="DD33" s="14">
        <v>2.5495025034352099</v>
      </c>
      <c r="DE33" s="14">
        <v>2.5492391455812</v>
      </c>
      <c r="DF33" s="14">
        <v>2.5489806104380701</v>
      </c>
      <c r="DG33" s="14">
        <v>2.5487267674630099</v>
      </c>
      <c r="DH33" s="14">
        <v>2.5484774907163499</v>
      </c>
      <c r="DI33" s="14">
        <v>2.54823265866635</v>
      </c>
      <c r="DJ33" s="14">
        <v>2.5479921540033299</v>
      </c>
      <c r="DK33" s="14">
        <v>2.54775586346264</v>
      </c>
      <c r="DL33" s="14">
        <v>2.5475236776560299</v>
      </c>
      <c r="DM33" s="14">
        <v>2.5472954909110599</v>
      </c>
      <c r="DN33" s="14">
        <v>2.5470712011180199</v>
      </c>
      <c r="DO33" s="14">
        <v>2.5468507095841</v>
      </c>
      <c r="DP33" s="14">
        <v>2.5466339208944202</v>
      </c>
      <c r="DQ33" s="14">
        <v>2.5464207427794201</v>
      </c>
    </row>
    <row r="34" spans="1:121" ht="18.600000000000001" x14ac:dyDescent="0.5">
      <c r="A34" s="14">
        <f t="shared" si="0"/>
        <v>9</v>
      </c>
      <c r="B34" s="14">
        <f t="shared" si="1"/>
        <v>2000</v>
      </c>
      <c r="C34" s="13">
        <v>36770</v>
      </c>
      <c r="D34" s="14">
        <v>2.6442021478779898</v>
      </c>
      <c r="E34" s="14">
        <v>2.6457819166919401</v>
      </c>
      <c r="F34" s="14">
        <v>2.6465532202499298</v>
      </c>
      <c r="G34" s="14">
        <v>2.6466421251881198</v>
      </c>
      <c r="H34" s="14">
        <v>2.6461581401500598</v>
      </c>
      <c r="I34" s="14">
        <v>2.64519625875131</v>
      </c>
      <c r="J34" s="14">
        <v>2.6438387579608</v>
      </c>
      <c r="K34" s="14">
        <v>2.6421567806896502</v>
      </c>
      <c r="L34" s="14">
        <v>2.6402117280246298</v>
      </c>
      <c r="M34" s="47">
        <v>2.6380564835772602</v>
      </c>
      <c r="N34" s="14">
        <v>2.6357364897972202</v>
      </c>
      <c r="O34" s="14">
        <v>2.6332906937798501</v>
      </c>
      <c r="P34" s="14">
        <v>2.6307523780475299</v>
      </c>
      <c r="Q34" s="14">
        <v>2.6281498899726401</v>
      </c>
      <c r="R34" s="14">
        <v>2.6255072819079701</v>
      </c>
      <c r="S34" s="14">
        <v>2.6228448726744902</v>
      </c>
      <c r="T34" s="14">
        <v>2.6201797398056699</v>
      </c>
      <c r="U34" s="14">
        <v>2.6175261508413801</v>
      </c>
      <c r="V34" s="14">
        <v>2.6148959409883199</v>
      </c>
      <c r="W34" s="14">
        <v>2.6122988436001302</v>
      </c>
      <c r="X34" s="14">
        <v>2.6097427791688199</v>
      </c>
      <c r="Y34" s="14">
        <v>2.6072341078452799</v>
      </c>
      <c r="Z34" s="14">
        <v>2.6047778499124901</v>
      </c>
      <c r="AA34" s="14">
        <v>2.60237787810971</v>
      </c>
      <c r="AB34" s="14">
        <v>2.6000370852427501</v>
      </c>
      <c r="AC34" s="14">
        <v>2.5977575301059401</v>
      </c>
      <c r="AD34" s="14">
        <v>2.5955405643806202</v>
      </c>
      <c r="AE34" s="14">
        <v>2.5933869428560898</v>
      </c>
      <c r="AF34" s="14">
        <v>2.59129691903791</v>
      </c>
      <c r="AG34" s="14">
        <v>2.5892703279604099</v>
      </c>
      <c r="AH34" s="14">
        <v>2.58730665780151</v>
      </c>
      <c r="AI34" s="14">
        <v>2.5854051117050401</v>
      </c>
      <c r="AJ34" s="14">
        <v>2.58356466104583</v>
      </c>
      <c r="AK34" s="14">
        <v>2.5817840912227301</v>
      </c>
      <c r="AL34" s="14">
        <v>2.5800620409328001</v>
      </c>
      <c r="AM34" s="14">
        <v>2.5783970357635</v>
      </c>
      <c r="AN34" s="14">
        <v>2.5767875168372201</v>
      </c>
      <c r="AO34" s="14">
        <v>2.5752318651521202</v>
      </c>
      <c r="AP34" s="14">
        <v>2.57372842218401</v>
      </c>
      <c r="AQ34" s="14">
        <v>2.5722755072438002</v>
      </c>
      <c r="AR34" s="14">
        <v>2.5708714320238402</v>
      </c>
      <c r="AS34" s="14">
        <v>2.56951451271205</v>
      </c>
      <c r="AT34" s="14">
        <v>2.5682030800053499</v>
      </c>
      <c r="AU34" s="14">
        <v>2.5669354873121502</v>
      </c>
      <c r="AV34" s="14">
        <v>2.5657101173966002</v>
      </c>
      <c r="AW34" s="14">
        <v>2.5645253876855501</v>
      </c>
      <c r="AX34" s="14">
        <v>2.5633797544302901</v>
      </c>
      <c r="AY34" s="14">
        <v>2.5622717158907502</v>
      </c>
      <c r="AZ34" s="14">
        <v>2.5611998146877801</v>
      </c>
      <c r="BA34" s="14">
        <v>2.56016263945012</v>
      </c>
      <c r="BB34" s="14">
        <v>2.5591588258659899</v>
      </c>
      <c r="BC34" s="14">
        <v>2.5581870572343801</v>
      </c>
      <c r="BD34" s="14">
        <v>2.5572460645986301</v>
      </c>
      <c r="BE34" s="14">
        <v>2.5563346265333</v>
      </c>
      <c r="BF34" s="14">
        <v>2.5554515686458301</v>
      </c>
      <c r="BG34" s="14">
        <v>2.5545957628458198</v>
      </c>
      <c r="BH34" s="14">
        <v>2.55376612642727</v>
      </c>
      <c r="BI34" s="47">
        <v>2.55296162100267</v>
      </c>
      <c r="BJ34" s="14">
        <v>2.55218125132218</v>
      </c>
      <c r="BK34" s="14">
        <v>2.5514240640061301</v>
      </c>
      <c r="BL34" s="14">
        <v>2.5506891462149199</v>
      </c>
      <c r="BM34" s="14">
        <v>2.5499756242765401</v>
      </c>
      <c r="BN34" s="14">
        <v>2.5492826622888098</v>
      </c>
      <c r="BO34" s="14">
        <v>2.5486094607106198</v>
      </c>
      <c r="BP34" s="14">
        <v>2.5479552549541298</v>
      </c>
      <c r="BQ34" s="14">
        <v>2.5473193139875199</v>
      </c>
      <c r="BR34" s="14">
        <v>2.5467009389565902</v>
      </c>
      <c r="BS34" s="14">
        <v>2.5460994618314698</v>
      </c>
      <c r="BT34" s="14">
        <v>2.5455142440836598</v>
      </c>
      <c r="BU34" s="14">
        <v>2.54494467539751</v>
      </c>
      <c r="BV34" s="14">
        <v>2.5443901724191602</v>
      </c>
      <c r="BW34" s="14">
        <v>2.5438501775451998</v>
      </c>
      <c r="BX34" s="14">
        <v>2.5433241577526799</v>
      </c>
      <c r="BY34" s="14">
        <v>2.5428116034714399</v>
      </c>
      <c r="BZ34" s="14">
        <v>2.5423120274992601</v>
      </c>
      <c r="CA34" s="14">
        <v>2.5418249639599702</v>
      </c>
      <c r="CB34" s="14">
        <v>2.54134996730434</v>
      </c>
      <c r="CC34" s="14">
        <v>2.5408866113531299</v>
      </c>
      <c r="CD34" s="14">
        <v>2.5404344883816998</v>
      </c>
      <c r="CE34" s="14">
        <v>2.5399932082452801</v>
      </c>
      <c r="CF34" s="14">
        <v>2.53956239754373</v>
      </c>
      <c r="CG34" s="14">
        <v>2.5391416988248898</v>
      </c>
      <c r="CH34" s="14">
        <v>2.5387307698250101</v>
      </c>
      <c r="CI34" s="14">
        <v>2.5383292827452402</v>
      </c>
      <c r="CJ34" s="14">
        <v>2.5379369235626998</v>
      </c>
      <c r="CK34" s="14">
        <v>2.5375533913748902</v>
      </c>
      <c r="CL34" s="14">
        <v>2.5371783977760201</v>
      </c>
      <c r="CM34" s="14">
        <v>2.5368116662639801</v>
      </c>
      <c r="CN34" s="14">
        <v>2.5364529316766302</v>
      </c>
      <c r="CO34" s="14">
        <v>2.53610193965604</v>
      </c>
      <c r="CP34" s="14">
        <v>2.53575844613948</v>
      </c>
      <c r="CQ34" s="14">
        <v>2.5354222168759</v>
      </c>
      <c r="CR34" s="14">
        <v>2.5350930269666501</v>
      </c>
      <c r="CS34" s="14">
        <v>2.5347706604293201</v>
      </c>
      <c r="CT34" s="14">
        <v>2.53445490978355</v>
      </c>
      <c r="CU34" s="14">
        <v>2.53414557565771</v>
      </c>
      <c r="CV34" s="14">
        <v>2.5338424664154702</v>
      </c>
      <c r="CW34" s="14">
        <v>2.53354539780113</v>
      </c>
      <c r="CX34" s="14">
        <v>2.5332541926029202</v>
      </c>
      <c r="CY34" s="14">
        <v>2.5329686803332199</v>
      </c>
      <c r="CZ34" s="14">
        <v>2.5326886969248399</v>
      </c>
      <c r="DA34" s="14">
        <v>2.5324140844426202</v>
      </c>
      <c r="DB34" s="14">
        <v>2.5321446908094498</v>
      </c>
      <c r="DC34" s="14">
        <v>2.5318803695459899</v>
      </c>
      <c r="DD34" s="14">
        <v>2.5316209795234199</v>
      </c>
      <c r="DE34" s="14">
        <v>2.5313663847284298</v>
      </c>
      <c r="DF34" s="14">
        <v>2.5311164540399198</v>
      </c>
      <c r="DG34" s="14">
        <v>2.5308710610167</v>
      </c>
      <c r="DH34" s="14">
        <v>2.5306300836956899</v>
      </c>
      <c r="DI34" s="14">
        <v>2.5303934043999701</v>
      </c>
      <c r="DJ34" s="14">
        <v>2.5301609095562698</v>
      </c>
      <c r="DK34" s="14">
        <v>2.5299324895212898</v>
      </c>
      <c r="DL34" s="14">
        <v>2.5297080384165</v>
      </c>
      <c r="DM34" s="14">
        <v>2.5294874539708601</v>
      </c>
      <c r="DN34" s="14">
        <v>2.5292706373711198</v>
      </c>
      <c r="DO34" s="14">
        <v>2.52905749311928</v>
      </c>
      <c r="DP34" s="14">
        <v>2.52884792889683</v>
      </c>
      <c r="DQ34" s="14">
        <v>2.5286418554354002</v>
      </c>
    </row>
    <row r="35" spans="1:121" ht="18.600000000000001" x14ac:dyDescent="0.5">
      <c r="A35" s="14">
        <f t="shared" si="0"/>
        <v>10</v>
      </c>
      <c r="B35" s="14">
        <f t="shared" si="1"/>
        <v>2000</v>
      </c>
      <c r="C35" s="13">
        <v>36800</v>
      </c>
      <c r="D35" s="14">
        <v>2.6537388963456898</v>
      </c>
      <c r="E35" s="14">
        <v>2.6523303495730901</v>
      </c>
      <c r="F35" s="14">
        <v>2.6508979097534699</v>
      </c>
      <c r="G35" s="14">
        <v>2.64945436646985</v>
      </c>
      <c r="H35" s="14">
        <v>2.64801039159607</v>
      </c>
      <c r="I35" s="14">
        <v>2.6465748286188302</v>
      </c>
      <c r="J35" s="14">
        <v>2.64515494526897</v>
      </c>
      <c r="K35" s="14">
        <v>2.64375665394435</v>
      </c>
      <c r="L35" s="14">
        <v>2.6423847038704</v>
      </c>
      <c r="M35" s="47">
        <v>2.6410428484719</v>
      </c>
      <c r="N35" s="14">
        <v>2.63973399101293</v>
      </c>
      <c r="O35" s="14">
        <v>2.6384603111940201</v>
      </c>
      <c r="P35" s="14">
        <v>2.6372233750720402</v>
      </c>
      <c r="Q35" s="14">
        <v>2.6360242303820902</v>
      </c>
      <c r="R35" s="14">
        <v>2.6348634890895202</v>
      </c>
      <c r="S35" s="14">
        <v>2.6337413987780498</v>
      </c>
      <c r="T35" s="14">
        <v>2.6326579042846601</v>
      </c>
      <c r="U35" s="14">
        <v>2.6316127008200199</v>
      </c>
      <c r="V35" s="14">
        <v>2.6306052796612902</v>
      </c>
      <c r="W35" s="14">
        <v>2.62963496737133</v>
      </c>
      <c r="X35" s="14">
        <v>2.6287009593802901</v>
      </c>
      <c r="Y35" s="14">
        <v>2.6278023486628701</v>
      </c>
      <c r="Z35" s="14">
        <v>2.6269381501532898</v>
      </c>
      <c r="AA35" s="14">
        <v>2.6261073214602502</v>
      </c>
      <c r="AB35" s="14">
        <v>2.6253087803740098</v>
      </c>
      <c r="AC35" s="14">
        <v>2.6245414195957801</v>
      </c>
      <c r="AD35" s="14">
        <v>2.6238041190657402</v>
      </c>
      <c r="AE35" s="14">
        <v>2.62309575621798</v>
      </c>
      <c r="AF35" s="14">
        <v>2.6224152144491999</v>
      </c>
      <c r="AG35" s="14">
        <v>2.62176139005122</v>
      </c>
      <c r="AH35" s="14">
        <v>2.6211331978250101</v>
      </c>
      <c r="AI35" s="14">
        <v>2.62052957556614</v>
      </c>
      <c r="AJ35" s="14">
        <v>2.61994948758645</v>
      </c>
      <c r="AK35" s="14">
        <v>2.61939192741524</v>
      </c>
      <c r="AL35" s="14">
        <v>2.6188559198044801</v>
      </c>
      <c r="AM35" s="14">
        <v>2.6183405221457301</v>
      </c>
      <c r="AN35" s="14">
        <v>2.61784482539213</v>
      </c>
      <c r="AO35" s="14">
        <v>2.61736795456599</v>
      </c>
      <c r="AP35" s="14">
        <v>2.61690906892182</v>
      </c>
      <c r="AQ35" s="14">
        <v>2.6164673618243799</v>
      </c>
      <c r="AR35" s="14">
        <v>2.6160420603936601</v>
      </c>
      <c r="AS35" s="14">
        <v>2.6156324249606402</v>
      </c>
      <c r="AT35" s="14">
        <v>2.61523774837198</v>
      </c>
      <c r="AU35" s="14">
        <v>2.6148573551756802</v>
      </c>
      <c r="AV35" s="14">
        <v>2.6144906007153601</v>
      </c>
      <c r="AW35" s="14">
        <v>2.6141368701563099</v>
      </c>
      <c r="AX35" s="14">
        <v>2.6137955774631298</v>
      </c>
      <c r="AY35" s="14">
        <v>2.61346616434543</v>
      </c>
      <c r="AZ35" s="14">
        <v>2.6131480991854898</v>
      </c>
      <c r="BA35" s="14">
        <v>2.61284087595932</v>
      </c>
      <c r="BB35" s="14">
        <v>2.6125440131607198</v>
      </c>
      <c r="BC35" s="14">
        <v>2.61225705273608</v>
      </c>
      <c r="BD35" s="14">
        <v>2.6119795590362398</v>
      </c>
      <c r="BE35" s="14">
        <v>2.6117111177904002</v>
      </c>
      <c r="BF35" s="14">
        <v>2.6114513351061901</v>
      </c>
      <c r="BG35" s="14">
        <v>2.6111998364986899</v>
      </c>
      <c r="BH35" s="14">
        <v>2.6109562659510099</v>
      </c>
      <c r="BI35" s="47">
        <v>2.6107202850076301</v>
      </c>
      <c r="BJ35" s="14">
        <v>2.6104915719020201</v>
      </c>
      <c r="BK35" s="14">
        <v>2.6102698207186901</v>
      </c>
      <c r="BL35" s="14">
        <v>2.6100547405902499</v>
      </c>
      <c r="BM35" s="14">
        <v>2.6098460549291498</v>
      </c>
      <c r="BN35" s="14">
        <v>2.6096435006938301</v>
      </c>
      <c r="BO35" s="14">
        <v>2.6094468276887799</v>
      </c>
      <c r="BP35" s="14">
        <v>2.6092557978975499</v>
      </c>
      <c r="BQ35" s="14">
        <v>2.6090701848481799</v>
      </c>
      <c r="BR35" s="14">
        <v>2.6088897730097802</v>
      </c>
      <c r="BS35" s="14">
        <v>2.6087143572194198</v>
      </c>
      <c r="BT35" s="14">
        <v>2.6085437421381101</v>
      </c>
      <c r="BU35" s="14">
        <v>2.6083777417348801</v>
      </c>
      <c r="BV35" s="14">
        <v>2.6082161787977101</v>
      </c>
      <c r="BW35" s="14">
        <v>2.6080588844701502</v>
      </c>
      <c r="BX35" s="14">
        <v>2.6079056978126598</v>
      </c>
      <c r="BY35" s="14">
        <v>2.6077564653872498</v>
      </c>
      <c r="BZ35" s="14">
        <v>2.60761104086464</v>
      </c>
      <c r="CA35" s="14">
        <v>2.60746928465251</v>
      </c>
      <c r="CB35" s="14">
        <v>2.60733106354414</v>
      </c>
      <c r="CC35" s="14">
        <v>2.6071962503860702</v>
      </c>
      <c r="CD35" s="14">
        <v>2.6070647237640401</v>
      </c>
      <c r="CE35" s="14">
        <v>2.6069363677061901</v>
      </c>
      <c r="CF35" s="14">
        <v>2.6068110714024999</v>
      </c>
      <c r="CG35" s="14">
        <v>2.6066887289398002</v>
      </c>
      <c r="CH35" s="14">
        <v>2.6065692390512298</v>
      </c>
      <c r="CI35" s="14">
        <v>2.6064525048796998</v>
      </c>
      <c r="CJ35" s="14">
        <v>2.6063384337542401</v>
      </c>
      <c r="CK35" s="14">
        <v>2.6062269369787701</v>
      </c>
      <c r="CL35" s="14">
        <v>2.6061179296324299</v>
      </c>
      <c r="CM35" s="14">
        <v>2.6060113303810102</v>
      </c>
      <c r="CN35" s="14">
        <v>2.60590706129857</v>
      </c>
      <c r="CO35" s="14">
        <v>2.60580504769902</v>
      </c>
      <c r="CP35" s="14">
        <v>2.6057052179767299</v>
      </c>
      <c r="CQ35" s="14">
        <v>2.6056075034560102</v>
      </c>
      <c r="CR35" s="14">
        <v>2.60551183824865</v>
      </c>
      <c r="CS35" s="14">
        <v>2.6054181591192398</v>
      </c>
      <c r="CT35" s="14">
        <v>2.6053264053578302</v>
      </c>
      <c r="CU35" s="14">
        <v>2.6052365186593098</v>
      </c>
      <c r="CV35" s="14">
        <v>2.6051484430094201</v>
      </c>
      <c r="CW35" s="14">
        <v>2.6050621245767802</v>
      </c>
      <c r="CX35" s="14">
        <v>2.6049775116106599</v>
      </c>
      <c r="CY35" s="14">
        <v>2.6048945543442299</v>
      </c>
      <c r="CZ35" s="14">
        <v>2.6048132049028698</v>
      </c>
      <c r="DA35" s="14">
        <v>2.60473341721735</v>
      </c>
      <c r="DB35" s="14">
        <v>2.6046551469415</v>
      </c>
      <c r="DC35" s="14">
        <v>2.6045783513742098</v>
      </c>
      <c r="DD35" s="14">
        <v>2.6045029893854799</v>
      </c>
      <c r="DE35" s="14">
        <v>2.6044290213462098</v>
      </c>
      <c r="DF35" s="14">
        <v>2.6043564090617202</v>
      </c>
      <c r="DG35" s="14">
        <v>2.6042851157085298</v>
      </c>
      <c r="DH35" s="14">
        <v>2.6042151057744598</v>
      </c>
      <c r="DI35" s="14">
        <v>2.6041463450016402</v>
      </c>
      <c r="DJ35" s="14">
        <v>2.6040788003325099</v>
      </c>
      <c r="DK35" s="14">
        <v>2.6040124398584301</v>
      </c>
      <c r="DL35" s="14">
        <v>2.60394723277083</v>
      </c>
      <c r="DM35" s="14">
        <v>2.60388314931485</v>
      </c>
      <c r="DN35" s="14">
        <v>2.6038201607451601</v>
      </c>
      <c r="DO35" s="14">
        <v>2.6037582392840299</v>
      </c>
      <c r="DP35" s="14">
        <v>2.6036973580813401</v>
      </c>
      <c r="DQ35" s="14">
        <v>2.6036374911765798</v>
      </c>
    </row>
    <row r="36" spans="1:121" ht="18.600000000000001" x14ac:dyDescent="0.5">
      <c r="A36" s="14">
        <f t="shared" si="0"/>
        <v>11</v>
      </c>
      <c r="B36" s="14">
        <f t="shared" si="1"/>
        <v>2000</v>
      </c>
      <c r="C36" s="13">
        <v>36831</v>
      </c>
      <c r="D36" s="14">
        <v>2.6491106661603898</v>
      </c>
      <c r="E36" s="14">
        <v>2.64555080910386</v>
      </c>
      <c r="F36" s="14">
        <v>2.64217439288569</v>
      </c>
      <c r="G36" s="14">
        <v>2.6389727527937099</v>
      </c>
      <c r="H36" s="14">
        <v>2.6359373988531001</v>
      </c>
      <c r="I36" s="14">
        <v>2.6330600559393398</v>
      </c>
      <c r="J36" s="14">
        <v>2.6303326945725498</v>
      </c>
      <c r="K36" s="14">
        <v>2.6277475538486499</v>
      </c>
      <c r="L36" s="14">
        <v>2.6252971577632098</v>
      </c>
      <c r="M36" s="47">
        <v>2.6229743260101999</v>
      </c>
      <c r="N36" s="14">
        <v>2.62077218018594</v>
      </c>
      <c r="O36" s="14">
        <v>2.6186841461975199</v>
      </c>
      <c r="P36" s="14">
        <v>2.6167039535598802</v>
      </c>
      <c r="Q36" s="14">
        <v>2.6148256321669798</v>
      </c>
      <c r="R36" s="14">
        <v>2.6130435070358198</v>
      </c>
      <c r="S36" s="14">
        <v>2.6113521914478302</v>
      </c>
      <c r="T36" s="14">
        <v>2.60974657884723</v>
      </c>
      <c r="U36" s="14">
        <v>2.60822183380035</v>
      </c>
      <c r="V36" s="14">
        <v>2.6067733822715802</v>
      </c>
      <c r="W36" s="14">
        <v>2.6053969014300802</v>
      </c>
      <c r="X36" s="14">
        <v>2.6040883091658298</v>
      </c>
      <c r="Y36" s="14">
        <v>2.6028437534626301</v>
      </c>
      <c r="Z36" s="14">
        <v>2.6016596017496099</v>
      </c>
      <c r="AA36" s="14">
        <v>2.6005324303301798</v>
      </c>
      <c r="AB36" s="14">
        <v>2.59945901396812</v>
      </c>
      <c r="AC36" s="14">
        <v>2.5984363156943702</v>
      </c>
      <c r="AD36" s="14">
        <v>2.5974614768839102</v>
      </c>
      <c r="AE36" s="14">
        <v>2.59653180764073</v>
      </c>
      <c r="AF36" s="14">
        <v>2.5956447775187899</v>
      </c>
      <c r="AG36" s="14">
        <v>2.5947980065985998</v>
      </c>
      <c r="AH36" s="14">
        <v>2.5939892569323901</v>
      </c>
      <c r="AI36" s="14">
        <v>2.59321642436467</v>
      </c>
      <c r="AJ36" s="14">
        <v>2.5924775307307701</v>
      </c>
      <c r="AK36" s="14">
        <v>2.5917707164316099</v>
      </c>
      <c r="AL36" s="14">
        <v>2.5910942333802098</v>
      </c>
      <c r="AM36" s="14">
        <v>2.5904464383127301</v>
      </c>
      <c r="AN36" s="14">
        <v>2.5898257864549299</v>
      </c>
      <c r="AO36" s="14">
        <v>2.5892308255335101</v>
      </c>
      <c r="AP36" s="14">
        <v>2.5886601901205402</v>
      </c>
      <c r="AQ36" s="14">
        <v>2.5881125962984499</v>
      </c>
      <c r="AR36" s="14">
        <v>2.58758683663258</v>
      </c>
      <c r="AS36" s="14">
        <v>2.58708177543769</v>
      </c>
      <c r="AT36" s="14">
        <v>2.5865963443251601</v>
      </c>
      <c r="AU36" s="14">
        <v>2.5861295380171399</v>
      </c>
      <c r="AV36" s="14">
        <v>2.5856804104143798</v>
      </c>
      <c r="AW36" s="14">
        <v>2.5852480709045298</v>
      </c>
      <c r="AX36" s="14">
        <v>2.58483168089812</v>
      </c>
      <c r="AY36" s="14">
        <v>2.58443045057964</v>
      </c>
      <c r="AZ36" s="14">
        <v>2.5840436358617498</v>
      </c>
      <c r="BA36" s="14">
        <v>2.5836705355310299</v>
      </c>
      <c r="BB36" s="14">
        <v>2.5833104885739502</v>
      </c>
      <c r="BC36" s="14">
        <v>2.5829628716725899</v>
      </c>
      <c r="BD36" s="14">
        <v>2.58262709685979</v>
      </c>
      <c r="BE36" s="14">
        <v>2.5823026093241501</v>
      </c>
      <c r="BF36" s="14">
        <v>2.5819888853555502</v>
      </c>
      <c r="BG36" s="14">
        <v>2.58168543042258</v>
      </c>
      <c r="BH36" s="14">
        <v>2.58139177737357</v>
      </c>
      <c r="BI36" s="47">
        <v>2.5811074847534301</v>
      </c>
      <c r="BJ36" s="14">
        <v>2.5808321352289099</v>
      </c>
      <c r="BK36" s="14">
        <v>2.58056533411539</v>
      </c>
      <c r="BL36" s="14">
        <v>2.5803067079986</v>
      </c>
      <c r="BM36" s="14">
        <v>2.5800559034452499</v>
      </c>
      <c r="BN36" s="14">
        <v>2.5798125857966099</v>
      </c>
      <c r="BO36" s="14">
        <v>2.5795764380398598</v>
      </c>
      <c r="BP36" s="14">
        <v>2.5793471597519</v>
      </c>
      <c r="BQ36" s="14">
        <v>2.5791244661110402</v>
      </c>
      <c r="BR36" s="14">
        <v>2.5789080869719898</v>
      </c>
      <c r="BS36" s="14">
        <v>2.5786977660000798</v>
      </c>
      <c r="BT36" s="14">
        <v>2.57849325986068</v>
      </c>
      <c r="BU36" s="14">
        <v>2.57829433746033</v>
      </c>
      <c r="BV36" s="14">
        <v>2.5781007792359798</v>
      </c>
      <c r="BW36" s="14">
        <v>2.5779123764893401</v>
      </c>
      <c r="BX36" s="14">
        <v>2.5777289307632101</v>
      </c>
      <c r="BY36" s="14">
        <v>2.5775502532570802</v>
      </c>
      <c r="BZ36" s="14">
        <v>2.5773761642794502</v>
      </c>
      <c r="CA36" s="14">
        <v>2.5772064927342799</v>
      </c>
      <c r="CB36" s="14">
        <v>2.5770410756395599</v>
      </c>
      <c r="CC36" s="14">
        <v>2.5768797576756199</v>
      </c>
      <c r="CD36" s="14">
        <v>2.5767223907614398</v>
      </c>
      <c r="CE36" s="14">
        <v>2.5765688336569799</v>
      </c>
      <c r="CF36" s="14">
        <v>2.5764189515899001</v>
      </c>
      <c r="CG36" s="14">
        <v>2.57627261590501</v>
      </c>
      <c r="CH36" s="14">
        <v>2.5761297037350199</v>
      </c>
      <c r="CI36" s="14">
        <v>2.5759900976912</v>
      </c>
      <c r="CJ36" s="14">
        <v>2.5758536855725702</v>
      </c>
      <c r="CK36" s="14">
        <v>2.5757203600925598</v>
      </c>
      <c r="CL36" s="14">
        <v>2.5755900186218699</v>
      </c>
      <c r="CM36" s="14">
        <v>2.5754625629465799</v>
      </c>
      <c r="CN36" s="14">
        <v>2.57533789904052</v>
      </c>
      <c r="CO36" s="14">
        <v>2.5752159368508898</v>
      </c>
      <c r="CP36" s="14">
        <v>2.57509659009648</v>
      </c>
      <c r="CQ36" s="14">
        <v>2.57497977607744</v>
      </c>
      <c r="CR36" s="14">
        <v>2.5748654154961002</v>
      </c>
      <c r="CS36" s="14">
        <v>2.5747534322879901</v>
      </c>
      <c r="CT36" s="14">
        <v>2.5746437534625</v>
      </c>
      <c r="CU36" s="14">
        <v>2.57453630895249</v>
      </c>
      <c r="CV36" s="14">
        <v>2.5744310314724501</v>
      </c>
      <c r="CW36" s="14">
        <v>2.57432785638448</v>
      </c>
      <c r="CX36" s="14">
        <v>2.57422672157178</v>
      </c>
      <c r="CY36" s="14">
        <v>2.5741275673190498</v>
      </c>
      <c r="CZ36" s="14">
        <v>2.5740303361995198</v>
      </c>
      <c r="DA36" s="14">
        <v>2.5739349729680798</v>
      </c>
      <c r="DB36" s="14">
        <v>2.5738414244601802</v>
      </c>
      <c r="DC36" s="14">
        <v>2.5737496394962101</v>
      </c>
      <c r="DD36" s="14">
        <v>2.5736595687909301</v>
      </c>
      <c r="DE36" s="14">
        <v>2.5735711648677699</v>
      </c>
      <c r="DF36" s="14">
        <v>2.5734843819775701</v>
      </c>
      <c r="DG36" s="14">
        <v>2.5733991760216099</v>
      </c>
      <c r="DH36" s="14">
        <v>2.5733155044786802</v>
      </c>
      <c r="DI36" s="14">
        <v>2.5732333263357998</v>
      </c>
      <c r="DJ36" s="14">
        <v>2.5731526020226299</v>
      </c>
      <c r="DK36" s="14">
        <v>2.57307329334914</v>
      </c>
      <c r="DL36" s="14">
        <v>2.57299536344641</v>
      </c>
      <c r="DM36" s="14">
        <v>2.57291877671048</v>
      </c>
      <c r="DN36" s="14">
        <v>2.5728434987489499</v>
      </c>
      <c r="DO36" s="14">
        <v>2.5727694963302299</v>
      </c>
      <c r="DP36" s="14">
        <v>2.5726967373353</v>
      </c>
      <c r="DQ36" s="14">
        <v>2.5726251907118298</v>
      </c>
    </row>
    <row r="37" spans="1:121" ht="18.600000000000001" x14ac:dyDescent="0.5">
      <c r="A37" s="14">
        <f t="shared" si="0"/>
        <v>12</v>
      </c>
      <c r="B37" s="14">
        <f t="shared" si="1"/>
        <v>2000</v>
      </c>
      <c r="C37" s="13">
        <v>36861</v>
      </c>
      <c r="D37" s="14">
        <v>2.5058955590415501</v>
      </c>
      <c r="E37" s="14">
        <v>2.5025540139223699</v>
      </c>
      <c r="F37" s="14">
        <v>2.49987072122939</v>
      </c>
      <c r="G37" s="14">
        <v>2.4977558388301002</v>
      </c>
      <c r="H37" s="14">
        <v>2.4961307062978002</v>
      </c>
      <c r="I37" s="14">
        <v>2.4949265048796399</v>
      </c>
      <c r="J37" s="14">
        <v>2.4940830749936098</v>
      </c>
      <c r="K37" s="14">
        <v>2.4935478729411602</v>
      </c>
      <c r="L37" s="14">
        <v>2.4932750506364898</v>
      </c>
      <c r="M37" s="47">
        <v>2.4932246440244401</v>
      </c>
      <c r="N37" s="14">
        <v>2.4933618575149699</v>
      </c>
      <c r="O37" s="14">
        <v>2.4936564332281099</v>
      </c>
      <c r="P37" s="14">
        <v>2.4940820951399201</v>
      </c>
      <c r="Q37" s="14">
        <v>2.49461605936798</v>
      </c>
      <c r="R37" s="14">
        <v>2.4952386028503502</v>
      </c>
      <c r="S37" s="14">
        <v>2.49593268357054</v>
      </c>
      <c r="T37" s="14">
        <v>2.4966836062759401</v>
      </c>
      <c r="U37" s="14">
        <v>2.4974787283405</v>
      </c>
      <c r="V37" s="14">
        <v>2.4983072010443701</v>
      </c>
      <c r="W37" s="14">
        <v>2.4991597420937701</v>
      </c>
      <c r="X37" s="14">
        <v>2.5000284356907199</v>
      </c>
      <c r="Y37" s="14">
        <v>2.50090655689278</v>
      </c>
      <c r="Z37" s="14">
        <v>2.5017884173836999</v>
      </c>
      <c r="AA37" s="14">
        <v>2.5026692301121898</v>
      </c>
      <c r="AB37" s="14">
        <v>2.5035449905536802</v>
      </c>
      <c r="AC37" s="14">
        <v>2.50441237261288</v>
      </c>
      <c r="AD37" s="14">
        <v>2.5052686374177502</v>
      </c>
      <c r="AE37" s="14">
        <v>2.5061115534605198</v>
      </c>
      <c r="AF37" s="14">
        <v>2.5069393267235198</v>
      </c>
      <c r="AG37" s="14">
        <v>2.50775053958766</v>
      </c>
      <c r="AH37" s="14">
        <v>2.5085440974635298</v>
      </c>
      <c r="AI37" s="14">
        <v>2.50931918221012</v>
      </c>
      <c r="AJ37" s="14">
        <v>2.5100752115169498</v>
      </c>
      <c r="AK37" s="14">
        <v>2.51081180352306</v>
      </c>
      <c r="AL37" s="14">
        <v>2.5115287460326901</v>
      </c>
      <c r="AM37" s="14">
        <v>2.5122259697635201</v>
      </c>
      <c r="AN37" s="14">
        <v>2.5129035251308798</v>
      </c>
      <c r="AO37" s="14">
        <v>2.5135615621304099</v>
      </c>
      <c r="AP37" s="14">
        <v>2.5142003129341899</v>
      </c>
      <c r="AQ37" s="14">
        <v>2.5148200768617399</v>
      </c>
      <c r="AR37" s="14">
        <v>2.5154212074276501</v>
      </c>
      <c r="AS37" s="14">
        <v>2.5160041012041301</v>
      </c>
      <c r="AT37" s="14">
        <v>2.5165691882679302</v>
      </c>
      <c r="AU37" s="14">
        <v>2.5171169240295002</v>
      </c>
      <c r="AV37" s="14">
        <v>2.5176477822666099</v>
      </c>
      <c r="AW37" s="14">
        <v>2.5181622492064402</v>
      </c>
      <c r="AX37" s="14">
        <v>2.5186608185194199</v>
      </c>
      <c r="AY37" s="14">
        <v>2.5191439871047199</v>
      </c>
      <c r="AZ37" s="14">
        <v>2.5196122515622901</v>
      </c>
      <c r="BA37" s="14">
        <v>2.5200661052593301</v>
      </c>
      <c r="BB37" s="14">
        <v>2.5205060359106302</v>
      </c>
      <c r="BC37" s="14">
        <v>2.5209325236021898</v>
      </c>
      <c r="BD37" s="14">
        <v>2.52134603919662</v>
      </c>
      <c r="BE37" s="14">
        <v>2.5217470430663398</v>
      </c>
      <c r="BF37" s="14">
        <v>2.5221359841078401</v>
      </c>
      <c r="BG37" s="14">
        <v>2.5225132989958698</v>
      </c>
      <c r="BH37" s="14">
        <v>2.5228794116420601</v>
      </c>
      <c r="BI37" s="47">
        <v>2.52323473282692</v>
      </c>
      <c r="BJ37" s="14">
        <v>2.52357965997829</v>
      </c>
      <c r="BK37" s="14">
        <v>2.5239145770728899</v>
      </c>
      <c r="BL37" s="14">
        <v>2.5242398546407001</v>
      </c>
      <c r="BM37" s="14">
        <v>2.5245558498546901</v>
      </c>
      <c r="BN37" s="14">
        <v>2.5248629066908199</v>
      </c>
      <c r="BO37" s="14">
        <v>2.5251613561451398</v>
      </c>
      <c r="BP37" s="14">
        <v>2.5254515164970099</v>
      </c>
      <c r="BQ37" s="14">
        <v>2.5257336936085601</v>
      </c>
      <c r="BR37" s="14">
        <v>2.52600818125247</v>
      </c>
      <c r="BS37" s="14">
        <v>2.5262752614608002</v>
      </c>
      <c r="BT37" s="14">
        <v>2.5265352048890399</v>
      </c>
      <c r="BU37" s="14">
        <v>2.5267882711902998</v>
      </c>
      <c r="BV37" s="14">
        <v>2.5270347093954499</v>
      </c>
      <c r="BW37" s="14">
        <v>2.5272747582955399</v>
      </c>
      <c r="BX37" s="14">
        <v>2.5275086468235601</v>
      </c>
      <c r="BY37" s="14">
        <v>2.5277365944332302</v>
      </c>
      <c r="BZ37" s="14">
        <v>2.52795881147253</v>
      </c>
      <c r="CA37" s="14">
        <v>2.5281754995506098</v>
      </c>
      <c r="CB37" s="14">
        <v>2.5283868518966401</v>
      </c>
      <c r="CC37" s="14">
        <v>2.5285930537095398</v>
      </c>
      <c r="CD37" s="14">
        <v>2.5287942824979899</v>
      </c>
      <c r="CE37" s="14">
        <v>2.5289907084098902</v>
      </c>
      <c r="CF37" s="14">
        <v>2.5291824945510499</v>
      </c>
      <c r="CG37" s="14">
        <v>2.5293697972928202</v>
      </c>
      <c r="CH37" s="14">
        <v>2.5295527665684201</v>
      </c>
      <c r="CI37" s="14">
        <v>2.52973154615808</v>
      </c>
      <c r="CJ37" s="14">
        <v>2.5299062739628901</v>
      </c>
      <c r="CK37" s="14">
        <v>2.53007708226761</v>
      </c>
      <c r="CL37" s="14">
        <v>2.53024409799252</v>
      </c>
      <c r="CM37" s="14">
        <v>2.5304074429346</v>
      </c>
      <c r="CN37" s="14">
        <v>2.5305672339982399</v>
      </c>
      <c r="CO37" s="14">
        <v>2.53072358341577</v>
      </c>
      <c r="CP37" s="14">
        <v>2.5308765989582298</v>
      </c>
      <c r="CQ37" s="14">
        <v>2.5310263841364602</v>
      </c>
      <c r="CR37" s="14">
        <v>2.5311730383931601</v>
      </c>
      <c r="CS37" s="14">
        <v>2.5313166572859198</v>
      </c>
      <c r="CT37" s="14">
        <v>2.5314573326618901</v>
      </c>
      <c r="CU37" s="14">
        <v>2.5315951528241301</v>
      </c>
      <c r="CV37" s="14">
        <v>2.5317302026902402</v>
      </c>
      <c r="CW37" s="14">
        <v>2.5318625639433701</v>
      </c>
      <c r="CX37" s="14">
        <v>2.5319923151761499</v>
      </c>
      <c r="CY37" s="14">
        <v>2.5321195320276702</v>
      </c>
      <c r="CZ37" s="14">
        <v>2.5322442873139899</v>
      </c>
      <c r="DA37" s="14">
        <v>2.5323666511523499</v>
      </c>
      <c r="DB37" s="14">
        <v>2.5324866910793999</v>
      </c>
      <c r="DC37" s="14">
        <v>2.5326044721638601</v>
      </c>
      <c r="DD37" s="14">
        <v>2.5327200571136301</v>
      </c>
      <c r="DE37" s="14">
        <v>2.5328335063779099</v>
      </c>
      <c r="DF37" s="14">
        <v>2.5329448782443</v>
      </c>
      <c r="DG37" s="14">
        <v>2.5330542289313001</v>
      </c>
      <c r="DH37" s="14">
        <v>2.5331616126764298</v>
      </c>
      <c r="DI37" s="14">
        <v>2.53326708182008</v>
      </c>
      <c r="DJ37" s="14">
        <v>2.5333706868853501</v>
      </c>
      <c r="DK37" s="14">
        <v>2.5334724766542198</v>
      </c>
      <c r="DL37" s="14">
        <v>2.5335724982399599</v>
      </c>
      <c r="DM37" s="14">
        <v>2.5336707971562098</v>
      </c>
      <c r="DN37" s="14">
        <v>2.5337674173827902</v>
      </c>
      <c r="DO37" s="14">
        <v>2.5338624014284399</v>
      </c>
      <c r="DP37" s="14">
        <v>2.5339557903905399</v>
      </c>
      <c r="DQ37" s="14">
        <v>2.5340476240122101</v>
      </c>
    </row>
    <row r="38" spans="1:121" ht="18.600000000000001" x14ac:dyDescent="0.5">
      <c r="A38" s="14">
        <f t="shared" si="0"/>
        <v>1</v>
      </c>
      <c r="B38" s="14">
        <f t="shared" si="1"/>
        <v>2001</v>
      </c>
      <c r="C38" s="13">
        <v>36892</v>
      </c>
      <c r="D38" s="14">
        <v>2.3746975372283701</v>
      </c>
      <c r="E38" s="14">
        <v>2.37532002826612</v>
      </c>
      <c r="F38" s="14">
        <v>2.37649480283264</v>
      </c>
      <c r="G38" s="14">
        <v>2.37812514276207</v>
      </c>
      <c r="H38" s="14">
        <v>2.3801275451982602</v>
      </c>
      <c r="I38" s="14">
        <v>2.3824300592769299</v>
      </c>
      <c r="J38" s="14">
        <v>2.38497082434067</v>
      </c>
      <c r="K38" s="14">
        <v>2.38769678577273</v>
      </c>
      <c r="L38" s="14">
        <v>2.3905625673376298</v>
      </c>
      <c r="M38" s="47">
        <v>2.3935294813925498</v>
      </c>
      <c r="N38" s="14">
        <v>2.3965646605221602</v>
      </c>
      <c r="O38" s="14">
        <v>2.3996402960826302</v>
      </c>
      <c r="P38" s="14">
        <v>2.4027329708496401</v>
      </c>
      <c r="Q38" s="14">
        <v>2.4058230744740001</v>
      </c>
      <c r="R38" s="14">
        <v>2.4088942917821101</v>
      </c>
      <c r="S38" s="14">
        <v>2.4119331551358298</v>
      </c>
      <c r="T38" s="14">
        <v>2.4149286531063199</v>
      </c>
      <c r="U38" s="14">
        <v>2.4178718886347301</v>
      </c>
      <c r="V38" s="14">
        <v>2.4207557806631699</v>
      </c>
      <c r="W38" s="14">
        <v>2.4235748039353302</v>
      </c>
      <c r="X38" s="14">
        <v>2.4263247622974702</v>
      </c>
      <c r="Y38" s="14">
        <v>2.4290025913882398</v>
      </c>
      <c r="Z38" s="14">
        <v>2.43160618709739</v>
      </c>
      <c r="AA38" s="14">
        <v>2.4341342566075501</v>
      </c>
      <c r="AB38" s="14">
        <v>2.43658618921592</v>
      </c>
      <c r="AC38" s="14">
        <v>2.4389619444701598</v>
      </c>
      <c r="AD38" s="14">
        <v>2.4412619554505399</v>
      </c>
      <c r="AE38" s="14">
        <v>2.4434870452925801</v>
      </c>
      <c r="AF38" s="14">
        <v>2.4456383552758099</v>
      </c>
      <c r="AG38" s="14">
        <v>2.44771728300777</v>
      </c>
      <c r="AH38" s="14">
        <v>2.44972542941218</v>
      </c>
      <c r="AI38" s="14">
        <v>2.45166455338798</v>
      </c>
      <c r="AJ38" s="14">
        <v>2.4535365331453001</v>
      </c>
      <c r="AK38" s="14">
        <v>2.4553433333469501</v>
      </c>
      <c r="AL38" s="14">
        <v>2.4570869772916302</v>
      </c>
      <c r="AM38" s="14">
        <v>2.4587695234703202</v>
      </c>
      <c r="AN38" s="14">
        <v>2.4603930459102399</v>
      </c>
      <c r="AO38" s="14">
        <v>2.4619596177945402</v>
      </c>
      <c r="AP38" s="14">
        <v>2.4634712979100999</v>
      </c>
      <c r="AQ38" s="14">
        <v>2.46493011953249</v>
      </c>
      <c r="AR38" s="14">
        <v>2.4663380814069602</v>
      </c>
      <c r="AS38" s="14">
        <v>2.4676971405279202</v>
      </c>
      <c r="AT38" s="14">
        <v>2.4690092064576898</v>
      </c>
      <c r="AU38" s="14">
        <v>2.4702761369587898</v>
      </c>
      <c r="AV38" s="14">
        <v>2.4714997347439001</v>
      </c>
      <c r="AW38" s="14">
        <v>2.4726817451727099</v>
      </c>
      <c r="AX38" s="14">
        <v>2.4738238547483302</v>
      </c>
      <c r="AY38" s="14">
        <v>2.4749276902849102</v>
      </c>
      <c r="AZ38" s="14">
        <v>2.4759948186359999</v>
      </c>
      <c r="BA38" s="14">
        <v>2.4770267468879998</v>
      </c>
      <c r="BB38" s="14">
        <v>2.4780249229363198</v>
      </c>
      <c r="BC38" s="14">
        <v>2.4789907363733499</v>
      </c>
      <c r="BD38" s="14">
        <v>2.47992551962755</v>
      </c>
      <c r="BE38" s="14">
        <v>2.4808305493014302</v>
      </c>
      <c r="BF38" s="14">
        <v>2.4817070476641399</v>
      </c>
      <c r="BG38" s="14">
        <v>2.48255618426067</v>
      </c>
      <c r="BH38" s="14">
        <v>2.4833790776057501</v>
      </c>
      <c r="BI38" s="47">
        <v>2.48417679693517</v>
      </c>
      <c r="BJ38" s="14">
        <v>2.4849503639919002</v>
      </c>
      <c r="BK38" s="14">
        <v>2.4857007548279002</v>
      </c>
      <c r="BL38" s="14">
        <v>2.4864289016057501</v>
      </c>
      <c r="BM38" s="14">
        <v>2.4871356943871299</v>
      </c>
      <c r="BN38" s="14">
        <v>2.4878219828974899</v>
      </c>
      <c r="BO38" s="14">
        <v>2.48848857825821</v>
      </c>
      <c r="BP38" s="14">
        <v>2.4891362546795901</v>
      </c>
      <c r="BQ38" s="14">
        <v>2.4897657511090601</v>
      </c>
      <c r="BR38" s="14">
        <v>2.4903777728308198</v>
      </c>
      <c r="BS38" s="14">
        <v>2.4909729930137101</v>
      </c>
      <c r="BT38" s="14">
        <v>2.4915520542053202</v>
      </c>
      <c r="BU38" s="14">
        <v>2.49211556977101</v>
      </c>
      <c r="BV38" s="14">
        <v>2.4926641252772499</v>
      </c>
      <c r="BW38" s="14">
        <v>2.49319827981898</v>
      </c>
      <c r="BX38" s="14">
        <v>2.4937185672915199</v>
      </c>
      <c r="BY38" s="14">
        <v>2.4942254976075202</v>
      </c>
      <c r="BZ38" s="14">
        <v>2.4947195578600199</v>
      </c>
      <c r="CA38" s="14">
        <v>2.4952012134327801</v>
      </c>
      <c r="CB38" s="14">
        <v>2.4956709090592599</v>
      </c>
      <c r="CC38" s="14">
        <v>2.4961290698317899</v>
      </c>
      <c r="CD38" s="14">
        <v>2.4965761021625101</v>
      </c>
      <c r="CE38" s="14">
        <v>2.49701239469786</v>
      </c>
      <c r="CF38" s="14">
        <v>2.4974383191881802</v>
      </c>
      <c r="CG38" s="14">
        <v>2.4978542313144598</v>
      </c>
      <c r="CH38" s="14">
        <v>2.49826047147377</v>
      </c>
      <c r="CI38" s="14">
        <v>2.4986573655252098</v>
      </c>
      <c r="CJ38" s="14">
        <v>2.4990452254981799</v>
      </c>
      <c r="CK38" s="14">
        <v>2.49942435026465</v>
      </c>
      <c r="CL38" s="14">
        <v>2.4997950261770301</v>
      </c>
      <c r="CM38" s="14">
        <v>2.50015752767343</v>
      </c>
      <c r="CN38" s="14">
        <v>2.50051211785172</v>
      </c>
      <c r="CO38" s="14">
        <v>2.5008590490140601</v>
      </c>
      <c r="CP38" s="14">
        <v>2.5011985631833</v>
      </c>
      <c r="CQ38" s="14">
        <v>2.5015308925926898</v>
      </c>
      <c r="CR38" s="14">
        <v>2.5018562601502499</v>
      </c>
      <c r="CS38" s="14">
        <v>2.5021748798791799</v>
      </c>
      <c r="CT38" s="14">
        <v>2.5024869573354498</v>
      </c>
      <c r="CU38" s="14">
        <v>2.50279269000381</v>
      </c>
      <c r="CV38" s="14">
        <v>2.5030922676733902</v>
      </c>
      <c r="CW38" s="14">
        <v>2.50338587279392</v>
      </c>
      <c r="CX38" s="14">
        <v>2.5036736808136801</v>
      </c>
      <c r="CY38" s="14">
        <v>2.50395586050004</v>
      </c>
      <c r="CZ38" s="14">
        <v>2.5042325742435798</v>
      </c>
      <c r="DA38" s="14">
        <v>2.5045039783468002</v>
      </c>
      <c r="DB38" s="14">
        <v>2.5047702232979399</v>
      </c>
      <c r="DC38" s="14">
        <v>2.5050314540311001</v>
      </c>
      <c r="DD38" s="14">
        <v>2.50528781017303</v>
      </c>
      <c r="DE38" s="14">
        <v>2.50553942627764</v>
      </c>
      <c r="DF38" s="14">
        <v>2.5057864320486001</v>
      </c>
      <c r="DG38" s="14">
        <v>2.5060289525509298</v>
      </c>
      <c r="DH38" s="14">
        <v>2.5062671084119299</v>
      </c>
      <c r="DI38" s="14">
        <v>2.5065010160123098</v>
      </c>
      <c r="DJ38" s="14">
        <v>2.5067307876677001</v>
      </c>
      <c r="DK38" s="14">
        <v>2.5069565318014302</v>
      </c>
      <c r="DL38" s="14">
        <v>2.5071783531087202</v>
      </c>
      <c r="DM38" s="14">
        <v>2.5073963527129499</v>
      </c>
      <c r="DN38" s="14">
        <v>2.50761062831441</v>
      </c>
      <c r="DO38" s="14">
        <v>2.50782127433177</v>
      </c>
      <c r="DP38" s="14">
        <v>2.5080283820368701</v>
      </c>
      <c r="DQ38" s="14">
        <v>2.5082320396830999</v>
      </c>
    </row>
    <row r="39" spans="1:121" ht="18.600000000000001" x14ac:dyDescent="0.5">
      <c r="A39" s="14">
        <f t="shared" si="0"/>
        <v>2</v>
      </c>
      <c r="B39" s="14">
        <f t="shared" si="1"/>
        <v>2001</v>
      </c>
      <c r="C39" s="13">
        <v>36923</v>
      </c>
      <c r="D39" s="14">
        <v>2.3232408525985999</v>
      </c>
      <c r="E39" s="14">
        <v>2.3285535359737501</v>
      </c>
      <c r="F39" s="14">
        <v>2.3339443558498698</v>
      </c>
      <c r="G39" s="14">
        <v>2.33936708737291</v>
      </c>
      <c r="H39" s="14">
        <v>2.3447832215533899</v>
      </c>
      <c r="I39" s="14">
        <v>2.3501609079788501</v>
      </c>
      <c r="J39" s="14">
        <v>2.35547403181477</v>
      </c>
      <c r="K39" s="14">
        <v>2.36070140867414</v>
      </c>
      <c r="L39" s="14">
        <v>2.3658260829000102</v>
      </c>
      <c r="M39" s="47">
        <v>2.3708347165376602</v>
      </c>
      <c r="N39" s="14">
        <v>2.3757170578007898</v>
      </c>
      <c r="O39" s="14">
        <v>2.3804654791833202</v>
      </c>
      <c r="P39" s="14">
        <v>2.3850745765558998</v>
      </c>
      <c r="Q39" s="14">
        <v>2.3895408216329002</v>
      </c>
      <c r="R39" s="14">
        <v>2.3938622611181501</v>
      </c>
      <c r="S39" s="14">
        <v>2.3980382566501701</v>
      </c>
      <c r="T39" s="14">
        <v>2.4020692603838101</v>
      </c>
      <c r="U39" s="14">
        <v>2.4059566216752999</v>
      </c>
      <c r="V39" s="14">
        <v>2.4097024208929501</v>
      </c>
      <c r="W39" s="14">
        <v>2.4133093268643799</v>
      </c>
      <c r="X39" s="14">
        <v>2.4167804749008601</v>
      </c>
      <c r="Y39" s="14">
        <v>2.4201193627179398</v>
      </c>
      <c r="Z39" s="14">
        <v>2.4233297619038998</v>
      </c>
      <c r="AA39" s="14">
        <v>2.4264156428802401</v>
      </c>
      <c r="AB39" s="14">
        <v>2.4293811115556698</v>
      </c>
      <c r="AC39" s="14">
        <v>2.43223035610057</v>
      </c>
      <c r="AD39" s="14">
        <v>2.4349676024678</v>
      </c>
      <c r="AE39" s="14">
        <v>2.4375970774596301</v>
      </c>
      <c r="AF39" s="14">
        <v>2.4401229782937301</v>
      </c>
      <c r="AG39" s="14">
        <v>2.4425494477551299</v>
      </c>
      <c r="AH39" s="14">
        <v>2.4448805541389298</v>
      </c>
      <c r="AI39" s="14">
        <v>2.44712027529153</v>
      </c>
      <c r="AJ39" s="14">
        <v>2.4492724861485402</v>
      </c>
      <c r="AK39" s="14">
        <v>2.4513409492468199</v>
      </c>
      <c r="AL39" s="14">
        <v>2.4533293077570599</v>
      </c>
      <c r="AM39" s="14">
        <v>2.4552410806442002</v>
      </c>
      <c r="AN39" s="14">
        <v>2.45707965961574</v>
      </c>
      <c r="AO39" s="14">
        <v>2.4588483075643399</v>
      </c>
      <c r="AP39" s="14">
        <v>2.4605501582514102</v>
      </c>
      <c r="AQ39" s="14">
        <v>2.4621882170137899</v>
      </c>
      <c r="AR39" s="14">
        <v>2.4637653623060398</v>
      </c>
      <c r="AS39" s="14">
        <v>2.4652843479179398</v>
      </c>
      <c r="AT39" s="14">
        <v>2.4667478057296601</v>
      </c>
      <c r="AU39" s="14">
        <v>2.4681582488877298</v>
      </c>
      <c r="AV39" s="14">
        <v>2.4695180753019899</v>
      </c>
      <c r="AW39" s="14">
        <v>2.4708295713794901</v>
      </c>
      <c r="AX39" s="14">
        <v>2.4720949159238201</v>
      </c>
      <c r="AY39" s="14">
        <v>2.4733161841403599</v>
      </c>
      <c r="AZ39" s="14">
        <v>2.4744953516975299</v>
      </c>
      <c r="BA39" s="14">
        <v>2.4756342988023299</v>
      </c>
      <c r="BB39" s="14">
        <v>2.4767348142564098</v>
      </c>
      <c r="BC39" s="14">
        <v>2.47779859946449</v>
      </c>
      <c r="BD39" s="14">
        <v>2.4788272723727198</v>
      </c>
      <c r="BE39" s="14">
        <v>2.47982237131921</v>
      </c>
      <c r="BF39" s="14">
        <v>2.4807853587824602</v>
      </c>
      <c r="BG39" s="14">
        <v>2.4817176250172599</v>
      </c>
      <c r="BH39" s="14">
        <v>2.4826204915700401</v>
      </c>
      <c r="BI39" s="47">
        <v>2.4834952146682401</v>
      </c>
      <c r="BJ39" s="14">
        <v>2.4843429884801802</v>
      </c>
      <c r="BK39" s="14">
        <v>2.48516494824357</v>
      </c>
      <c r="BL39" s="14">
        <v>2.4859621732622101</v>
      </c>
      <c r="BM39" s="14">
        <v>2.48673568977155</v>
      </c>
      <c r="BN39" s="14">
        <v>2.4874864736747</v>
      </c>
      <c r="BO39" s="14">
        <v>2.4882154531511298</v>
      </c>
      <c r="BP39" s="14">
        <v>2.4889235111411501</v>
      </c>
      <c r="BQ39" s="14">
        <v>2.4896114877093898</v>
      </c>
      <c r="BR39" s="14">
        <v>2.49028018229109</v>
      </c>
      <c r="BS39" s="14">
        <v>2.4909303558252298</v>
      </c>
      <c r="BT39" s="14">
        <v>2.4915627327785299</v>
      </c>
      <c r="BU39" s="14">
        <v>2.49217800306474</v>
      </c>
      <c r="BV39" s="14">
        <v>2.49277682386343</v>
      </c>
      <c r="BW39" s="14">
        <v>2.4933598213428101</v>
      </c>
      <c r="BX39" s="14">
        <v>2.4939275922906101</v>
      </c>
      <c r="BY39" s="14">
        <v>2.4944807056576002</v>
      </c>
      <c r="BZ39" s="14">
        <v>2.49501970401769</v>
      </c>
      <c r="CA39" s="14">
        <v>2.4955451049488202</v>
      </c>
      <c r="CB39" s="14">
        <v>2.4960574023385398</v>
      </c>
      <c r="CC39" s="14">
        <v>2.49655706761824</v>
      </c>
      <c r="CD39" s="14">
        <v>2.4970445509294898</v>
      </c>
      <c r="CE39" s="14">
        <v>2.4975202822263598</v>
      </c>
      <c r="CF39" s="14">
        <v>2.4979846723169201</v>
      </c>
      <c r="CG39" s="14">
        <v>2.49843811384725</v>
      </c>
      <c r="CH39" s="14">
        <v>2.4988809822311899</v>
      </c>
      <c r="CI39" s="14">
        <v>2.4993136365286301</v>
      </c>
      <c r="CJ39" s="14">
        <v>2.49973642027537</v>
      </c>
      <c r="CK39" s="14">
        <v>2.50014966226715</v>
      </c>
      <c r="CL39" s="14">
        <v>2.5005536773003998</v>
      </c>
      <c r="CM39" s="14">
        <v>2.5009487668722699</v>
      </c>
      <c r="CN39" s="14">
        <v>2.5013352198421299</v>
      </c>
      <c r="CO39" s="14">
        <v>2.50171331305671</v>
      </c>
      <c r="CP39" s="14">
        <v>2.5020833119410999</v>
      </c>
      <c r="CQ39" s="14">
        <v>2.50244547105744</v>
      </c>
      <c r="CR39" s="14">
        <v>2.50280003463314</v>
      </c>
      <c r="CS39" s="14">
        <v>2.5031472370604302</v>
      </c>
      <c r="CT39" s="14">
        <v>2.50348730336894</v>
      </c>
      <c r="CU39" s="14">
        <v>2.5038204496726499</v>
      </c>
      <c r="CV39" s="14">
        <v>2.5041468835929601</v>
      </c>
      <c r="CW39" s="14">
        <v>2.5044668046590099</v>
      </c>
      <c r="CX39" s="14">
        <v>2.5047804046867199</v>
      </c>
      <c r="CY39" s="14">
        <v>2.5050878681376401</v>
      </c>
      <c r="CZ39" s="14">
        <v>2.50538937245891</v>
      </c>
      <c r="DA39" s="14">
        <v>2.5056850884052499</v>
      </c>
      <c r="DB39" s="14">
        <v>2.5059751803441599</v>
      </c>
      <c r="DC39" s="14">
        <v>2.50625980654514</v>
      </c>
      <c r="DD39" s="14">
        <v>2.5065391194539699</v>
      </c>
      <c r="DE39" s="14">
        <v>2.5068132659528</v>
      </c>
      <c r="DF39" s="14">
        <v>2.5070823876069199</v>
      </c>
      <c r="DG39" s="14">
        <v>2.5073466208988999</v>
      </c>
      <c r="DH39" s="14">
        <v>2.5076060974508301</v>
      </c>
      <c r="DI39" s="14">
        <v>2.5078609442354201</v>
      </c>
      <c r="DJ39" s="14">
        <v>2.50811128377635</v>
      </c>
      <c r="DK39" s="14">
        <v>2.5083572343388001</v>
      </c>
      <c r="DL39" s="14">
        <v>2.5085989101103201</v>
      </c>
      <c r="DM39" s="14">
        <v>2.5088364213729601</v>
      </c>
      <c r="DN39" s="14">
        <v>2.5090698746668298</v>
      </c>
      <c r="DO39" s="14">
        <v>2.5092993729457</v>
      </c>
      <c r="DP39" s="14">
        <v>2.5095250157251199</v>
      </c>
      <c r="DQ39" s="14">
        <v>2.5097468992233498</v>
      </c>
    </row>
    <row r="40" spans="1:121" ht="18.600000000000001" x14ac:dyDescent="0.5">
      <c r="A40" s="14">
        <f t="shared" si="0"/>
        <v>3</v>
      </c>
      <c r="B40" s="14">
        <f t="shared" si="1"/>
        <v>2001</v>
      </c>
      <c r="C40" s="13">
        <v>36951</v>
      </c>
      <c r="D40" s="14">
        <v>2.2602041367866099</v>
      </c>
      <c r="E40" s="14">
        <v>2.27509577696891</v>
      </c>
      <c r="F40" s="14">
        <v>2.28913168221569</v>
      </c>
      <c r="G40" s="14">
        <v>2.3023629530007201</v>
      </c>
      <c r="H40" s="14">
        <v>2.3148379558894998</v>
      </c>
      <c r="I40" s="14">
        <v>2.32660240619244</v>
      </c>
      <c r="J40" s="14">
        <v>2.3376994593721001</v>
      </c>
      <c r="K40" s="14">
        <v>2.3481698086934402</v>
      </c>
      <c r="L40" s="14">
        <v>2.3580517870222901</v>
      </c>
      <c r="M40" s="47">
        <v>2.3673814710355101</v>
      </c>
      <c r="N40" s="14">
        <v>2.3761927864120498</v>
      </c>
      <c r="O40" s="14">
        <v>2.3845176128365702</v>
      </c>
      <c r="P40" s="14">
        <v>2.39238588787047</v>
      </c>
      <c r="Q40" s="14">
        <v>2.3998257089349102</v>
      </c>
      <c r="R40" s="14">
        <v>2.4068634328120702</v>
      </c>
      <c r="S40" s="14">
        <v>2.4135237722065801</v>
      </c>
      <c r="T40" s="14">
        <v>2.4198298890240402</v>
      </c>
      <c r="U40" s="14">
        <v>2.4258034841197702</v>
      </c>
      <c r="V40" s="14">
        <v>2.43146488335092</v>
      </c>
      <c r="W40" s="14">
        <v>2.4368331198320399</v>
      </c>
      <c r="X40" s="14">
        <v>2.4419260123489002</v>
      </c>
      <c r="Y40" s="14">
        <v>2.44676023993016</v>
      </c>
      <c r="Z40" s="14">
        <v>2.4513514126131302</v>
      </c>
      <c r="AA40" s="14">
        <v>2.4557141384687098</v>
      </c>
      <c r="AB40" s="14">
        <v>2.4598620869736099</v>
      </c>
      <c r="AC40" s="14">
        <v>2.4638080488357201</v>
      </c>
      <c r="AD40" s="14">
        <v>2.46756399239182</v>
      </c>
      <c r="AE40" s="14">
        <v>2.4711411167064998</v>
      </c>
      <c r="AF40" s="14">
        <v>2.4745499015076402</v>
      </c>
      <c r="AG40" s="14">
        <v>2.4778001540981198</v>
      </c>
      <c r="AH40" s="14">
        <v>2.4809010533850602</v>
      </c>
      <c r="AI40" s="14">
        <v>2.48386119116822</v>
      </c>
      <c r="AJ40" s="14">
        <v>2.4866886108282902</v>
      </c>
      <c r="AK40" s="14">
        <v>2.4893908435529202</v>
      </c>
      <c r="AL40" s="14">
        <v>2.4919749422358799</v>
      </c>
      <c r="AM40" s="14">
        <v>2.4944475131802002</v>
      </c>
      <c r="AN40" s="14">
        <v>2.4968147457324101</v>
      </c>
      <c r="AO40" s="14">
        <v>2.4990824399696598</v>
      </c>
      <c r="AP40" s="14">
        <v>2.5012560325569999</v>
      </c>
      <c r="AQ40" s="14">
        <v>2.5033406208865698</v>
      </c>
      <c r="AR40" s="14">
        <v>2.50534098560547</v>
      </c>
      <c r="AS40" s="14">
        <v>2.5072616116336399</v>
      </c>
      <c r="AT40" s="14">
        <v>2.5091067077678799</v>
      </c>
      <c r="AU40" s="14">
        <v>2.51088022496323</v>
      </c>
      <c r="AV40" s="14">
        <v>2.5125858733775002</v>
      </c>
      <c r="AW40" s="14">
        <v>2.5142271382603001</v>
      </c>
      <c r="AX40" s="14">
        <v>2.5158072947628498</v>
      </c>
      <c r="AY40" s="14">
        <v>2.5173294217405</v>
      </c>
      <c r="AZ40" s="14">
        <v>2.5187964146155402</v>
      </c>
      <c r="BA40" s="14">
        <v>2.52021099736357</v>
      </c>
      <c r="BB40" s="14">
        <v>2.5215757336828801</v>
      </c>
      <c r="BC40" s="14">
        <v>2.5228930374024601</v>
      </c>
      <c r="BD40" s="14">
        <v>2.5241651821806901</v>
      </c>
      <c r="BE40" s="14">
        <v>2.5253943105433199</v>
      </c>
      <c r="BF40" s="14">
        <v>2.5265824423062999</v>
      </c>
      <c r="BG40" s="14">
        <v>2.5277314824258599</v>
      </c>
      <c r="BH40" s="14">
        <v>2.5288432283154099</v>
      </c>
      <c r="BI40" s="47">
        <v>2.5299193766662502</v>
      </c>
      <c r="BJ40" s="14">
        <v>2.53096152980658</v>
      </c>
      <c r="BK40" s="14">
        <v>2.53197120163082</v>
      </c>
      <c r="BL40" s="14">
        <v>2.5329498231290701</v>
      </c>
      <c r="BM40" s="14">
        <v>2.5338987475447499</v>
      </c>
      <c r="BN40" s="14">
        <v>2.53481925518606</v>
      </c>
      <c r="BO40" s="14">
        <v>2.5357125579156001</v>
      </c>
      <c r="BP40" s="14">
        <v>2.5365798033403202</v>
      </c>
      <c r="BQ40" s="14">
        <v>2.5374220787228401</v>
      </c>
      <c r="BR40" s="14">
        <v>2.53824041463348</v>
      </c>
      <c r="BS40" s="14">
        <v>2.53903578836097</v>
      </c>
      <c r="BT40" s="14">
        <v>2.5398091270985601</v>
      </c>
      <c r="BU40" s="14">
        <v>2.5405613109212402</v>
      </c>
      <c r="BV40" s="14">
        <v>2.5412931755684398</v>
      </c>
      <c r="BW40" s="14">
        <v>2.5420055150455498</v>
      </c>
      <c r="BX40" s="14">
        <v>2.5426990840570598</v>
      </c>
      <c r="BY40" s="14">
        <v>2.5433746002825002</v>
      </c>
      <c r="BZ40" s="14">
        <v>2.5440327465064101</v>
      </c>
      <c r="CA40" s="14">
        <v>2.5446741726119502</v>
      </c>
      <c r="CB40" s="14">
        <v>2.5452994974477501</v>
      </c>
      <c r="CC40" s="14">
        <v>2.54590931057654</v>
      </c>
      <c r="CD40" s="14">
        <v>2.5465041739135401</v>
      </c>
      <c r="CE40" s="14">
        <v>2.54708462326222</v>
      </c>
      <c r="CF40" s="14">
        <v>2.5476511697541802</v>
      </c>
      <c r="CG40" s="14">
        <v>2.5482043011997901</v>
      </c>
      <c r="CH40" s="14">
        <v>2.54874448335547</v>
      </c>
      <c r="CI40" s="14">
        <v>2.5492721611132199</v>
      </c>
      <c r="CJ40" s="14">
        <v>2.54978775961751</v>
      </c>
      <c r="CK40" s="14">
        <v>2.5502916853145199</v>
      </c>
      <c r="CL40" s="14">
        <v>2.5507843269379902</v>
      </c>
      <c r="CM40" s="14">
        <v>2.5512660564359999</v>
      </c>
      <c r="CN40" s="14">
        <v>2.55173722984255</v>
      </c>
      <c r="CO40" s="14">
        <v>2.5521981880974298</v>
      </c>
      <c r="CP40" s="14">
        <v>2.5526492578178401</v>
      </c>
      <c r="CQ40" s="14">
        <v>2.55309075202489</v>
      </c>
      <c r="CR40" s="14">
        <v>2.55352297082786</v>
      </c>
      <c r="CS40" s="14">
        <v>2.5539462020688202</v>
      </c>
      <c r="CT40" s="14">
        <v>2.5543607219303901</v>
      </c>
      <c r="CU40" s="14">
        <v>2.5547667955087401</v>
      </c>
      <c r="CV40" s="14">
        <v>2.5551646773540999</v>
      </c>
      <c r="CW40" s="14">
        <v>2.5555546119809698</v>
      </c>
      <c r="CX40" s="14">
        <v>2.55593683434962</v>
      </c>
      <c r="CY40" s="14">
        <v>2.5563115703209802</v>
      </c>
      <c r="CZ40" s="14">
        <v>2.5566790370864099</v>
      </c>
      <c r="DA40" s="14">
        <v>2.5570394435738302</v>
      </c>
      <c r="DB40" s="14">
        <v>2.55739299083185</v>
      </c>
      <c r="DC40" s="14">
        <v>2.5577398723931002</v>
      </c>
      <c r="DD40" s="14">
        <v>2.55808027461799</v>
      </c>
      <c r="DE40" s="14">
        <v>2.5584143770202799</v>
      </c>
      <c r="DF40" s="14">
        <v>2.55874235257525</v>
      </c>
      <c r="DG40" s="14">
        <v>2.5590643680117999</v>
      </c>
      <c r="DH40" s="14">
        <v>2.5593805840892401</v>
      </c>
      <c r="DI40" s="14">
        <v>2.55969115585969</v>
      </c>
      <c r="DJ40" s="14">
        <v>2.5599962329170798</v>
      </c>
      <c r="DK40" s="14">
        <v>2.5602959596333101</v>
      </c>
      <c r="DL40" s="14">
        <v>2.5605904753825</v>
      </c>
      <c r="DM40" s="14">
        <v>2.5608799147538499</v>
      </c>
      <c r="DN40" s="14">
        <v>2.5611644077539801</v>
      </c>
      <c r="DO40" s="14">
        <v>2.5614440799990699</v>
      </c>
      <c r="DP40" s="14">
        <v>2.5617190528976299</v>
      </c>
      <c r="DQ40" s="14">
        <v>2.5619894438242299</v>
      </c>
    </row>
    <row r="41" spans="1:121" ht="18.600000000000001" x14ac:dyDescent="0.5">
      <c r="A41" s="14">
        <f t="shared" si="0"/>
        <v>4</v>
      </c>
      <c r="B41" s="14">
        <f t="shared" si="1"/>
        <v>2001</v>
      </c>
      <c r="C41" s="13">
        <v>36982</v>
      </c>
      <c r="D41" s="14">
        <v>2.2400038571311698</v>
      </c>
      <c r="E41" s="14">
        <v>2.25184095648385</v>
      </c>
      <c r="F41" s="14">
        <v>2.2632244955100602</v>
      </c>
      <c r="G41" s="14">
        <v>2.274156992635</v>
      </c>
      <c r="H41" s="14">
        <v>2.2846439306439601</v>
      </c>
      <c r="I41" s="14">
        <v>2.29469317997378</v>
      </c>
      <c r="J41" s="14">
        <v>2.30431450649656</v>
      </c>
      <c r="K41" s="14">
        <v>2.3135191526230301</v>
      </c>
      <c r="L41" s="14">
        <v>2.3223194819575101</v>
      </c>
      <c r="M41" s="47">
        <v>2.3307286789690398</v>
      </c>
      <c r="N41" s="14">
        <v>2.3387604962256301</v>
      </c>
      <c r="O41" s="14">
        <v>2.3464290426874399</v>
      </c>
      <c r="P41" s="14">
        <v>2.3537486073874199</v>
      </c>
      <c r="Q41" s="14">
        <v>2.3607335135576002</v>
      </c>
      <c r="R41" s="14">
        <v>2.3673979988982801</v>
      </c>
      <c r="S41" s="14">
        <v>2.3737561182477598</v>
      </c>
      <c r="T41" s="14">
        <v>2.3798216653998501</v>
      </c>
      <c r="U41" s="14">
        <v>2.3856081112457899</v>
      </c>
      <c r="V41" s="14">
        <v>2.3911285557916901</v>
      </c>
      <c r="W41" s="14">
        <v>2.3963956919306701</v>
      </c>
      <c r="X41" s="14">
        <v>2.4014217791347998</v>
      </c>
      <c r="Y41" s="14">
        <v>2.4062186254820799</v>
      </c>
      <c r="Z41" s="14">
        <v>2.4107975766512602</v>
      </c>
      <c r="AA41" s="14">
        <v>2.4151695107073601</v>
      </c>
      <c r="AB41" s="14">
        <v>2.4193448376662201</v>
      </c>
      <c r="AC41" s="14">
        <v>2.42333350297003</v>
      </c>
      <c r="AD41" s="14">
        <v>2.42714499413125</v>
      </c>
      <c r="AE41" s="14">
        <v>2.4307883499106402</v>
      </c>
      <c r="AF41" s="14">
        <v>2.43427217148946</v>
      </c>
      <c r="AG41" s="14">
        <v>2.43760463517788</v>
      </c>
      <c r="AH41" s="14">
        <v>2.4407935062717998</v>
      </c>
      <c r="AI41" s="14">
        <v>2.44384615373176</v>
      </c>
      <c r="AJ41" s="14">
        <v>2.4467695654103401</v>
      </c>
      <c r="AK41" s="14">
        <v>2.44957036359961</v>
      </c>
      <c r="AL41" s="14">
        <v>2.4522548207096602</v>
      </c>
      <c r="AM41" s="14">
        <v>2.4548288749224598</v>
      </c>
      <c r="AN41" s="14">
        <v>2.4572981456942902</v>
      </c>
      <c r="AO41" s="14">
        <v>2.4596679490043898</v>
      </c>
      <c r="AP41" s="14">
        <v>2.4619433122685201</v>
      </c>
      <c r="AQ41" s="14">
        <v>2.4641289888539601</v>
      </c>
      <c r="AR41" s="14">
        <v>2.4662294721474498</v>
      </c>
      <c r="AS41" s="14">
        <v>2.4682490091402798</v>
      </c>
      <c r="AT41" s="14">
        <v>2.4701916135058002</v>
      </c>
      <c r="AU41" s="14">
        <v>2.4720610781529202</v>
      </c>
      <c r="AV41" s="14">
        <v>2.4738609872473298</v>
      </c>
      <c r="AW41" s="14">
        <v>2.4755947276976999</v>
      </c>
      <c r="AX41" s="14">
        <v>2.47726550010962</v>
      </c>
      <c r="AY41" s="14">
        <v>2.4788763292138101</v>
      </c>
      <c r="AZ41" s="14">
        <v>2.4804300737785998</v>
      </c>
      <c r="BA41" s="14">
        <v>2.4819294360191102</v>
      </c>
      <c r="BB41" s="14">
        <v>2.48337697051773</v>
      </c>
      <c r="BC41" s="14">
        <v>2.48477509267178</v>
      </c>
      <c r="BD41" s="14">
        <v>2.4861260866856298</v>
      </c>
      <c r="BE41" s="14">
        <v>2.4874321131249402</v>
      </c>
      <c r="BF41" s="14">
        <v>2.4886952160512901</v>
      </c>
      <c r="BG41" s="14">
        <v>2.4899173297559001</v>
      </c>
      <c r="BH41" s="14">
        <v>2.4911002851106301</v>
      </c>
      <c r="BI41" s="47">
        <v>2.4922458155548002</v>
      </c>
      <c r="BJ41" s="14">
        <v>2.49335556273576</v>
      </c>
      <c r="BK41" s="14">
        <v>2.4944310818209501</v>
      </c>
      <c r="BL41" s="14">
        <v>2.4954738464984598</v>
      </c>
      <c r="BM41" s="14">
        <v>2.49648525368297</v>
      </c>
      <c r="BN41" s="14">
        <v>2.49746662794296</v>
      </c>
      <c r="BO41" s="14">
        <v>2.4984192256645898</v>
      </c>
      <c r="BP41" s="14">
        <v>2.4993442389673399</v>
      </c>
      <c r="BQ41" s="14">
        <v>2.5002427993852701</v>
      </c>
      <c r="BR41" s="14">
        <v>2.5011159813275801</v>
      </c>
      <c r="BS41" s="14">
        <v>2.5019648053313999</v>
      </c>
      <c r="BT41" s="14">
        <v>2.5027902411189298</v>
      </c>
      <c r="BU41" s="14">
        <v>2.5035932104705698</v>
      </c>
      <c r="BV41" s="14">
        <v>2.5043745899252299</v>
      </c>
      <c r="BW41" s="14">
        <v>2.5051352133179101</v>
      </c>
      <c r="BX41" s="14">
        <v>2.5058758741647198</v>
      </c>
      <c r="BY41" s="14">
        <v>2.5065973279044198</v>
      </c>
      <c r="BZ41" s="14">
        <v>2.5073002940054101</v>
      </c>
      <c r="CA41" s="14">
        <v>2.5079854579462499</v>
      </c>
      <c r="CB41" s="14">
        <v>2.5086534730776799</v>
      </c>
      <c r="CC41" s="14">
        <v>2.5093049623732999</v>
      </c>
      <c r="CD41" s="14">
        <v>2.5099405200759501</v>
      </c>
      <c r="CE41" s="14">
        <v>2.5105607132460901</v>
      </c>
      <c r="CF41" s="14">
        <v>2.5111660832183502</v>
      </c>
      <c r="CG41" s="14">
        <v>2.5117571469720499</v>
      </c>
      <c r="CH41" s="14">
        <v>2.51233439842074</v>
      </c>
      <c r="CI41" s="14">
        <v>2.5128983096261499</v>
      </c>
      <c r="CJ41" s="14">
        <v>2.5134493319409899</v>
      </c>
      <c r="CK41" s="14">
        <v>2.5139878970851002</v>
      </c>
      <c r="CL41" s="14">
        <v>2.5145144181591101</v>
      </c>
      <c r="CM41" s="14">
        <v>2.51502929059947</v>
      </c>
      <c r="CN41" s="14">
        <v>2.5155328930784</v>
      </c>
      <c r="CO41" s="14">
        <v>2.5160255883523299</v>
      </c>
      <c r="CP41" s="14">
        <v>2.5165077240618099</v>
      </c>
      <c r="CQ41" s="14">
        <v>2.5169796334860601</v>
      </c>
      <c r="CR41" s="14">
        <v>2.5174416362547598</v>
      </c>
      <c r="CS41" s="14">
        <v>2.5178940390198998</v>
      </c>
      <c r="CT41" s="14">
        <v>2.51833713608994</v>
      </c>
      <c r="CU41" s="14">
        <v>2.5187712100287598</v>
      </c>
      <c r="CV41" s="14">
        <v>2.5191965322212999</v>
      </c>
      <c r="CW41" s="14">
        <v>2.5196133634082001</v>
      </c>
      <c r="CX41" s="14">
        <v>2.52002195419107</v>
      </c>
      <c r="CY41" s="14">
        <v>2.52042254551024</v>
      </c>
      <c r="CZ41" s="14">
        <v>2.5208153690966801</v>
      </c>
      <c r="DA41" s="14">
        <v>2.5212006478995801</v>
      </c>
      <c r="DB41" s="14">
        <v>2.521578596491</v>
      </c>
      <c r="DC41" s="14">
        <v>2.5219494214490901</v>
      </c>
      <c r="DD41" s="14">
        <v>2.5223133217209601</v>
      </c>
      <c r="DE41" s="14">
        <v>2.5226704889665199</v>
      </c>
      <c r="DF41" s="14">
        <v>2.5230211078843499</v>
      </c>
      <c r="DG41" s="14">
        <v>2.5233653565207099</v>
      </c>
      <c r="DH41" s="14">
        <v>2.5237034065624901</v>
      </c>
      <c r="DI41" s="14">
        <v>2.52403542361531</v>
      </c>
      <c r="DJ41" s="14">
        <v>2.5243615674673001</v>
      </c>
      <c r="DK41" s="14">
        <v>2.5246819923396799</v>
      </c>
      <c r="DL41" s="14">
        <v>2.5249968471246498</v>
      </c>
      <c r="DM41" s="14">
        <v>2.5253062756113902</v>
      </c>
      <c r="DN41" s="14">
        <v>2.5256104167009799</v>
      </c>
      <c r="DO41" s="14">
        <v>2.5259094046105299</v>
      </c>
      <c r="DP41" s="14">
        <v>2.5262033690674999</v>
      </c>
      <c r="DQ41" s="14">
        <v>2.5264924354944598</v>
      </c>
    </row>
    <row r="42" spans="1:121" ht="18.600000000000001" x14ac:dyDescent="0.5">
      <c r="A42" s="14">
        <f t="shared" si="0"/>
        <v>5</v>
      </c>
      <c r="B42" s="14">
        <f t="shared" si="1"/>
        <v>2001</v>
      </c>
      <c r="C42" s="13">
        <v>37012</v>
      </c>
      <c r="D42" s="14">
        <v>2.3568649781314299</v>
      </c>
      <c r="E42" s="14">
        <v>2.3650310433949802</v>
      </c>
      <c r="F42" s="14">
        <v>2.3727693180399698</v>
      </c>
      <c r="G42" s="14">
        <v>2.38010085337068</v>
      </c>
      <c r="H42" s="14">
        <v>2.3870461414105399</v>
      </c>
      <c r="I42" s="14">
        <v>2.3936250426982899</v>
      </c>
      <c r="J42" s="14">
        <v>2.39985673306921</v>
      </c>
      <c r="K42" s="14">
        <v>2.4057596663657801</v>
      </c>
      <c r="L42" s="14">
        <v>2.4113515504465299</v>
      </c>
      <c r="M42" s="47">
        <v>2.4166493342317801</v>
      </c>
      <c r="N42" s="14">
        <v>2.4216692038463399</v>
      </c>
      <c r="O42" s="14">
        <v>2.4264265861983301</v>
      </c>
      <c r="P42" s="14">
        <v>2.4309361585757601</v>
      </c>
      <c r="Q42" s="14">
        <v>2.4352118630523498</v>
      </c>
      <c r="R42" s="14">
        <v>2.43926692467618</v>
      </c>
      <c r="S42" s="14">
        <v>2.4431138725718702</v>
      </c>
      <c r="T42" s="14">
        <v>2.4467645632231299</v>
      </c>
      <c r="U42" s="14">
        <v>2.4502302053193898</v>
      </c>
      <c r="V42" s="14">
        <v>2.4535213856515101</v>
      </c>
      <c r="W42" s="14">
        <v>2.4566480956282399</v>
      </c>
      <c r="X42" s="14">
        <v>2.4596197580594099</v>
      </c>
      <c r="Y42" s="14">
        <v>2.4624452539158899</v>
      </c>
      <c r="Z42" s="14">
        <v>2.4651329488307701</v>
      </c>
      <c r="AA42" s="14">
        <v>2.4676907191525501</v>
      </c>
      <c r="AB42" s="14">
        <v>2.4701259774008602</v>
      </c>
      <c r="AC42" s="14">
        <v>2.4724456970084998</v>
      </c>
      <c r="AD42" s="14">
        <v>2.4746564362619901</v>
      </c>
      <c r="AE42" s="14">
        <v>2.4767643613764898</v>
      </c>
      <c r="AF42" s="14">
        <v>2.4787752686608702</v>
      </c>
      <c r="AG42" s="14">
        <v>2.4806946057454602</v>
      </c>
      <c r="AH42" s="14">
        <v>2.4825274918583902</v>
      </c>
      <c r="AI42" s="14">
        <v>2.48427873714793</v>
      </c>
      <c r="AJ42" s="14">
        <v>2.4859528610575299</v>
      </c>
      <c r="AK42" s="14">
        <v>2.4875541097671698</v>
      </c>
      <c r="AL42" s="14">
        <v>2.4890864727212101</v>
      </c>
      <c r="AM42" s="14">
        <v>2.49055369826677</v>
      </c>
      <c r="AN42" s="14">
        <v>2.4919593084307801</v>
      </c>
      <c r="AO42" s="14">
        <v>2.4933066128660499</v>
      </c>
      <c r="AP42" s="14">
        <v>2.4945987219986798</v>
      </c>
      <c r="AQ42" s="14">
        <v>2.4958385594103101</v>
      </c>
      <c r="AR42" s="14">
        <v>2.4970288734891999</v>
      </c>
      <c r="AS42" s="14">
        <v>2.4981722483847202</v>
      </c>
      <c r="AT42" s="14">
        <v>2.4992711142990802</v>
      </c>
      <c r="AU42" s="14">
        <v>2.5003277571503602</v>
      </c>
      <c r="AV42" s="14">
        <v>2.5013443276397802</v>
      </c>
      <c r="AW42" s="14">
        <v>2.50232284975539</v>
      </c>
      <c r="AX42" s="14">
        <v>2.5032652287436798</v>
      </c>
      <c r="AY42" s="14">
        <v>2.50417325857895</v>
      </c>
      <c r="AZ42" s="14">
        <v>2.5050486289598202</v>
      </c>
      <c r="BA42" s="14">
        <v>2.5058929318604299</v>
      </c>
      <c r="BB42" s="14">
        <v>2.50670766766308</v>
      </c>
      <c r="BC42" s="14">
        <v>2.5074942508975</v>
      </c>
      <c r="BD42" s="14">
        <v>2.5082540156110902</v>
      </c>
      <c r="BE42" s="14">
        <v>2.5089882203926699</v>
      </c>
      <c r="BF42" s="14">
        <v>2.5096980530717699</v>
      </c>
      <c r="BG42" s="14">
        <v>2.5103846351135899</v>
      </c>
      <c r="BH42" s="14">
        <v>2.5110490257292599</v>
      </c>
      <c r="BI42" s="47">
        <v>2.51169222571948</v>
      </c>
      <c r="BJ42" s="14">
        <v>2.5123151810687601</v>
      </c>
      <c r="BK42" s="14">
        <v>2.5129187863064</v>
      </c>
      <c r="BL42" s="14">
        <v>2.5135038876494802</v>
      </c>
      <c r="BM42" s="14">
        <v>2.5140712859419598</v>
      </c>
      <c r="BN42" s="14">
        <v>2.5146217394034198</v>
      </c>
      <c r="BO42" s="14">
        <v>2.5151559661998699</v>
      </c>
      <c r="BP42" s="14">
        <v>2.5156746468484399</v>
      </c>
      <c r="BQ42" s="14">
        <v>2.51617842646692</v>
      </c>
      <c r="BR42" s="14">
        <v>2.5166679168783799</v>
      </c>
      <c r="BS42" s="14">
        <v>2.5171436985806301</v>
      </c>
      <c r="BT42" s="14">
        <v>2.5176063225892999</v>
      </c>
      <c r="BU42" s="14">
        <v>2.5180563121631701</v>
      </c>
      <c r="BV42" s="14">
        <v>2.5184941644194199</v>
      </c>
      <c r="BW42" s="14">
        <v>2.5189203518461798</v>
      </c>
      <c r="BX42" s="14">
        <v>2.5193353237192202</v>
      </c>
      <c r="BY42" s="14">
        <v>2.5197395074291902</v>
      </c>
      <c r="BZ42" s="14">
        <v>2.5201333097253098</v>
      </c>
      <c r="CA42" s="14">
        <v>2.52051711788098</v>
      </c>
      <c r="CB42" s="14">
        <v>2.52089130078673</v>
      </c>
      <c r="CC42" s="14">
        <v>2.5212562099751001</v>
      </c>
      <c r="CD42" s="14">
        <v>2.5216121805819398</v>
      </c>
      <c r="CE42" s="14">
        <v>2.5219595322486201</v>
      </c>
      <c r="CF42" s="14">
        <v>2.5222985699686098</v>
      </c>
      <c r="CG42" s="14">
        <v>2.5226295848824898</v>
      </c>
      <c r="CH42" s="14">
        <v>2.52295285502449</v>
      </c>
      <c r="CI42" s="14">
        <v>2.5232686460239102</v>
      </c>
      <c r="CJ42" s="14">
        <v>2.5235772117642301</v>
      </c>
      <c r="CK42" s="14">
        <v>2.5238787950027501</v>
      </c>
      <c r="CL42" s="14">
        <v>2.5241736279533198</v>
      </c>
      <c r="CM42" s="14">
        <v>2.5244619328344999</v>
      </c>
      <c r="CN42" s="14">
        <v>2.5247439223853498</v>
      </c>
      <c r="CO42" s="14">
        <v>2.52501980035108</v>
      </c>
      <c r="CP42" s="14">
        <v>2.5252897619402499</v>
      </c>
      <c r="CQ42" s="14">
        <v>2.5255539942556</v>
      </c>
      <c r="CR42" s="14">
        <v>2.5258126766999598</v>
      </c>
      <c r="CS42" s="14">
        <v>2.5260659813589399</v>
      </c>
      <c r="CT42" s="14">
        <v>2.5263140733617901</v>
      </c>
      <c r="CU42" s="14">
        <v>2.5265571112219201</v>
      </c>
      <c r="CV42" s="14">
        <v>2.5267952471581299</v>
      </c>
      <c r="CW42" s="14">
        <v>2.52702862739805</v>
      </c>
      <c r="CX42" s="14">
        <v>2.5272573924645698</v>
      </c>
      <c r="CY42" s="14">
        <v>2.5274816774465401</v>
      </c>
      <c r="CZ42" s="14">
        <v>2.5277016122546301</v>
      </c>
      <c r="DA42" s="14">
        <v>2.5279173218631801</v>
      </c>
      <c r="DB42" s="14">
        <v>2.5281289265390501</v>
      </c>
      <c r="DC42" s="14">
        <v>2.5283365420581099</v>
      </c>
      <c r="DD42" s="14">
        <v>2.5285402799101502</v>
      </c>
      <c r="DE42" s="14">
        <v>2.5287402474929301</v>
      </c>
      <c r="DF42" s="14">
        <v>2.52893654829606</v>
      </c>
      <c r="DG42" s="14">
        <v>2.5291292820751301</v>
      </c>
      <c r="DH42" s="14">
        <v>2.52931854501692</v>
      </c>
      <c r="DI42" s="14">
        <v>2.5295044298959599</v>
      </c>
      <c r="DJ42" s="14">
        <v>2.5296870262231401</v>
      </c>
      <c r="DK42" s="14">
        <v>2.5298664203867101</v>
      </c>
      <c r="DL42" s="14">
        <v>2.5300426957861699</v>
      </c>
      <c r="DM42" s="14">
        <v>2.5302159329593601</v>
      </c>
      <c r="DN42" s="14">
        <v>2.5303862097033401</v>
      </c>
      <c r="DO42" s="14">
        <v>2.5305536011891498</v>
      </c>
      <c r="DP42" s="14">
        <v>2.5307181800710001</v>
      </c>
      <c r="DQ42" s="14">
        <v>2.5308800165900598</v>
      </c>
    </row>
    <row r="43" spans="1:121" ht="18.600000000000001" x14ac:dyDescent="0.5">
      <c r="A43" s="14">
        <f t="shared" si="0"/>
        <v>6</v>
      </c>
      <c r="B43" s="14">
        <f t="shared" si="1"/>
        <v>2001</v>
      </c>
      <c r="C43" s="13">
        <v>37043</v>
      </c>
      <c r="D43" s="14">
        <v>2.41271145410479</v>
      </c>
      <c r="E43" s="14">
        <v>2.4199511997071199</v>
      </c>
      <c r="F43" s="14">
        <v>2.4270467766438801</v>
      </c>
      <c r="G43" s="14">
        <v>2.4339773278054802</v>
      </c>
      <c r="H43" s="14">
        <v>2.4407268292159201</v>
      </c>
      <c r="I43" s="14">
        <v>2.4472833596683699</v>
      </c>
      <c r="J43" s="14">
        <v>2.4536384676158201</v>
      </c>
      <c r="K43" s="14">
        <v>2.4597866230891898</v>
      </c>
      <c r="L43" s="14">
        <v>2.4657247439049899</v>
      </c>
      <c r="M43" s="47">
        <v>2.4714517867362402</v>
      </c>
      <c r="N43" s="14">
        <v>2.4769683947753101</v>
      </c>
      <c r="O43" s="14">
        <v>2.4822765947332401</v>
      </c>
      <c r="P43" s="14">
        <v>2.4873795368144198</v>
      </c>
      <c r="Q43" s="14">
        <v>2.4922812720919199</v>
      </c>
      <c r="R43" s="14">
        <v>2.4969865624001701</v>
      </c>
      <c r="S43" s="14">
        <v>2.5015007184698299</v>
      </c>
      <c r="T43" s="14">
        <v>2.5058294625641002</v>
      </c>
      <c r="U43" s="14">
        <v>2.5099788123447202</v>
      </c>
      <c r="V43" s="14">
        <v>2.51395498310867</v>
      </c>
      <c r="W43" s="14">
        <v>2.5177643058982002</v>
      </c>
      <c r="X43" s="14">
        <v>2.5214131593046201</v>
      </c>
      <c r="Y43" s="14">
        <v>2.5249079130648102</v>
      </c>
      <c r="Z43" s="14">
        <v>2.5282548817939499</v>
      </c>
      <c r="AA43" s="14">
        <v>2.5314602874120502</v>
      </c>
      <c r="AB43" s="14">
        <v>2.53453022900942</v>
      </c>
      <c r="AC43" s="14">
        <v>2.5374706590607299</v>
      </c>
      <c r="AD43" s="14">
        <v>2.5402873650409901</v>
      </c>
      <c r="AE43" s="14">
        <v>2.5429859556226102</v>
      </c>
      <c r="AF43" s="14">
        <v>2.5455718507426202</v>
      </c>
      <c r="AG43" s="14">
        <v>2.5480502749253402</v>
      </c>
      <c r="AH43" s="14">
        <v>2.5504262533295199</v>
      </c>
      <c r="AI43" s="14">
        <v>2.5527046100622899</v>
      </c>
      <c r="AJ43" s="14">
        <v>2.5548899683658401</v>
      </c>
      <c r="AK43" s="14">
        <v>2.5569867523387102</v>
      </c>
      <c r="AL43" s="14">
        <v>2.5589991899014599</v>
      </c>
      <c r="AM43" s="14">
        <v>2.5609313167589098</v>
      </c>
      <c r="AN43" s="14">
        <v>2.5627869811475601</v>
      </c>
      <c r="AO43" s="14">
        <v>2.5645698491883202</v>
      </c>
      <c r="AP43" s="14">
        <v>2.5662834106925301</v>
      </c>
      <c r="AQ43" s="14">
        <v>2.5679309852925098</v>
      </c>
      <c r="AR43" s="14">
        <v>2.5695157287889798</v>
      </c>
      <c r="AS43" s="14">
        <v>2.5710406396248602</v>
      </c>
      <c r="AT43" s="14">
        <v>2.57250856541082</v>
      </c>
      <c r="AU43" s="14">
        <v>2.5739222094404202</v>
      </c>
      <c r="AV43" s="14">
        <v>2.5752841371447199</v>
      </c>
      <c r="AW43" s="14">
        <v>2.5765967824450602</v>
      </c>
      <c r="AX43" s="14">
        <v>2.5778624539717501</v>
      </c>
      <c r="AY43" s="14">
        <v>2.5790833411227898</v>
      </c>
      <c r="AZ43" s="14">
        <v>2.5802615199431198</v>
      </c>
      <c r="BA43" s="14">
        <v>2.5813989588097299</v>
      </c>
      <c r="BB43" s="14">
        <v>2.5824975239122998</v>
      </c>
      <c r="BC43" s="14">
        <v>2.5835589845225702</v>
      </c>
      <c r="BD43" s="14">
        <v>2.5845850180485899</v>
      </c>
      <c r="BE43" s="14">
        <v>2.5855772148726102</v>
      </c>
      <c r="BF43" s="14">
        <v>2.58653708297315</v>
      </c>
      <c r="BG43" s="14">
        <v>2.5874660523336099</v>
      </c>
      <c r="BH43" s="14">
        <v>2.5883654791412201</v>
      </c>
      <c r="BI43" s="47">
        <v>2.5892366497807902</v>
      </c>
      <c r="BJ43" s="14">
        <v>2.5900807846290701</v>
      </c>
      <c r="BK43" s="14">
        <v>2.5908990416557298</v>
      </c>
      <c r="BL43" s="14">
        <v>2.5916925198376402</v>
      </c>
      <c r="BM43" s="14">
        <v>2.5924622623934499</v>
      </c>
      <c r="BN43" s="14">
        <v>2.5932092598455401</v>
      </c>
      <c r="BO43" s="14">
        <v>2.5939344529167201</v>
      </c>
      <c r="BP43" s="14">
        <v>2.5946387352689602</v>
      </c>
      <c r="BQ43" s="14">
        <v>2.5953229560912798</v>
      </c>
      <c r="BR43" s="14">
        <v>2.59598792254413</v>
      </c>
      <c r="BS43" s="14">
        <v>2.5966344020672798</v>
      </c>
      <c r="BT43" s="14">
        <v>2.5972631245578701</v>
      </c>
      <c r="BU43" s="14">
        <v>2.59787478442564</v>
      </c>
      <c r="BV43" s="14">
        <v>2.59847004253138</v>
      </c>
      <c r="BW43" s="14">
        <v>2.59904952801518</v>
      </c>
      <c r="BX43" s="14">
        <v>2.5996138400202402</v>
      </c>
      <c r="BY43" s="14">
        <v>2.6001635493179802</v>
      </c>
      <c r="BZ43" s="14">
        <v>2.6006991998400601</v>
      </c>
      <c r="CA43" s="14">
        <v>2.60122131012238</v>
      </c>
      <c r="CB43" s="14">
        <v>2.6017303746661802</v>
      </c>
      <c r="CC43" s="14">
        <v>2.6022268652208802</v>
      </c>
      <c r="CD43" s="14">
        <v>2.60271123199318</v>
      </c>
      <c r="CE43" s="14">
        <v>2.60318390478677</v>
      </c>
      <c r="CF43" s="14">
        <v>2.60364529407659</v>
      </c>
      <c r="CG43" s="14">
        <v>2.6040957920214902</v>
      </c>
      <c r="CH43" s="14">
        <v>2.6045357734190002</v>
      </c>
      <c r="CI43" s="14">
        <v>2.6049655966054499</v>
      </c>
      <c r="CJ43" s="14">
        <v>2.6053856043048902</v>
      </c>
      <c r="CK43" s="14">
        <v>2.6057961244296002</v>
      </c>
      <c r="CL43" s="14">
        <v>2.60619747083528</v>
      </c>
      <c r="CM43" s="14">
        <v>2.6065899440335101</v>
      </c>
      <c r="CN43" s="14">
        <v>2.6069738318639701</v>
      </c>
      <c r="CO43" s="14">
        <v>2.6073494101289798</v>
      </c>
      <c r="CP43" s="14">
        <v>2.6077169431924498</v>
      </c>
      <c r="CQ43" s="14">
        <v>2.60807668454538</v>
      </c>
      <c r="CR43" s="14">
        <v>2.6084288773400202</v>
      </c>
      <c r="CS43" s="14">
        <v>2.6087737548944001</v>
      </c>
      <c r="CT43" s="14">
        <v>2.6091115411690802</v>
      </c>
      <c r="CU43" s="14">
        <v>2.6094424512177299</v>
      </c>
      <c r="CV43" s="14">
        <v>2.6097666916131401</v>
      </c>
      <c r="CW43" s="14">
        <v>2.61008446085004</v>
      </c>
      <c r="CX43" s="14">
        <v>2.6103959497261</v>
      </c>
      <c r="CY43" s="14">
        <v>2.6107013417025602</v>
      </c>
      <c r="CZ43" s="14">
        <v>2.6110008132453499</v>
      </c>
      <c r="DA43" s="14">
        <v>2.6112945341482301</v>
      </c>
      <c r="DB43" s="14">
        <v>2.6115826678386802</v>
      </c>
      <c r="DC43" s="14">
        <v>2.6118653716677702</v>
      </c>
      <c r="DD43" s="14">
        <v>2.6121427971847302</v>
      </c>
      <c r="DE43" s="14">
        <v>2.61241509039735</v>
      </c>
      <c r="DF43" s="14">
        <v>2.6126823920187499</v>
      </c>
      <c r="DG43" s="14">
        <v>2.6129448377015798</v>
      </c>
      <c r="DH43" s="14">
        <v>2.61320255826009</v>
      </c>
      <c r="DI43" s="14">
        <v>2.6134556798810298</v>
      </c>
      <c r="DJ43" s="14">
        <v>2.6137043243237801</v>
      </c>
      <c r="DK43" s="14">
        <v>2.6139486091104498</v>
      </c>
      <c r="DL43" s="14">
        <v>2.6141886477065399</v>
      </c>
      <c r="DM43" s="14">
        <v>2.6144245496925</v>
      </c>
      <c r="DN43" s="14">
        <v>2.6146564209269498</v>
      </c>
      <c r="DO43" s="14">
        <v>2.61488436370183</v>
      </c>
      <c r="DP43" s="14">
        <v>2.6151084768900001</v>
      </c>
      <c r="DQ43" s="14">
        <v>2.61532885608568</v>
      </c>
    </row>
    <row r="44" spans="1:121" ht="18.600000000000001" x14ac:dyDescent="0.5">
      <c r="A44" s="14">
        <f t="shared" si="0"/>
        <v>7</v>
      </c>
      <c r="B44" s="14">
        <f t="shared" si="1"/>
        <v>2001</v>
      </c>
      <c r="C44" s="13">
        <v>37073</v>
      </c>
      <c r="D44" s="14">
        <v>2.4152450396249101</v>
      </c>
      <c r="E44" s="14">
        <v>2.42625595988391</v>
      </c>
      <c r="F44" s="14">
        <v>2.4365589612096001</v>
      </c>
      <c r="G44" s="14">
        <v>2.44620446651671</v>
      </c>
      <c r="H44" s="14">
        <v>2.4552391729958201</v>
      </c>
      <c r="I44" s="14">
        <v>2.4637063263337802</v>
      </c>
      <c r="J44" s="14">
        <v>2.47164597568672</v>
      </c>
      <c r="K44" s="14">
        <v>2.4790952105927402</v>
      </c>
      <c r="L44" s="14">
        <v>2.4860883809638499</v>
      </c>
      <c r="M44" s="47">
        <v>2.49265730124633</v>
      </c>
      <c r="N44" s="14">
        <v>2.49883143978697</v>
      </c>
      <c r="O44" s="14">
        <v>2.5046380943908102</v>
      </c>
      <c r="P44" s="14">
        <v>2.5101025550035199</v>
      </c>
      <c r="Q44" s="14">
        <v>2.51524825440038</v>
      </c>
      <c r="R44" s="14">
        <v>2.5200969077133202</v>
      </c>
      <c r="S44" s="14">
        <v>2.5246686415781099</v>
      </c>
      <c r="T44" s="14">
        <v>2.5289821136366402</v>
      </c>
      <c r="U44" s="14">
        <v>2.5330546230831001</v>
      </c>
      <c r="V44" s="14">
        <v>2.5369022128993501</v>
      </c>
      <c r="W44" s="14">
        <v>2.5405397643824501</v>
      </c>
      <c r="X44" s="14">
        <v>2.5439810845279598</v>
      </c>
      <c r="Y44" s="14">
        <v>2.5472389867941798</v>
      </c>
      <c r="Z44" s="14">
        <v>2.5503253657373799</v>
      </c>
      <c r="AA44" s="14">
        <v>2.5532512659735098</v>
      </c>
      <c r="AB44" s="14">
        <v>2.5560269458907801</v>
      </c>
      <c r="AC44" s="14">
        <v>2.5586619365068302</v>
      </c>
      <c r="AD44" s="14">
        <v>2.56116509583677</v>
      </c>
      <c r="AE44" s="14">
        <v>2.5635446591114701</v>
      </c>
      <c r="AF44" s="14">
        <v>2.5658082851611899</v>
      </c>
      <c r="AG44" s="14">
        <v>2.5679630992564602</v>
      </c>
      <c r="AH44" s="14">
        <v>2.5700157326765498</v>
      </c>
      <c r="AI44" s="14">
        <v>2.5719723592561099</v>
      </c>
      <c r="AJ44" s="14">
        <v>2.5738387291414901</v>
      </c>
      <c r="AK44" s="14">
        <v>2.5756201999711998</v>
      </c>
      <c r="AL44" s="14">
        <v>2.57732176567868</v>
      </c>
      <c r="AM44" s="14">
        <v>2.5789480831006202</v>
      </c>
      <c r="AN44" s="14">
        <v>2.5805034965600302</v>
      </c>
      <c r="AO44" s="14">
        <v>2.5819920605805402</v>
      </c>
      <c r="AP44" s="14">
        <v>2.5834175608761898</v>
      </c>
      <c r="AQ44" s="14">
        <v>2.5847835337502598</v>
      </c>
      <c r="AR44" s="14">
        <v>2.5860932840258402</v>
      </c>
      <c r="AS44" s="14">
        <v>2.58734990162211</v>
      </c>
      <c r="AT44" s="14">
        <v>2.5885562768807802</v>
      </c>
      <c r="AU44" s="14">
        <v>2.5897151147394402</v>
      </c>
      <c r="AV44" s="14">
        <v>2.5908289478410702</v>
      </c>
      <c r="AW44" s="14">
        <v>2.5919001486617601</v>
      </c>
      <c r="AX44" s="14">
        <v>2.5929309407325101</v>
      </c>
      <c r="AY44" s="14">
        <v>2.59392340902513</v>
      </c>
      <c r="AZ44" s="14">
        <v>2.5948795095663999</v>
      </c>
      <c r="BA44" s="14">
        <v>2.5958010783402399</v>
      </c>
      <c r="BB44" s="14">
        <v>2.5966898395323601</v>
      </c>
      <c r="BC44" s="14">
        <v>2.59754741316811</v>
      </c>
      <c r="BD44" s="14">
        <v>2.59837532218984</v>
      </c>
      <c r="BE44" s="14">
        <v>2.5991749990169501</v>
      </c>
      <c r="BF44" s="14">
        <v>2.5999477916278502</v>
      </c>
      <c r="BG44" s="14">
        <v>2.6006949692005601</v>
      </c>
      <c r="BH44" s="14">
        <v>2.60141772734538</v>
      </c>
      <c r="BI44" s="47">
        <v>2.6021171929607001</v>
      </c>
      <c r="BJ44" s="14">
        <v>2.6027944287404798</v>
      </c>
      <c r="BK44" s="14">
        <v>2.6034504373596801</v>
      </c>
      <c r="BL44" s="14">
        <v>2.60408616536203</v>
      </c>
      <c r="BM44" s="14">
        <v>2.6047025067724499</v>
      </c>
      <c r="BN44" s="14">
        <v>2.6053003064547999</v>
      </c>
      <c r="BO44" s="14">
        <v>2.60588036323397</v>
      </c>
      <c r="BP44" s="14">
        <v>2.60644343279994</v>
      </c>
      <c r="BQ44" s="14">
        <v>2.6069902304099801</v>
      </c>
      <c r="BR44" s="14">
        <v>2.60752143340396</v>
      </c>
      <c r="BS44" s="14">
        <v>2.6080376835465402</v>
      </c>
      <c r="BT44" s="14">
        <v>2.60853958920901</v>
      </c>
      <c r="BU44" s="14">
        <v>2.6090277274026201</v>
      </c>
      <c r="BV44" s="14">
        <v>2.609502645674</v>
      </c>
      <c r="BW44" s="14">
        <v>2.6099648638730901</v>
      </c>
      <c r="BX44" s="14">
        <v>2.6104148758024301</v>
      </c>
      <c r="BY44" s="14">
        <v>2.6108531507566899</v>
      </c>
      <c r="BZ44" s="14">
        <v>2.61128013496019</v>
      </c>
      <c r="CA44" s="14">
        <v>2.6116962529096899</v>
      </c>
      <c r="CB44" s="14">
        <v>2.61210190862933</v>
      </c>
      <c r="CC44" s="14">
        <v>2.6124974868438802</v>
      </c>
      <c r="CD44" s="14">
        <v>2.6128833540761001</v>
      </c>
      <c r="CE44" s="14">
        <v>2.6132598596734802</v>
      </c>
      <c r="CF44" s="14">
        <v>2.6136273367695102</v>
      </c>
      <c r="CG44" s="14">
        <v>2.6139861031838101</v>
      </c>
      <c r="CH44" s="14">
        <v>2.6143364622655199</v>
      </c>
      <c r="CI44" s="14">
        <v>2.6146787036838002</v>
      </c>
      <c r="CJ44" s="14">
        <v>2.6150131041690998</v>
      </c>
      <c r="CK44" s="14">
        <v>2.61533992820865</v>
      </c>
      <c r="CL44" s="14">
        <v>2.61565942869905</v>
      </c>
      <c r="CM44" s="14">
        <v>2.61597184755917</v>
      </c>
      <c r="CN44" s="14">
        <v>2.61627741630579</v>
      </c>
      <c r="CO44" s="14">
        <v>2.6165763565946301</v>
      </c>
      <c r="CP44" s="14">
        <v>2.6168688807289802</v>
      </c>
      <c r="CQ44" s="14">
        <v>2.61715519213812</v>
      </c>
      <c r="CR44" s="14">
        <v>2.6174354858275399</v>
      </c>
      <c r="CS44" s="14">
        <v>2.6177099488027902</v>
      </c>
      <c r="CT44" s="14">
        <v>2.6179787604686098</v>
      </c>
      <c r="CU44" s="14">
        <v>2.6182420930051098</v>
      </c>
      <c r="CV44" s="14">
        <v>2.6185001117222702</v>
      </c>
      <c r="CW44" s="14">
        <v>2.6187529753943601</v>
      </c>
      <c r="CX44" s="14">
        <v>2.6190008365753399</v>
      </c>
      <c r="CY44" s="14">
        <v>2.6192438418966701</v>
      </c>
      <c r="CZ44" s="14">
        <v>2.6194821323484598</v>
      </c>
      <c r="DA44" s="14">
        <v>2.6197158435450398</v>
      </c>
      <c r="DB44" s="14">
        <v>2.6199451059760599</v>
      </c>
      <c r="DC44" s="14">
        <v>2.62017004524375</v>
      </c>
      <c r="DD44" s="14">
        <v>2.6203907822874699</v>
      </c>
      <c r="DE44" s="14">
        <v>2.6206074335961</v>
      </c>
      <c r="DF44" s="14">
        <v>2.62082011140917</v>
      </c>
      <c r="DG44" s="14">
        <v>2.6210289239073199</v>
      </c>
      <c r="DH44" s="14">
        <v>2.6212339753926899</v>
      </c>
      <c r="DI44" s="14">
        <v>2.6214353664600099</v>
      </c>
      <c r="DJ44" s="14">
        <v>2.6216331941587701</v>
      </c>
      <c r="DK44" s="14">
        <v>2.62182755214699</v>
      </c>
      <c r="DL44" s="14">
        <v>2.6220185308373001</v>
      </c>
      <c r="DM44" s="14">
        <v>2.6222062175354499</v>
      </c>
      <c r="DN44" s="14">
        <v>2.6223906965719701</v>
      </c>
      <c r="DO44" s="14">
        <v>2.6225720494272098</v>
      </c>
      <c r="DP44" s="14">
        <v>2.6227503548501998</v>
      </c>
      <c r="DQ44" s="14">
        <v>2.6229256889716401</v>
      </c>
    </row>
    <row r="45" spans="1:121" ht="18.600000000000001" x14ac:dyDescent="0.5">
      <c r="A45" s="14">
        <f t="shared" si="0"/>
        <v>8</v>
      </c>
      <c r="B45" s="14">
        <f t="shared" si="1"/>
        <v>2001</v>
      </c>
      <c r="C45" s="13">
        <v>37104</v>
      </c>
      <c r="D45" s="14">
        <v>2.4315013043712601</v>
      </c>
      <c r="E45" s="14">
        <v>2.4457696347059601</v>
      </c>
      <c r="F45" s="14">
        <v>2.4586395888719599</v>
      </c>
      <c r="G45" s="14">
        <v>2.4702573697014101</v>
      </c>
      <c r="H45" s="14">
        <v>2.4807534484568698</v>
      </c>
      <c r="I45" s="14">
        <v>2.4902442836010099</v>
      </c>
      <c r="J45" s="14">
        <v>2.4988338500698402</v>
      </c>
      <c r="K45" s="14">
        <v>2.50661500006336</v>
      </c>
      <c r="L45" s="14">
        <v>2.5136706740286101</v>
      </c>
      <c r="M45" s="47">
        <v>2.52007497843115</v>
      </c>
      <c r="N45" s="14">
        <v>2.52589414506485</v>
      </c>
      <c r="O45" s="14">
        <v>2.5311873850094302</v>
      </c>
      <c r="P45" s="14">
        <v>2.5360076488877299</v>
      </c>
      <c r="Q45" s="14">
        <v>2.5404023037800698</v>
      </c>
      <c r="R45" s="14">
        <v>2.54441373600228</v>
      </c>
      <c r="S45" s="14">
        <v>2.5480798879319901</v>
      </c>
      <c r="T45" s="14">
        <v>2.5514347361593201</v>
      </c>
      <c r="U45" s="14">
        <v>2.5545087174310499</v>
      </c>
      <c r="V45" s="14">
        <v>2.5573291081397902</v>
      </c>
      <c r="W45" s="14">
        <v>2.55992036247277</v>
      </c>
      <c r="X45" s="14">
        <v>2.56230441376769</v>
      </c>
      <c r="Y45" s="14">
        <v>2.5645009431202399</v>
      </c>
      <c r="Z45" s="14">
        <v>2.5665276188399302</v>
      </c>
      <c r="AA45" s="14">
        <v>2.5684003099532502</v>
      </c>
      <c r="AB45" s="14">
        <v>2.57013327659977</v>
      </c>
      <c r="AC45" s="14">
        <v>2.5717393398522099</v>
      </c>
      <c r="AD45" s="14">
        <v>2.5732300332123099</v>
      </c>
      <c r="AE45" s="14">
        <v>2.5746157377858299</v>
      </c>
      <c r="AF45" s="14">
        <v>2.5759058029192001</v>
      </c>
      <c r="AG45" s="14">
        <v>2.5771086538839199</v>
      </c>
      <c r="AH45" s="14">
        <v>2.57823188802015</v>
      </c>
      <c r="AI45" s="14">
        <v>2.5792823605959598</v>
      </c>
      <c r="AJ45" s="14">
        <v>2.5802662615000802</v>
      </c>
      <c r="AK45" s="14">
        <v>2.5811891837637599</v>
      </c>
      <c r="AL45" s="14">
        <v>2.5820561847976999</v>
      </c>
      <c r="AM45" s="14">
        <v>2.58287184113302</v>
      </c>
      <c r="AN45" s="14">
        <v>2.5836402973688801</v>
      </c>
      <c r="AO45" s="14">
        <v>2.5843653099522998</v>
      </c>
      <c r="AP45" s="14">
        <v>2.5850502863474101</v>
      </c>
      <c r="AQ45" s="14">
        <v>2.5856983200905601</v>
      </c>
      <c r="AR45" s="14">
        <v>2.5863122221733801</v>
      </c>
      <c r="AS45" s="14">
        <v>2.5868945491478899</v>
      </c>
      <c r="AT45" s="14">
        <v>2.5874476283046901</v>
      </c>
      <c r="AU45" s="14">
        <v>2.5879735802371799</v>
      </c>
      <c r="AV45" s="14">
        <v>2.5884743390706602</v>
      </c>
      <c r="AW45" s="14">
        <v>2.5889516706051299</v>
      </c>
      <c r="AX45" s="14">
        <v>2.5894071885932899</v>
      </c>
      <c r="AY45" s="14">
        <v>2.5898423693516799</v>
      </c>
      <c r="AZ45" s="14">
        <v>2.5902585648812</v>
      </c>
      <c r="BA45" s="14">
        <v>2.59065701465433</v>
      </c>
      <c r="BB45" s="14">
        <v>2.5910388562095998</v>
      </c>
      <c r="BC45" s="14">
        <v>2.59140513467836</v>
      </c>
      <c r="BD45" s="14">
        <v>2.5917568113558498</v>
      </c>
      <c r="BE45" s="14">
        <v>2.5920947714164</v>
      </c>
      <c r="BF45" s="14">
        <v>2.5924198308617799</v>
      </c>
      <c r="BG45" s="14">
        <v>2.5927327427825499</v>
      </c>
      <c r="BH45" s="14">
        <v>2.5930342030033202</v>
      </c>
      <c r="BI45" s="47">
        <v>2.5933248551757102</v>
      </c>
      <c r="BJ45" s="14">
        <v>2.5936052953756499</v>
      </c>
      <c r="BK45" s="14">
        <v>2.5938760762559299</v>
      </c>
      <c r="BL45" s="14">
        <v>2.5941377107994099</v>
      </c>
      <c r="BM45" s="14">
        <v>2.5943906757134698</v>
      </c>
      <c r="BN45" s="14">
        <v>2.59463541450214</v>
      </c>
      <c r="BO45" s="14">
        <v>2.5948723402484002</v>
      </c>
      <c r="BP45" s="14">
        <v>2.5951018381358302</v>
      </c>
      <c r="BQ45" s="14">
        <v>2.5953242677355801</v>
      </c>
      <c r="BR45" s="14">
        <v>2.5955399650822701</v>
      </c>
      <c r="BS45" s="14">
        <v>2.5957492445595101</v>
      </c>
      <c r="BT45" s="14">
        <v>2.59595240061399</v>
      </c>
      <c r="BU45" s="14">
        <v>2.5961497093149002</v>
      </c>
      <c r="BV45" s="14">
        <v>2.5963414297738598</v>
      </c>
      <c r="BW45" s="14">
        <v>2.5965278054388299</v>
      </c>
      <c r="BX45" s="14">
        <v>2.59670906527422</v>
      </c>
      <c r="BY45" s="14">
        <v>2.5968854248381898</v>
      </c>
      <c r="BZ45" s="14">
        <v>2.5970570872668302</v>
      </c>
      <c r="CA45" s="14">
        <v>2.59722424417417</v>
      </c>
      <c r="CB45" s="14">
        <v>2.5973870764759601</v>
      </c>
      <c r="CC45" s="14">
        <v>2.5975457551442398</v>
      </c>
      <c r="CD45" s="14">
        <v>2.5977004418993501</v>
      </c>
      <c r="CE45" s="14">
        <v>2.5978512898449102</v>
      </c>
      <c r="CF45" s="14">
        <v>2.5979984440512598</v>
      </c>
      <c r="CG45" s="14">
        <v>2.5981420420918799</v>
      </c>
      <c r="CH45" s="14">
        <v>2.5982822145370599</v>
      </c>
      <c r="CI45" s="14">
        <v>2.5984190854087998</v>
      </c>
      <c r="CJ45" s="14">
        <v>2.5985527726002</v>
      </c>
      <c r="CK45" s="14">
        <v>2.59868338826255</v>
      </c>
      <c r="CL45" s="14">
        <v>2.5988110391630501</v>
      </c>
      <c r="CM45" s="14">
        <v>2.59893582701554</v>
      </c>
      <c r="CN45" s="14">
        <v>2.5990578487866598</v>
      </c>
      <c r="CO45" s="14">
        <v>2.5991771969795399</v>
      </c>
      <c r="CP45" s="14">
        <v>2.5992939598968898</v>
      </c>
      <c r="CQ45" s="14">
        <v>2.5994082218851902</v>
      </c>
      <c r="CR45" s="14">
        <v>2.59952006356164</v>
      </c>
      <c r="CS45" s="14">
        <v>2.5996295620251901</v>
      </c>
      <c r="CT45" s="14">
        <v>2.5997367910529601</v>
      </c>
      <c r="CU45" s="14">
        <v>2.5998418212833299</v>
      </c>
      <c r="CV45" s="14">
        <v>2.5999447203865702</v>
      </c>
      <c r="CW45" s="14">
        <v>2.6000455532242102</v>
      </c>
      <c r="CX45" s="14">
        <v>2.60014438199787</v>
      </c>
      <c r="CY45" s="14">
        <v>2.60024126638841</v>
      </c>
      <c r="CZ45" s="14">
        <v>2.6003362636862102</v>
      </c>
      <c r="DA45" s="14">
        <v>2.6004294289131198</v>
      </c>
      <c r="DB45" s="14">
        <v>2.60052081493679</v>
      </c>
      <c r="DC45" s="14">
        <v>2.6006104725780199</v>
      </c>
      <c r="DD45" s="14">
        <v>2.60069845071137</v>
      </c>
      <c r="DE45" s="14">
        <v>2.60078479635989</v>
      </c>
      <c r="DF45" s="14">
        <v>2.6008695547840599</v>
      </c>
      <c r="DG45" s="14">
        <v>2.6009527695655801</v>
      </c>
      <c r="DH45" s="14">
        <v>2.6010344826861802</v>
      </c>
      <c r="DI45" s="14">
        <v>2.6011147346020298</v>
      </c>
      <c r="DJ45" s="14">
        <v>2.6011935643137698</v>
      </c>
      <c r="DK45" s="14">
        <v>2.60127100943272</v>
      </c>
      <c r="DL45" s="14">
        <v>2.60134710624334</v>
      </c>
      <c r="DM45" s="14">
        <v>2.6014218897622801</v>
      </c>
      <c r="DN45" s="14">
        <v>2.60149539379423</v>
      </c>
      <c r="DO45" s="14">
        <v>2.6015676509847299</v>
      </c>
      <c r="DP45" s="14">
        <v>2.6016386928702202</v>
      </c>
      <c r="DQ45" s="14">
        <v>2.60170854992543</v>
      </c>
    </row>
    <row r="46" spans="1:121" ht="18.600000000000001" x14ac:dyDescent="0.5">
      <c r="A46" s="14">
        <f t="shared" si="0"/>
        <v>9</v>
      </c>
      <c r="B46" s="14">
        <f t="shared" si="1"/>
        <v>2001</v>
      </c>
      <c r="C46" s="13">
        <v>37135</v>
      </c>
      <c r="D46" s="14">
        <v>2.40620258327972</v>
      </c>
      <c r="E46" s="14">
        <v>2.41980353140573</v>
      </c>
      <c r="F46" s="14">
        <v>2.4321375859432499</v>
      </c>
      <c r="G46" s="14">
        <v>2.4433330037508201</v>
      </c>
      <c r="H46" s="14">
        <v>2.4535045436896201</v>
      </c>
      <c r="I46" s="14">
        <v>2.4627549177170001</v>
      </c>
      <c r="J46" s="14">
        <v>2.47117608395037</v>
      </c>
      <c r="K46" s="14">
        <v>2.4788503990578001</v>
      </c>
      <c r="L46" s="14">
        <v>2.4858516454137698</v>
      </c>
      <c r="M46" s="47">
        <v>2.4922459467546401</v>
      </c>
      <c r="N46" s="14">
        <v>2.4980925845519999</v>
      </c>
      <c r="O46" s="14">
        <v>2.5034447259749899</v>
      </c>
      <c r="P46" s="14">
        <v>2.5083500731143</v>
      </c>
      <c r="Q46" s="14">
        <v>2.5128514420746599</v>
      </c>
      <c r="R46" s="14">
        <v>2.5169872795954502</v>
      </c>
      <c r="S46" s="14">
        <v>2.52079212401609</v>
      </c>
      <c r="T46" s="14">
        <v>2.5242970166532799</v>
      </c>
      <c r="U46" s="14">
        <v>2.5275298689905501</v>
      </c>
      <c r="V46" s="14">
        <v>2.53051579048778</v>
      </c>
      <c r="W46" s="14">
        <v>2.5332773812902798</v>
      </c>
      <c r="X46" s="14">
        <v>2.5358349936484599</v>
      </c>
      <c r="Y46" s="14">
        <v>2.5382069654409398</v>
      </c>
      <c r="Z46" s="14">
        <v>2.5404098288229102</v>
      </c>
      <c r="AA46" s="14">
        <v>2.5424584966908799</v>
      </c>
      <c r="AB46" s="14">
        <v>2.54436642936072</v>
      </c>
      <c r="AC46" s="14">
        <v>2.5461457835942598</v>
      </c>
      <c r="AD46" s="14">
        <v>2.5478075458768199</v>
      </c>
      <c r="AE46" s="14">
        <v>2.5493616516404098</v>
      </c>
      <c r="AF46" s="14">
        <v>2.5508170919430602</v>
      </c>
      <c r="AG46" s="14">
        <v>2.5521820089502398</v>
      </c>
      <c r="AH46" s="14">
        <v>2.5534637814182299</v>
      </c>
      <c r="AI46" s="14">
        <v>2.5546691012487202</v>
      </c>
      <c r="AJ46" s="14">
        <v>2.5558040420683201</v>
      </c>
      <c r="AK46" s="14">
        <v>2.55687412068316</v>
      </c>
      <c r="AL46" s="14">
        <v>2.5578843521667398</v>
      </c>
      <c r="AM46" s="14">
        <v>2.5588392992574098</v>
      </c>
      <c r="AN46" s="14">
        <v>2.5597431166687001</v>
      </c>
      <c r="AO46" s="14">
        <v>2.5605995908508001</v>
      </c>
      <c r="AP46" s="14">
        <v>2.5614121756835702</v>
      </c>
      <c r="AQ46" s="14">
        <v>2.5621840245296301</v>
      </c>
      <c r="AR46" s="14">
        <v>2.56291801903035</v>
      </c>
      <c r="AS46" s="14">
        <v>2.5636167949863502</v>
      </c>
      <c r="AT46" s="14">
        <v>2.56428276562754</v>
      </c>
      <c r="AU46" s="14">
        <v>2.5649181425452898</v>
      </c>
      <c r="AV46" s="14">
        <v>2.5655249545301899</v>
      </c>
      <c r="AW46" s="14">
        <v>2.5661050645326799</v>
      </c>
      <c r="AX46" s="14">
        <v>2.56666018494129</v>
      </c>
      <c r="AY46" s="14">
        <v>2.56719189135194</v>
      </c>
      <c r="AZ46" s="14">
        <v>2.56770163498385</v>
      </c>
      <c r="BA46" s="14">
        <v>2.5681907538808502</v>
      </c>
      <c r="BB46" s="14">
        <v>2.5686604830226099</v>
      </c>
      <c r="BC46" s="14">
        <v>2.5691119634566499</v>
      </c>
      <c r="BD46" s="14">
        <v>2.56954625055101</v>
      </c>
      <c r="BE46" s="14">
        <v>2.5699643214564198</v>
      </c>
      <c r="BF46" s="14">
        <v>2.5703670818578299</v>
      </c>
      <c r="BG46" s="14">
        <v>2.5707553720868099</v>
      </c>
      <c r="BH46" s="14">
        <v>2.5711299726587602</v>
      </c>
      <c r="BI46" s="47">
        <v>2.5714916092923601</v>
      </c>
      <c r="BJ46" s="14">
        <v>2.5718409574627001</v>
      </c>
      <c r="BK46" s="14">
        <v>2.57217864653418</v>
      </c>
      <c r="BL46" s="14">
        <v>2.5725052635146399</v>
      </c>
      <c r="BM46" s="14">
        <v>2.57282135646778</v>
      </c>
      <c r="BN46" s="14">
        <v>2.5731274376172801</v>
      </c>
      <c r="BO46" s="14">
        <v>2.5734239861725099</v>
      </c>
      <c r="BP46" s="14">
        <v>2.5737114509027199</v>
      </c>
      <c r="BQ46" s="14">
        <v>2.5739902524839802</v>
      </c>
      <c r="BR46" s="14">
        <v>2.5742607856404902</v>
      </c>
      <c r="BS46" s="14">
        <v>2.5745234210998</v>
      </c>
      <c r="BT46" s="14">
        <v>2.5747785073796798</v>
      </c>
      <c r="BU46" s="14">
        <v>2.5750263724223399</v>
      </c>
      <c r="BV46" s="14">
        <v>2.5752673250902198</v>
      </c>
      <c r="BW46" s="14">
        <v>2.57550165653638</v>
      </c>
      <c r="BX46" s="14">
        <v>2.5757296414608599</v>
      </c>
      <c r="BY46" s="14">
        <v>2.57595153926367</v>
      </c>
      <c r="BZ46" s="14">
        <v>2.5761675951035801</v>
      </c>
      <c r="CA46" s="14">
        <v>2.57637804087148</v>
      </c>
      <c r="CB46" s="14">
        <v>2.5765830960857898</v>
      </c>
      <c r="CC46" s="14">
        <v>2.5767829687169801</v>
      </c>
      <c r="CD46" s="14">
        <v>2.5769778559474199</v>
      </c>
      <c r="CE46" s="14">
        <v>2.57716794487227</v>
      </c>
      <c r="CF46" s="14">
        <v>2.5773534131465201</v>
      </c>
      <c r="CG46" s="14">
        <v>2.5775344295829101</v>
      </c>
      <c r="CH46" s="14">
        <v>2.5777111547048199</v>
      </c>
      <c r="CI46" s="14">
        <v>2.5778837412580602</v>
      </c>
      <c r="CJ46" s="14">
        <v>2.5780523346850299</v>
      </c>
      <c r="CK46" s="14">
        <v>2.5782170735643302</v>
      </c>
      <c r="CL46" s="14">
        <v>2.5783780900187598</v>
      </c>
      <c r="CM46" s="14">
        <v>2.5785355100941998</v>
      </c>
      <c r="CN46" s="14">
        <v>2.5786894541119598</v>
      </c>
      <c r="CO46" s="14">
        <v>2.5788400369964499</v>
      </c>
      <c r="CP46" s="14">
        <v>2.5789873685803699</v>
      </c>
      <c r="CQ46" s="14">
        <v>2.5791315538891402</v>
      </c>
      <c r="CR46" s="14">
        <v>2.5792726934061601</v>
      </c>
      <c r="CS46" s="14">
        <v>2.5794108833204401</v>
      </c>
      <c r="CT46" s="14">
        <v>2.5795462157578899</v>
      </c>
      <c r="CU46" s="14">
        <v>2.5796787789976499</v>
      </c>
      <c r="CV46" s="14">
        <v>2.5798086576744401</v>
      </c>
      <c r="CW46" s="14">
        <v>2.5799359329680498</v>
      </c>
      <c r="CX46" s="14">
        <v>2.58006068278097</v>
      </c>
      <c r="CY46" s="14">
        <v>2.5801829819048798</v>
      </c>
      <c r="CZ46" s="14">
        <v>2.5803029021769701</v>
      </c>
      <c r="DA46" s="14">
        <v>2.5804205126267901</v>
      </c>
      <c r="DB46" s="14">
        <v>2.58053587961414</v>
      </c>
      <c r="DC46" s="14">
        <v>2.5806490669589102</v>
      </c>
      <c r="DD46" s="14">
        <v>2.58076013606316</v>
      </c>
      <c r="DE46" s="14">
        <v>2.5808691460261599</v>
      </c>
      <c r="DF46" s="14">
        <v>2.5809761537528102</v>
      </c>
      <c r="DG46" s="14">
        <v>2.5810812140558599</v>
      </c>
      <c r="DH46" s="14">
        <v>2.5811843797523499</v>
      </c>
      <c r="DI46" s="14">
        <v>2.5812857017547399</v>
      </c>
      <c r="DJ46" s="14">
        <v>2.5813852291569201</v>
      </c>
      <c r="DK46" s="14">
        <v>2.58148300931565</v>
      </c>
      <c r="DL46" s="14">
        <v>2.5815790879274201</v>
      </c>
      <c r="DM46" s="14">
        <v>2.58167350910138</v>
      </c>
      <c r="DN46" s="14">
        <v>2.5817663154282902</v>
      </c>
      <c r="DO46" s="14">
        <v>2.5818575480458601</v>
      </c>
      <c r="DP46" s="14">
        <v>2.5819472467007598</v>
      </c>
      <c r="DQ46" s="14">
        <v>2.5820354498074098</v>
      </c>
    </row>
    <row r="47" spans="1:121" ht="18.600000000000001" x14ac:dyDescent="0.5">
      <c r="A47" s="14">
        <f t="shared" si="0"/>
        <v>10</v>
      </c>
      <c r="B47" s="14">
        <f t="shared" si="1"/>
        <v>2001</v>
      </c>
      <c r="C47" s="13">
        <v>37165</v>
      </c>
      <c r="D47" s="14">
        <v>2.2008649450537501</v>
      </c>
      <c r="E47" s="14">
        <v>2.2204092737549099</v>
      </c>
      <c r="F47" s="14">
        <v>2.2390857939815398</v>
      </c>
      <c r="G47" s="14">
        <v>2.2569186567595501</v>
      </c>
      <c r="H47" s="14">
        <v>2.2739342117422998</v>
      </c>
      <c r="I47" s="14">
        <v>2.2901603920999598</v>
      </c>
      <c r="J47" s="14">
        <v>2.30562619822964</v>
      </c>
      <c r="K47" s="14">
        <v>2.32036126665438</v>
      </c>
      <c r="L47" s="14">
        <v>2.3343955122348699</v>
      </c>
      <c r="M47" s="47">
        <v>2.3477588333555302</v>
      </c>
      <c r="N47" s="14">
        <v>2.3604808710932201</v>
      </c>
      <c r="O47" s="14">
        <v>2.3725908145552799</v>
      </c>
      <c r="P47" s="14">
        <v>2.3841172456044899</v>
      </c>
      <c r="Q47" s="14">
        <v>2.3950880170893698</v>
      </c>
      <c r="R47" s="14">
        <v>2.4055301594860201</v>
      </c>
      <c r="S47" s="14">
        <v>2.4154698115447801</v>
      </c>
      <c r="T47" s="14">
        <v>2.4249321711352301</v>
      </c>
      <c r="U47" s="14">
        <v>2.4339414630059601</v>
      </c>
      <c r="V47" s="14">
        <v>2.4425209206315999</v>
      </c>
      <c r="W47" s="14">
        <v>2.4506927797161402</v>
      </c>
      <c r="X47" s="14">
        <v>2.4584782812674701</v>
      </c>
      <c r="Y47" s="14">
        <v>2.4658976824574101</v>
      </c>
      <c r="Z47" s="14">
        <v>2.4729702737427299</v>
      </c>
      <c r="AA47" s="14">
        <v>2.4797144009482999</v>
      </c>
      <c r="AB47" s="14">
        <v>2.48614749120958</v>
      </c>
      <c r="AC47" s="14">
        <v>2.4922860818409198</v>
      </c>
      <c r="AD47" s="14">
        <v>2.49814585134293</v>
      </c>
      <c r="AE47" s="14">
        <v>2.5037416518881699</v>
      </c>
      <c r="AF47" s="14">
        <v>2.50908754273371</v>
      </c>
      <c r="AG47" s="14">
        <v>2.5141968241025499</v>
      </c>
      <c r="AH47" s="14">
        <v>2.5190820711563902</v>
      </c>
      <c r="AI47" s="14">
        <v>2.5237551677512302</v>
      </c>
      <c r="AJ47" s="14">
        <v>2.5282273397260902</v>
      </c>
      <c r="AK47" s="14">
        <v>2.5325091875253301</v>
      </c>
      <c r="AL47" s="14">
        <v>2.5366107179979398</v>
      </c>
      <c r="AM47" s="14">
        <v>2.5405413752532402</v>
      </c>
      <c r="AN47" s="14">
        <v>2.5443100704828199</v>
      </c>
      <c r="AO47" s="14">
        <v>2.5479252106847201</v>
      </c>
      <c r="AP47" s="14">
        <v>2.5513947262468002</v>
      </c>
      <c r="AQ47" s="14">
        <v>2.5547260973645498</v>
      </c>
      <c r="AR47" s="14">
        <v>2.5579263792833</v>
      </c>
      <c r="AS47" s="14">
        <v>2.56100222636679</v>
      </c>
      <c r="AT47" s="14">
        <v>2.5639599150041099</v>
      </c>
      <c r="AU47" s="14">
        <v>2.5668053653749401</v>
      </c>
      <c r="AV47" s="14">
        <v>2.5695441620991799</v>
      </c>
      <c r="AW47" s="14">
        <v>2.5721815738021299</v>
      </c>
      <c r="AX47" s="14">
        <v>2.5747225716298501</v>
      </c>
      <c r="AY47" s="14">
        <v>2.5771718467523299</v>
      </c>
      <c r="AZ47" s="14">
        <v>2.57953382689373</v>
      </c>
      <c r="BA47" s="14">
        <v>2.5818126919301698</v>
      </c>
      <c r="BB47" s="14">
        <v>2.5840123885963</v>
      </c>
      <c r="BC47" s="14">
        <v>2.5861366443417602</v>
      </c>
      <c r="BD47" s="14">
        <v>2.5881889803785598</v>
      </c>
      <c r="BE47" s="14">
        <v>2.5901727239597401</v>
      </c>
      <c r="BF47" s="14">
        <v>2.5920910199289202</v>
      </c>
      <c r="BG47" s="14">
        <v>2.5939468415791</v>
      </c>
      <c r="BH47" s="14">
        <v>2.5957430008582598</v>
      </c>
      <c r="BI47" s="47">
        <v>2.5974821579576601</v>
      </c>
      <c r="BJ47" s="14">
        <v>2.5991668303175901</v>
      </c>
      <c r="BK47" s="14">
        <v>2.6007994010837798</v>
      </c>
      <c r="BL47" s="14">
        <v>2.6023821270463801</v>
      </c>
      <c r="BM47" s="14">
        <v>2.60391714609178</v>
      </c>
      <c r="BN47" s="14">
        <v>2.6054064841961302</v>
      </c>
      <c r="BO47" s="14">
        <v>2.6068520619881901</v>
      </c>
      <c r="BP47" s="14">
        <v>2.60825570090728</v>
      </c>
      <c r="BQ47" s="14">
        <v>2.6096191289812598</v>
      </c>
      <c r="BR47" s="14">
        <v>2.61094398624767</v>
      </c>
      <c r="BS47" s="14">
        <v>2.6122318298401801</v>
      </c>
      <c r="BT47" s="14">
        <v>2.6134841387609802</v>
      </c>
      <c r="BU47" s="14">
        <v>2.6147023183589</v>
      </c>
      <c r="BV47" s="14">
        <v>2.6158877045314601</v>
      </c>
      <c r="BW47" s="14">
        <v>2.61704156766841</v>
      </c>
      <c r="BX47" s="14">
        <v>2.6181651163529001</v>
      </c>
      <c r="BY47" s="14">
        <v>2.6192595008356498</v>
      </c>
      <c r="BZ47" s="14">
        <v>2.6203258162965701</v>
      </c>
      <c r="CA47" s="14">
        <v>2.6213651059071501</v>
      </c>
      <c r="CB47" s="14">
        <v>2.6223783637064102</v>
      </c>
      <c r="CC47" s="14">
        <v>2.6233665373022399</v>
      </c>
      <c r="CD47" s="14">
        <v>2.62433053040913</v>
      </c>
      <c r="CE47" s="14">
        <v>2.62527120523283</v>
      </c>
      <c r="CF47" s="14">
        <v>2.6261893847115898</v>
      </c>
      <c r="CG47" s="14">
        <v>2.6270858546231102</v>
      </c>
      <c r="CH47" s="14">
        <v>2.6279613655657998</v>
      </c>
      <c r="CI47" s="14">
        <v>2.62881663482211</v>
      </c>
      <c r="CJ47" s="14">
        <v>2.6296523481117502</v>
      </c>
      <c r="CK47" s="14">
        <v>2.63046916124138</v>
      </c>
      <c r="CL47" s="14">
        <v>2.6312677016576398</v>
      </c>
      <c r="CM47" s="14">
        <v>2.6320485699093799</v>
      </c>
      <c r="CN47" s="14">
        <v>2.63281234102489</v>
      </c>
      <c r="CO47" s="14">
        <v>2.6335595658095499</v>
      </c>
      <c r="CP47" s="14">
        <v>2.6342907720686499</v>
      </c>
      <c r="CQ47" s="14">
        <v>2.6350064657603101</v>
      </c>
      <c r="CR47" s="14">
        <v>2.63570713208264</v>
      </c>
      <c r="CS47" s="14">
        <v>2.6363932364993699</v>
      </c>
      <c r="CT47" s="14">
        <v>2.6370652257076701</v>
      </c>
      <c r="CU47" s="14">
        <v>2.6377235285517</v>
      </c>
      <c r="CV47" s="14">
        <v>2.6383685568853101</v>
      </c>
      <c r="CW47" s="14">
        <v>2.6390007063869501</v>
      </c>
      <c r="CX47" s="14">
        <v>2.63962035732964</v>
      </c>
      <c r="CY47" s="14">
        <v>2.6402278753088901</v>
      </c>
      <c r="CZ47" s="14">
        <v>2.6408236119309501</v>
      </c>
      <c r="DA47" s="14">
        <v>2.6414079054637698</v>
      </c>
      <c r="DB47" s="14">
        <v>2.6419810814531299</v>
      </c>
      <c r="DC47" s="14">
        <v>2.6425434533057</v>
      </c>
      <c r="DD47" s="14">
        <v>2.6430953228412699</v>
      </c>
      <c r="DE47" s="14">
        <v>2.6436369808157298</v>
      </c>
      <c r="DF47" s="14">
        <v>2.6441687074167501</v>
      </c>
      <c r="DG47" s="14">
        <v>2.64469077273358</v>
      </c>
      <c r="DH47" s="14">
        <v>2.6452034372025901</v>
      </c>
      <c r="DI47" s="14">
        <v>2.6457069520298502</v>
      </c>
      <c r="DJ47" s="14">
        <v>2.6462015595921899</v>
      </c>
      <c r="DK47" s="14">
        <v>2.6466874938178799</v>
      </c>
      <c r="DL47" s="14">
        <v>2.6471649805481201</v>
      </c>
      <c r="DM47" s="14">
        <v>2.64763423788051</v>
      </c>
      <c r="DN47" s="14">
        <v>2.64809547649529</v>
      </c>
      <c r="DO47" s="14">
        <v>2.6485488999656801</v>
      </c>
      <c r="DP47" s="14">
        <v>2.6489947050527598</v>
      </c>
      <c r="DQ47" s="14">
        <v>2.6494330819861802</v>
      </c>
    </row>
    <row r="48" spans="1:121" ht="18.600000000000001" x14ac:dyDescent="0.5">
      <c r="A48" s="14">
        <f t="shared" si="0"/>
        <v>11</v>
      </c>
      <c r="B48" s="14">
        <f t="shared" si="1"/>
        <v>2001</v>
      </c>
      <c r="C48" s="13">
        <v>37196</v>
      </c>
      <c r="D48" s="14">
        <v>1.9694404019138501</v>
      </c>
      <c r="E48" s="14">
        <v>1.9994478982686099</v>
      </c>
      <c r="F48" s="14">
        <v>2.0278198369503202</v>
      </c>
      <c r="G48" s="14">
        <v>2.0546442612518301</v>
      </c>
      <c r="H48" s="14">
        <v>2.08000571826258</v>
      </c>
      <c r="I48" s="14">
        <v>2.1039851737356901</v>
      </c>
      <c r="J48" s="14">
        <v>2.1266599749714299</v>
      </c>
      <c r="K48" s="14">
        <v>2.1481038530616199</v>
      </c>
      <c r="L48" s="14">
        <v>2.1683869570996701</v>
      </c>
      <c r="M48" s="47">
        <v>2.1875759140533</v>
      </c>
      <c r="N48" s="14">
        <v>2.2057339089429502</v>
      </c>
      <c r="O48" s="14">
        <v>2.22292078078693</v>
      </c>
      <c r="P48" s="14">
        <v>2.2391931304810901</v>
      </c>
      <c r="Q48" s="14">
        <v>2.25460443739028</v>
      </c>
      <c r="R48" s="14">
        <v>2.2692051819538701</v>
      </c>
      <c r="S48" s="14">
        <v>2.2830429720590999</v>
      </c>
      <c r="T48" s="14">
        <v>2.2961626713233798</v>
      </c>
      <c r="U48" s="14">
        <v>2.3086065277585002</v>
      </c>
      <c r="V48" s="14">
        <v>2.3204143015735998</v>
      </c>
      <c r="W48" s="14">
        <v>2.33162339111523</v>
      </c>
      <c r="X48" s="14">
        <v>2.3422689561489598</v>
      </c>
      <c r="Y48" s="14">
        <v>2.3523840378609502</v>
      </c>
      <c r="Z48" s="14">
        <v>2.3619996751054</v>
      </c>
      <c r="AA48" s="14">
        <v>2.3711450165476902</v>
      </c>
      <c r="AB48" s="14">
        <v>2.3798474284570501</v>
      </c>
      <c r="AC48" s="14">
        <v>2.3881325979888701</v>
      </c>
      <c r="AD48" s="14">
        <v>2.3960246318688401</v>
      </c>
      <c r="AE48" s="14">
        <v>2.40354615044994</v>
      </c>
      <c r="AF48" s="14">
        <v>2.4107183771614902</v>
      </c>
      <c r="AG48" s="14">
        <v>2.4175612234084798</v>
      </c>
      <c r="AH48" s="14">
        <v>2.4240933690101998</v>
      </c>
      <c r="AI48" s="14">
        <v>2.4303323382917501</v>
      </c>
      <c r="AJ48" s="14">
        <v>2.4362945719604001</v>
      </c>
      <c r="AK48" s="14">
        <v>2.4419954949129901</v>
      </c>
      <c r="AL48" s="14">
        <v>2.4474495801301299</v>
      </c>
      <c r="AM48" s="14">
        <v>2.4526704088199098</v>
      </c>
      <c r="AN48" s="14">
        <v>2.4576707269772502</v>
      </c>
      <c r="AO48" s="14">
        <v>2.4624624985269601</v>
      </c>
      <c r="AP48" s="14">
        <v>2.4670569552179198</v>
      </c>
      <c r="AQ48" s="14">
        <v>2.47146464343425</v>
      </c>
      <c r="AR48" s="14">
        <v>2.4756954680861001</v>
      </c>
      <c r="AS48" s="14">
        <v>2.47975873373889</v>
      </c>
      <c r="AT48" s="14">
        <v>2.4836631831349898</v>
      </c>
      <c r="AU48" s="14">
        <v>2.48741703325673</v>
      </c>
      <c r="AV48" s="14">
        <v>2.49102800907378</v>
      </c>
      <c r="AW48" s="14">
        <v>2.4945033751123802</v>
      </c>
      <c r="AX48" s="14">
        <v>2.4978499649774002</v>
      </c>
      <c r="AY48" s="14">
        <v>2.5010742089524101</v>
      </c>
      <c r="AZ48" s="14">
        <v>2.50418215979676</v>
      </c>
      <c r="BA48" s="14">
        <v>2.5071795168522999</v>
      </c>
      <c r="BB48" s="14">
        <v>2.5100716485668699</v>
      </c>
      <c r="BC48" s="14">
        <v>2.5128636135354001</v>
      </c>
      <c r="BD48" s="14">
        <v>2.5155601801540399</v>
      </c>
      <c r="BE48" s="14">
        <v>2.5181658449773101</v>
      </c>
      <c r="BF48" s="14">
        <v>2.5206848498627199</v>
      </c>
      <c r="BG48" s="14">
        <v>2.5231211979825399</v>
      </c>
      <c r="BH48" s="14">
        <v>2.5254786687773798</v>
      </c>
      <c r="BI48" s="47">
        <v>2.5277608319217899</v>
      </c>
      <c r="BJ48" s="14">
        <v>2.5299710603674899</v>
      </c>
      <c r="BK48" s="14">
        <v>2.5321125425258901</v>
      </c>
      <c r="BL48" s="14">
        <v>2.5341882936476101</v>
      </c>
      <c r="BM48" s="14">
        <v>2.53620116645269</v>
      </c>
      <c r="BN48" s="14">
        <v>2.5381538610622401</v>
      </c>
      <c r="BO48" s="14">
        <v>2.5400489342783299</v>
      </c>
      <c r="BP48" s="14">
        <v>2.54188880825629</v>
      </c>
      <c r="BQ48" s="14">
        <v>2.54367577861044</v>
      </c>
      <c r="BR48" s="14">
        <v>2.5454120219915302</v>
      </c>
      <c r="BS48" s="14">
        <v>2.5470996031717701</v>
      </c>
      <c r="BT48" s="14">
        <v>2.5487404816705501</v>
      </c>
      <c r="BU48" s="14">
        <v>2.5503365179522</v>
      </c>
      <c r="BV48" s="14">
        <v>2.5518894792245201</v>
      </c>
      <c r="BW48" s="14">
        <v>2.5534010448651698</v>
      </c>
      <c r="BX48" s="14">
        <v>2.5548728115010801</v>
      </c>
      <c r="BY48" s="14">
        <v>2.5563062977642201</v>
      </c>
      <c r="BZ48" s="14">
        <v>2.5577029487455301</v>
      </c>
      <c r="CA48" s="14">
        <v>2.5590641401674601</v>
      </c>
      <c r="CB48" s="14">
        <v>2.5603911822938099</v>
      </c>
      <c r="CC48" s="14">
        <v>2.5616853235946402</v>
      </c>
      <c r="CD48" s="14">
        <v>2.5629477541825301</v>
      </c>
      <c r="CE48" s="14">
        <v>2.5641796090355502</v>
      </c>
      <c r="CF48" s="14">
        <v>2.5653819710210102</v>
      </c>
      <c r="CG48" s="14">
        <v>2.56655587373336</v>
      </c>
      <c r="CH48" s="14">
        <v>2.56770230415838</v>
      </c>
      <c r="CI48" s="14">
        <v>2.56882220517531</v>
      </c>
      <c r="CJ48" s="14">
        <v>2.5699164779074199</v>
      </c>
      <c r="CK48" s="14">
        <v>2.5709859839310401</v>
      </c>
      <c r="CL48" s="14">
        <v>2.5720315473523101</v>
      </c>
      <c r="CM48" s="14">
        <v>2.5730539567602202</v>
      </c>
      <c r="CN48" s="14">
        <v>2.5740539670640201</v>
      </c>
      <c r="CO48" s="14">
        <v>2.5750323012223899</v>
      </c>
      <c r="CP48" s="14">
        <v>2.57598965187143</v>
      </c>
      <c r="CQ48" s="14">
        <v>2.5769266828579598</v>
      </c>
      <c r="CR48" s="14">
        <v>2.5778440306840098</v>
      </c>
      <c r="CS48" s="14">
        <v>2.57874230586844</v>
      </c>
      <c r="CT48" s="14">
        <v>2.5796220942305998</v>
      </c>
      <c r="CU48" s="14">
        <v>2.58048395810127</v>
      </c>
      <c r="CV48" s="14">
        <v>2.5813284374651202</v>
      </c>
      <c r="CW48" s="14">
        <v>2.5821560510392798</v>
      </c>
      <c r="CX48" s="14">
        <v>2.5829672972917099</v>
      </c>
      <c r="CY48" s="14">
        <v>2.5837626554033002</v>
      </c>
      <c r="CZ48" s="14">
        <v>2.5845425861770099</v>
      </c>
      <c r="DA48" s="14">
        <v>2.5853075328974602</v>
      </c>
      <c r="DB48" s="14">
        <v>2.5860579221437399</v>
      </c>
      <c r="DC48" s="14">
        <v>2.5867941645585599</v>
      </c>
      <c r="DD48" s="14">
        <v>2.5875166555761302</v>
      </c>
      <c r="DE48" s="14">
        <v>2.5882257761114098</v>
      </c>
      <c r="DF48" s="14">
        <v>2.5889218932128801</v>
      </c>
      <c r="DG48" s="14">
        <v>2.5896053606812002</v>
      </c>
      <c r="DH48" s="14">
        <v>2.59027651965551</v>
      </c>
      <c r="DI48" s="14">
        <v>2.5909356991694801</v>
      </c>
      <c r="DJ48" s="14">
        <v>2.5915832166788202</v>
      </c>
      <c r="DK48" s="14">
        <v>2.59221937856175</v>
      </c>
      <c r="DL48" s="14">
        <v>2.5928444805942998</v>
      </c>
      <c r="DM48" s="14">
        <v>2.59345880840152</v>
      </c>
      <c r="DN48" s="14">
        <v>2.5940626378862399</v>
      </c>
      <c r="DO48" s="14">
        <v>2.5946562356365801</v>
      </c>
      <c r="DP48" s="14">
        <v>2.5952398593132799</v>
      </c>
      <c r="DQ48" s="14">
        <v>2.5958137580181999</v>
      </c>
    </row>
    <row r="49" spans="1:121" ht="18.600000000000001" x14ac:dyDescent="0.5">
      <c r="A49" s="14">
        <f t="shared" si="0"/>
        <v>12</v>
      </c>
      <c r="B49" s="14">
        <f t="shared" si="1"/>
        <v>2001</v>
      </c>
      <c r="C49" s="13">
        <v>37226</v>
      </c>
      <c r="D49" s="14">
        <v>1.8873613508595399</v>
      </c>
      <c r="E49" s="14">
        <v>1.9229720832160699</v>
      </c>
      <c r="F49" s="14">
        <v>1.9563563042687999</v>
      </c>
      <c r="G49" s="14">
        <v>1.98766649941608</v>
      </c>
      <c r="H49" s="14">
        <v>2.0170445323871702</v>
      </c>
      <c r="I49" s="14">
        <v>2.0446223535697601</v>
      </c>
      <c r="J49" s="14">
        <v>2.07052266763657</v>
      </c>
      <c r="K49" s="14">
        <v>2.0948595617606101</v>
      </c>
      <c r="L49" s="14">
        <v>2.1177390958521398</v>
      </c>
      <c r="M49" s="47">
        <v>2.1392598563513801</v>
      </c>
      <c r="N49" s="14">
        <v>2.1595134751773002</v>
      </c>
      <c r="O49" s="14">
        <v>2.1785851154700802</v>
      </c>
      <c r="P49" s="14">
        <v>2.1965539257783102</v>
      </c>
      <c r="Q49" s="14">
        <v>2.2134934643364002</v>
      </c>
      <c r="R49" s="14">
        <v>2.2294720950563902</v>
      </c>
      <c r="S49" s="14">
        <v>2.24455335682535</v>
      </c>
      <c r="T49" s="14">
        <v>2.25879630765635</v>
      </c>
      <c r="U49" s="14">
        <v>2.2722558451911099</v>
      </c>
      <c r="V49" s="14">
        <v>2.2849830049969801</v>
      </c>
      <c r="W49" s="14">
        <v>2.29702523804173</v>
      </c>
      <c r="X49" s="14">
        <v>2.3084266686681199</v>
      </c>
      <c r="Y49" s="14">
        <v>2.3192283343272901</v>
      </c>
      <c r="Z49" s="14">
        <v>2.32946840826687</v>
      </c>
      <c r="AA49" s="14">
        <v>2.3391824063065201</v>
      </c>
      <c r="AB49" s="14">
        <v>2.3484033787715402</v>
      </c>
      <c r="AC49" s="14">
        <v>2.3571620885946798</v>
      </c>
      <c r="AD49" s="14">
        <v>2.3654871765365999</v>
      </c>
      <c r="AE49" s="14">
        <v>2.3734053144190099</v>
      </c>
      <c r="AF49" s="14">
        <v>2.3809413472088101</v>
      </c>
      <c r="AG49" s="14">
        <v>2.38811842473952</v>
      </c>
      <c r="AH49" s="14">
        <v>2.3949581238054498</v>
      </c>
      <c r="AI49" s="14">
        <v>2.40148056131645</v>
      </c>
      <c r="AJ49" s="14">
        <v>2.4077044991555399</v>
      </c>
      <c r="AK49" s="14">
        <v>2.4136474413386799</v>
      </c>
      <c r="AL49" s="14">
        <v>2.4193257240352799</v>
      </c>
      <c r="AM49" s="14">
        <v>2.4247545989697099</v>
      </c>
      <c r="AN49" s="14">
        <v>2.4299483106880699</v>
      </c>
      <c r="AO49" s="14">
        <v>2.4349201681405002</v>
      </c>
      <c r="AP49" s="14">
        <v>2.4396826109976</v>
      </c>
      <c r="AQ49" s="14">
        <v>2.4442472710897798</v>
      </c>
      <c r="AR49" s="14">
        <v>2.4486250293304699</v>
      </c>
      <c r="AS49" s="14">
        <v>2.4528260684580898</v>
      </c>
      <c r="AT49" s="14">
        <v>2.4568599219074598</v>
      </c>
      <c r="AU49" s="14">
        <v>2.4607355190987099</v>
      </c>
      <c r="AV49" s="14">
        <v>2.4644612274104598</v>
      </c>
      <c r="AW49" s="14">
        <v>2.4680448910846899</v>
      </c>
      <c r="AX49" s="14">
        <v>2.47149386729216</v>
      </c>
      <c r="AY49" s="14">
        <v>2.4748150595705898</v>
      </c>
      <c r="AZ49" s="14">
        <v>2.4780149488316701</v>
      </c>
      <c r="BA49" s="14">
        <v>2.4810996221186099</v>
      </c>
      <c r="BB49" s="14">
        <v>2.48407479928232</v>
      </c>
      <c r="BC49" s="14">
        <v>2.4869458577315098</v>
      </c>
      <c r="BD49" s="14">
        <v>2.4897178554006301</v>
      </c>
      <c r="BE49" s="14">
        <v>2.49239555206846</v>
      </c>
      <c r="BF49" s="14">
        <v>2.4949834291503601</v>
      </c>
      <c r="BG49" s="14">
        <v>2.4974857080777699</v>
      </c>
      <c r="BH49" s="14">
        <v>2.4999063673701398</v>
      </c>
      <c r="BI49" s="47">
        <v>2.5022491584961899</v>
      </c>
      <c r="BJ49" s="14">
        <v>2.5045176206145299</v>
      </c>
      <c r="BK49" s="14">
        <v>2.50671509427643</v>
      </c>
      <c r="BL49" s="14">
        <v>2.5088447341675302</v>
      </c>
      <c r="BM49" s="14">
        <v>2.5109095209593102</v>
      </c>
      <c r="BN49" s="14">
        <v>2.5129122723360302</v>
      </c>
      <c r="BO49" s="14">
        <v>2.51485565325738</v>
      </c>
      <c r="BP49" s="14">
        <v>2.5167421855132002</v>
      </c>
      <c r="BQ49" s="14">
        <v>2.5185742566217302</v>
      </c>
      <c r="BR49" s="14">
        <v>2.5203541281194299</v>
      </c>
      <c r="BS49" s="14">
        <v>2.5220839432865101</v>
      </c>
      <c r="BT49" s="14">
        <v>2.52376573434909</v>
      </c>
      <c r="BU49" s="14">
        <v>2.52540142919585</v>
      </c>
      <c r="BV49" s="14">
        <v>2.5269928576441201</v>
      </c>
      <c r="BW49" s="14">
        <v>2.5285417572877602</v>
      </c>
      <c r="BX49" s="14">
        <v>2.5300497789568199</v>
      </c>
      <c r="BY49" s="14">
        <v>2.5315184918165898</v>
      </c>
      <c r="BZ49" s="14">
        <v>2.53294938813172</v>
      </c>
      <c r="CA49" s="14">
        <v>2.53434388771917</v>
      </c>
      <c r="CB49" s="14">
        <v>2.5357033421117601</v>
      </c>
      <c r="CC49" s="14">
        <v>2.5370290384529399</v>
      </c>
      <c r="CD49" s="14">
        <v>2.53832220314131</v>
      </c>
      <c r="CE49" s="14">
        <v>2.5395840052425198</v>
      </c>
      <c r="CF49" s="14">
        <v>2.54081555968461</v>
      </c>
      <c r="CG49" s="14">
        <v>2.5420179302517401</v>
      </c>
      <c r="CH49" s="14">
        <v>2.54319213239028</v>
      </c>
      <c r="CI49" s="14">
        <v>2.5443391358399898</v>
      </c>
      <c r="CJ49" s="14">
        <v>2.5454598671022901</v>
      </c>
      <c r="CK49" s="14">
        <v>2.5465552117566701</v>
      </c>
      <c r="CL49" s="14">
        <v>2.5476260166354199</v>
      </c>
      <c r="CM49" s="14">
        <v>2.5486730918663398</v>
      </c>
      <c r="CN49" s="14">
        <v>2.5496972127921298</v>
      </c>
      <c r="CO49" s="14">
        <v>2.5506991217746902</v>
      </c>
      <c r="CP49" s="14">
        <v>2.5516795298920498</v>
      </c>
      <c r="CQ49" s="14">
        <v>2.5526391185348198</v>
      </c>
      <c r="CR49" s="14">
        <v>2.55357854090895</v>
      </c>
      <c r="CS49" s="14">
        <v>2.5544984234507</v>
      </c>
      <c r="CT49" s="14">
        <v>2.55539936715966</v>
      </c>
      <c r="CU49" s="14">
        <v>2.5562819488550601</v>
      </c>
      <c r="CV49" s="14">
        <v>2.5571467223602098</v>
      </c>
      <c r="CW49" s="14">
        <v>2.55799421961978</v>
      </c>
      <c r="CX49" s="14">
        <v>2.5588249517541</v>
      </c>
      <c r="CY49" s="14">
        <v>2.5596394100543902</v>
      </c>
      <c r="CZ49" s="14">
        <v>2.5604380669227802</v>
      </c>
      <c r="DA49" s="14">
        <v>2.5612213767604102</v>
      </c>
      <c r="DB49" s="14">
        <v>2.5619897768069002</v>
      </c>
      <c r="DC49" s="14">
        <v>2.5627436879341698</v>
      </c>
      <c r="DD49" s="14">
        <v>2.5634835153973201</v>
      </c>
      <c r="DE49" s="14">
        <v>2.5642096495454099</v>
      </c>
      <c r="DF49" s="14">
        <v>2.5649224664942301</v>
      </c>
      <c r="DG49" s="14">
        <v>2.5656223287636699</v>
      </c>
      <c r="DH49" s="14">
        <v>2.5663095858815299</v>
      </c>
      <c r="DI49" s="14">
        <v>2.5669845749559999</v>
      </c>
      <c r="DJ49" s="14">
        <v>2.56764762121843</v>
      </c>
      <c r="DK49" s="14">
        <v>2.5682990385383699</v>
      </c>
      <c r="DL49" s="14">
        <v>2.5689391299122</v>
      </c>
      <c r="DM49" s="14">
        <v>2.5695681879271999</v>
      </c>
      <c r="DN49" s="14">
        <v>2.57018649520223</v>
      </c>
      <c r="DO49" s="14">
        <v>2.5707943248064402</v>
      </c>
      <c r="DP49" s="14">
        <v>2.57139194065731</v>
      </c>
      <c r="DQ49" s="14">
        <v>2.5719795978990501</v>
      </c>
    </row>
    <row r="50" spans="1:121" ht="18.600000000000001" x14ac:dyDescent="0.5">
      <c r="A50" s="14">
        <f t="shared" si="0"/>
        <v>1</v>
      </c>
      <c r="B50" s="14">
        <f t="shared" si="1"/>
        <v>2002</v>
      </c>
      <c r="C50" s="13">
        <v>37257</v>
      </c>
      <c r="D50" s="14">
        <v>1.91615072110712</v>
      </c>
      <c r="E50" s="14">
        <v>1.94993295725219</v>
      </c>
      <c r="F50" s="14">
        <v>1.9816055860639199</v>
      </c>
      <c r="G50" s="14">
        <v>2.0113128296332299</v>
      </c>
      <c r="H50" s="14">
        <v>2.0391888922474299</v>
      </c>
      <c r="I50" s="14">
        <v>2.0653586250352101</v>
      </c>
      <c r="J50" s="14">
        <v>2.0899381528831298</v>
      </c>
      <c r="K50" s="14">
        <v>2.11303546474258</v>
      </c>
      <c r="L50" s="14">
        <v>2.1347509685941799</v>
      </c>
      <c r="M50" s="47">
        <v>2.1551780124437099</v>
      </c>
      <c r="N50" s="14">
        <v>2.1744033727958101</v>
      </c>
      <c r="O50" s="14">
        <v>2.1925077120952698</v>
      </c>
      <c r="P50" s="14">
        <v>2.2095660066465501</v>
      </c>
      <c r="Q50" s="14">
        <v>2.2256479465227099</v>
      </c>
      <c r="R50" s="14">
        <v>2.2408183089613298</v>
      </c>
      <c r="S50" s="14">
        <v>2.25513730671811</v>
      </c>
      <c r="T50" s="14">
        <v>2.2686609128130102</v>
      </c>
      <c r="U50" s="14">
        <v>2.2814411630599198</v>
      </c>
      <c r="V50" s="14">
        <v>2.2935264377224298</v>
      </c>
      <c r="W50" s="14">
        <v>2.3049617235845301</v>
      </c>
      <c r="X50" s="14">
        <v>2.3157888576700998</v>
      </c>
      <c r="Y50" s="14">
        <v>2.32604675378757</v>
      </c>
      <c r="Z50" s="14">
        <v>2.3357716130181099</v>
      </c>
      <c r="AA50" s="14">
        <v>2.34499711920814</v>
      </c>
      <c r="AB50" s="14">
        <v>2.3537546204695001</v>
      </c>
      <c r="AC50" s="14">
        <v>2.3620732976345198</v>
      </c>
      <c r="AD50" s="14">
        <v>2.36998032055837</v>
      </c>
      <c r="AE50" s="14">
        <v>2.3775009931081299</v>
      </c>
      <c r="AF50" s="14">
        <v>2.3846588876268102</v>
      </c>
      <c r="AG50" s="14">
        <v>2.39147596961151</v>
      </c>
      <c r="AH50" s="14">
        <v>2.3979727132977602</v>
      </c>
      <c r="AI50" s="14">
        <v>2.4041682087977101</v>
      </c>
      <c r="AJ50" s="14">
        <v>2.4100802613969199</v>
      </c>
      <c r="AK50" s="14">
        <v>2.4157254835745099</v>
      </c>
      <c r="AL50" s="14">
        <v>2.4211193802731299</v>
      </c>
      <c r="AM50" s="14">
        <v>2.42627642790946</v>
      </c>
      <c r="AN50" s="14">
        <v>2.4312101475818602</v>
      </c>
      <c r="AO50" s="14">
        <v>2.43593317290025</v>
      </c>
      <c r="AP50" s="14">
        <v>2.4404573128332001</v>
      </c>
      <c r="AQ50" s="14">
        <v>2.4447936099393899</v>
      </c>
      <c r="AR50" s="14">
        <v>2.4489523943242499</v>
      </c>
      <c r="AS50" s="14">
        <v>2.4529433336383302</v>
      </c>
      <c r="AT50" s="14">
        <v>2.4567754794107901</v>
      </c>
      <c r="AU50" s="14">
        <v>2.4604573099903102</v>
      </c>
      <c r="AV50" s="14">
        <v>2.4639967703457599</v>
      </c>
      <c r="AW50" s="14">
        <v>2.4674013089603499</v>
      </c>
      <c r="AX50" s="14">
        <v>2.4706779120359799</v>
      </c>
      <c r="AY50" s="14">
        <v>2.4738331352081899</v>
      </c>
      <c r="AZ50" s="14">
        <v>2.4768731329576101</v>
      </c>
      <c r="BA50" s="14">
        <v>2.4798036858894799</v>
      </c>
      <c r="BB50" s="14">
        <v>2.4826302260405999</v>
      </c>
      <c r="BC50" s="14">
        <v>2.4853578603606099</v>
      </c>
      <c r="BD50" s="14">
        <v>2.4879913925037598</v>
      </c>
      <c r="BE50" s="14">
        <v>2.4905353430571</v>
      </c>
      <c r="BF50" s="14">
        <v>2.4929939683214601</v>
      </c>
      <c r="BG50" s="14">
        <v>2.4953712777528998</v>
      </c>
      <c r="BH50" s="14">
        <v>2.4976710501640098</v>
      </c>
      <c r="BI50" s="47">
        <v>2.4998968487773201</v>
      </c>
      <c r="BJ50" s="14">
        <v>2.5020520352156201</v>
      </c>
      <c r="BK50" s="14">
        <v>2.5041397825079499</v>
      </c>
      <c r="BL50" s="14">
        <v>2.5061630871840199</v>
      </c>
      <c r="BM50" s="14">
        <v>2.5081247805240001</v>
      </c>
      <c r="BN50" s="14">
        <v>2.51002753902611</v>
      </c>
      <c r="BO50" s="14">
        <v>2.5118738941491099</v>
      </c>
      <c r="BP50" s="14">
        <v>2.5136662413830901</v>
      </c>
      <c r="BQ50" s="14">
        <v>2.5154068486973098</v>
      </c>
      <c r="BR50" s="14">
        <v>2.51709786441074</v>
      </c>
      <c r="BS50" s="14">
        <v>2.5187413245270198</v>
      </c>
      <c r="BT50" s="14">
        <v>2.5203391595728699</v>
      </c>
      <c r="BU50" s="14">
        <v>2.5218932009755402</v>
      </c>
      <c r="BV50" s="14">
        <v>2.5234051870127701</v>
      </c>
      <c r="BW50" s="14">
        <v>2.5248767683657301</v>
      </c>
      <c r="BX50" s="14">
        <v>2.5263095133034801</v>
      </c>
      <c r="BY50" s="14">
        <v>2.5277049125250901</v>
      </c>
      <c r="BZ50" s="14">
        <v>2.5290643836839499</v>
      </c>
      <c r="CA50" s="14">
        <v>2.5303892756164101</v>
      </c>
      <c r="CB50" s="14">
        <v>2.53168087229604</v>
      </c>
      <c r="CC50" s="14">
        <v>2.53294039653239</v>
      </c>
      <c r="CD50" s="14">
        <v>2.53416901343232</v>
      </c>
      <c r="CE50" s="14">
        <v>2.5353678336404899</v>
      </c>
      <c r="CF50" s="14">
        <v>2.5365379163741002</v>
      </c>
      <c r="CG50" s="14">
        <v>2.5376802722663498</v>
      </c>
      <c r="CH50" s="14">
        <v>2.5387958660316299</v>
      </c>
      <c r="CI50" s="14">
        <v>2.5398856189646599</v>
      </c>
      <c r="CJ50" s="14">
        <v>2.5409504112849102</v>
      </c>
      <c r="CK50" s="14">
        <v>2.5419910843368201</v>
      </c>
      <c r="CL50" s="14">
        <v>2.5430084426555299</v>
      </c>
      <c r="CM50" s="14">
        <v>2.5440032559071599</v>
      </c>
      <c r="CN50" s="14">
        <v>2.5449762607119601</v>
      </c>
      <c r="CO50" s="14">
        <v>2.5459281623582801</v>
      </c>
      <c r="CP50" s="14">
        <v>2.5468596364144398</v>
      </c>
      <c r="CQ50" s="14">
        <v>2.5477713302452698</v>
      </c>
      <c r="CR50" s="14">
        <v>2.5486638644395399</v>
      </c>
      <c r="CS50" s="14">
        <v>2.5495378341541799</v>
      </c>
      <c r="CT50" s="14">
        <v>2.5503938103805099</v>
      </c>
      <c r="CU50" s="14">
        <v>2.5512323411377098</v>
      </c>
      <c r="CV50" s="14">
        <v>2.55205395259798</v>
      </c>
      <c r="CW50" s="14">
        <v>2.5528591501479201</v>
      </c>
      <c r="CX50" s="14">
        <v>2.5536484193900599</v>
      </c>
      <c r="CY50" s="14">
        <v>2.5544222270883901</v>
      </c>
      <c r="CZ50" s="14">
        <v>2.5551810220612898</v>
      </c>
      <c r="DA50" s="14">
        <v>2.5559252360252498</v>
      </c>
      <c r="DB50" s="14">
        <v>2.55665528439238</v>
      </c>
      <c r="DC50" s="14">
        <v>2.5573715670244899</v>
      </c>
      <c r="DD50" s="14">
        <v>2.55807446894655</v>
      </c>
      <c r="DE50" s="14">
        <v>2.5587643610217898</v>
      </c>
      <c r="DF50" s="14">
        <v>2.5594416005909801</v>
      </c>
      <c r="DG50" s="14">
        <v>2.5601065320778398</v>
      </c>
      <c r="DH50" s="14">
        <v>2.5607594875627901</v>
      </c>
      <c r="DI50" s="14">
        <v>2.5614007873267202</v>
      </c>
      <c r="DJ50" s="14">
        <v>2.5620307403667</v>
      </c>
      <c r="DK50" s="14">
        <v>2.56264964488525</v>
      </c>
      <c r="DL50" s="14">
        <v>2.56325778875462</v>
      </c>
      <c r="DM50" s="14">
        <v>2.56385544995763</v>
      </c>
      <c r="DN50" s="14">
        <v>2.5644428970063302</v>
      </c>
      <c r="DO50" s="14">
        <v>2.56502038933984</v>
      </c>
      <c r="DP50" s="14">
        <v>2.5655881777024701</v>
      </c>
      <c r="DQ50" s="14">
        <v>2.5661465045032399</v>
      </c>
    </row>
    <row r="51" spans="1:121" ht="18.600000000000001" x14ac:dyDescent="0.5">
      <c r="A51" s="14">
        <f t="shared" si="0"/>
        <v>2</v>
      </c>
      <c r="B51" s="14">
        <f t="shared" si="1"/>
        <v>2002</v>
      </c>
      <c r="C51" s="13">
        <v>37288</v>
      </c>
      <c r="D51" s="14">
        <v>1.96728014764519</v>
      </c>
      <c r="E51" s="14">
        <v>2.0002935845660099</v>
      </c>
      <c r="F51" s="14">
        <v>2.0310422080402701</v>
      </c>
      <c r="G51" s="14">
        <v>2.0597011193407599</v>
      </c>
      <c r="H51" s="14">
        <v>2.0864310235754</v>
      </c>
      <c r="I51" s="14">
        <v>2.1113794551975298</v>
      </c>
      <c r="J51" s="14">
        <v>2.13468189712871</v>
      </c>
      <c r="K51" s="14">
        <v>2.15646280281493</v>
      </c>
      <c r="L51" s="14">
        <v>2.1768365297202399</v>
      </c>
      <c r="M51" s="47">
        <v>2.1959081920152199</v>
      </c>
      <c r="N51" s="14">
        <v>2.2137744395369801</v>
      </c>
      <c r="O51" s="14">
        <v>2.2305241694754598</v>
      </c>
      <c r="P51" s="14">
        <v>2.2462391766735101</v>
      </c>
      <c r="Q51" s="14">
        <v>2.2609947479106598</v>
      </c>
      <c r="R51" s="14">
        <v>2.2748602050681299</v>
      </c>
      <c r="S51" s="14">
        <v>2.2878994016418801</v>
      </c>
      <c r="T51" s="14">
        <v>2.3001711766772401</v>
      </c>
      <c r="U51" s="14">
        <v>2.31172976984073</v>
      </c>
      <c r="V51" s="14">
        <v>2.3226252010170501</v>
      </c>
      <c r="W51" s="14">
        <v>2.33290361752185</v>
      </c>
      <c r="X51" s="14">
        <v>2.3426076117484498</v>
      </c>
      <c r="Y51" s="14">
        <v>2.3517765118190299</v>
      </c>
      <c r="Z51" s="14">
        <v>2.3604466475849302</v>
      </c>
      <c r="AA51" s="14">
        <v>2.36865159411429</v>
      </c>
      <c r="AB51" s="14">
        <v>2.3764223946176801</v>
      </c>
      <c r="AC51" s="14">
        <v>2.3837877645908798</v>
      </c>
      <c r="AD51" s="14">
        <v>2.39077427879797</v>
      </c>
      <c r="AE51" s="14">
        <v>2.3974065425752502</v>
      </c>
      <c r="AF51" s="14">
        <v>2.4037073488071901</v>
      </c>
      <c r="AG51" s="14">
        <v>2.4096978218067302</v>
      </c>
      <c r="AH51" s="14">
        <v>2.41539754922468</v>
      </c>
      <c r="AI51" s="14">
        <v>2.4208247030147598</v>
      </c>
      <c r="AJ51" s="14">
        <v>2.4259961503907101</v>
      </c>
      <c r="AK51" s="14">
        <v>2.43092755563061</v>
      </c>
      <c r="AL51" s="14">
        <v>2.4356334735087102</v>
      </c>
      <c r="AM51" s="14">
        <v>2.4401274350673199</v>
      </c>
      <c r="AN51" s="14">
        <v>2.4444220263790499</v>
      </c>
      <c r="AO51" s="14">
        <v>2.44852896089365</v>
      </c>
      <c r="AP51" s="14">
        <v>2.4524591459115901</v>
      </c>
      <c r="AQ51" s="14">
        <v>2.4562227436801098</v>
      </c>
      <c r="AR51" s="14">
        <v>2.4598292275640801</v>
      </c>
      <c r="AS51" s="14">
        <v>2.4632874337053301</v>
      </c>
      <c r="AT51" s="14">
        <v>2.4666056085482202</v>
      </c>
      <c r="AU51" s="14">
        <v>2.4697914525767399</v>
      </c>
      <c r="AV51" s="14">
        <v>2.4728521605787601</v>
      </c>
      <c r="AW51" s="14">
        <v>2.4757944587260199</v>
      </c>
      <c r="AX51" s="14">
        <v>2.47862463873353</v>
      </c>
      <c r="AY51" s="14">
        <v>2.4813485893399099</v>
      </c>
      <c r="AZ51" s="14">
        <v>2.4839718253290601</v>
      </c>
      <c r="BA51" s="14">
        <v>2.4864995142952901</v>
      </c>
      <c r="BB51" s="14">
        <v>2.4889365013365099</v>
      </c>
      <c r="BC51" s="14">
        <v>2.4912873318446298</v>
      </c>
      <c r="BD51" s="14">
        <v>2.4935562725478899</v>
      </c>
      <c r="BE51" s="14">
        <v>2.4957473309468798</v>
      </c>
      <c r="BF51" s="14">
        <v>2.4978642732740299</v>
      </c>
      <c r="BG51" s="14">
        <v>2.49991064109533</v>
      </c>
      <c r="BH51" s="14">
        <v>2.5018897666634001</v>
      </c>
      <c r="BI51" s="47">
        <v>2.5038047871215201</v>
      </c>
      <c r="BJ51" s="14">
        <v>2.50565865765024</v>
      </c>
      <c r="BK51" s="14">
        <v>2.5074541636404399</v>
      </c>
      <c r="BL51" s="14">
        <v>2.5091939319696501</v>
      </c>
      <c r="BM51" s="14">
        <v>2.5108804414524299</v>
      </c>
      <c r="BN51" s="14">
        <v>2.5125160325293101</v>
      </c>
      <c r="BO51" s="14">
        <v>2.5141029162539299</v>
      </c>
      <c r="BP51" s="14">
        <v>2.5156431826327701</v>
      </c>
      <c r="BQ51" s="14">
        <v>2.5171388083677599</v>
      </c>
      <c r="BR51" s="14">
        <v>2.5185916640475998</v>
      </c>
      <c r="BS51" s="14">
        <v>2.52000352083023</v>
      </c>
      <c r="BT51" s="14">
        <v>2.5213760566552201</v>
      </c>
      <c r="BU51" s="14">
        <v>2.5227108620219001</v>
      </c>
      <c r="BV51" s="14">
        <v>2.5240094453660298</v>
      </c>
      <c r="BW51" s="14">
        <v>2.5252732380652301</v>
      </c>
      <c r="BX51" s="14">
        <v>2.5265035991010998</v>
      </c>
      <c r="BY51" s="14">
        <v>2.5277018194034802</v>
      </c>
      <c r="BZ51" s="14">
        <v>2.5288691259005698</v>
      </c>
      <c r="CA51" s="14">
        <v>2.5300066852965499</v>
      </c>
      <c r="CB51" s="14">
        <v>2.53111560759677</v>
      </c>
      <c r="CC51" s="14">
        <v>2.53219694939891</v>
      </c>
      <c r="CD51" s="14">
        <v>2.53325171696711</v>
      </c>
      <c r="CE51" s="14">
        <v>2.5342808691048502</v>
      </c>
      <c r="CF51" s="14">
        <v>2.5352853198409901</v>
      </c>
      <c r="CG51" s="14">
        <v>2.5362659409422399</v>
      </c>
      <c r="CH51" s="14">
        <v>2.5372235642646599</v>
      </c>
      <c r="CI51" s="14">
        <v>2.5381589839552698</v>
      </c>
      <c r="CJ51" s="14">
        <v>2.5390729585145002</v>
      </c>
      <c r="CK51" s="14">
        <v>2.5399662127292402</v>
      </c>
      <c r="CL51" s="14">
        <v>2.54083943948527</v>
      </c>
      <c r="CM51" s="14">
        <v>2.5416933014676899</v>
      </c>
      <c r="CN51" s="14">
        <v>2.5425284327567499</v>
      </c>
      <c r="CO51" s="14">
        <v>2.5433454403265099</v>
      </c>
      <c r="CP51" s="14">
        <v>2.5441449054527001</v>
      </c>
      <c r="CQ51" s="14">
        <v>2.5449273850359999</v>
      </c>
      <c r="CR51" s="14">
        <v>2.5456934128464299</v>
      </c>
      <c r="CS51" s="14">
        <v>2.54644350069408</v>
      </c>
      <c r="CT51" s="14">
        <v>2.5471781395309998</v>
      </c>
      <c r="CU51" s="14">
        <v>2.5478978004889101</v>
      </c>
      <c r="CV51" s="14">
        <v>2.5486029358568301</v>
      </c>
      <c r="CW51" s="14">
        <v>2.5492939800024801</v>
      </c>
      <c r="CX51" s="14">
        <v>2.54997135024129</v>
      </c>
      <c r="CY51" s="14">
        <v>2.5506354476561399</v>
      </c>
      <c r="CZ51" s="14">
        <v>2.5512866578710902</v>
      </c>
      <c r="DA51" s="14">
        <v>2.5519253517820499</v>
      </c>
      <c r="DB51" s="14">
        <v>2.5525518862469898</v>
      </c>
      <c r="DC51" s="14">
        <v>2.5531666047382902</v>
      </c>
      <c r="DD51" s="14">
        <v>2.5537698379595599</v>
      </c>
      <c r="DE51" s="14">
        <v>2.5543619044291299</v>
      </c>
      <c r="DF51" s="14">
        <v>2.55494311103224</v>
      </c>
      <c r="DG51" s="14">
        <v>2.5555137535438401</v>
      </c>
      <c r="DH51" s="14">
        <v>2.5560741171237402</v>
      </c>
      <c r="DI51" s="14">
        <v>2.5566244767858501</v>
      </c>
      <c r="DJ51" s="14">
        <v>2.5571650978429901</v>
      </c>
      <c r="DK51" s="14">
        <v>2.5576962363287099</v>
      </c>
      <c r="DL51" s="14">
        <v>2.5582181393975301</v>
      </c>
      <c r="DM51" s="14">
        <v>2.5587310457047798</v>
      </c>
      <c r="DN51" s="14">
        <v>2.5592351857673301</v>
      </c>
      <c r="DO51" s="14">
        <v>2.5597307823061701</v>
      </c>
      <c r="DP51" s="14">
        <v>2.56021805057205</v>
      </c>
      <c r="DQ51" s="14">
        <v>2.5606971986549301</v>
      </c>
    </row>
    <row r="52" spans="1:121" ht="18.600000000000001" x14ac:dyDescent="0.5">
      <c r="A52" s="14">
        <f t="shared" si="0"/>
        <v>3</v>
      </c>
      <c r="B52" s="14">
        <f t="shared" si="1"/>
        <v>2002</v>
      </c>
      <c r="C52" s="13">
        <v>37316</v>
      </c>
      <c r="D52" s="14">
        <v>2.0431937907573001</v>
      </c>
      <c r="E52" s="14">
        <v>2.0698028523598202</v>
      </c>
      <c r="F52" s="14">
        <v>2.0954991126686</v>
      </c>
      <c r="G52" s="14">
        <v>2.1202702838130798</v>
      </c>
      <c r="H52" s="14">
        <v>2.14411316189618</v>
      </c>
      <c r="I52" s="14">
        <v>2.1670320279505901</v>
      </c>
      <c r="J52" s="14">
        <v>2.1890372753545799</v>
      </c>
      <c r="K52" s="14">
        <v>2.2101442342691802</v>
      </c>
      <c r="L52" s="14">
        <v>2.2303721673208701</v>
      </c>
      <c r="M52" s="47">
        <v>2.2497434139725301</v>
      </c>
      <c r="N52" s="14">
        <v>2.26828266385272</v>
      </c>
      <c r="O52" s="14">
        <v>2.2860163417961599</v>
      </c>
      <c r="P52" s="14">
        <v>2.3029720895282502</v>
      </c>
      <c r="Q52" s="14">
        <v>2.31917833083914</v>
      </c>
      <c r="R52" s="14">
        <v>2.3346639087710699</v>
      </c>
      <c r="S52" s="14">
        <v>2.3494577848142302</v>
      </c>
      <c r="T52" s="14">
        <v>2.3635887913957401</v>
      </c>
      <c r="U52" s="14">
        <v>2.3770854300769302</v>
      </c>
      <c r="V52" s="14">
        <v>2.38997570886306</v>
      </c>
      <c r="W52" s="14">
        <v>2.4022870128961298</v>
      </c>
      <c r="X52" s="14">
        <v>2.4140460035588198</v>
      </c>
      <c r="Y52" s="14">
        <v>2.42527854168025</v>
      </c>
      <c r="Z52" s="14">
        <v>2.4360096311128299</v>
      </c>
      <c r="AA52" s="14">
        <v>2.44626337945521</v>
      </c>
      <c r="AB52" s="14">
        <v>2.4560629731371999</v>
      </c>
      <c r="AC52" s="14">
        <v>2.4654306644672399</v>
      </c>
      <c r="AD52" s="14">
        <v>2.4743877685781102</v>
      </c>
      <c r="AE52" s="14">
        <v>2.48295466849844</v>
      </c>
      <c r="AF52" s="14">
        <v>2.4911508268311802</v>
      </c>
      <c r="AG52" s="14">
        <v>2.4989948027410902</v>
      </c>
      <c r="AH52" s="14">
        <v>2.5065042731444001</v>
      </c>
      <c r="AI52" s="14">
        <v>2.5136960571601699</v>
      </c>
      <c r="AJ52" s="14">
        <v>2.52058614302645</v>
      </c>
      <c r="AK52" s="14">
        <v>2.5271897168089801</v>
      </c>
      <c r="AL52" s="14">
        <v>2.5335211923374499</v>
      </c>
      <c r="AM52" s="14">
        <v>2.53959424189709</v>
      </c>
      <c r="AN52" s="14">
        <v>2.5454218272832501</v>
      </c>
      <c r="AO52" s="14">
        <v>2.5510162308950601</v>
      </c>
      <c r="AP52" s="14">
        <v>2.5563890866033301</v>
      </c>
      <c r="AQ52" s="14">
        <v>2.5615514101778398</v>
      </c>
      <c r="AR52" s="14">
        <v>2.5665136291026398</v>
      </c>
      <c r="AS52" s="14">
        <v>2.5712856116440599</v>
      </c>
      <c r="AT52" s="14">
        <v>2.57587669506754</v>
      </c>
      <c r="AU52" s="14">
        <v>2.5802957129255599</v>
      </c>
      <c r="AV52" s="14">
        <v>2.5845510213609</v>
      </c>
      <c r="AW52" s="14">
        <v>2.5886505243882798</v>
      </c>
      <c r="AX52" s="14">
        <v>2.5926016981326199</v>
      </c>
      <c r="AY52" s="14">
        <v>2.5964116140151798</v>
      </c>
      <c r="AZ52" s="14">
        <v>2.6000869608891501</v>
      </c>
      <c r="BA52" s="14">
        <v>2.60363406613516</v>
      </c>
      <c r="BB52" s="14">
        <v>2.6070589157336999</v>
      </c>
      <c r="BC52" s="14">
        <v>2.61036717333729</v>
      </c>
      <c r="BD52" s="14">
        <v>2.6135641983693598</v>
      </c>
      <c r="BE52" s="14">
        <v>2.6166550631800698</v>
      </c>
      <c r="BF52" s="14">
        <v>2.6196445692917201</v>
      </c>
      <c r="BG52" s="14">
        <v>2.6225372627681698</v>
      </c>
      <c r="BH52" s="14">
        <v>2.6253374487436201</v>
      </c>
      <c r="BI52" s="47">
        <v>2.6280492051467901</v>
      </c>
      <c r="BJ52" s="14">
        <v>2.6306763956567001</v>
      </c>
      <c r="BK52" s="14">
        <v>2.63322268192581</v>
      </c>
      <c r="BL52" s="14">
        <v>2.6356915351063699</v>
      </c>
      <c r="BM52" s="14">
        <v>2.6380862467145101</v>
      </c>
      <c r="BN52" s="14">
        <v>2.6404099388661901</v>
      </c>
      <c r="BO52" s="14">
        <v>2.64266557391801</v>
      </c>
      <c r="BP52" s="14">
        <v>2.64485596354463</v>
      </c>
      <c r="BQ52" s="14">
        <v>2.6469837772837699</v>
      </c>
      <c r="BR52" s="14">
        <v>2.6490515505780801</v>
      </c>
      <c r="BS52" s="14">
        <v>2.6510616923422501</v>
      </c>
      <c r="BT52" s="14">
        <v>2.6530164920824499</v>
      </c>
      <c r="BU52" s="14">
        <v>2.6549181265937101</v>
      </c>
      <c r="BV52" s="14">
        <v>2.6567686662599099</v>
      </c>
      <c r="BW52" s="14">
        <v>2.6585700809795298</v>
      </c>
      <c r="BX52" s="14">
        <v>2.6603242457394698</v>
      </c>
      <c r="BY52" s="14">
        <v>2.6620329458575598</v>
      </c>
      <c r="BZ52" s="14">
        <v>2.6636978819139201</v>
      </c>
      <c r="CA52" s="14">
        <v>2.6653206743895899</v>
      </c>
      <c r="CB52" s="14">
        <v>2.6669028680303</v>
      </c>
      <c r="CC52" s="14">
        <v>2.6684459359518802</v>
      </c>
      <c r="CD52" s="14">
        <v>2.66995128350323</v>
      </c>
      <c r="CE52" s="14">
        <v>2.6714202519013899</v>
      </c>
      <c r="CF52" s="14">
        <v>2.6728541216527999</v>
      </c>
      <c r="CG52" s="14">
        <v>2.67425411577385</v>
      </c>
      <c r="CH52" s="14">
        <v>2.6756214028228702</v>
      </c>
      <c r="CI52" s="14">
        <v>2.6769570997552901</v>
      </c>
      <c r="CJ52" s="14">
        <v>2.67826227461275</v>
      </c>
      <c r="CK52" s="14">
        <v>2.6795379490563498</v>
      </c>
      <c r="CL52" s="14">
        <v>2.6807851007535901</v>
      </c>
      <c r="CM52" s="14">
        <v>2.6820046656280598</v>
      </c>
      <c r="CN52" s="14">
        <v>2.6831975399802199</v>
      </c>
      <c r="CO52" s="14">
        <v>2.6843645824870999</v>
      </c>
      <c r="CP52" s="14">
        <v>2.6855066160885102</v>
      </c>
      <c r="CQ52" s="14">
        <v>2.6866244297665101</v>
      </c>
      <c r="CR52" s="14">
        <v>2.6877187802246998</v>
      </c>
      <c r="CS52" s="14">
        <v>2.6887903934734898</v>
      </c>
      <c r="CT52" s="14">
        <v>2.6898399663269199</v>
      </c>
      <c r="CU52" s="14">
        <v>2.6908681678164998</v>
      </c>
      <c r="CV52" s="14">
        <v>2.6918756405270301</v>
      </c>
      <c r="CW52" s="14">
        <v>2.6928630018590698</v>
      </c>
      <c r="CX52" s="14">
        <v>2.6938308452225201</v>
      </c>
      <c r="CY52" s="14">
        <v>2.69477974116533</v>
      </c>
      <c r="CZ52" s="14">
        <v>2.6957102384413498</v>
      </c>
      <c r="DA52" s="14">
        <v>2.6966228650208102</v>
      </c>
      <c r="DB52" s="14">
        <v>2.6975181290468102</v>
      </c>
      <c r="DC52" s="14">
        <v>2.6983965197411801</v>
      </c>
      <c r="DD52" s="14">
        <v>2.6992585082624299</v>
      </c>
      <c r="DE52" s="14">
        <v>2.70010454851877</v>
      </c>
      <c r="DF52" s="14">
        <v>2.7009350779387602</v>
      </c>
      <c r="DG52" s="14">
        <v>2.70175051820206</v>
      </c>
      <c r="DH52" s="14">
        <v>2.7025512759325001</v>
      </c>
      <c r="DI52" s="14">
        <v>2.7033377433557502</v>
      </c>
      <c r="DJ52" s="14">
        <v>2.7041102989235499</v>
      </c>
      <c r="DK52" s="14">
        <v>2.7048693079063999</v>
      </c>
      <c r="DL52" s="14">
        <v>2.7056151229565102</v>
      </c>
      <c r="DM52" s="14">
        <v>2.7063480846426899</v>
      </c>
      <c r="DN52" s="14">
        <v>2.7070685219586901</v>
      </c>
      <c r="DO52" s="14">
        <v>2.7077767528066001</v>
      </c>
      <c r="DP52" s="14">
        <v>2.7084730844565601</v>
      </c>
      <c r="DQ52" s="14">
        <v>2.7091578139841399</v>
      </c>
    </row>
    <row r="53" spans="1:121" ht="18.600000000000001" x14ac:dyDescent="0.5">
      <c r="A53" s="14">
        <f t="shared" si="0"/>
        <v>4</v>
      </c>
      <c r="B53" s="14">
        <f t="shared" si="1"/>
        <v>2002</v>
      </c>
      <c r="C53" s="13">
        <v>37347</v>
      </c>
      <c r="D53" s="14">
        <v>2.1111001344418199</v>
      </c>
      <c r="E53" s="14">
        <v>2.1311130430599499</v>
      </c>
      <c r="F53" s="14">
        <v>2.15083340284556</v>
      </c>
      <c r="G53" s="14">
        <v>2.1701857429130702</v>
      </c>
      <c r="H53" s="14">
        <v>2.1891103548982498</v>
      </c>
      <c r="I53" s="14">
        <v>2.20756097362074</v>
      </c>
      <c r="J53" s="14">
        <v>2.2255027628438899</v>
      </c>
      <c r="K53" s="14">
        <v>2.2429105680399699</v>
      </c>
      <c r="L53" s="14">
        <v>2.2597674026888699</v>
      </c>
      <c r="M53" s="47">
        <v>2.27606313870796</v>
      </c>
      <c r="N53" s="14">
        <v>2.29179337519466</v>
      </c>
      <c r="O53" s="14">
        <v>2.30695846281905</v>
      </c>
      <c r="P53" s="14">
        <v>2.3215626639814602</v>
      </c>
      <c r="Q53" s="14">
        <v>2.3356134312945902</v>
      </c>
      <c r="R53" s="14">
        <v>2.3491207891006201</v>
      </c>
      <c r="S53" s="14">
        <v>2.3620968046253199</v>
      </c>
      <c r="T53" s="14">
        <v>2.3745551370350402</v>
      </c>
      <c r="U53" s="14">
        <v>2.38651065412453</v>
      </c>
      <c r="V53" s="14">
        <v>2.3979791076488901</v>
      </c>
      <c r="W53" s="14">
        <v>2.4089768594418999</v>
      </c>
      <c r="X53" s="14">
        <v>2.4195206514543202</v>
      </c>
      <c r="Y53" s="14">
        <v>2.4296274137165201</v>
      </c>
      <c r="Z53" s="14">
        <v>2.43931410499339</v>
      </c>
      <c r="AA53" s="14">
        <v>2.4485975815695</v>
      </c>
      <c r="AB53" s="14">
        <v>2.4574944901903399</v>
      </c>
      <c r="AC53" s="14">
        <v>2.4660211816998401</v>
      </c>
      <c r="AD53" s="14">
        <v>2.4741936423660502</v>
      </c>
      <c r="AE53" s="14">
        <v>2.4820274402813398</v>
      </c>
      <c r="AF53" s="14">
        <v>2.4895376845691999</v>
      </c>
      <c r="AG53" s="14">
        <v>2.4967389954322798</v>
      </c>
      <c r="AH53" s="14">
        <v>2.5036454833400601</v>
      </c>
      <c r="AI53" s="14">
        <v>2.51027073588563</v>
      </c>
      <c r="AJ53" s="14">
        <v>2.5166278110425799</v>
      </c>
      <c r="AK53" s="14">
        <v>2.5227292357283</v>
      </c>
      <c r="AL53" s="14">
        <v>2.5285870087336701</v>
      </c>
      <c r="AM53" s="14">
        <v>2.5342126072121598</v>
      </c>
      <c r="AN53" s="14">
        <v>2.5396169960374402</v>
      </c>
      <c r="AO53" s="14">
        <v>2.5448106394395098</v>
      </c>
      <c r="AP53" s="14">
        <v>2.5498035144170599</v>
      </c>
      <c r="AQ53" s="14">
        <v>2.5546051254993598</v>
      </c>
      <c r="AR53" s="14">
        <v>2.5592245204972799</v>
      </c>
      <c r="AS53" s="14">
        <v>2.5636703069394402</v>
      </c>
      <c r="AT53" s="14">
        <v>2.5679506689390599</v>
      </c>
      <c r="AU53" s="14">
        <v>2.57207338427932</v>
      </c>
      <c r="AV53" s="14">
        <v>2.57604584154141</v>
      </c>
      <c r="AW53" s="14">
        <v>2.5798750571311402</v>
      </c>
      <c r="AX53" s="14">
        <v>2.5835676920865902</v>
      </c>
      <c r="AY53" s="14">
        <v>2.5871300685723999</v>
      </c>
      <c r="AZ53" s="14">
        <v>2.5905681859859699</v>
      </c>
      <c r="BA53" s="14">
        <v>2.5938877366174098</v>
      </c>
      <c r="BB53" s="14">
        <v>2.5970941208194498</v>
      </c>
      <c r="BC53" s="14">
        <v>2.6001924616552401</v>
      </c>
      <c r="BD53" s="14">
        <v>2.6031876190021199</v>
      </c>
      <c r="BE53" s="14">
        <v>2.6060842030980398</v>
      </c>
      <c r="BF53" s="14">
        <v>2.60888658752391</v>
      </c>
      <c r="BG53" s="14">
        <v>2.6115989216214102</v>
      </c>
      <c r="BH53" s="14">
        <v>2.61422514235008</v>
      </c>
      <c r="BI53" s="47">
        <v>2.61676898559177</v>
      </c>
      <c r="BJ53" s="14">
        <v>2.6192339969132998</v>
      </c>
      <c r="BK53" s="14">
        <v>2.6216235418007101</v>
      </c>
      <c r="BL53" s="14">
        <v>2.6239408153805401</v>
      </c>
      <c r="BM53" s="14">
        <v>2.6261888516445202</v>
      </c>
      <c r="BN53" s="14">
        <v>2.6283705321956901</v>
      </c>
      <c r="BO53" s="14">
        <v>2.6304885945340799</v>
      </c>
      <c r="BP53" s="14">
        <v>2.6325456399008198</v>
      </c>
      <c r="BQ53" s="14">
        <v>2.6345441406996102</v>
      </c>
      <c r="BR53" s="14">
        <v>2.6364864475145402</v>
      </c>
      <c r="BS53" s="14">
        <v>2.6383747957428398</v>
      </c>
      <c r="BT53" s="14">
        <v>2.64021131186129</v>
      </c>
      <c r="BU53" s="14">
        <v>2.6419980193440602</v>
      </c>
      <c r="BV53" s="14">
        <v>2.6437368442498501</v>
      </c>
      <c r="BW53" s="14">
        <v>2.6454296204952099</v>
      </c>
      <c r="BX53" s="14">
        <v>2.6470780948304999</v>
      </c>
      <c r="BY53" s="14">
        <v>2.6486839315345501</v>
      </c>
      <c r="BZ53" s="14">
        <v>2.6502487168430799</v>
      </c>
      <c r="CA53" s="14">
        <v>2.6517739631254802</v>
      </c>
      <c r="CB53" s="14">
        <v>2.6532611128241101</v>
      </c>
      <c r="CC53" s="14">
        <v>2.6547115421690899</v>
      </c>
      <c r="CD53" s="14">
        <v>2.6561265646816099</v>
      </c>
      <c r="CE53" s="14">
        <v>2.6575074344775498</v>
      </c>
      <c r="CF53" s="14">
        <v>2.6588553493829998</v>
      </c>
      <c r="CG53" s="14">
        <v>2.6601714538724099</v>
      </c>
      <c r="CH53" s="14">
        <v>2.6614568418397599</v>
      </c>
      <c r="CI53" s="14">
        <v>2.6627125592124301</v>
      </c>
      <c r="CJ53" s="14">
        <v>2.6639396064168799</v>
      </c>
      <c r="CK53" s="14">
        <v>2.6651389407049701</v>
      </c>
      <c r="CL53" s="14">
        <v>2.6663114783489701</v>
      </c>
      <c r="CM53" s="14">
        <v>2.6674580967130699</v>
      </c>
      <c r="CN53" s="14">
        <v>2.66857963620865</v>
      </c>
      <c r="CO53" s="14">
        <v>2.6696769021401598</v>
      </c>
      <c r="CP53" s="14">
        <v>2.67075066644805</v>
      </c>
      <c r="CQ53" s="14">
        <v>2.6718016693549198</v>
      </c>
      <c r="CR53" s="14">
        <v>2.67283062092049</v>
      </c>
      <c r="CS53" s="14">
        <v>2.67383820251084</v>
      </c>
      <c r="CT53" s="14">
        <v>2.6748250681869798</v>
      </c>
      <c r="CU53" s="14">
        <v>2.6757918460174701</v>
      </c>
      <c r="CV53" s="14">
        <v>2.6767391393195998</v>
      </c>
      <c r="CW53" s="14">
        <v>2.67766752783329</v>
      </c>
      <c r="CX53" s="14">
        <v>2.67857756883167</v>
      </c>
      <c r="CY53" s="14">
        <v>2.6794697981720699</v>
      </c>
      <c r="CZ53" s="14">
        <v>2.68034473129083</v>
      </c>
      <c r="DA53" s="14">
        <v>2.6812028641453498</v>
      </c>
      <c r="DB53" s="14">
        <v>2.6820446741062098</v>
      </c>
      <c r="DC53" s="14">
        <v>2.68287062080248</v>
      </c>
      <c r="DD53" s="14">
        <v>2.6836811469228099</v>
      </c>
      <c r="DE53" s="14">
        <v>2.6844766789748302</v>
      </c>
      <c r="DF53" s="14">
        <v>2.68525762800531</v>
      </c>
      <c r="DG53" s="14">
        <v>2.6860243902833099</v>
      </c>
      <c r="DH53" s="14">
        <v>2.6867773479483299</v>
      </c>
      <c r="DI53" s="14">
        <v>2.6875168696256502</v>
      </c>
      <c r="DJ53" s="14">
        <v>2.6882433110104502</v>
      </c>
      <c r="DK53" s="14">
        <v>2.6889570154226998</v>
      </c>
      <c r="DL53" s="14">
        <v>2.6896583143343098</v>
      </c>
      <c r="DM53" s="14">
        <v>2.6903475278701601</v>
      </c>
      <c r="DN53" s="14">
        <v>2.6910249652843801</v>
      </c>
      <c r="DO53" s="14">
        <v>2.6916909254133699</v>
      </c>
      <c r="DP53" s="14">
        <v>2.6923456971066999</v>
      </c>
      <c r="DQ53" s="14">
        <v>2.6929895596372102</v>
      </c>
    </row>
    <row r="54" spans="1:121" ht="18.600000000000001" x14ac:dyDescent="0.5">
      <c r="A54" s="14">
        <f t="shared" si="0"/>
        <v>5</v>
      </c>
      <c r="B54" s="14">
        <f t="shared" si="1"/>
        <v>2002</v>
      </c>
      <c r="C54" s="13">
        <v>37377</v>
      </c>
      <c r="D54" s="14">
        <v>2.20527719899806</v>
      </c>
      <c r="E54" s="14">
        <v>2.2224849284898101</v>
      </c>
      <c r="F54" s="14">
        <v>2.2391979988350701</v>
      </c>
      <c r="G54" s="14">
        <v>2.2553923866073902</v>
      </c>
      <c r="H54" s="14">
        <v>2.2710521107058801</v>
      </c>
      <c r="I54" s="14">
        <v>2.2861679272014599</v>
      </c>
      <c r="J54" s="14">
        <v>2.3007362033479302</v>
      </c>
      <c r="K54" s="14">
        <v>2.3147579478484799</v>
      </c>
      <c r="L54" s="14">
        <v>2.3282379772896</v>
      </c>
      <c r="M54" s="47">
        <v>2.3411842011356598</v>
      </c>
      <c r="N54" s="14">
        <v>2.3536070098600201</v>
      </c>
      <c r="O54" s="14">
        <v>2.3655187527066501</v>
      </c>
      <c r="P54" s="14">
        <v>2.37693329326228</v>
      </c>
      <c r="Q54" s="14">
        <v>2.38786563250035</v>
      </c>
      <c r="R54" s="14">
        <v>2.39833159025889</v>
      </c>
      <c r="S54" s="14">
        <v>2.4083475372565402</v>
      </c>
      <c r="T54" s="14">
        <v>2.4179301707536398</v>
      </c>
      <c r="U54" s="14">
        <v>2.4270963278442799</v>
      </c>
      <c r="V54" s="14">
        <v>2.43586283113682</v>
      </c>
      <c r="W54" s="14">
        <v>2.44424636225627</v>
      </c>
      <c r="X54" s="14">
        <v>2.4522633591942</v>
      </c>
      <c r="Y54" s="14">
        <v>2.45992993405061</v>
      </c>
      <c r="Z54" s="14">
        <v>2.4672618081664299</v>
      </c>
      <c r="AA54" s="14">
        <v>2.47427426204229</v>
      </c>
      <c r="AB54" s="14">
        <v>2.4809820977866499</v>
      </c>
      <c r="AC54" s="14">
        <v>2.4873996121400599</v>
      </c>
      <c r="AD54" s="14">
        <v>2.49354057838696</v>
      </c>
      <c r="AE54" s="14">
        <v>2.4994182356981698</v>
      </c>
      <c r="AF54" s="14">
        <v>2.5050452846485398</v>
      </c>
      <c r="AG54" s="14">
        <v>2.5104338878302701</v>
      </c>
      <c r="AH54" s="14">
        <v>2.5155956746351</v>
      </c>
      <c r="AI54" s="14">
        <v>2.5205417494120801</v>
      </c>
      <c r="AJ54" s="14">
        <v>2.5252827023228299</v>
      </c>
      <c r="AK54" s="14">
        <v>2.5298286223168001</v>
      </c>
      <c r="AL54" s="14">
        <v>2.5341891117363802</v>
      </c>
      <c r="AM54" s="14">
        <v>2.5383733021363999</v>
      </c>
      <c r="AN54" s="14">
        <v>2.5423898709685702</v>
      </c>
      <c r="AO54" s="14">
        <v>2.54624705883715</v>
      </c>
      <c r="AP54" s="14">
        <v>2.5499526870808902</v>
      </c>
      <c r="AQ54" s="14">
        <v>2.5535141754783002</v>
      </c>
      <c r="AR54" s="14">
        <v>2.55693855990874</v>
      </c>
      <c r="AS54" s="14">
        <v>2.5602325098332401</v>
      </c>
      <c r="AT54" s="14">
        <v>2.5634023454846502</v>
      </c>
      <c r="AU54" s="14">
        <v>2.5664540546797898</v>
      </c>
      <c r="AV54" s="14">
        <v>2.5693933091849601</v>
      </c>
      <c r="AW54" s="14">
        <v>2.5722254805827101</v>
      </c>
      <c r="AX54" s="14">
        <v>2.5749556556011099</v>
      </c>
      <c r="AY54" s="14">
        <v>2.5775886508787802</v>
      </c>
      <c r="AZ54" s="14">
        <v>2.5801290271480299</v>
      </c>
      <c r="BA54" s="14">
        <v>2.58258110282702</v>
      </c>
      <c r="BB54" s="14">
        <v>2.5849489670181098</v>
      </c>
      <c r="BC54" s="14">
        <v>2.5872364919152502</v>
      </c>
      <c r="BD54" s="14">
        <v>2.5894473446275801</v>
      </c>
      <c r="BE54" s="14">
        <v>2.5915849984300401</v>
      </c>
      <c r="BF54" s="14">
        <v>2.59365274345455</v>
      </c>
      <c r="BG54" s="14">
        <v>2.5956536968375699</v>
      </c>
      <c r="BH54" s="14">
        <v>2.5975908123413798</v>
      </c>
      <c r="BI54" s="47">
        <v>2.5994668894678101</v>
      </c>
      <c r="BJ54" s="14">
        <v>2.6012845820837902</v>
      </c>
      <c r="BK54" s="14">
        <v>2.60304640657868</v>
      </c>
      <c r="BL54" s="14">
        <v>2.6047547495735399</v>
      </c>
      <c r="BM54" s="14">
        <v>2.6064118752026801</v>
      </c>
      <c r="BN54" s="14">
        <v>2.60801993198735</v>
      </c>
      <c r="BO54" s="14">
        <v>2.6095809593214998</v>
      </c>
      <c r="BP54" s="14">
        <v>2.61109689358894</v>
      </c>
      <c r="BQ54" s="14">
        <v>2.6125695739306698</v>
      </c>
      <c r="BR54" s="14">
        <v>2.61400074768083</v>
      </c>
      <c r="BS54" s="14">
        <v>2.6153920754888</v>
      </c>
      <c r="BT54" s="14">
        <v>2.61674513614452</v>
      </c>
      <c r="BU54" s="14">
        <v>2.61806143112348</v>
      </c>
      <c r="BV54" s="14">
        <v>2.6193423888668201</v>
      </c>
      <c r="BW54" s="14">
        <v>2.6205893688116801</v>
      </c>
      <c r="BX54" s="14">
        <v>2.6218036651859902</v>
      </c>
      <c r="BY54" s="14">
        <v>2.6229865105812</v>
      </c>
      <c r="BZ54" s="14">
        <v>2.62413907931598</v>
      </c>
      <c r="CA54" s="14">
        <v>2.62526249060303</v>
      </c>
      <c r="CB54" s="14">
        <v>2.62635781153051</v>
      </c>
      <c r="CC54" s="14">
        <v>2.6274260598693302</v>
      </c>
      <c r="CD54" s="14">
        <v>2.6284682067162799</v>
      </c>
      <c r="CE54" s="14">
        <v>2.6294851789831699</v>
      </c>
      <c r="CF54" s="14">
        <v>2.6304778617409399</v>
      </c>
      <c r="CG54" s="14">
        <v>2.6314471004275402</v>
      </c>
      <c r="CH54" s="14">
        <v>2.6323937029279199</v>
      </c>
      <c r="CI54" s="14">
        <v>2.63331844153356</v>
      </c>
      <c r="CJ54" s="14">
        <v>2.63422205478913</v>
      </c>
      <c r="CK54" s="14">
        <v>2.6351052492328702</v>
      </c>
      <c r="CL54" s="14">
        <v>2.6359687010372799</v>
      </c>
      <c r="CM54" s="14">
        <v>2.63681305755606</v>
      </c>
      <c r="CN54" s="14">
        <v>2.6376389387830201</v>
      </c>
      <c r="CO54" s="14">
        <v>2.6384469387283001</v>
      </c>
      <c r="CP54" s="14">
        <v>2.63923762671683</v>
      </c>
      <c r="CQ54" s="14">
        <v>2.64001154861382</v>
      </c>
      <c r="CR54" s="14">
        <v>2.6407692279816399</v>
      </c>
      <c r="CS54" s="14">
        <v>2.64151116717218</v>
      </c>
      <c r="CT54" s="14">
        <v>2.64223784835862</v>
      </c>
      <c r="CU54" s="14">
        <v>2.6429497345102901</v>
      </c>
      <c r="CV54" s="14">
        <v>2.64364727031389</v>
      </c>
      <c r="CW54" s="14">
        <v>2.6443308830444101</v>
      </c>
      <c r="CX54" s="14">
        <v>2.6450009833886501</v>
      </c>
      <c r="CY54" s="14">
        <v>2.6456579662242401</v>
      </c>
      <c r="CZ54" s="14">
        <v>2.6463022113567001</v>
      </c>
      <c r="DA54" s="14">
        <v>2.6469340842170999</v>
      </c>
      <c r="DB54" s="14">
        <v>2.64755393652255</v>
      </c>
      <c r="DC54" s="14">
        <v>2.6481621069018102</v>
      </c>
      <c r="DD54" s="14">
        <v>2.6487589214879601</v>
      </c>
      <c r="DE54" s="14">
        <v>2.6493446944800598</v>
      </c>
      <c r="DF54" s="14">
        <v>2.6499197286756302</v>
      </c>
      <c r="DG54" s="14">
        <v>2.6504843159756502</v>
      </c>
      <c r="DH54" s="14">
        <v>2.65103873786355</v>
      </c>
      <c r="DI54" s="14">
        <v>2.6515832658598302</v>
      </c>
      <c r="DJ54" s="14">
        <v>2.6521181619535699</v>
      </c>
      <c r="DK54" s="14">
        <v>2.6526436790121601</v>
      </c>
      <c r="DL54" s="14">
        <v>2.6531600611706101</v>
      </c>
      <c r="DM54" s="14">
        <v>2.65366754420136</v>
      </c>
      <c r="DN54" s="14">
        <v>2.6541663558658501</v>
      </c>
      <c r="DO54" s="14">
        <v>2.6546567162488501</v>
      </c>
      <c r="DP54" s="14">
        <v>2.6551388380764198</v>
      </c>
      <c r="DQ54" s="14">
        <v>2.6556129270184101</v>
      </c>
    </row>
    <row r="55" spans="1:121" ht="18.600000000000001" x14ac:dyDescent="0.5">
      <c r="A55" s="14">
        <f t="shared" si="0"/>
        <v>6</v>
      </c>
      <c r="B55" s="14">
        <f t="shared" si="1"/>
        <v>2002</v>
      </c>
      <c r="C55" s="13">
        <v>37408</v>
      </c>
      <c r="D55" s="14">
        <v>2.23301125992342</v>
      </c>
      <c r="E55" s="14">
        <v>2.2501238366999501</v>
      </c>
      <c r="F55" s="14">
        <v>2.2663618925004299</v>
      </c>
      <c r="G55" s="14">
        <v>2.2817658528035301</v>
      </c>
      <c r="H55" s="14">
        <v>2.2963754685084998</v>
      </c>
      <c r="I55" s="14">
        <v>2.31022960242603</v>
      </c>
      <c r="J55" s="14">
        <v>2.3233660630611301</v>
      </c>
      <c r="K55" s="14">
        <v>2.3358214783957099</v>
      </c>
      <c r="L55" s="14">
        <v>2.3476312033726301</v>
      </c>
      <c r="M55" s="47">
        <v>2.3588292556496402</v>
      </c>
      <c r="N55" s="14">
        <v>2.3694482749463601</v>
      </c>
      <c r="O55" s="14">
        <v>2.37951950196415</v>
      </c>
      <c r="P55" s="14">
        <v>2.3890727734301498</v>
      </c>
      <c r="Q55" s="14">
        <v>2.3981365303125801</v>
      </c>
      <c r="R55" s="14">
        <v>2.4067378366855801</v>
      </c>
      <c r="S55" s="14">
        <v>2.4149024070946798</v>
      </c>
      <c r="T55" s="14">
        <v>2.4226546405979699</v>
      </c>
      <c r="U55" s="14">
        <v>2.43001765993729</v>
      </c>
      <c r="V55" s="14">
        <v>2.4370133545358099</v>
      </c>
      <c r="W55" s="14">
        <v>2.4436624262266702</v>
      </c>
      <c r="X55" s="14">
        <v>2.4499844367968202</v>
      </c>
      <c r="Y55" s="14">
        <v>2.4559978565849598</v>
      </c>
      <c r="Z55" s="14">
        <v>2.4617201135046001</v>
      </c>
      <c r="AA55" s="14">
        <v>2.4671676419770798</v>
      </c>
      <c r="AB55" s="14">
        <v>2.4723559313563199</v>
      </c>
      <c r="AC55" s="14">
        <v>2.4772995735096601</v>
      </c>
      <c r="AD55" s="14">
        <v>2.48201230928969</v>
      </c>
      <c r="AE55" s="14">
        <v>2.4865070736913601</v>
      </c>
      <c r="AF55" s="14">
        <v>2.49079603953912</v>
      </c>
      <c r="AG55" s="14">
        <v>2.4948906595909901</v>
      </c>
      <c r="AH55" s="14">
        <v>2.4988017069821802</v>
      </c>
      <c r="AI55" s="14">
        <v>2.5025393139600798</v>
      </c>
      <c r="AJ55" s="14">
        <v>2.5061130088871</v>
      </c>
      <c r="AK55" s="14">
        <v>2.5095317515077502</v>
      </c>
      <c r="AL55" s="14">
        <v>2.5128039664927599</v>
      </c>
      <c r="AM55" s="14">
        <v>2.5159375752863</v>
      </c>
      <c r="AN55" s="14">
        <v>2.5189400262925101</v>
      </c>
      <c r="AO55" s="14">
        <v>2.5218183234460199</v>
      </c>
      <c r="AP55" s="14">
        <v>2.5245790532172498</v>
      </c>
      <c r="AQ55" s="14">
        <v>2.52722841010779</v>
      </c>
      <c r="AR55" s="14">
        <v>2.5297722206945101</v>
      </c>
      <c r="AS55" s="14">
        <v>2.5322159662830099</v>
      </c>
      <c r="AT55" s="14">
        <v>2.5345648042323199</v>
      </c>
      <c r="AU55" s="14">
        <v>2.53682358801281</v>
      </c>
      <c r="AV55" s="14">
        <v>2.53899688605948</v>
      </c>
      <c r="AW55" s="14">
        <v>2.5410889994813499</v>
      </c>
      <c r="AX55" s="14">
        <v>2.54310397868724</v>
      </c>
      <c r="AY55" s="14">
        <v>2.5450456389859002</v>
      </c>
      <c r="AZ55" s="14">
        <v>2.5469175752173898</v>
      </c>
      <c r="BA55" s="14">
        <v>2.54872317547018</v>
      </c>
      <c r="BB55" s="14">
        <v>2.5504656339365401</v>
      </c>
      <c r="BC55" s="14">
        <v>2.5521479629566102</v>
      </c>
      <c r="BD55" s="14">
        <v>2.5537730042993698</v>
      </c>
      <c r="BE55" s="14">
        <v>2.55534343972626</v>
      </c>
      <c r="BF55" s="14">
        <v>2.5568618008812298</v>
      </c>
      <c r="BG55" s="14">
        <v>2.5583304785487</v>
      </c>
      <c r="BH55" s="14">
        <v>2.55975173131863</v>
      </c>
      <c r="BI55" s="47">
        <v>2.5611276936958101</v>
      </c>
      <c r="BJ55" s="14">
        <v>2.5624603836886402</v>
      </c>
      <c r="BK55" s="14">
        <v>2.5637517099103202</v>
      </c>
      <c r="BL55" s="14">
        <v>2.5650034782237299</v>
      </c>
      <c r="BM55" s="14">
        <v>2.5662173979593099</v>
      </c>
      <c r="BN55" s="14">
        <v>2.5673950877335199</v>
      </c>
      <c r="BO55" s="14">
        <v>2.56853808089387</v>
      </c>
      <c r="BP55" s="14">
        <v>2.5696478306147101</v>
      </c>
      <c r="BQ55" s="14">
        <v>2.5707257146667</v>
      </c>
      <c r="BR55" s="14">
        <v>2.5717730398812599</v>
      </c>
      <c r="BS55" s="14">
        <v>2.5727910463300301</v>
      </c>
      <c r="BT55" s="14">
        <v>2.5737809112381398</v>
      </c>
      <c r="BU55" s="14">
        <v>2.5747437526486801</v>
      </c>
      <c r="BV55" s="14">
        <v>2.57568063285487</v>
      </c>
      <c r="BW55" s="14">
        <v>2.5765925616152701</v>
      </c>
      <c r="BX55" s="14">
        <v>2.5774804991661702</v>
      </c>
      <c r="BY55" s="14">
        <v>2.57834535904479</v>
      </c>
      <c r="BZ55" s="14">
        <v>2.57918801073555</v>
      </c>
      <c r="CA55" s="14">
        <v>2.58000928215115</v>
      </c>
      <c r="CB55" s="14">
        <v>2.58080996195942</v>
      </c>
      <c r="CC55" s="14">
        <v>2.5815908017659299</v>
      </c>
      <c r="CD55" s="14">
        <v>2.58235251816193</v>
      </c>
      <c r="CE55" s="14">
        <v>2.5830957946465301</v>
      </c>
      <c r="CF55" s="14">
        <v>2.5838212834311398</v>
      </c>
      <c r="CG55" s="14">
        <v>2.5845296071341202</v>
      </c>
      <c r="CH55" s="14">
        <v>2.5852213603725702</v>
      </c>
      <c r="CI55" s="14">
        <v>2.5858971112581801</v>
      </c>
      <c r="CJ55" s="14">
        <v>2.58655740280313</v>
      </c>
      <c r="CK55" s="14">
        <v>2.5872027542420999</v>
      </c>
      <c r="CL55" s="14">
        <v>2.5878336622756</v>
      </c>
      <c r="CM55" s="14">
        <v>2.5884506022398299</v>
      </c>
      <c r="CN55" s="14">
        <v>2.5890540292076998</v>
      </c>
      <c r="CO55" s="14">
        <v>2.5896443790254802</v>
      </c>
      <c r="CP55" s="14">
        <v>2.5902220692890898</v>
      </c>
      <c r="CQ55" s="14">
        <v>2.59078750026395</v>
      </c>
      <c r="CR55" s="14">
        <v>2.5913410557518901</v>
      </c>
      <c r="CS55" s="14">
        <v>2.5918831039085699</v>
      </c>
      <c r="CT55" s="14">
        <v>2.5924139980143601</v>
      </c>
      <c r="CU55" s="14">
        <v>2.5929340772016398</v>
      </c>
      <c r="CV55" s="14">
        <v>2.5934436671413899</v>
      </c>
      <c r="CW55" s="14">
        <v>2.59394308069129</v>
      </c>
      <c r="CX55" s="14">
        <v>2.5944326185080402</v>
      </c>
      <c r="CY55" s="14">
        <v>2.59491256962577</v>
      </c>
      <c r="CZ55" s="14">
        <v>2.5953832120028801</v>
      </c>
      <c r="DA55" s="14">
        <v>2.5958448130391001</v>
      </c>
      <c r="DB55" s="14">
        <v>2.5962976300645901</v>
      </c>
      <c r="DC55" s="14">
        <v>2.5967419108027299</v>
      </c>
      <c r="DD55" s="14">
        <v>2.5971778938082499</v>
      </c>
      <c r="DE55" s="14">
        <v>2.5976058088821801</v>
      </c>
      <c r="DF55" s="14">
        <v>2.5980258774648401</v>
      </c>
      <c r="DG55" s="14">
        <v>2.5984383130083599</v>
      </c>
      <c r="DH55" s="14">
        <v>2.5988433213298201</v>
      </c>
      <c r="DI55" s="14">
        <v>2.5992411009461698</v>
      </c>
      <c r="DJ55" s="14">
        <v>2.5996318433919399</v>
      </c>
      <c r="DK55" s="14">
        <v>2.60001573352084</v>
      </c>
      <c r="DL55" s="14">
        <v>2.6003929497921101</v>
      </c>
      <c r="DM55" s="14">
        <v>2.6007636645423799</v>
      </c>
      <c r="DN55" s="14">
        <v>2.6011280442441498</v>
      </c>
      <c r="DO55" s="14">
        <v>2.6014862497513001</v>
      </c>
      <c r="DP55" s="14">
        <v>2.6018384365326099</v>
      </c>
      <c r="DQ55" s="14">
        <v>2.6021847548938899</v>
      </c>
    </row>
    <row r="56" spans="1:121" ht="18.600000000000001" x14ac:dyDescent="0.5">
      <c r="A56" s="14">
        <f t="shared" si="0"/>
        <v>7</v>
      </c>
      <c r="B56" s="14">
        <f t="shared" si="1"/>
        <v>2002</v>
      </c>
      <c r="C56" s="13">
        <v>37438</v>
      </c>
      <c r="D56" s="14">
        <v>2.35530867649243</v>
      </c>
      <c r="E56" s="14">
        <v>2.3652723195422198</v>
      </c>
      <c r="F56" s="14">
        <v>2.37490477033846</v>
      </c>
      <c r="G56" s="14">
        <v>2.3841996454939198</v>
      </c>
      <c r="H56" s="14">
        <v>2.3931542033943001</v>
      </c>
      <c r="I56" s="14">
        <v>2.4017687153932301</v>
      </c>
      <c r="J56" s="14">
        <v>2.4100459254307598</v>
      </c>
      <c r="K56" s="14">
        <v>2.4179905866232598</v>
      </c>
      <c r="L56" s="14">
        <v>2.4256090647939601</v>
      </c>
      <c r="M56" s="47">
        <v>2.43290900016307</v>
      </c>
      <c r="N56" s="14">
        <v>2.43989901951405</v>
      </c>
      <c r="O56" s="14">
        <v>2.4465884921173502</v>
      </c>
      <c r="P56" s="14">
        <v>2.4529873235394999</v>
      </c>
      <c r="Q56" s="14">
        <v>2.45910578220884</v>
      </c>
      <c r="R56" s="14">
        <v>2.46495435426155</v>
      </c>
      <c r="S56" s="14">
        <v>2.47054362276352</v>
      </c>
      <c r="T56" s="14">
        <v>2.4758841679054702</v>
      </c>
      <c r="U56" s="14">
        <v>2.48098648520816</v>
      </c>
      <c r="V56" s="14">
        <v>2.4858609191595402</v>
      </c>
      <c r="W56" s="14">
        <v>2.4905176100431401</v>
      </c>
      <c r="X56" s="14">
        <v>2.4949664520117198</v>
      </c>
      <c r="Y56" s="14">
        <v>2.4992170607184998</v>
      </c>
      <c r="Z56" s="14">
        <v>2.5032787490436998</v>
      </c>
      <c r="AA56" s="14">
        <v>2.5071605096513498</v>
      </c>
      <c r="AB56" s="14">
        <v>2.51087100328321</v>
      </c>
      <c r="AC56" s="14">
        <v>2.5144185518468598</v>
      </c>
      <c r="AD56" s="14">
        <v>2.5178111354857999</v>
      </c>
      <c r="AE56" s="14">
        <v>2.52105639293343</v>
      </c>
      <c r="AF56" s="14">
        <v>2.5241616245518901</v>
      </c>
      <c r="AG56" s="14">
        <v>2.5271337975430401</v>
      </c>
      <c r="AH56" s="14">
        <v>2.5299795528939799</v>
      </c>
      <c r="AI56" s="14">
        <v>2.5327052136841401</v>
      </c>
      <c r="AJ56" s="14">
        <v>2.5353167944376702</v>
      </c>
      <c r="AK56" s="14">
        <v>2.53782001125359</v>
      </c>
      <c r="AL56" s="14">
        <v>2.5402202924882502</v>
      </c>
      <c r="AM56" s="14">
        <v>2.5425227898010401</v>
      </c>
      <c r="AN56" s="14">
        <v>2.5447323894059801</v>
      </c>
      <c r="AO56" s="14">
        <v>2.5468537233984101</v>
      </c>
      <c r="AP56" s="14">
        <v>2.5488911810494601</v>
      </c>
      <c r="AQ56" s="14">
        <v>2.5508489199808801</v>
      </c>
      <c r="AR56" s="14">
        <v>2.5527308771496502</v>
      </c>
      <c r="AS56" s="14">
        <v>2.5545407795863402</v>
      </c>
      <c r="AT56" s="14">
        <v>2.5562821548435601</v>
      </c>
      <c r="AU56" s="14">
        <v>2.55795834112131</v>
      </c>
      <c r="AV56" s="14">
        <v>2.5595724970446598</v>
      </c>
      <c r="AW56" s="14">
        <v>2.5611276110768202</v>
      </c>
      <c r="AX56" s="14">
        <v>2.5626265105568402</v>
      </c>
      <c r="AY56" s="14">
        <v>2.5640718703560901</v>
      </c>
      <c r="AZ56" s="14">
        <v>2.5654662211522701</v>
      </c>
      <c r="BA56" s="14">
        <v>2.5668119573229502</v>
      </c>
      <c r="BB56" s="14">
        <v>2.5681113444636399</v>
      </c>
      <c r="BC56" s="14">
        <v>2.56936652653734</v>
      </c>
      <c r="BD56" s="14">
        <v>2.5705795326649201</v>
      </c>
      <c r="BE56" s="14">
        <v>2.5717522835662399</v>
      </c>
      <c r="BF56" s="14">
        <v>2.57288659766383</v>
      </c>
      <c r="BG56" s="14">
        <v>2.5739841968609398</v>
      </c>
      <c r="BH56" s="14">
        <v>2.5750467120068201</v>
      </c>
      <c r="BI56" s="47">
        <v>2.5760756880621098</v>
      </c>
      <c r="BJ56" s="14">
        <v>2.5770725889774702</v>
      </c>
      <c r="BK56" s="14">
        <v>2.5780388022985301</v>
      </c>
      <c r="BL56" s="14">
        <v>2.5789756435101401</v>
      </c>
      <c r="BM56" s="14">
        <v>2.5798843601327999</v>
      </c>
      <c r="BN56" s="14">
        <v>2.5807661355836</v>
      </c>
      <c r="BO56" s="14">
        <v>2.5816220928140501</v>
      </c>
      <c r="BP56" s="14">
        <v>2.58245329773646</v>
      </c>
      <c r="BQ56" s="14">
        <v>2.5832607624502999</v>
      </c>
      <c r="BR56" s="14">
        <v>2.5840454482795701</v>
      </c>
      <c r="BS56" s="14">
        <v>2.5848082686315901</v>
      </c>
      <c r="BT56" s="14">
        <v>2.5855500916873799</v>
      </c>
      <c r="BU56" s="14">
        <v>2.5862717429331599</v>
      </c>
      <c r="BV56" s="14">
        <v>2.5869740075421901</v>
      </c>
      <c r="BW56" s="14">
        <v>2.5876576326156502</v>
      </c>
      <c r="BX56" s="14">
        <v>2.5883233292907701</v>
      </c>
      <c r="BY56" s="14">
        <v>2.5889717747241399</v>
      </c>
      <c r="BZ56" s="14">
        <v>2.5896036139575598</v>
      </c>
      <c r="CA56" s="14">
        <v>2.5902194616735201</v>
      </c>
      <c r="CB56" s="14">
        <v>2.5908199038468198</v>
      </c>
      <c r="CC56" s="14">
        <v>2.5914054992987201</v>
      </c>
      <c r="CD56" s="14">
        <v>2.5919767811595502</v>
      </c>
      <c r="CE56" s="14">
        <v>2.5925342582450899</v>
      </c>
      <c r="CF56" s="14">
        <v>2.5930784163523102</v>
      </c>
      <c r="CG56" s="14">
        <v>2.5936097194791299</v>
      </c>
      <c r="CH56" s="14">
        <v>2.5941286109729802</v>
      </c>
      <c r="CI56" s="14">
        <v>2.5946355146124298</v>
      </c>
      <c r="CJ56" s="14">
        <v>2.5951308356260498</v>
      </c>
      <c r="CK56" s="14">
        <v>2.5956149616522799</v>
      </c>
      <c r="CL56" s="14">
        <v>2.5960882636440199</v>
      </c>
      <c r="CM56" s="14">
        <v>2.5965510967211798</v>
      </c>
      <c r="CN56" s="14">
        <v>2.5970038009745098</v>
      </c>
      <c r="CO56" s="14">
        <v>2.5974467022235799</v>
      </c>
      <c r="CP56" s="14">
        <v>2.5978801127317701</v>
      </c>
      <c r="CQ56" s="14">
        <v>2.5983043318808998</v>
      </c>
      <c r="CR56" s="14">
        <v>2.5987196468078801</v>
      </c>
      <c r="CS56" s="14">
        <v>2.5991263330057301</v>
      </c>
      <c r="CT56" s="14">
        <v>2.5995246548911601</v>
      </c>
      <c r="CU56" s="14">
        <v>2.5999148663406899</v>
      </c>
      <c r="CV56" s="14">
        <v>2.60029721119718</v>
      </c>
      <c r="CW56" s="14">
        <v>2.6006719237486</v>
      </c>
      <c r="CX56" s="14">
        <v>2.6010392291806901</v>
      </c>
      <c r="CY56" s="14">
        <v>2.6013993440050802</v>
      </c>
      <c r="CZ56" s="14">
        <v>2.6017524764642301</v>
      </c>
      <c r="DA56" s="14">
        <v>2.6020988269147298</v>
      </c>
      <c r="DB56" s="14">
        <v>2.60243858819014</v>
      </c>
      <c r="DC56" s="14">
        <v>2.6027719459445202</v>
      </c>
      <c r="DD56" s="14">
        <v>2.60309907897794</v>
      </c>
      <c r="DE56" s="14">
        <v>2.6034201595448798</v>
      </c>
      <c r="DF56" s="14">
        <v>2.6037353536465599</v>
      </c>
      <c r="DG56" s="14">
        <v>2.6040448213081899</v>
      </c>
      <c r="DH56" s="14">
        <v>2.60434871684186</v>
      </c>
      <c r="DI56" s="14">
        <v>2.6046471890960801</v>
      </c>
      <c r="DJ56" s="14">
        <v>2.6049403816926202</v>
      </c>
      <c r="DK56" s="14">
        <v>2.60522843325132</v>
      </c>
      <c r="DL56" s="14">
        <v>2.60551147760374</v>
      </c>
      <c r="DM56" s="14">
        <v>2.60578964399605</v>
      </c>
      <c r="DN56" s="14">
        <v>2.6060630572819599</v>
      </c>
      <c r="DO56" s="14">
        <v>2.6063318381060698</v>
      </c>
      <c r="DP56" s="14">
        <v>2.60659610307835</v>
      </c>
      <c r="DQ56" s="14">
        <v>2.60685596494007</v>
      </c>
    </row>
    <row r="57" spans="1:121" ht="18.600000000000001" x14ac:dyDescent="0.5">
      <c r="A57" s="14">
        <f t="shared" si="0"/>
        <v>8</v>
      </c>
      <c r="B57" s="14">
        <f t="shared" si="1"/>
        <v>2002</v>
      </c>
      <c r="C57" s="13">
        <v>37469</v>
      </c>
      <c r="D57" s="14">
        <v>2.2041233610964501</v>
      </c>
      <c r="E57" s="14">
        <v>2.2165867269131798</v>
      </c>
      <c r="F57" s="14">
        <v>2.2287454255417298</v>
      </c>
      <c r="G57" s="14">
        <v>2.2405730452197901</v>
      </c>
      <c r="H57" s="14">
        <v>2.2520502143189098</v>
      </c>
      <c r="I57" s="14">
        <v>2.2631635040879501</v>
      </c>
      <c r="J57" s="14">
        <v>2.2739044795027001</v>
      </c>
      <c r="K57" s="14">
        <v>2.2842688794579802</v>
      </c>
      <c r="L57" s="14">
        <v>2.2942559098361301</v>
      </c>
      <c r="M57" s="47">
        <v>2.30386763500726</v>
      </c>
      <c r="N57" s="14">
        <v>2.3131084550957</v>
      </c>
      <c r="O57" s="14">
        <v>2.3219846579116799</v>
      </c>
      <c r="P57" s="14">
        <v>2.3305040358235298</v>
      </c>
      <c r="Q57" s="14">
        <v>2.3386755590550701</v>
      </c>
      <c r="R57" s="14">
        <v>2.3465090979562699</v>
      </c>
      <c r="S57" s="14">
        <v>2.3540151877292401</v>
      </c>
      <c r="T57" s="14">
        <v>2.3612048299120501</v>
      </c>
      <c r="U57" s="14">
        <v>2.3680893256431101</v>
      </c>
      <c r="V57" s="14">
        <v>2.3746801363611301</v>
      </c>
      <c r="W57" s="14">
        <v>2.3809887681502202</v>
      </c>
      <c r="X57" s="14">
        <v>2.3870266764261898</v>
      </c>
      <c r="Y57" s="14">
        <v>2.3928051880863399</v>
      </c>
      <c r="Z57" s="14">
        <v>2.3983354386186999</v>
      </c>
      <c r="AA57" s="14">
        <v>2.4036283219938501</v>
      </c>
      <c r="AB57" s="14">
        <v>2.4086944514487598</v>
      </c>
      <c r="AC57" s="14">
        <v>2.4135441295226499</v>
      </c>
      <c r="AD57" s="14">
        <v>2.4181873259239302</v>
      </c>
      <c r="AE57" s="14">
        <v>2.4226336619986402</v>
      </c>
      <c r="AF57" s="14">
        <v>2.4268924007380099</v>
      </c>
      <c r="AG57" s="14">
        <v>2.43097244140858</v>
      </c>
      <c r="AH57" s="14">
        <v>2.43488231801537</v>
      </c>
      <c r="AI57" s="14">
        <v>2.4386302009196799</v>
      </c>
      <c r="AJ57" s="14">
        <v>2.4422239010292701</v>
      </c>
      <c r="AK57" s="14">
        <v>2.4456708760627102</v>
      </c>
      <c r="AL57" s="14">
        <v>2.44897823846257</v>
      </c>
      <c r="AM57" s="14">
        <v>2.45215276459537</v>
      </c>
      <c r="AN57" s="14">
        <v>2.4552009049310701</v>
      </c>
      <c r="AO57" s="14">
        <v>2.45812879494235</v>
      </c>
      <c r="AP57" s="14">
        <v>2.4609422665050702</v>
      </c>
      <c r="AQ57" s="14">
        <v>2.4636468596166701</v>
      </c>
      <c r="AR57" s="14">
        <v>2.4662478342798901</v>
      </c>
      <c r="AS57" s="14">
        <v>2.4687501824255502</v>
      </c>
      <c r="AT57" s="14">
        <v>2.4711586397706302</v>
      </c>
      <c r="AU57" s="14">
        <v>2.4734776975272101</v>
      </c>
      <c r="AV57" s="14">
        <v>2.47571161389462</v>
      </c>
      <c r="AW57" s="14">
        <v>2.47786442528104</v>
      </c>
      <c r="AX57" s="14">
        <v>2.4799399572128502</v>
      </c>
      <c r="AY57" s="14">
        <v>2.48194183490022</v>
      </c>
      <c r="AZ57" s="14">
        <v>2.4838734934361102</v>
      </c>
      <c r="BA57" s="14">
        <v>2.4857381876128102</v>
      </c>
      <c r="BB57" s="14">
        <v>2.48753900134647</v>
      </c>
      <c r="BC57" s="14">
        <v>2.48927885670496</v>
      </c>
      <c r="BD57" s="14">
        <v>2.4909605225384102</v>
      </c>
      <c r="BE57" s="14">
        <v>2.49258662271547</v>
      </c>
      <c r="BF57" s="14">
        <v>2.4941596439707401</v>
      </c>
      <c r="BG57" s="14">
        <v>2.4956819433713799</v>
      </c>
      <c r="BH57" s="14">
        <v>2.4971557554121602</v>
      </c>
      <c r="BI57" s="47">
        <v>2.4985831987501701</v>
      </c>
      <c r="BJ57" s="14">
        <v>2.4999662825907598</v>
      </c>
      <c r="BK57" s="14">
        <v>2.5013069127374599</v>
      </c>
      <c r="BL57" s="14">
        <v>2.5026068973189401</v>
      </c>
      <c r="BM57" s="14">
        <v>2.5038679522062899</v>
      </c>
      <c r="BN57" s="14">
        <v>2.5050917061340998</v>
      </c>
      <c r="BO57" s="14">
        <v>2.5062797055388799</v>
      </c>
      <c r="BP57" s="14">
        <v>2.5074334191279299</v>
      </c>
      <c r="BQ57" s="14">
        <v>2.5085542421920102</v>
      </c>
      <c r="BR57" s="14">
        <v>2.5096435006743398</v>
      </c>
      <c r="BS57" s="14">
        <v>2.5107024550086701</v>
      </c>
      <c r="BT57" s="14">
        <v>2.51173230373825</v>
      </c>
      <c r="BU57" s="14">
        <v>2.5127341869275401</v>
      </c>
      <c r="BV57" s="14">
        <v>2.5137091893777601</v>
      </c>
      <c r="BW57" s="14">
        <v>2.5146583436571199</v>
      </c>
      <c r="BX57" s="14">
        <v>2.5155826329559998</v>
      </c>
      <c r="BY57" s="14">
        <v>2.5164829937769402</v>
      </c>
      <c r="BZ57" s="14">
        <v>2.51736031846883</v>
      </c>
      <c r="CA57" s="14">
        <v>2.5182154576142</v>
      </c>
      <c r="CB57" s="14">
        <v>2.5190492222780998</v>
      </c>
      <c r="CC57" s="14">
        <v>2.5198623861266598</v>
      </c>
      <c r="CD57" s="14">
        <v>2.52065568742294</v>
      </c>
      <c r="CE57" s="14">
        <v>2.5214298309071999</v>
      </c>
      <c r="CF57" s="14">
        <v>2.5221854895685301</v>
      </c>
      <c r="CG57" s="14">
        <v>2.52292330631429</v>
      </c>
      <c r="CH57" s="14">
        <v>2.5236438955432599</v>
      </c>
      <c r="CI57" s="14">
        <v>2.5243478446285001</v>
      </c>
      <c r="CJ57" s="14">
        <v>2.5250357153151</v>
      </c>
      <c r="CK57" s="14">
        <v>2.5257080450380598</v>
      </c>
      <c r="CL57" s="14">
        <v>2.5263653481649602</v>
      </c>
      <c r="CM57" s="14">
        <v>2.5270081171680898</v>
      </c>
      <c r="CN57" s="14">
        <v>2.5276368237300999</v>
      </c>
      <c r="CO57" s="14">
        <v>2.5282519197873099</v>
      </c>
      <c r="CP57" s="14">
        <v>2.5288538385142898</v>
      </c>
      <c r="CQ57" s="14">
        <v>2.5294429952533899</v>
      </c>
      <c r="CR57" s="14">
        <v>2.5300197883923201</v>
      </c>
      <c r="CS57" s="14">
        <v>2.5305846001930599</v>
      </c>
      <c r="CT57" s="14">
        <v>2.5311377975749298</v>
      </c>
      <c r="CU57" s="14">
        <v>2.5316797328545402</v>
      </c>
      <c r="CV57" s="14">
        <v>2.53221074444523</v>
      </c>
      <c r="CW57" s="14">
        <v>2.5327311575184099</v>
      </c>
      <c r="CX57" s="14">
        <v>2.5332412846289798</v>
      </c>
      <c r="CY57" s="14">
        <v>2.5337414263070501</v>
      </c>
      <c r="CZ57" s="14">
        <v>2.5342318716178802</v>
      </c>
      <c r="DA57" s="14">
        <v>2.53471289869195</v>
      </c>
      <c r="DB57" s="14">
        <v>2.5351847752268801</v>
      </c>
      <c r="DC57" s="14">
        <v>2.5356477589628299</v>
      </c>
      <c r="DD57" s="14">
        <v>2.5361020981329698</v>
      </c>
      <c r="DE57" s="14">
        <v>2.5365480318904399</v>
      </c>
      <c r="DF57" s="14">
        <v>2.5369857907131399</v>
      </c>
      <c r="DG57" s="14">
        <v>2.5374155967876302</v>
      </c>
      <c r="DH57" s="14">
        <v>2.53783766437336</v>
      </c>
      <c r="DI57" s="14">
        <v>2.5382522001483601</v>
      </c>
      <c r="DJ57" s="14">
        <v>2.5386594035373502</v>
      </c>
      <c r="DK57" s="14">
        <v>2.5390594670234301</v>
      </c>
      <c r="DL57" s="14">
        <v>2.5394525764440599</v>
      </c>
      <c r="DM57" s="14">
        <v>2.5398389112724198</v>
      </c>
      <c r="DN57" s="14">
        <v>2.5402186448848201</v>
      </c>
      <c r="DO57" s="14">
        <v>2.5405919448150098</v>
      </c>
      <c r="DP57" s="14">
        <v>2.54095897299606</v>
      </c>
      <c r="DQ57" s="14">
        <v>2.54131988599051</v>
      </c>
    </row>
    <row r="58" spans="1:121" ht="18.600000000000001" x14ac:dyDescent="0.5">
      <c r="A58" s="14">
        <f t="shared" si="0"/>
        <v>9</v>
      </c>
      <c r="B58" s="14">
        <f t="shared" si="1"/>
        <v>2002</v>
      </c>
      <c r="C58" s="13">
        <v>37500</v>
      </c>
      <c r="D58" s="14">
        <v>2.20310908152481</v>
      </c>
      <c r="E58" s="14">
        <v>2.2143615768349099</v>
      </c>
      <c r="F58" s="14">
        <v>2.2254931468581201</v>
      </c>
      <c r="G58" s="14">
        <v>2.2364540339552601</v>
      </c>
      <c r="H58" s="14">
        <v>2.24720433062362</v>
      </c>
      <c r="I58" s="14">
        <v>2.25771255194543</v>
      </c>
      <c r="J58" s="14">
        <v>2.2679543944835698</v>
      </c>
      <c r="K58" s="14">
        <v>2.2779116584432102</v>
      </c>
      <c r="L58" s="14">
        <v>2.2875713127216701</v>
      </c>
      <c r="M58" s="47">
        <v>2.2969246849396701</v>
      </c>
      <c r="N58" s="14">
        <v>2.3059667607231602</v>
      </c>
      <c r="O58" s="14">
        <v>2.31469557842177</v>
      </c>
      <c r="P58" s="14">
        <v>2.32311170713758</v>
      </c>
      <c r="Q58" s="14">
        <v>2.3312177974235602</v>
      </c>
      <c r="R58" s="14">
        <v>2.3390181953188298</v>
      </c>
      <c r="S58" s="14">
        <v>2.3465186115380301</v>
      </c>
      <c r="T58" s="14">
        <v>2.3537258386444901</v>
      </c>
      <c r="U58" s="14">
        <v>2.3606475099266699</v>
      </c>
      <c r="V58" s="14">
        <v>2.3672918944796701</v>
      </c>
      <c r="W58" s="14">
        <v>2.3736677236813901</v>
      </c>
      <c r="X58" s="14">
        <v>2.3797840448569199</v>
      </c>
      <c r="Y58" s="14">
        <v>2.3856500984553302</v>
      </c>
      <c r="Z58" s="14">
        <v>2.3912752155288901</v>
      </c>
      <c r="AA58" s="14">
        <v>2.39666873271341</v>
      </c>
      <c r="AB58" s="14">
        <v>2.40183992226725</v>
      </c>
      <c r="AC58" s="14">
        <v>2.4067979350407298</v>
      </c>
      <c r="AD58" s="14">
        <v>2.4115517545235301</v>
      </c>
      <c r="AE58" s="14">
        <v>2.4161101603590498</v>
      </c>
      <c r="AF58" s="14">
        <v>2.4204816999260501</v>
      </c>
      <c r="AG58" s="14">
        <v>2.4246746667731101</v>
      </c>
      <c r="AH58" s="14">
        <v>2.4286970848531402</v>
      </c>
      <c r="AI58" s="14">
        <v>2.4325566976466999</v>
      </c>
      <c r="AJ58" s="14">
        <v>2.4362609613864699</v>
      </c>
      <c r="AK58" s="14">
        <v>2.43981704170313</v>
      </c>
      <c r="AL58" s="14">
        <v>2.4432318131069</v>
      </c>
      <c r="AM58" s="14">
        <v>2.44651186080123</v>
      </c>
      <c r="AN58" s="14">
        <v>2.4496634843962699</v>
      </c>
      <c r="AO58" s="14">
        <v>2.4526927031522798</v>
      </c>
      <c r="AP58" s="14">
        <v>2.4556052624368099</v>
      </c>
      <c r="AQ58" s="14">
        <v>2.4584066411265901</v>
      </c>
      <c r="AR58" s="14">
        <v>2.46110205972583</v>
      </c>
      <c r="AS58" s="14">
        <v>2.4636964890076198</v>
      </c>
      <c r="AT58" s="14">
        <v>2.4661946590160202</v>
      </c>
      <c r="AU58" s="14">
        <v>2.4686010682921999</v>
      </c>
      <c r="AV58" s="14">
        <v>2.4709199932114601</v>
      </c>
      <c r="AW58" s="14">
        <v>2.4731554973367702</v>
      </c>
      <c r="AX58" s="14">
        <v>2.4753114407118</v>
      </c>
      <c r="AY58" s="14">
        <v>2.4773914890306701</v>
      </c>
      <c r="AZ58" s="14">
        <v>2.4793991226338501</v>
      </c>
      <c r="BA58" s="14">
        <v>2.4813376452904201</v>
      </c>
      <c r="BB58" s="14">
        <v>2.4832101927355801</v>
      </c>
      <c r="BC58" s="14">
        <v>2.4850197409400998</v>
      </c>
      <c r="BD58" s="14">
        <v>2.4867691140947401</v>
      </c>
      <c r="BE58" s="14">
        <v>2.4884609922979402</v>
      </c>
      <c r="BF58" s="14">
        <v>2.49009791893985</v>
      </c>
      <c r="BG58" s="14">
        <v>2.4916823077792598</v>
      </c>
      <c r="BH58" s="14">
        <v>2.4932164497132199</v>
      </c>
      <c r="BI58" s="47">
        <v>2.49470251924174</v>
      </c>
      <c r="BJ58" s="14">
        <v>2.4961425806318398</v>
      </c>
      <c r="BK58" s="14">
        <v>2.4975385937869801</v>
      </c>
      <c r="BL58" s="14">
        <v>2.4988924198293199</v>
      </c>
      <c r="BM58" s="14">
        <v>2.5002058264029601</v>
      </c>
      <c r="BN58" s="14">
        <v>2.5014804927073202</v>
      </c>
      <c r="BO58" s="14">
        <v>2.5027180142703398</v>
      </c>
      <c r="BP58" s="14">
        <v>2.5039199074713201</v>
      </c>
      <c r="BQ58" s="14">
        <v>2.5050876138237599</v>
      </c>
      <c r="BR58" s="14">
        <v>2.5062225040283699</v>
      </c>
      <c r="BS58" s="14">
        <v>2.50732588180654</v>
      </c>
      <c r="BT58" s="14">
        <v>2.5083989875245201</v>
      </c>
      <c r="BU58" s="14">
        <v>2.5094430016181701</v>
      </c>
      <c r="BV58" s="14">
        <v>2.51045904782828</v>
      </c>
      <c r="BW58" s="14">
        <v>2.51144819625579</v>
      </c>
      <c r="BX58" s="14">
        <v>2.5124114662463302</v>
      </c>
      <c r="BY58" s="14">
        <v>2.5133498291129102</v>
      </c>
      <c r="BZ58" s="14">
        <v>2.51426421070544</v>
      </c>
      <c r="CA58" s="14">
        <v>2.5151554938352398</v>
      </c>
      <c r="CB58" s="14">
        <v>2.5160245205626199</v>
      </c>
      <c r="CC58" s="14">
        <v>2.5168720943549499</v>
      </c>
      <c r="CD58" s="14">
        <v>2.51769898212252</v>
      </c>
      <c r="CE58" s="14">
        <v>2.5185059161390102</v>
      </c>
      <c r="CF58" s="14">
        <v>2.5192935958532598</v>
      </c>
      <c r="CG58" s="14">
        <v>2.5200626895982499</v>
      </c>
      <c r="CH58" s="14">
        <v>2.5208138362035699</v>
      </c>
      <c r="CI58" s="14">
        <v>2.52154764651663</v>
      </c>
      <c r="CJ58" s="14">
        <v>2.5222647048380402</v>
      </c>
      <c r="CK58" s="14">
        <v>2.5229655702761602</v>
      </c>
      <c r="CL58" s="14">
        <v>2.52365077802548</v>
      </c>
      <c r="CM58" s="14">
        <v>2.5243208405733202</v>
      </c>
      <c r="CN58" s="14">
        <v>2.5249762488390202</v>
      </c>
      <c r="CO58" s="14">
        <v>2.5256174732496102</v>
      </c>
      <c r="CP58" s="14">
        <v>2.5262449647556702</v>
      </c>
      <c r="CQ58" s="14">
        <v>2.5268591557909299</v>
      </c>
      <c r="CR58" s="14">
        <v>2.5274604611788298</v>
      </c>
      <c r="CS58" s="14">
        <v>2.5280492789892501</v>
      </c>
      <c r="CT58" s="14">
        <v>2.52862599134835</v>
      </c>
      <c r="CU58" s="14">
        <v>2.5291909652041</v>
      </c>
      <c r="CV58" s="14">
        <v>2.52974455305035</v>
      </c>
      <c r="CW58" s="14">
        <v>2.5302870936116402</v>
      </c>
      <c r="CX58" s="14">
        <v>2.5308189124912199</v>
      </c>
      <c r="CY58" s="14">
        <v>2.5313403227842901</v>
      </c>
      <c r="CZ58" s="14">
        <v>2.5318516256585699</v>
      </c>
      <c r="DA58" s="14">
        <v>2.53235311090407</v>
      </c>
      <c r="DB58" s="14">
        <v>2.5328450574538199</v>
      </c>
      <c r="DC58" s="14">
        <v>2.5333277338773001</v>
      </c>
      <c r="DD58" s="14">
        <v>2.5338013988480701</v>
      </c>
      <c r="DE58" s="14">
        <v>2.5342663015871101</v>
      </c>
      <c r="DF58" s="14">
        <v>2.5347226822833102</v>
      </c>
      <c r="DG58" s="14">
        <v>2.5351707724922901</v>
      </c>
      <c r="DH58" s="14">
        <v>2.5356107955149101</v>
      </c>
      <c r="DI58" s="14">
        <v>2.5360429667565798</v>
      </c>
      <c r="DJ58" s="14">
        <v>2.53646749406836</v>
      </c>
      <c r="DK58" s="14">
        <v>2.5368845780710401</v>
      </c>
      <c r="DL58" s="14">
        <v>2.5372944124629702</v>
      </c>
      <c r="DM58" s="14">
        <v>2.5376971843127101</v>
      </c>
      <c r="DN58" s="14">
        <v>2.5380930743372501</v>
      </c>
      <c r="DO58" s="14">
        <v>2.53848225716653</v>
      </c>
      <c r="DP58" s="14">
        <v>2.53886490159522</v>
      </c>
      <c r="DQ58" s="14">
        <v>2.5392411708222302</v>
      </c>
    </row>
    <row r="59" spans="1:121" ht="18.600000000000001" x14ac:dyDescent="0.5">
      <c r="A59" s="14">
        <f t="shared" si="0"/>
        <v>10</v>
      </c>
      <c r="B59" s="14">
        <f t="shared" si="1"/>
        <v>2002</v>
      </c>
      <c r="C59" s="13">
        <v>37530</v>
      </c>
      <c r="D59" s="14">
        <v>2.2082659522336101</v>
      </c>
      <c r="E59" s="14">
        <v>2.2231692307361701</v>
      </c>
      <c r="F59" s="14">
        <v>2.2371904485540202</v>
      </c>
      <c r="G59" s="14">
        <v>2.2503850591329999</v>
      </c>
      <c r="H59" s="14">
        <v>2.2628051983006299</v>
      </c>
      <c r="I59" s="14">
        <v>2.27449983970559</v>
      </c>
      <c r="J59" s="14">
        <v>2.28551495024116</v>
      </c>
      <c r="K59" s="14">
        <v>2.2958936439783701</v>
      </c>
      <c r="L59" s="14">
        <v>2.3056763334297901</v>
      </c>
      <c r="M59" s="47">
        <v>2.3149008772158699</v>
      </c>
      <c r="N59" s="14">
        <v>2.32360272341707</v>
      </c>
      <c r="O59" s="14">
        <v>2.3318150480736102</v>
      </c>
      <c r="P59" s="14">
        <v>2.3395688884437602</v>
      </c>
      <c r="Q59" s="14">
        <v>2.3468932707564898</v>
      </c>
      <c r="R59" s="14">
        <v>2.3538153322974602</v>
      </c>
      <c r="S59" s="14">
        <v>2.3603604377527101</v>
      </c>
      <c r="T59" s="14">
        <v>2.3665522898039</v>
      </c>
      <c r="U59" s="14">
        <v>2.37241303402531</v>
      </c>
      <c r="V59" s="14">
        <v>2.37796335817819</v>
      </c>
      <c r="W59" s="14">
        <v>2.3832225860331402</v>
      </c>
      <c r="X59" s="14">
        <v>2.38820876587913</v>
      </c>
      <c r="Y59" s="14">
        <v>2.3929387538981901</v>
      </c>
      <c r="Z59" s="14">
        <v>2.3974282925999302</v>
      </c>
      <c r="AA59" s="14">
        <v>2.4016920845201799</v>
      </c>
      <c r="AB59" s="14">
        <v>2.4057438613943498</v>
      </c>
      <c r="AC59" s="14">
        <v>2.4095964490194199</v>
      </c>
      <c r="AD59" s="14">
        <v>2.4132618280183298</v>
      </c>
      <c r="AE59" s="14">
        <v>2.4167511907194101</v>
      </c>
      <c r="AF59" s="14">
        <v>2.4200749943594602</v>
      </c>
      <c r="AG59" s="14">
        <v>2.4232430108147498</v>
      </c>
      <c r="AH59" s="14">
        <v>2.4262643730578199</v>
      </c>
      <c r="AI59" s="14">
        <v>2.4291476185318102</v>
      </c>
      <c r="AJ59" s="14">
        <v>2.4319007296263102</v>
      </c>
      <c r="AK59" s="14">
        <v>2.4345311714315701</v>
      </c>
      <c r="AL59" s="14">
        <v>2.4370459269394602</v>
      </c>
      <c r="AM59" s="14">
        <v>2.4394515298522199</v>
      </c>
      <c r="AN59" s="14">
        <v>2.4417540951513699</v>
      </c>
      <c r="AO59" s="14">
        <v>2.4439593475717198</v>
      </c>
      <c r="AP59" s="14">
        <v>2.4460726481172701</v>
      </c>
      <c r="AQ59" s="14">
        <v>2.4480990187482798</v>
      </c>
      <c r="AR59" s="14">
        <v>2.45004316536129</v>
      </c>
      <c r="AS59" s="14">
        <v>2.4519094991768098</v>
      </c>
      <c r="AT59" s="14">
        <v>2.4537021566422901</v>
      </c>
      <c r="AU59" s="14">
        <v>2.4554250179517001</v>
      </c>
      <c r="AV59" s="14">
        <v>2.4570817242762502</v>
      </c>
      <c r="AW59" s="14">
        <v>2.4586756937953198</v>
      </c>
      <c r="AX59" s="14">
        <v>2.4602101366104598</v>
      </c>
      <c r="AY59" s="14">
        <v>2.4616880686201501</v>
      </c>
      <c r="AZ59" s="14">
        <v>2.4631123244280402</v>
      </c>
      <c r="BA59" s="14">
        <v>2.4644855693520298</v>
      </c>
      <c r="BB59" s="14">
        <v>2.4658103105976799</v>
      </c>
      <c r="BC59" s="14">
        <v>2.4670889076545399</v>
      </c>
      <c r="BD59" s="14">
        <v>2.4683235819704601</v>
      </c>
      <c r="BE59" s="14">
        <v>2.4695164259546898</v>
      </c>
      <c r="BF59" s="14">
        <v>2.4706694113575902</v>
      </c>
      <c r="BG59" s="14">
        <v>2.4717843970709001</v>
      </c>
      <c r="BH59" s="14">
        <v>2.4728631363898002</v>
      </c>
      <c r="BI59" s="47">
        <v>2.4739072837750302</v>
      </c>
      <c r="BJ59" s="14">
        <v>2.4749184011505099</v>
      </c>
      <c r="BK59" s="14">
        <v>2.47589796376944</v>
      </c>
      <c r="BL59" s="14">
        <v>2.4768473656796601</v>
      </c>
      <c r="BM59" s="14">
        <v>2.47776792481663</v>
      </c>
      <c r="BN59" s="14">
        <v>2.4786608877504599</v>
      </c>
      <c r="BO59" s="14">
        <v>2.47952743411162</v>
      </c>
      <c r="BP59" s="14">
        <v>2.4803686807179601</v>
      </c>
      <c r="BQ59" s="14">
        <v>2.4811856854243501</v>
      </c>
      <c r="BR59" s="14">
        <v>2.48197945071436</v>
      </c>
      <c r="BS59" s="14">
        <v>2.4827509270523498</v>
      </c>
      <c r="BT59" s="14">
        <v>2.4835010160127098</v>
      </c>
      <c r="BU59" s="14">
        <v>2.48423057320205</v>
      </c>
      <c r="BV59" s="14">
        <v>2.4849404109887399</v>
      </c>
      <c r="BW59" s="14">
        <v>2.4856313010534201</v>
      </c>
      <c r="BX59" s="14">
        <v>2.4863039767727999</v>
      </c>
      <c r="BY59" s="14">
        <v>2.4869591354486298</v>
      </c>
      <c r="BZ59" s="14">
        <v>2.48759744039232</v>
      </c>
      <c r="CA59" s="14">
        <v>2.4882195228753798</v>
      </c>
      <c r="CB59" s="14">
        <v>2.4888259839549298</v>
      </c>
      <c r="CC59" s="14">
        <v>2.4894173961828301</v>
      </c>
      <c r="CD59" s="14">
        <v>2.4899943052064102</v>
      </c>
      <c r="CE59" s="14">
        <v>2.4905572312683302</v>
      </c>
      <c r="CF59" s="14">
        <v>2.4911066706123099</v>
      </c>
      <c r="CG59" s="14">
        <v>2.49164309680119</v>
      </c>
      <c r="CH59" s="14">
        <v>2.4921669619532301</v>
      </c>
      <c r="CI59" s="14">
        <v>2.49267869790219</v>
      </c>
      <c r="CJ59" s="14">
        <v>2.4931787172862898</v>
      </c>
      <c r="CK59" s="14">
        <v>2.4936674145707598</v>
      </c>
      <c r="CL59" s="14">
        <v>2.4941451670084902</v>
      </c>
      <c r="CM59" s="14">
        <v>2.4946123355428398</v>
      </c>
      <c r="CN59" s="14">
        <v>2.49506926565634</v>
      </c>
      <c r="CO59" s="14">
        <v>2.4955162881690498</v>
      </c>
      <c r="CP59" s="14">
        <v>2.4959537199895898</v>
      </c>
      <c r="CQ59" s="14">
        <v>2.49638186482222</v>
      </c>
      <c r="CR59" s="14">
        <v>2.4968010138325498</v>
      </c>
      <c r="CS59" s="14">
        <v>2.4972114462747101</v>
      </c>
      <c r="CT59" s="14">
        <v>2.4976134300824002</v>
      </c>
      <c r="CU59" s="14">
        <v>2.49800722242614</v>
      </c>
      <c r="CV59" s="14">
        <v>2.49839307023881</v>
      </c>
      <c r="CW59" s="14">
        <v>2.4987712107116198</v>
      </c>
      <c r="CX59" s="14">
        <v>2.4991418717621401</v>
      </c>
      <c r="CY59" s="14">
        <v>2.4995052724764002</v>
      </c>
      <c r="CZ59" s="14">
        <v>2.4998616235264399</v>
      </c>
      <c r="DA59" s="14">
        <v>2.5002111275650098</v>
      </c>
      <c r="DB59" s="14">
        <v>2.50055397959868</v>
      </c>
      <c r="DC59" s="14">
        <v>2.5008903673407801</v>
      </c>
      <c r="DD59" s="14">
        <v>2.5012204715453099</v>
      </c>
      <c r="DE59" s="14">
        <v>2.5015444663230899</v>
      </c>
      <c r="DF59" s="14">
        <v>2.5018625194410702</v>
      </c>
      <c r="DG59" s="14">
        <v>2.5021747926059201</v>
      </c>
      <c r="DH59" s="14">
        <v>2.5024814417327499</v>
      </c>
      <c r="DI59" s="14">
        <v>2.5027826171999599</v>
      </c>
      <c r="DJ59" s="14">
        <v>2.5030784640908501</v>
      </c>
      <c r="DK59" s="14">
        <v>2.5033691224229302</v>
      </c>
      <c r="DL59" s="14">
        <v>2.5036547273655199</v>
      </c>
      <c r="DM59" s="14">
        <v>2.5039354094464801</v>
      </c>
      <c r="DN59" s="14">
        <v>2.5042112947484299</v>
      </c>
      <c r="DO59" s="14">
        <v>2.5044825050953099</v>
      </c>
      <c r="DP59" s="14">
        <v>2.5047491582297301</v>
      </c>
      <c r="DQ59" s="14">
        <v>2.5050113679815502</v>
      </c>
    </row>
    <row r="60" spans="1:121" ht="18.600000000000001" x14ac:dyDescent="0.5">
      <c r="A60" s="14">
        <f t="shared" si="0"/>
        <v>11</v>
      </c>
      <c r="B60" s="14">
        <f t="shared" si="1"/>
        <v>2002</v>
      </c>
      <c r="C60" s="13">
        <v>37561</v>
      </c>
      <c r="D60" s="14">
        <v>2.0988394402703001</v>
      </c>
      <c r="E60" s="14">
        <v>2.1097874073792999</v>
      </c>
      <c r="F60" s="14">
        <v>2.1207061832893301</v>
      </c>
      <c r="G60" s="14">
        <v>2.1315324862442</v>
      </c>
      <c r="H60" s="14">
        <v>2.1422146232285599</v>
      </c>
      <c r="I60" s="14">
        <v>2.1527108503165202</v>
      </c>
      <c r="J60" s="14">
        <v>2.1629879446834899</v>
      </c>
      <c r="K60" s="14">
        <v>2.1730199621452999</v>
      </c>
      <c r="L60" s="14">
        <v>2.1827871572360502</v>
      </c>
      <c r="M60" s="47">
        <v>2.1922750456097599</v>
      </c>
      <c r="N60" s="14">
        <v>2.2014735909955698</v>
      </c>
      <c r="O60" s="14">
        <v>2.2103765010903</v>
      </c>
      <c r="P60" s="14">
        <v>2.21898061867007</v>
      </c>
      <c r="Q60" s="14">
        <v>2.2272853958734702</v>
      </c>
      <c r="R60" s="14">
        <v>2.23529244108123</v>
      </c>
      <c r="S60" s="14">
        <v>2.2430051291123601</v>
      </c>
      <c r="T60" s="14">
        <v>2.2504282665974702</v>
      </c>
      <c r="U60" s="14">
        <v>2.25756780539324</v>
      </c>
      <c r="V60" s="14">
        <v>2.2644305977846999</v>
      </c>
      <c r="W60" s="14">
        <v>2.27102418799831</v>
      </c>
      <c r="X60" s="14">
        <v>2.277356635231</v>
      </c>
      <c r="Y60" s="14">
        <v>2.2834363640005599</v>
      </c>
      <c r="Z60" s="14">
        <v>2.2892720381492802</v>
      </c>
      <c r="AA60" s="14">
        <v>2.2948724552959101</v>
      </c>
      <c r="AB60" s="14">
        <v>2.30024645893702</v>
      </c>
      <c r="AC60" s="14">
        <v>2.3054028657559602</v>
      </c>
      <c r="AD60" s="14">
        <v>2.3103504060098499</v>
      </c>
      <c r="AE60" s="14">
        <v>2.31509767513989</v>
      </c>
      <c r="AF60" s="14">
        <v>2.3196530949904499</v>
      </c>
      <c r="AG60" s="14">
        <v>2.32402488323314</v>
      </c>
      <c r="AH60" s="14">
        <v>2.3282210297764898</v>
      </c>
      <c r="AI60" s="14">
        <v>2.3322492791033498</v>
      </c>
      <c r="AJ60" s="14">
        <v>2.33611711761918</v>
      </c>
      <c r="AK60" s="14">
        <v>2.3398317652179501</v>
      </c>
      <c r="AL60" s="14">
        <v>2.34340017038009</v>
      </c>
      <c r="AM60" s="14">
        <v>2.3468290082110399</v>
      </c>
      <c r="AN60" s="14">
        <v>2.3501246809110898</v>
      </c>
      <c r="AO60" s="14">
        <v>2.3532933202386102</v>
      </c>
      <c r="AP60" s="14">
        <v>2.3563407915912098</v>
      </c>
      <c r="AQ60" s="14">
        <v>2.3592726993835398</v>
      </c>
      <c r="AR60" s="14">
        <v>2.3620943934474199</v>
      </c>
      <c r="AS60" s="14">
        <v>2.3648109762210701</v>
      </c>
      <c r="AT60" s="14">
        <v>2.3674273105296302</v>
      </c>
      <c r="AU60" s="14">
        <v>2.3699480277896501</v>
      </c>
      <c r="AV60" s="14">
        <v>2.3723775364973099</v>
      </c>
      <c r="AW60" s="14">
        <v>2.3747200308824499</v>
      </c>
      <c r="AX60" s="14">
        <v>2.37697949963079</v>
      </c>
      <c r="AY60" s="14">
        <v>2.37915973459353</v>
      </c>
      <c r="AZ60" s="14">
        <v>2.38126433941801</v>
      </c>
      <c r="BA60" s="14">
        <v>2.3832967380460199</v>
      </c>
      <c r="BB60" s="14">
        <v>2.3852601830367499</v>
      </c>
      <c r="BC60" s="14">
        <v>2.3871577636805301</v>
      </c>
      <c r="BD60" s="14">
        <v>2.3889924138774901</v>
      </c>
      <c r="BE60" s="14">
        <v>2.39076691976175</v>
      </c>
      <c r="BF60" s="14">
        <v>2.3924839270570701</v>
      </c>
      <c r="BG60" s="14">
        <v>2.3941459481550398</v>
      </c>
      <c r="BH60" s="14">
        <v>2.39575536891026</v>
      </c>
      <c r="BI60" s="47">
        <v>2.39731445515066</v>
      </c>
      <c r="BJ60" s="14">
        <v>2.3988253589034199</v>
      </c>
      <c r="BK60" s="14">
        <v>2.4002901243393402</v>
      </c>
      <c r="BL60" s="14">
        <v>2.4017106934402599</v>
      </c>
      <c r="BM60" s="14">
        <v>2.4030889113953799</v>
      </c>
      <c r="BN60" s="14">
        <v>2.40442653173365</v>
      </c>
      <c r="BO60" s="14">
        <v>2.4057252212001101</v>
      </c>
      <c r="BP60" s="14">
        <v>2.4069865643846602</v>
      </c>
      <c r="BQ60" s="14">
        <v>2.40821206811236</v>
      </c>
      <c r="BR60" s="14">
        <v>2.4094031656043899</v>
      </c>
      <c r="BS60" s="14">
        <v>2.41056122041919</v>
      </c>
      <c r="BT60" s="14">
        <v>2.4116875301833001</v>
      </c>
      <c r="BU60" s="14">
        <v>2.4127833301211599</v>
      </c>
      <c r="BV60" s="14">
        <v>2.41384979639346</v>
      </c>
      <c r="BW60" s="14">
        <v>2.4148880492529998</v>
      </c>
      <c r="BX60" s="14">
        <v>2.41589915602724</v>
      </c>
      <c r="BY60" s="14">
        <v>2.4168841339359801</v>
      </c>
      <c r="BZ60" s="14">
        <v>2.4178439527529698</v>
      </c>
      <c r="CA60" s="14">
        <v>2.4187795373192902</v>
      </c>
      <c r="CB60" s="14">
        <v>2.4196917699165601</v>
      </c>
      <c r="CC60" s="14">
        <v>2.42058149250744</v>
      </c>
      <c r="CD60" s="14">
        <v>2.4214495088506198</v>
      </c>
      <c r="CE60" s="14">
        <v>2.4222965864972799</v>
      </c>
      <c r="CF60" s="14">
        <v>2.4231234586755201</v>
      </c>
      <c r="CG60" s="14">
        <v>2.4239308260690202</v>
      </c>
      <c r="CH60" s="14">
        <v>2.4247193584960298</v>
      </c>
      <c r="CI60" s="14">
        <v>2.4254896964941302</v>
      </c>
      <c r="CJ60" s="14">
        <v>2.42624245281633</v>
      </c>
      <c r="CK60" s="14">
        <v>2.4269782138434599</v>
      </c>
      <c r="CL60" s="14">
        <v>2.4276975409177202</v>
      </c>
      <c r="CM60" s="14">
        <v>2.4284009716019299</v>
      </c>
      <c r="CN60" s="14">
        <v>2.4290890208687901</v>
      </c>
      <c r="CO60" s="14">
        <v>2.4297621822241799</v>
      </c>
      <c r="CP60" s="14">
        <v>2.4304209287683798</v>
      </c>
      <c r="CQ60" s="14">
        <v>2.4310657141987502</v>
      </c>
      <c r="CR60" s="14">
        <v>2.4316969737573801</v>
      </c>
      <c r="CS60" s="14">
        <v>2.4323151251267801</v>
      </c>
      <c r="CT60" s="14">
        <v>2.4329205692767899</v>
      </c>
      <c r="CU60" s="14">
        <v>2.4335136912654001</v>
      </c>
      <c r="CV60" s="14">
        <v>2.43409486099632</v>
      </c>
      <c r="CW60" s="14">
        <v>2.4346644339356298</v>
      </c>
      <c r="CX60" s="14">
        <v>2.4352227517900502</v>
      </c>
      <c r="CY60" s="14">
        <v>2.4357701431489698</v>
      </c>
      <c r="CZ60" s="14">
        <v>2.4363069240923498</v>
      </c>
      <c r="DA60" s="14">
        <v>2.4368333987664799</v>
      </c>
      <c r="DB60" s="14">
        <v>2.4373498599294101</v>
      </c>
      <c r="DC60" s="14">
        <v>2.4378565894678399</v>
      </c>
      <c r="DD60" s="14">
        <v>2.4383538588870799</v>
      </c>
      <c r="DE60" s="14">
        <v>2.4388419297756401</v>
      </c>
      <c r="DF60" s="14">
        <v>2.4393210542458301</v>
      </c>
      <c r="DG60" s="14">
        <v>2.4397914753518499</v>
      </c>
      <c r="DH60" s="14">
        <v>2.44025342748651</v>
      </c>
      <c r="DI60" s="14">
        <v>2.4407071367578799</v>
      </c>
      <c r="DJ60" s="14">
        <v>2.44115282134698</v>
      </c>
      <c r="DK60" s="14">
        <v>2.4415906918474999</v>
      </c>
      <c r="DL60" s="14">
        <v>2.4420209515886802</v>
      </c>
      <c r="DM60" s="14">
        <v>2.44244379694217</v>
      </c>
      <c r="DN60" s="14">
        <v>2.4428594176137599</v>
      </c>
      <c r="DO60" s="14">
        <v>2.4432679969209601</v>
      </c>
      <c r="DP60" s="14">
        <v>2.4436697120569502</v>
      </c>
      <c r="DQ60" s="14">
        <v>2.4440647343419202</v>
      </c>
    </row>
    <row r="61" spans="1:121" ht="18.600000000000001" x14ac:dyDescent="0.5">
      <c r="A61" s="14">
        <f t="shared" si="0"/>
        <v>12</v>
      </c>
      <c r="B61" s="14">
        <f t="shared" si="1"/>
        <v>2002</v>
      </c>
      <c r="C61" s="13">
        <v>37591</v>
      </c>
      <c r="D61" s="14">
        <v>1.94429162799549</v>
      </c>
      <c r="E61" s="14">
        <v>1.9688311866139101</v>
      </c>
      <c r="F61" s="14">
        <v>1.9925718897159701</v>
      </c>
      <c r="G61" s="14">
        <v>2.0154951845070599</v>
      </c>
      <c r="H61" s="14">
        <v>2.0375918692984598</v>
      </c>
      <c r="I61" s="14">
        <v>2.05886049708218</v>
      </c>
      <c r="J61" s="14">
        <v>2.0793060026464998</v>
      </c>
      <c r="K61" s="14">
        <v>2.0989385243443199</v>
      </c>
      <c r="L61" s="14">
        <v>2.1177723952076302</v>
      </c>
      <c r="M61" s="47">
        <v>2.13582528124918</v>
      </c>
      <c r="N61" s="14">
        <v>2.153117447559</v>
      </c>
      <c r="O61" s="14">
        <v>2.16967113523335</v>
      </c>
      <c r="P61" s="14">
        <v>2.18551003430838</v>
      </c>
      <c r="Q61" s="14">
        <v>2.2006588397443201</v>
      </c>
      <c r="R61" s="14">
        <v>2.2151428791504602</v>
      </c>
      <c r="S61" s="14">
        <v>2.2289878023840801</v>
      </c>
      <c r="T61" s="14">
        <v>2.24221932442101</v>
      </c>
      <c r="U61" s="14">
        <v>2.2548630140050498</v>
      </c>
      <c r="V61" s="14">
        <v>2.2669441215542498</v>
      </c>
      <c r="W61" s="14">
        <v>2.2784874406536999</v>
      </c>
      <c r="X61" s="14">
        <v>2.2895171982083702</v>
      </c>
      <c r="Y61" s="14">
        <v>2.3000569689816799</v>
      </c>
      <c r="Z61" s="14">
        <v>2.3101296108146898</v>
      </c>
      <c r="AA61" s="14">
        <v>2.3197572173188301</v>
      </c>
      <c r="AB61" s="14">
        <v>2.32896108526944</v>
      </c>
      <c r="AC61" s="14">
        <v>2.3377616943071402</v>
      </c>
      <c r="AD61" s="14">
        <v>2.3461786968842899</v>
      </c>
      <c r="AE61" s="14">
        <v>2.3542309166825102</v>
      </c>
      <c r="AF61" s="14">
        <v>2.3619363539778</v>
      </c>
      <c r="AG61" s="14">
        <v>2.3693121966483801</v>
      </c>
      <c r="AH61" s="14">
        <v>2.3763748357097398</v>
      </c>
      <c r="AI61" s="14">
        <v>2.38313988442642</v>
      </c>
      <c r="AJ61" s="14">
        <v>2.3896222001925498</v>
      </c>
      <c r="AK61" s="14">
        <v>2.39583590849701</v>
      </c>
      <c r="AL61" s="14">
        <v>2.4017944283961099</v>
      </c>
      <c r="AM61" s="14">
        <v>2.4075104990090002</v>
      </c>
      <c r="AN61" s="14">
        <v>2.4129962066307198</v>
      </c>
      <c r="AO61" s="14">
        <v>2.41826301212665</v>
      </c>
      <c r="AP61" s="14">
        <v>2.4233217783307399</v>
      </c>
      <c r="AQ61" s="14">
        <v>2.4281827972208401</v>
      </c>
      <c r="AR61" s="14">
        <v>2.43285581668753</v>
      </c>
      <c r="AS61" s="14">
        <v>2.4373500667498198</v>
      </c>
      <c r="AT61" s="14">
        <v>2.4416742851025801</v>
      </c>
      <c r="AU61" s="14">
        <v>2.4458367419073599</v>
      </c>
      <c r="AV61" s="14">
        <v>2.44984526376044</v>
      </c>
      <c r="AW61" s="14">
        <v>2.4537072567915099</v>
      </c>
      <c r="AX61" s="14">
        <v>2.4574297288617699</v>
      </c>
      <c r="AY61" s="14">
        <v>2.4610193108437901</v>
      </c>
      <c r="AZ61" s="14">
        <v>2.4644822769764598</v>
      </c>
      <c r="BA61" s="14">
        <v>2.46782456429731</v>
      </c>
      <c r="BB61" s="14">
        <v>2.4710517911617802</v>
      </c>
      <c r="BC61" s="14">
        <v>2.4741692748652202</v>
      </c>
      <c r="BD61" s="14">
        <v>2.4771820483876401</v>
      </c>
      <c r="BE61" s="14">
        <v>2.4800948762853898</v>
      </c>
      <c r="BF61" s="14">
        <v>2.4829122697564801</v>
      </c>
      <c r="BG61" s="14">
        <v>2.4856385009081299</v>
      </c>
      <c r="BH61" s="14">
        <v>2.4882776162570401</v>
      </c>
      <c r="BI61" s="47">
        <v>2.4908334494932398</v>
      </c>
      <c r="BJ61" s="14">
        <v>2.4933096335392699</v>
      </c>
      <c r="BK61" s="14">
        <v>2.4957096119362498</v>
      </c>
      <c r="BL61" s="14">
        <v>2.4980366495884199</v>
      </c>
      <c r="BM61" s="14">
        <v>2.5002938428972099</v>
      </c>
      <c r="BN61" s="14">
        <v>2.50248412931527</v>
      </c>
      <c r="BO61" s="14">
        <v>2.5046102963502901</v>
      </c>
      <c r="BP61" s="14">
        <v>2.5066749900473702</v>
      </c>
      <c r="BQ61" s="14">
        <v>2.5086807229777599</v>
      </c>
      <c r="BR61" s="14">
        <v>2.5106298817610599</v>
      </c>
      <c r="BS61" s="14">
        <v>2.5125247341464498</v>
      </c>
      <c r="BT61" s="14">
        <v>2.5143674356777601</v>
      </c>
      <c r="BU61" s="14">
        <v>2.5161600359660601</v>
      </c>
      <c r="BV61" s="14">
        <v>2.5179044845921599</v>
      </c>
      <c r="BW61" s="14">
        <v>2.5196026366605602</v>
      </c>
      <c r="BX61" s="14">
        <v>2.5212562580251698</v>
      </c>
      <c r="BY61" s="14">
        <v>2.5228670302061098</v>
      </c>
      <c r="BZ61" s="14">
        <v>2.52443655501592</v>
      </c>
      <c r="CA61" s="14">
        <v>2.5259663589124601</v>
      </c>
      <c r="CB61" s="14">
        <v>2.5274578970949499</v>
      </c>
      <c r="CC61" s="14">
        <v>2.5289125573584701</v>
      </c>
      <c r="CD61" s="14">
        <v>2.5303316637216402</v>
      </c>
      <c r="CE61" s="14">
        <v>2.5317164798411</v>
      </c>
      <c r="CF61" s="14">
        <v>2.5330682122258299</v>
      </c>
      <c r="CG61" s="14">
        <v>2.5343880132634502</v>
      </c>
      <c r="CH61" s="14">
        <v>2.53567698406991</v>
      </c>
      <c r="CI61" s="14">
        <v>2.5369361771734602</v>
      </c>
      <c r="CJ61" s="14">
        <v>2.5381665990429401</v>
      </c>
      <c r="CK61" s="14">
        <v>2.5393692124698801</v>
      </c>
      <c r="CL61" s="14">
        <v>2.5405449388134298</v>
      </c>
      <c r="CM61" s="14">
        <v>2.5416946601164199</v>
      </c>
      <c r="CN61" s="14">
        <v>2.5428192211004501</v>
      </c>
      <c r="CO61" s="14">
        <v>2.54391943104741</v>
      </c>
      <c r="CP61" s="14">
        <v>2.54499606557428</v>
      </c>
      <c r="CQ61" s="14">
        <v>2.5460498683078101</v>
      </c>
      <c r="CR61" s="14">
        <v>2.5470815524649799</v>
      </c>
      <c r="CS61" s="14">
        <v>2.5480918023452102</v>
      </c>
      <c r="CT61" s="14">
        <v>2.5490812747394398</v>
      </c>
      <c r="CU61" s="14">
        <v>2.5500506002611001</v>
      </c>
      <c r="CV61" s="14">
        <v>2.5510003846039302</v>
      </c>
      <c r="CW61" s="14">
        <v>2.5519312097306401</v>
      </c>
      <c r="CX61" s="14">
        <v>2.5528436349968802</v>
      </c>
      <c r="CY61" s="14">
        <v>2.5537381982142602</v>
      </c>
      <c r="CZ61" s="14">
        <v>2.554615416656</v>
      </c>
      <c r="DA61" s="14">
        <v>2.5554757880086201</v>
      </c>
      <c r="DB61" s="14">
        <v>2.5563197912729798</v>
      </c>
      <c r="DC61" s="14">
        <v>2.5571478876174898</v>
      </c>
      <c r="DD61" s="14">
        <v>2.5579605211863301</v>
      </c>
      <c r="DE61" s="14">
        <v>2.5587581198653999</v>
      </c>
      <c r="DF61" s="14">
        <v>2.55954109600833</v>
      </c>
      <c r="DG61" s="14">
        <v>2.5603098471249401</v>
      </c>
      <c r="DH61" s="14">
        <v>2.5610647565342899</v>
      </c>
      <c r="DI61" s="14">
        <v>2.56180619398432</v>
      </c>
      <c r="DJ61" s="14">
        <v>2.5625345162400199</v>
      </c>
      <c r="DK61" s="14">
        <v>2.5632500676419698</v>
      </c>
      <c r="DL61" s="14">
        <v>2.5639531806367701</v>
      </c>
      <c r="DM61" s="14">
        <v>2.5646441762811101</v>
      </c>
      <c r="DN61" s="14">
        <v>2.56532336472084</v>
      </c>
      <c r="DO61" s="14">
        <v>2.5659910456464798</v>
      </c>
      <c r="DP61" s="14">
        <v>2.5666475087265099</v>
      </c>
      <c r="DQ61" s="14">
        <v>2.5672930340195199</v>
      </c>
    </row>
    <row r="62" spans="1:121" ht="18.600000000000001" x14ac:dyDescent="0.5">
      <c r="A62" s="14">
        <f t="shared" si="0"/>
        <v>1</v>
      </c>
      <c r="B62" s="14">
        <f t="shared" si="1"/>
        <v>2003</v>
      </c>
      <c r="C62" s="13">
        <v>37622</v>
      </c>
      <c r="D62" s="14">
        <v>1.9022455409268599</v>
      </c>
      <c r="E62" s="14">
        <v>1.9247507929834899</v>
      </c>
      <c r="F62" s="14">
        <v>1.946867762503</v>
      </c>
      <c r="G62" s="14">
        <v>1.9685215483612399</v>
      </c>
      <c r="H62" s="14">
        <v>1.98965363078604</v>
      </c>
      <c r="I62" s="14">
        <v>2.0102194312576702</v>
      </c>
      <c r="J62" s="14">
        <v>2.0301861952163498</v>
      </c>
      <c r="K62" s="14">
        <v>2.0495311571420798</v>
      </c>
      <c r="L62" s="14">
        <v>2.0682399524863699</v>
      </c>
      <c r="M62" s="47">
        <v>2.08630524526404</v>
      </c>
      <c r="N62" s="14">
        <v>2.1037255439237801</v>
      </c>
      <c r="O62" s="14">
        <v>2.1205041814711199</v>
      </c>
      <c r="P62" s="14">
        <v>2.1366484387697602</v>
      </c>
      <c r="Q62" s="14">
        <v>2.15216879254469</v>
      </c>
      <c r="R62" s="14">
        <v>2.16707827189569</v>
      </c>
      <c r="S62" s="14">
        <v>2.1813919091386702</v>
      </c>
      <c r="T62" s="14">
        <v>2.1951262725589502</v>
      </c>
      <c r="U62" s="14">
        <v>2.2082990702127798</v>
      </c>
      <c r="V62" s="14">
        <v>2.2209288152769999</v>
      </c>
      <c r="W62" s="14">
        <v>2.2330345446447999</v>
      </c>
      <c r="X62" s="14">
        <v>2.2446355835166698</v>
      </c>
      <c r="Y62" s="14">
        <v>2.2557513496588499</v>
      </c>
      <c r="Z62" s="14">
        <v>2.2664011918107398</v>
      </c>
      <c r="AA62" s="14">
        <v>2.2766042574327998</v>
      </c>
      <c r="AB62" s="14">
        <v>2.28637938560875</v>
      </c>
      <c r="AC62" s="14">
        <v>2.2957450214606001</v>
      </c>
      <c r="AD62" s="14">
        <v>2.3047191489128198</v>
      </c>
      <c r="AE62" s="14">
        <v>2.3133192390591799</v>
      </c>
      <c r="AF62" s="14">
        <v>2.3215622117515902</v>
      </c>
      <c r="AG62" s="14">
        <v>2.3294644083492999</v>
      </c>
      <c r="AH62" s="14">
        <v>2.3370415738461299</v>
      </c>
      <c r="AI62" s="14">
        <v>2.3443088468368098</v>
      </c>
      <c r="AJ62" s="14">
        <v>2.35128075599606</v>
      </c>
      <c r="AK62" s="14">
        <v>2.3579712219292301</v>
      </c>
      <c r="AL62" s="14">
        <v>2.36439356341489</v>
      </c>
      <c r="AM62" s="14">
        <v>2.3705605071997198</v>
      </c>
      <c r="AN62" s="14">
        <v>2.3764842006286102</v>
      </c>
      <c r="AO62" s="14">
        <v>2.3821762264984399</v>
      </c>
      <c r="AP62" s="14">
        <v>2.38764761961639</v>
      </c>
      <c r="AQ62" s="14">
        <v>2.3929088846228801</v>
      </c>
      <c r="AR62" s="14">
        <v>2.3979700147085898</v>
      </c>
      <c r="AS62" s="14">
        <v>2.4028405109142699</v>
      </c>
      <c r="AT62" s="14">
        <v>2.4075294017536701</v>
      </c>
      <c r="AU62" s="14">
        <v>2.4120452629441602</v>
      </c>
      <c r="AV62" s="14">
        <v>2.4163962370674601</v>
      </c>
      <c r="AW62" s="14">
        <v>2.4205900530159101</v>
      </c>
      <c r="AX62" s="14">
        <v>2.4246340451073398</v>
      </c>
      <c r="AY62" s="14">
        <v>2.42853517177564</v>
      </c>
      <c r="AZ62" s="14">
        <v>2.4323000337643599</v>
      </c>
      <c r="BA62" s="14">
        <v>2.4359348917679799</v>
      </c>
      <c r="BB62" s="14">
        <v>2.4394456834799398</v>
      </c>
      <c r="BC62" s="14">
        <v>2.4428380400190002</v>
      </c>
      <c r="BD62" s="14">
        <v>2.4461173017154501</v>
      </c>
      <c r="BE62" s="14">
        <v>2.4492885332477599</v>
      </c>
      <c r="BF62" s="14">
        <v>2.4523565381266401</v>
      </c>
      <c r="BG62" s="14">
        <v>2.4553258725301998</v>
      </c>
      <c r="BH62" s="14">
        <v>2.4582008584976802</v>
      </c>
      <c r="BI62" s="47">
        <v>2.4609855964938698</v>
      </c>
      <c r="BJ62" s="14">
        <v>2.46368397735879</v>
      </c>
      <c r="BK62" s="14">
        <v>2.4662996936598498</v>
      </c>
      <c r="BL62" s="14">
        <v>2.4688362504652899</v>
      </c>
      <c r="BM62" s="14">
        <v>2.47129697555919</v>
      </c>
      <c r="BN62" s="14">
        <v>2.47368502911905</v>
      </c>
      <c r="BO62" s="14">
        <v>2.47600341287766</v>
      </c>
      <c r="BP62" s="14">
        <v>2.4782549787909498</v>
      </c>
      <c r="BQ62" s="14">
        <v>2.4804424372340801</v>
      </c>
      <c r="BR62" s="14">
        <v>2.4825683647472201</v>
      </c>
      <c r="BS62" s="14">
        <v>2.4846352113526802</v>
      </c>
      <c r="BT62" s="14">
        <v>2.4866453074644501</v>
      </c>
      <c r="BU62" s="14">
        <v>2.4886008704104898</v>
      </c>
      <c r="BV62" s="14">
        <v>2.49050401058788</v>
      </c>
      <c r="BW62" s="14">
        <v>2.49235673726995</v>
      </c>
      <c r="BX62" s="14">
        <v>2.4941609640839899</v>
      </c>
      <c r="BY62" s="14">
        <v>2.49591851417743</v>
      </c>
      <c r="BZ62" s="14">
        <v>2.4976311250893599</v>
      </c>
      <c r="CA62" s="14">
        <v>2.4993004533440701</v>
      </c>
      <c r="CB62" s="14">
        <v>2.50092807878185</v>
      </c>
      <c r="CC62" s="14">
        <v>2.5025155086421602</v>
      </c>
      <c r="CD62" s="14">
        <v>2.5040641814131099</v>
      </c>
      <c r="CE62" s="14">
        <v>2.5055754704608701</v>
      </c>
      <c r="CF62" s="14">
        <v>2.5070506874514402</v>
      </c>
      <c r="CG62" s="14">
        <v>2.5084910855771501</v>
      </c>
      <c r="CH62" s="14">
        <v>2.5098978625990198</v>
      </c>
      <c r="CI62" s="14">
        <v>2.5112721637159101</v>
      </c>
      <c r="CJ62" s="14">
        <v>2.51261508427066</v>
      </c>
      <c r="CK62" s="14">
        <v>2.5139276723026298</v>
      </c>
      <c r="CL62" s="14">
        <v>2.515210930956</v>
      </c>
      <c r="CM62" s="14">
        <v>2.5164658207520398</v>
      </c>
      <c r="CN62" s="14">
        <v>2.5176932617337702</v>
      </c>
      <c r="CO62" s="14">
        <v>2.5188941354901599</v>
      </c>
      <c r="CP62" s="14">
        <v>2.5200692870673902</v>
      </c>
      <c r="CQ62" s="14">
        <v>2.5212195267736099</v>
      </c>
      <c r="CR62" s="14">
        <v>2.5223456318836499</v>
      </c>
      <c r="CS62" s="14">
        <v>2.52344834824956</v>
      </c>
      <c r="CT62" s="14">
        <v>2.5245283918225301</v>
      </c>
      <c r="CU62" s="14">
        <v>2.52558645009147</v>
      </c>
      <c r="CV62" s="14">
        <v>2.5266231834431601</v>
      </c>
      <c r="CW62" s="14">
        <v>2.5276392264485601</v>
      </c>
      <c r="CX62" s="14">
        <v>2.5286351890796999</v>
      </c>
      <c r="CY62" s="14">
        <v>2.5296116578610799</v>
      </c>
      <c r="CZ62" s="14">
        <v>2.5305691969595898</v>
      </c>
      <c r="DA62" s="14">
        <v>2.5315083492163901</v>
      </c>
      <c r="DB62" s="14">
        <v>2.5324296371242001</v>
      </c>
      <c r="DC62" s="14">
        <v>2.5333335637532</v>
      </c>
      <c r="DD62" s="14">
        <v>2.53422061362836</v>
      </c>
      <c r="DE62" s="14">
        <v>2.53509125356124</v>
      </c>
      <c r="DF62" s="14">
        <v>2.5359459334386201</v>
      </c>
      <c r="DG62" s="14">
        <v>2.5367850869706201</v>
      </c>
      <c r="DH62" s="14">
        <v>2.5376091324005601</v>
      </c>
      <c r="DI62" s="14">
        <v>2.5384184731786301</v>
      </c>
      <c r="DJ62" s="14">
        <v>2.53921349860159</v>
      </c>
      <c r="DK62" s="14">
        <v>2.53999458442035</v>
      </c>
      <c r="DL62" s="14">
        <v>2.54076209341709</v>
      </c>
      <c r="DM62" s="14">
        <v>2.5415163759538402</v>
      </c>
      <c r="DN62" s="14">
        <v>2.5422577704939999</v>
      </c>
      <c r="DO62" s="14">
        <v>2.5429866040982301</v>
      </c>
      <c r="DP62" s="14">
        <v>2.5437031928962401</v>
      </c>
      <c r="DQ62" s="14">
        <v>2.5444078425357399</v>
      </c>
    </row>
    <row r="63" spans="1:121" ht="18.600000000000001" x14ac:dyDescent="0.5">
      <c r="A63" s="14">
        <f t="shared" si="0"/>
        <v>2</v>
      </c>
      <c r="B63" s="14">
        <f t="shared" si="1"/>
        <v>2003</v>
      </c>
      <c r="C63" s="13">
        <v>37653</v>
      </c>
      <c r="D63" s="14">
        <v>1.94698326140228</v>
      </c>
      <c r="E63" s="14">
        <v>1.9684561914615899</v>
      </c>
      <c r="F63" s="14">
        <v>1.98943665259722</v>
      </c>
      <c r="G63" s="14">
        <v>2.0098736875919099</v>
      </c>
      <c r="H63" s="14">
        <v>2.0297292038236701</v>
      </c>
      <c r="I63" s="14">
        <v>2.0489759908807601</v>
      </c>
      <c r="J63" s="14">
        <v>2.06759600444272</v>
      </c>
      <c r="K63" s="14">
        <v>2.0855788827867499</v>
      </c>
      <c r="L63" s="14">
        <v>2.1029206663901898</v>
      </c>
      <c r="M63" s="47">
        <v>2.1196226947189598</v>
      </c>
      <c r="N63" s="14">
        <v>2.1356906574766299</v>
      </c>
      <c r="O63" s="14">
        <v>2.15113378039073</v>
      </c>
      <c r="P63" s="14">
        <v>2.16596412807715</v>
      </c>
      <c r="Q63" s="14">
        <v>2.18019600869092</v>
      </c>
      <c r="R63" s="14">
        <v>2.19384546697589</v>
      </c>
      <c r="S63" s="14">
        <v>2.2069298540004199</v>
      </c>
      <c r="T63" s="14">
        <v>2.2194674633363398</v>
      </c>
      <c r="U63" s="14">
        <v>2.2314772247299901</v>
      </c>
      <c r="V63" s="14">
        <v>2.2429784474479701</v>
      </c>
      <c r="W63" s="14">
        <v>2.2539906064748401</v>
      </c>
      <c r="X63" s="14">
        <v>2.26453316561313</v>
      </c>
      <c r="Y63" s="14">
        <v>2.2746254323008799</v>
      </c>
      <c r="Z63" s="14">
        <v>2.2842864396327101</v>
      </c>
      <c r="AA63" s="14">
        <v>2.2935348516582001</v>
      </c>
      <c r="AB63" s="14">
        <v>2.3023888885453201</v>
      </c>
      <c r="AC63" s="14">
        <v>2.31086626864731</v>
      </c>
      <c r="AD63" s="14">
        <v>2.31898416490503</v>
      </c>
      <c r="AE63" s="14">
        <v>2.32675917336076</v>
      </c>
      <c r="AF63" s="14">
        <v>2.33420729186067</v>
      </c>
      <c r="AG63" s="14">
        <v>2.3413439072851099</v>
      </c>
      <c r="AH63" s="14">
        <v>2.3481837898752298</v>
      </c>
      <c r="AI63" s="14">
        <v>2.35474109342403</v>
      </c>
      <c r="AJ63" s="14">
        <v>2.3610293602736001</v>
      </c>
      <c r="AK63" s="14">
        <v>2.3670615302118798</v>
      </c>
      <c r="AL63" s="14">
        <v>2.3728499524936302</v>
      </c>
      <c r="AM63" s="14">
        <v>2.3784064003245899</v>
      </c>
      <c r="AN63" s="14">
        <v>2.3837420872470299</v>
      </c>
      <c r="AO63" s="14">
        <v>2.3888676849505099</v>
      </c>
      <c r="AP63" s="14">
        <v>2.3937933421064499</v>
      </c>
      <c r="AQ63" s="14">
        <v>2.3985287038887502</v>
      </c>
      <c r="AR63" s="14">
        <v>2.4030829318986502</v>
      </c>
      <c r="AS63" s="14">
        <v>2.4074647242595502</v>
      </c>
      <c r="AT63" s="14">
        <v>2.41168233568846</v>
      </c>
      <c r="AU63" s="14">
        <v>2.4157435973861698</v>
      </c>
      <c r="AV63" s="14">
        <v>2.4196559366182302</v>
      </c>
      <c r="AW63" s="14">
        <v>2.4234263958848299</v>
      </c>
      <c r="AX63" s="14">
        <v>2.4270616515992001</v>
      </c>
      <c r="AY63" s="14">
        <v>2.4305680322132601</v>
      </c>
      <c r="AZ63" s="14">
        <v>2.4339515357445101</v>
      </c>
      <c r="BA63" s="14">
        <v>2.4372178466719698</v>
      </c>
      <c r="BB63" s="14">
        <v>2.4403723521795002</v>
      </c>
      <c r="BC63" s="14">
        <v>2.4434201577347499</v>
      </c>
      <c r="BD63" s="14">
        <v>2.4463661019990401</v>
      </c>
      <c r="BE63" s="14">
        <v>2.4492147710704502</v>
      </c>
      <c r="BF63" s="14">
        <v>2.4519705120669699</v>
      </c>
      <c r="BG63" s="14">
        <v>2.4546374460611502</v>
      </c>
      <c r="BH63" s="14">
        <v>2.4572194803807998</v>
      </c>
      <c r="BI63" s="47">
        <v>2.4597203202928202</v>
      </c>
      <c r="BJ63" s="14">
        <v>2.46214348008934</v>
      </c>
      <c r="BK63" s="14">
        <v>2.4644922935968099</v>
      </c>
      <c r="BL63" s="14">
        <v>2.4667699241294301</v>
      </c>
      <c r="BM63" s="14">
        <v>2.46897937390928</v>
      </c>
      <c r="BN63" s="14">
        <v>2.47112349297565</v>
      </c>
      <c r="BO63" s="14">
        <v>2.4732049876061502</v>
      </c>
      <c r="BP63" s="14">
        <v>2.4752264282722001</v>
      </c>
      <c r="BQ63" s="14">
        <v>2.4771902571510198</v>
      </c>
      <c r="BR63" s="14">
        <v>2.4790987952160202</v>
      </c>
      <c r="BS63" s="14">
        <v>2.48095424892669</v>
      </c>
      <c r="BT63" s="14">
        <v>2.4827587165388798</v>
      </c>
      <c r="BU63" s="14">
        <v>2.48451419405519</v>
      </c>
      <c r="BV63" s="14">
        <v>2.4862225808349399</v>
      </c>
      <c r="BW63" s="14">
        <v>2.4878856848820798</v>
      </c>
      <c r="BX63" s="14">
        <v>2.48950522782894</v>
      </c>
      <c r="BY63" s="14">
        <v>2.4910828496325901</v>
      </c>
      <c r="BZ63" s="14">
        <v>2.4926201130002199</v>
      </c>
      <c r="CA63" s="14">
        <v>2.4941185075587802</v>
      </c>
      <c r="CB63" s="14">
        <v>2.4955794537837499</v>
      </c>
      <c r="CC63" s="14">
        <v>2.4970043067007102</v>
      </c>
      <c r="CD63" s="14">
        <v>2.4983943593731599</v>
      </c>
      <c r="CE63" s="14">
        <v>2.4997508461890301</v>
      </c>
      <c r="CF63" s="14">
        <v>2.5010749459575599</v>
      </c>
      <c r="CG63" s="14">
        <v>2.5023677848279902</v>
      </c>
      <c r="CH63" s="14">
        <v>2.5036304390404802</v>
      </c>
      <c r="CI63" s="14">
        <v>2.50486393751912</v>
      </c>
      <c r="CJ63" s="14">
        <v>2.5060692643167402</v>
      </c>
      <c r="CK63" s="14">
        <v>2.5072473609199801</v>
      </c>
      <c r="CL63" s="14">
        <v>2.50839912842333</v>
      </c>
      <c r="CM63" s="14">
        <v>2.50952542957971</v>
      </c>
      <c r="CN63" s="14">
        <v>2.5106270907350901</v>
      </c>
      <c r="CO63" s="14">
        <v>2.5117049036540999</v>
      </c>
      <c r="CP63" s="14">
        <v>2.5127596272431001</v>
      </c>
      <c r="CQ63" s="14">
        <v>2.5137919891769398</v>
      </c>
      <c r="CR63" s="14">
        <v>2.51480268743498</v>
      </c>
      <c r="CS63" s="14">
        <v>2.5157923917520599</v>
      </c>
      <c r="CT63" s="14">
        <v>2.5167617449891599</v>
      </c>
      <c r="CU63" s="14">
        <v>2.5177113644289202</v>
      </c>
      <c r="CV63" s="14">
        <v>2.5186418430000499</v>
      </c>
      <c r="CW63" s="14">
        <v>2.5195537504352301</v>
      </c>
      <c r="CX63" s="14">
        <v>2.5204476343662101</v>
      </c>
      <c r="CY63" s="14">
        <v>2.5213240213599</v>
      </c>
      <c r="CZ63" s="14">
        <v>2.52218341789884</v>
      </c>
      <c r="DA63" s="14">
        <v>2.5230263113094402</v>
      </c>
      <c r="DB63" s="14">
        <v>2.5238531706409599</v>
      </c>
      <c r="DC63" s="14">
        <v>2.5246644474980799</v>
      </c>
      <c r="DD63" s="14">
        <v>2.5254605768298299</v>
      </c>
      <c r="DE63" s="14">
        <v>2.5262419776773801</v>
      </c>
      <c r="DF63" s="14">
        <v>2.5270090538829701</v>
      </c>
      <c r="DG63" s="14">
        <v>2.5277621947623898</v>
      </c>
      <c r="DH63" s="14">
        <v>2.5285017757429298</v>
      </c>
      <c r="DI63" s="14">
        <v>2.5292281589688499</v>
      </c>
      <c r="DJ63" s="14">
        <v>2.5299416938762098</v>
      </c>
      <c r="DK63" s="14">
        <v>2.5306427177387398</v>
      </c>
      <c r="DL63" s="14">
        <v>2.53133155618643</v>
      </c>
      <c r="DM63" s="14">
        <v>2.5320085236983698</v>
      </c>
      <c r="DN63" s="14">
        <v>2.53267392407118</v>
      </c>
      <c r="DO63" s="14">
        <v>2.5333280508645499</v>
      </c>
      <c r="DP63" s="14">
        <v>2.5339711878249398</v>
      </c>
      <c r="DQ63" s="14">
        <v>2.53460360928888</v>
      </c>
    </row>
    <row r="64" spans="1:121" ht="18.600000000000001" x14ac:dyDescent="0.5">
      <c r="A64" s="14">
        <f t="shared" si="0"/>
        <v>3</v>
      </c>
      <c r="B64" s="14">
        <f t="shared" si="1"/>
        <v>2003</v>
      </c>
      <c r="C64" s="13">
        <v>37681</v>
      </c>
      <c r="D64" s="14">
        <v>1.86550587196222</v>
      </c>
      <c r="E64" s="14">
        <v>1.8951522274884001</v>
      </c>
      <c r="F64" s="14">
        <v>1.92338382285973</v>
      </c>
      <c r="G64" s="14">
        <v>1.95025383379662</v>
      </c>
      <c r="H64" s="14">
        <v>1.9758165405888799</v>
      </c>
      <c r="I64" s="14">
        <v>2.0001266739540902</v>
      </c>
      <c r="J64" s="14">
        <v>2.02323887713314</v>
      </c>
      <c r="K64" s="14">
        <v>2.0452072675291699</v>
      </c>
      <c r="L64" s="14">
        <v>2.06608508339301</v>
      </c>
      <c r="M64" s="47">
        <v>2.0859244029797699</v>
      </c>
      <c r="N64" s="14">
        <v>2.1047759252790299</v>
      </c>
      <c r="O64" s="14">
        <v>2.1226888028877098</v>
      </c>
      <c r="P64" s="14">
        <v>2.1397105188732102</v>
      </c>
      <c r="Q64" s="14">
        <v>2.1558868005906402</v>
      </c>
      <c r="R64" s="14">
        <v>2.1712615643900501</v>
      </c>
      <c r="S64" s="14">
        <v>2.1858768859962301</v>
      </c>
      <c r="T64" s="14">
        <v>2.1997729920808702</v>
      </c>
      <c r="U64" s="14">
        <v>2.21298826918675</v>
      </c>
      <c r="V64" s="14">
        <v>2.2255592867207601</v>
      </c>
      <c r="W64" s="14">
        <v>2.23752083121465</v>
      </c>
      <c r="X64" s="14">
        <v>2.24890594947126</v>
      </c>
      <c r="Y64" s="14">
        <v>2.2597459985760602</v>
      </c>
      <c r="Z64" s="14">
        <v>2.2700707010670902</v>
      </c>
      <c r="AA64" s="14">
        <v>2.2799082038268801</v>
      </c>
      <c r="AB64" s="14">
        <v>2.28928513949303</v>
      </c>
      <c r="AC64" s="14">
        <v>2.2982266893849599</v>
      </c>
      <c r="AD64" s="14">
        <v>2.3067566471168299</v>
      </c>
      <c r="AE64" s="14">
        <v>2.3148974822142998</v>
      </c>
      <c r="AF64" s="14">
        <v>2.3226704031796799</v>
      </c>
      <c r="AG64" s="14">
        <v>2.3300954195578898</v>
      </c>
      <c r="AH64" s="14">
        <v>2.3371914026476399</v>
      </c>
      <c r="AI64" s="14">
        <v>2.34397614458033</v>
      </c>
      <c r="AJ64" s="14">
        <v>2.3504664155553399</v>
      </c>
      <c r="AK64" s="14">
        <v>2.3566780190758401</v>
      </c>
      <c r="AL64" s="14">
        <v>2.3626258450762001</v>
      </c>
      <c r="AM64" s="14">
        <v>2.3683239208709099</v>
      </c>
      <c r="AN64" s="14">
        <v>2.3737854598872699</v>
      </c>
      <c r="AO64" s="14">
        <v>2.3790229081710201</v>
      </c>
      <c r="AP64" s="14">
        <v>2.3840479886755501</v>
      </c>
      <c r="AQ64" s="14">
        <v>2.38887174336331</v>
      </c>
      <c r="AR64" s="14">
        <v>2.3935045731618199</v>
      </c>
      <c r="AS64" s="14">
        <v>2.39795627582801</v>
      </c>
      <c r="AT64" s="14">
        <v>2.4022360817830801</v>
      </c>
      <c r="AU64" s="14">
        <v>2.4063526879863999</v>
      </c>
      <c r="AV64" s="14">
        <v>2.4103142899215499</v>
      </c>
      <c r="AW64" s="14">
        <v>2.4141286117707899</v>
      </c>
      <c r="AX64" s="14">
        <v>2.4178029348558701</v>
      </c>
      <c r="AY64" s="14">
        <v>2.4213441244239799</v>
      </c>
      <c r="AZ64" s="14">
        <v>2.4247586548575</v>
      </c>
      <c r="BA64" s="14">
        <v>2.4280526333854802</v>
      </c>
      <c r="BB64" s="14">
        <v>2.4312318223733702</v>
      </c>
      <c r="BC64" s="14">
        <v>2.4343016602657799</v>
      </c>
      <c r="BD64" s="14">
        <v>2.43726728125506</v>
      </c>
      <c r="BE64" s="14">
        <v>2.4401335337457999</v>
      </c>
      <c r="BF64" s="14">
        <v>2.4429049976832302</v>
      </c>
      <c r="BG64" s="14">
        <v>2.44558600081037</v>
      </c>
      <c r="BH64" s="14">
        <v>2.4481806339163898</v>
      </c>
      <c r="BI64" s="47">
        <v>2.4506927651355599</v>
      </c>
      <c r="BJ64" s="14">
        <v>2.4531260533534098</v>
      </c>
      <c r="BK64" s="14">
        <v>2.4554839607741501</v>
      </c>
      <c r="BL64" s="14">
        <v>2.4577697647002599</v>
      </c>
      <c r="BM64" s="14">
        <v>2.4599865685727802</v>
      </c>
      <c r="BN64" s="14">
        <v>2.4621373123180801</v>
      </c>
      <c r="BO64" s="14">
        <v>2.4642247820443401</v>
      </c>
      <c r="BP64" s="14">
        <v>2.4662516191285202</v>
      </c>
      <c r="BQ64" s="14">
        <v>2.4682203287323601</v>
      </c>
      <c r="BR64" s="14">
        <v>2.4701332877834798</v>
      </c>
      <c r="BS64" s="14">
        <v>2.4719927524557099</v>
      </c>
      <c r="BT64" s="14">
        <v>2.4738008651805501</v>
      </c>
      <c r="BU64" s="14">
        <v>2.47555966121991</v>
      </c>
      <c r="BV64" s="14">
        <v>2.4772710748281299</v>
      </c>
      <c r="BW64" s="14">
        <v>2.4789369450299099</v>
      </c>
      <c r="BX64" s="14">
        <v>2.4805590210387201</v>
      </c>
      <c r="BY64" s="14">
        <v>2.482138967339</v>
      </c>
      <c r="BZ64" s="14">
        <v>2.4836783684538601</v>
      </c>
      <c r="CA64" s="14">
        <v>2.4851787334185902</v>
      </c>
      <c r="CB64" s="14">
        <v>2.4866414999789099</v>
      </c>
      <c r="CC64" s="14">
        <v>2.4880680385319298</v>
      </c>
      <c r="CD64" s="14">
        <v>2.4894596558263</v>
      </c>
      <c r="CE64" s="14">
        <v>2.4908175984371099</v>
      </c>
      <c r="CF64" s="14">
        <v>2.49214305603018</v>
      </c>
      <c r="CG64" s="14">
        <v>2.49343716442913</v>
      </c>
      <c r="CH64" s="14">
        <v>2.4947010084980898</v>
      </c>
      <c r="CI64" s="14">
        <v>2.4959356248517701</v>
      </c>
      <c r="CJ64" s="14">
        <v>2.49714200440402</v>
      </c>
      <c r="CK64" s="14">
        <v>2.4983210947652101</v>
      </c>
      <c r="CL64" s="14">
        <v>2.4994738024980201</v>
      </c>
      <c r="CM64" s="14">
        <v>2.5006009952407302</v>
      </c>
      <c r="CN64" s="14">
        <v>2.5017035037063602</v>
      </c>
      <c r="CO64" s="14">
        <v>2.5027821235655798</v>
      </c>
      <c r="CP64" s="14">
        <v>2.50383761722067</v>
      </c>
      <c r="CQ64" s="14">
        <v>2.5048707154774199</v>
      </c>
      <c r="CR64" s="14">
        <v>2.5058821191213498</v>
      </c>
      <c r="CS64" s="14">
        <v>2.5068725004042598</v>
      </c>
      <c r="CT64" s="14">
        <v>2.5078425044466202</v>
      </c>
      <c r="CU64" s="14">
        <v>2.5087927505611498</v>
      </c>
      <c r="CV64" s="14">
        <v>2.50972383350229</v>
      </c>
      <c r="CW64" s="14">
        <v>2.5106363246462999</v>
      </c>
      <c r="CX64" s="14">
        <v>2.5115307731060699</v>
      </c>
      <c r="CY64" s="14">
        <v>2.5124077067847601</v>
      </c>
      <c r="CZ64" s="14">
        <v>2.5132676333719002</v>
      </c>
      <c r="DA64" s="14">
        <v>2.5141110412854699</v>
      </c>
      <c r="DB64" s="14">
        <v>2.5149384005632198</v>
      </c>
      <c r="DC64" s="14">
        <v>2.5157501637062101</v>
      </c>
      <c r="DD64" s="14">
        <v>2.5165467664774801</v>
      </c>
      <c r="DE64" s="14">
        <v>2.5173286286585399</v>
      </c>
      <c r="DF64" s="14">
        <v>2.5180961547659999</v>
      </c>
      <c r="DG64" s="14">
        <v>2.51884973473098</v>
      </c>
      <c r="DH64" s="14">
        <v>2.5195897445430999</v>
      </c>
      <c r="DI64" s="14">
        <v>2.5203165468614799</v>
      </c>
      <c r="DJ64" s="14">
        <v>2.5210304915943702</v>
      </c>
      <c r="DK64" s="14">
        <v>2.5217319164494101</v>
      </c>
      <c r="DL64" s="14">
        <v>2.5224211474559901</v>
      </c>
      <c r="DM64" s="14">
        <v>2.5230984994616099</v>
      </c>
      <c r="DN64" s="14">
        <v>2.5237642766033601</v>
      </c>
      <c r="DO64" s="14">
        <v>2.5244187727561598</v>
      </c>
      <c r="DP64" s="14">
        <v>2.5250622719589502</v>
      </c>
      <c r="DQ64" s="14">
        <v>2.5256950488201402</v>
      </c>
    </row>
    <row r="65" spans="1:121" ht="18.600000000000001" x14ac:dyDescent="0.5">
      <c r="A65" s="14">
        <f t="shared" si="0"/>
        <v>4</v>
      </c>
      <c r="B65" s="14">
        <f t="shared" si="1"/>
        <v>2003</v>
      </c>
      <c r="C65" s="13">
        <v>37712</v>
      </c>
      <c r="D65" s="14">
        <v>1.7593651413706799</v>
      </c>
      <c r="E65" s="14">
        <v>1.7960761216854</v>
      </c>
      <c r="F65" s="14">
        <v>1.8306253830747301</v>
      </c>
      <c r="G65" s="14">
        <v>1.86314766624237</v>
      </c>
      <c r="H65" s="14">
        <v>1.89376979003186</v>
      </c>
      <c r="I65" s="14">
        <v>1.9226110030109</v>
      </c>
      <c r="J65" s="14">
        <v>1.9497833387946999</v>
      </c>
      <c r="K65" s="14">
        <v>1.9753919710294501</v>
      </c>
      <c r="L65" s="14">
        <v>1.9995355647370801</v>
      </c>
      <c r="M65" s="47">
        <v>2.02230662138596</v>
      </c>
      <c r="N65" s="14">
        <v>2.04379181561462</v>
      </c>
      <c r="O65" s="14">
        <v>2.0640723220107802</v>
      </c>
      <c r="P65" s="14">
        <v>2.0832241307477002</v>
      </c>
      <c r="Q65" s="14">
        <v>2.1013183512153999</v>
      </c>
      <c r="R65" s="14">
        <v>2.1184215030635598</v>
      </c>
      <c r="S65" s="14">
        <v>2.134595794305</v>
      </c>
      <c r="T65" s="14">
        <v>2.1498993863193299</v>
      </c>
      <c r="U65" s="14">
        <v>2.16438664575286</v>
      </c>
      <c r="V65" s="14">
        <v>2.1781083834364798</v>
      </c>
      <c r="W65" s="14">
        <v>2.19111208054494</v>
      </c>
      <c r="X65" s="14">
        <v>2.2034421022998099</v>
      </c>
      <c r="Y65" s="14">
        <v>2.21513989958029</v>
      </c>
      <c r="Z65" s="14">
        <v>2.2262441988518402</v>
      </c>
      <c r="AA65" s="14">
        <v>2.2367911808562702</v>
      </c>
      <c r="AB65" s="14">
        <v>2.24681464852921</v>
      </c>
      <c r="AC65" s="14">
        <v>2.25634618462521</v>
      </c>
      <c r="AD65" s="14">
        <v>2.26541529953679</v>
      </c>
      <c r="AE65" s="14">
        <v>2.2740495697947698</v>
      </c>
      <c r="AF65" s="14">
        <v>2.28227476773269</v>
      </c>
      <c r="AG65" s="14">
        <v>2.2901149827901901</v>
      </c>
      <c r="AH65" s="14">
        <v>2.2975927349190801</v>
      </c>
      <c r="AI65" s="14">
        <v>2.3047290805423701</v>
      </c>
      <c r="AJ65" s="14">
        <v>2.3115437115013</v>
      </c>
      <c r="AK65" s="14">
        <v>2.3180550474086901</v>
      </c>
      <c r="AL65" s="14">
        <v>2.32428032181007</v>
      </c>
      <c r="AM65" s="14">
        <v>2.3302356625353502</v>
      </c>
      <c r="AN65" s="14">
        <v>2.3359361666064502</v>
      </c>
      <c r="AO65" s="14">
        <v>2.3413959700472602</v>
      </c>
      <c r="AP65" s="14">
        <v>2.3466283129250001</v>
      </c>
      <c r="AQ65" s="14">
        <v>2.3516455999336801</v>
      </c>
      <c r="AR65" s="14">
        <v>2.3564594568133002</v>
      </c>
      <c r="AS65" s="14">
        <v>2.3610807828815799</v>
      </c>
      <c r="AT65" s="14">
        <v>2.3655197999386499</v>
      </c>
      <c r="AU65" s="14">
        <v>2.3697860977893801</v>
      </c>
      <c r="AV65" s="14">
        <v>2.3738886766133001</v>
      </c>
      <c r="AW65" s="14">
        <v>2.3778359863973901</v>
      </c>
      <c r="AX65" s="14">
        <v>2.3816359636336801</v>
      </c>
      <c r="AY65" s="14">
        <v>2.3852960654703002</v>
      </c>
      <c r="AZ65" s="14">
        <v>2.3888233014927298</v>
      </c>
      <c r="BA65" s="14">
        <v>2.39222426329997</v>
      </c>
      <c r="BB65" s="14">
        <v>2.3955051520297199</v>
      </c>
      <c r="BC65" s="14">
        <v>2.3986718039760699</v>
      </c>
      <c r="BD65" s="14">
        <v>2.40172971443373</v>
      </c>
      <c r="BE65" s="14">
        <v>2.4046840598933898</v>
      </c>
      <c r="BF65" s="14">
        <v>2.4075397187045899</v>
      </c>
      <c r="BG65" s="14">
        <v>2.4103012903140901</v>
      </c>
      <c r="BH65" s="14">
        <v>2.4129731131805299</v>
      </c>
      <c r="BI65" s="47">
        <v>2.4155592814588802</v>
      </c>
      <c r="BJ65" s="14">
        <v>2.4180636605417898</v>
      </c>
      <c r="BK65" s="14">
        <v>2.42048990153878</v>
      </c>
      <c r="BL65" s="14">
        <v>2.4228414547683101</v>
      </c>
      <c r="BM65" s="14">
        <v>2.4251215823328498</v>
      </c>
      <c r="BN65" s="14">
        <v>2.4273333698415001</v>
      </c>
      <c r="BO65" s="14">
        <v>2.4294797373407699</v>
      </c>
      <c r="BP65" s="14">
        <v>2.43156344950915</v>
      </c>
      <c r="BQ65" s="14">
        <v>2.43358712516766</v>
      </c>
      <c r="BR65" s="14">
        <v>2.43555324615442</v>
      </c>
      <c r="BS65" s="14">
        <v>2.4374641656081701</v>
      </c>
      <c r="BT65" s="14">
        <v>2.4393221157020402</v>
      </c>
      <c r="BU65" s="14">
        <v>2.4411292148663901</v>
      </c>
      <c r="BV65" s="14">
        <v>2.4428874745362901</v>
      </c>
      <c r="BW65" s="14">
        <v>2.4445988054569199</v>
      </c>
      <c r="BX65" s="14">
        <v>2.4462650235777401</v>
      </c>
      <c r="BY65" s="14">
        <v>2.4478878555638901</v>
      </c>
      <c r="BZ65" s="14">
        <v>2.44946894395154</v>
      </c>
      <c r="CA65" s="14">
        <v>2.4510098519715999</v>
      </c>
      <c r="CB65" s="14">
        <v>2.4525120680649199</v>
      </c>
      <c r="CC65" s="14">
        <v>2.4539770101098801</v>
      </c>
      <c r="CD65" s="14">
        <v>2.4554060293822899</v>
      </c>
      <c r="CE65" s="14">
        <v>2.4568004142659201</v>
      </c>
      <c r="CF65" s="14">
        <v>2.4581613937303199</v>
      </c>
      <c r="CG65" s="14">
        <v>2.4594901405921599</v>
      </c>
      <c r="CH65" s="14">
        <v>2.4607877745742899</v>
      </c>
      <c r="CI65" s="14">
        <v>2.4620553651764201</v>
      </c>
      <c r="CJ65" s="14">
        <v>2.4632939343699598</v>
      </c>
      <c r="CK65" s="14">
        <v>2.4645044591287002</v>
      </c>
      <c r="CL65" s="14">
        <v>2.4656878738063099</v>
      </c>
      <c r="CM65" s="14">
        <v>2.4668450723708402</v>
      </c>
      <c r="CN65" s="14">
        <v>2.4679769105055098</v>
      </c>
      <c r="CO65" s="14">
        <v>2.4690842075847401</v>
      </c>
      <c r="CP65" s="14">
        <v>2.4701677485334201</v>
      </c>
      <c r="CQ65" s="14">
        <v>2.47122828557709</v>
      </c>
      <c r="CR65" s="14">
        <v>2.4722665398900401</v>
      </c>
      <c r="CS65" s="14">
        <v>2.4732832031480001</v>
      </c>
      <c r="CT65" s="14">
        <v>2.4742789389914099</v>
      </c>
      <c r="CU65" s="14">
        <v>2.4752543844050301</v>
      </c>
      <c r="CV65" s="14">
        <v>2.4762101510191998</v>
      </c>
      <c r="CW65" s="14">
        <v>2.4771468263377399</v>
      </c>
      <c r="CX65" s="14">
        <v>2.4780649748969301</v>
      </c>
      <c r="CY65" s="14">
        <v>2.4789651393600902</v>
      </c>
      <c r="CZ65" s="14">
        <v>2.4798478415515701</v>
      </c>
      <c r="DA65" s="14">
        <v>2.4807135834340799</v>
      </c>
      <c r="DB65" s="14">
        <v>2.48156284803258</v>
      </c>
      <c r="DC65" s="14">
        <v>2.4823961003083101</v>
      </c>
      <c r="DD65" s="14">
        <v>2.4832137879856901</v>
      </c>
      <c r="DE65" s="14">
        <v>2.48401634233517</v>
      </c>
      <c r="DF65" s="14">
        <v>2.4848041789145001</v>
      </c>
      <c r="DG65" s="14">
        <v>2.4855776982710198</v>
      </c>
      <c r="DH65" s="14">
        <v>2.4863372866072</v>
      </c>
      <c r="DI65" s="14">
        <v>2.4870833164116899</v>
      </c>
      <c r="DJ65" s="14">
        <v>2.4878161470577602</v>
      </c>
      <c r="DK65" s="14">
        <v>2.4885361253711999</v>
      </c>
      <c r="DL65" s="14">
        <v>2.4892435861692999</v>
      </c>
      <c r="DM65" s="14">
        <v>2.4899388527726898</v>
      </c>
      <c r="DN65" s="14">
        <v>2.4906222374914901</v>
      </c>
      <c r="DO65" s="14">
        <v>2.4912940420873002</v>
      </c>
      <c r="DP65" s="14">
        <v>2.4919545582124001</v>
      </c>
      <c r="DQ65" s="14">
        <v>2.4926040678273602</v>
      </c>
    </row>
    <row r="66" spans="1:121" ht="18.600000000000001" x14ac:dyDescent="0.5">
      <c r="A66" s="14">
        <f t="shared" si="0"/>
        <v>5</v>
      </c>
      <c r="B66" s="14">
        <f t="shared" si="1"/>
        <v>2003</v>
      </c>
      <c r="C66" s="13">
        <v>37742</v>
      </c>
      <c r="D66" s="14">
        <v>1.77551679032726</v>
      </c>
      <c r="E66" s="14">
        <v>1.8136298038833301</v>
      </c>
      <c r="F66" s="14">
        <v>1.8492415021944699</v>
      </c>
      <c r="G66" s="14">
        <v>1.88253498092671</v>
      </c>
      <c r="H66" s="14">
        <v>1.9136792849936</v>
      </c>
      <c r="I66" s="14">
        <v>1.9428305021121299</v>
      </c>
      <c r="J66" s="14">
        <v>1.9701327723109601</v>
      </c>
      <c r="K66" s="14">
        <v>1.9957192195627</v>
      </c>
      <c r="L66" s="14">
        <v>2.0197128113054701</v>
      </c>
      <c r="M66" s="47">
        <v>2.0422271512316401</v>
      </c>
      <c r="N66" s="14">
        <v>2.06336721035479</v>
      </c>
      <c r="O66" s="14">
        <v>2.0832300010187801</v>
      </c>
      <c r="P66" s="14">
        <v>2.1019051981852201</v>
      </c>
      <c r="Q66" s="14">
        <v>2.1194757120276702</v>
      </c>
      <c r="R66" s="14">
        <v>2.1360182155711001</v>
      </c>
      <c r="S66" s="14">
        <v>2.1516036308436499</v>
      </c>
      <c r="T66" s="14">
        <v>2.1662975767536299</v>
      </c>
      <c r="U66" s="14">
        <v>2.1801607816670798</v>
      </c>
      <c r="V66" s="14">
        <v>2.1932494634392601</v>
      </c>
      <c r="W66" s="14">
        <v>2.2056156794469199</v>
      </c>
      <c r="X66" s="14">
        <v>2.21730764897542</v>
      </c>
      <c r="Y66" s="14">
        <v>2.2283700501357999</v>
      </c>
      <c r="Z66" s="14">
        <v>2.2388442933205499</v>
      </c>
      <c r="AA66" s="14">
        <v>2.2487687730520598</v>
      </c>
      <c r="AB66" s="14">
        <v>2.25817909993469</v>
      </c>
      <c r="AC66" s="14">
        <v>2.2671083142884898</v>
      </c>
      <c r="AD66" s="14">
        <v>2.2755870829193299</v>
      </c>
      <c r="AE66" s="14">
        <v>2.28364388036674</v>
      </c>
      <c r="AF66" s="14">
        <v>2.2913051558650799</v>
      </c>
      <c r="AG66" s="14">
        <v>2.29859548715645</v>
      </c>
      <c r="AH66" s="14">
        <v>2.3055377222037601</v>
      </c>
      <c r="AI66" s="14">
        <v>2.31215310976935</v>
      </c>
      <c r="AJ66" s="14">
        <v>2.31846141974771</v>
      </c>
      <c r="AK66" s="14">
        <v>2.32448105407033</v>
      </c>
      <c r="AL66" s="14">
        <v>2.3302291489354099</v>
      </c>
      <c r="AM66" s="14">
        <v>2.33572166905474</v>
      </c>
      <c r="AN66" s="14">
        <v>2.3409734945551599</v>
      </c>
      <c r="AO66" s="14">
        <v>2.3459985011203899</v>
      </c>
      <c r="AP66" s="14">
        <v>2.35080963391247</v>
      </c>
      <c r="AQ66" s="14">
        <v>2.3554189757683499</v>
      </c>
      <c r="AR66" s="14">
        <v>2.35983781012771</v>
      </c>
      <c r="AS66" s="14">
        <v>2.36407667911095</v>
      </c>
      <c r="AT66" s="14">
        <v>2.3681454371331201</v>
      </c>
      <c r="AU66" s="14">
        <v>2.3720533004079001</v>
      </c>
      <c r="AV66" s="14">
        <v>2.3758088926677501</v>
      </c>
      <c r="AW66" s="14">
        <v>2.3794202873996402</v>
      </c>
      <c r="AX66" s="14">
        <v>2.3828950468719801</v>
      </c>
      <c r="AY66" s="14">
        <v>2.3862402582060498</v>
      </c>
      <c r="AZ66" s="14">
        <v>2.3894625667246499</v>
      </c>
      <c r="BA66" s="14">
        <v>2.3925682067923399</v>
      </c>
      <c r="BB66" s="14">
        <v>2.39556303034405</v>
      </c>
      <c r="BC66" s="14">
        <v>2.3984525332831899</v>
      </c>
      <c r="BD66" s="14">
        <v>2.4012418799158199</v>
      </c>
      <c r="BE66" s="14">
        <v>2.4039359255739998</v>
      </c>
      <c r="BF66" s="14">
        <v>2.40653923756923</v>
      </c>
      <c r="BG66" s="14">
        <v>2.4090561146056899</v>
      </c>
      <c r="BH66" s="14">
        <v>2.4114906047723199</v>
      </c>
      <c r="BI66" s="47">
        <v>2.4138465222235799</v>
      </c>
      <c r="BJ66" s="14">
        <v>2.4161274626498601</v>
      </c>
      <c r="BK66" s="14">
        <v>2.4183368176303399</v>
      </c>
      <c r="BL66" s="14">
        <v>2.4204777879539998</v>
      </c>
      <c r="BM66" s="14">
        <v>2.4225533959873</v>
      </c>
      <c r="BN66" s="14">
        <v>2.4245664971612002</v>
      </c>
      <c r="BO66" s="14">
        <v>2.4265197906442002</v>
      </c>
      <c r="BP66" s="14">
        <v>2.4284158292628999</v>
      </c>
      <c r="BQ66" s="14">
        <v>2.4302570287267198</v>
      </c>
      <c r="BR66" s="14">
        <v>2.4320456762089901</v>
      </c>
      <c r="BS66" s="14">
        <v>2.4337839383325202</v>
      </c>
      <c r="BT66" s="14">
        <v>2.4354738686039301</v>
      </c>
      <c r="BU66" s="14">
        <v>2.4371174143376799</v>
      </c>
      <c r="BV66" s="14">
        <v>2.43871642310748</v>
      </c>
      <c r="BW66" s="14">
        <v>2.4402726487598199</v>
      </c>
      <c r="BX66" s="14">
        <v>2.4417877570217601</v>
      </c>
      <c r="BY66" s="14">
        <v>2.44326333073248</v>
      </c>
      <c r="BZ66" s="14">
        <v>2.4447008747260202</v>
      </c>
      <c r="CA66" s="14">
        <v>2.4461018203904299</v>
      </c>
      <c r="CB66" s="14">
        <v>2.4474675299264801</v>
      </c>
      <c r="CC66" s="14">
        <v>2.44879930032767</v>
      </c>
      <c r="CD66" s="14">
        <v>2.4500983671012402</v>
      </c>
      <c r="CE66" s="14">
        <v>2.45136590774873</v>
      </c>
      <c r="CF66" s="14">
        <v>2.4526030450228502</v>
      </c>
      <c r="CG66" s="14">
        <v>2.4538108499766502</v>
      </c>
      <c r="CH66" s="14">
        <v>2.45499034481931</v>
      </c>
      <c r="CI66" s="14">
        <v>2.45614250559208</v>
      </c>
      <c r="CJ66" s="14">
        <v>2.45726826467688</v>
      </c>
      <c r="CK66" s="14">
        <v>2.4583685131489599</v>
      </c>
      <c r="CL66" s="14">
        <v>2.4594441029843899</v>
      </c>
      <c r="CM66" s="14">
        <v>2.4604958491322799</v>
      </c>
      <c r="CN66" s="14">
        <v>2.4615245314608298</v>
      </c>
      <c r="CO66" s="14">
        <v>2.46253089658572</v>
      </c>
      <c r="CP66" s="14">
        <v>2.4635156595888401</v>
      </c>
      <c r="CQ66" s="14">
        <v>2.4644795056345101</v>
      </c>
      <c r="CR66" s="14">
        <v>2.4654230914900301</v>
      </c>
      <c r="CS66" s="14">
        <v>2.4663470469569999</v>
      </c>
      <c r="CT66" s="14">
        <v>2.46725197621898</v>
      </c>
      <c r="CU66" s="14">
        <v>2.4681384591111901</v>
      </c>
      <c r="CV66" s="14">
        <v>2.4690070523172301</v>
      </c>
      <c r="CW66" s="14">
        <v>2.4698582904973501</v>
      </c>
      <c r="CX66" s="14">
        <v>2.47069268735294</v>
      </c>
      <c r="CY66" s="14">
        <v>2.4715107366310001</v>
      </c>
      <c r="CZ66" s="14">
        <v>2.47231291307259</v>
      </c>
      <c r="DA66" s="14">
        <v>2.4730996733086901</v>
      </c>
      <c r="DB66" s="14">
        <v>2.4738714567067199</v>
      </c>
      <c r="DC66" s="14">
        <v>2.4746286861708899</v>
      </c>
      <c r="DD66" s="14">
        <v>2.4753717688990902</v>
      </c>
      <c r="DE66" s="14">
        <v>2.4761010970990802</v>
      </c>
      <c r="DF66" s="14">
        <v>2.4768170486663901</v>
      </c>
      <c r="DG66" s="14">
        <v>2.4775199878262999</v>
      </c>
      <c r="DH66" s="14">
        <v>2.4782102657420402</v>
      </c>
      <c r="DI66" s="14">
        <v>2.47888822109114</v>
      </c>
      <c r="DJ66" s="14">
        <v>2.4795541806119998</v>
      </c>
      <c r="DK66" s="14">
        <v>2.48020845962224</v>
      </c>
      <c r="DL66" s="14">
        <v>2.4808513625105899</v>
      </c>
      <c r="DM66" s="14">
        <v>2.4814831832038799</v>
      </c>
      <c r="DN66" s="14">
        <v>2.4821042056104101</v>
      </c>
      <c r="DO66" s="14">
        <v>2.4827147040412898</v>
      </c>
      <c r="DP66" s="14">
        <v>2.4833149436108002</v>
      </c>
      <c r="DQ66" s="14">
        <v>2.4839051806170498</v>
      </c>
    </row>
    <row r="67" spans="1:121" ht="18.600000000000001" x14ac:dyDescent="0.5">
      <c r="A67" s="14">
        <f t="shared" ref="A67:A130" si="2">+MONTH(C67)</f>
        <v>6</v>
      </c>
      <c r="B67" s="14">
        <f t="shared" ref="B67:B130" si="3">+YEAR(C67)</f>
        <v>2003</v>
      </c>
      <c r="C67" s="13">
        <v>37773</v>
      </c>
      <c r="D67" s="14">
        <v>1.67470525077362</v>
      </c>
      <c r="E67" s="14">
        <v>1.71550092881122</v>
      </c>
      <c r="F67" s="14">
        <v>1.7538793918722899</v>
      </c>
      <c r="G67" s="14">
        <v>1.78999288918819</v>
      </c>
      <c r="H67" s="14">
        <v>1.8239845273775199</v>
      </c>
      <c r="I67" s="14">
        <v>1.8559887035789899</v>
      </c>
      <c r="J67" s="14">
        <v>1.8861315376185801</v>
      </c>
      <c r="K67" s="14">
        <v>1.9145312992841901</v>
      </c>
      <c r="L67" s="14">
        <v>1.94129882757706</v>
      </c>
      <c r="M67" s="47">
        <v>1.9665379394840601</v>
      </c>
      <c r="N67" s="14">
        <v>1.9903458263843199</v>
      </c>
      <c r="O67" s="14">
        <v>2.0128134366830501</v>
      </c>
      <c r="P67" s="14">
        <v>2.0340258436660799</v>
      </c>
      <c r="Q67" s="14">
        <v>2.0540625979036902</v>
      </c>
      <c r="R67" s="14">
        <v>2.0729980638083401</v>
      </c>
      <c r="S67" s="14">
        <v>2.0909017401795702</v>
      </c>
      <c r="T67" s="14">
        <v>2.10783856475447</v>
      </c>
      <c r="U67" s="14">
        <v>2.1238692029327702</v>
      </c>
      <c r="V67" s="14">
        <v>2.1390503209652301</v>
      </c>
      <c r="W67" s="14">
        <v>2.1534348439877902</v>
      </c>
      <c r="X67" s="14">
        <v>2.1670721993568298</v>
      </c>
      <c r="Y67" s="14">
        <v>2.18000854579453</v>
      </c>
      <c r="Z67" s="14">
        <v>2.1922869888921799</v>
      </c>
      <c r="AA67" s="14">
        <v>2.2039477835456198</v>
      </c>
      <c r="AB67" s="14">
        <v>2.2150285239121401</v>
      </c>
      <c r="AC67" s="14">
        <v>2.22556432148509</v>
      </c>
      <c r="AD67" s="14">
        <v>2.2355879718823899</v>
      </c>
      <c r="AE67" s="14">
        <v>2.2451301109386899</v>
      </c>
      <c r="AF67" s="14">
        <v>2.2542193606807901</v>
      </c>
      <c r="AG67" s="14">
        <v>2.2628824657515301</v>
      </c>
      <c r="AH67" s="14">
        <v>2.2711444208304599</v>
      </c>
      <c r="AI67" s="14">
        <v>2.2790285895806601</v>
      </c>
      <c r="AJ67" s="14">
        <v>2.2865568156305902</v>
      </c>
      <c r="AK67" s="14">
        <v>2.2937495260783698</v>
      </c>
      <c r="AL67" s="14">
        <v>2.3006258279837799</v>
      </c>
      <c r="AM67" s="14">
        <v>2.3072035982910202</v>
      </c>
      <c r="AN67" s="14">
        <v>2.3134995676028001</v>
      </c>
      <c r="AO67" s="14">
        <v>2.3195293982043301</v>
      </c>
      <c r="AP67" s="14">
        <v>2.3253077567140799</v>
      </c>
      <c r="AQ67" s="14">
        <v>2.3308483817167098</v>
      </c>
      <c r="AR67" s="14">
        <v>2.3361641467134802</v>
      </c>
      <c r="AS67" s="14">
        <v>2.3412671187051002</v>
      </c>
      <c r="AT67" s="14">
        <v>2.3461686127033601</v>
      </c>
      <c r="AU67" s="14">
        <v>2.3508792424492202</v>
      </c>
      <c r="AV67" s="14">
        <v>2.3554089675979402</v>
      </c>
      <c r="AW67" s="14">
        <v>2.3597671376149401</v>
      </c>
      <c r="AX67" s="14">
        <v>2.3639625326106302</v>
      </c>
      <c r="AY67" s="14">
        <v>2.3680034013272602</v>
      </c>
      <c r="AZ67" s="14">
        <v>2.37189749647687</v>
      </c>
      <c r="BA67" s="14">
        <v>2.3756521076162</v>
      </c>
      <c r="BB67" s="14">
        <v>2.3792740917316499</v>
      </c>
      <c r="BC67" s="14">
        <v>2.3827699016959198</v>
      </c>
      <c r="BD67" s="14">
        <v>2.38614561274649</v>
      </c>
      <c r="BE67" s="14">
        <v>2.3894069471262802</v>
      </c>
      <c r="BF67" s="14">
        <v>2.3925592970164602</v>
      </c>
      <c r="BG67" s="14">
        <v>2.3956077458828702</v>
      </c>
      <c r="BH67" s="14">
        <v>2.3985570883485701</v>
      </c>
      <c r="BI67" s="47">
        <v>2.4014118486974501</v>
      </c>
      <c r="BJ67" s="14">
        <v>2.4041762981060901</v>
      </c>
      <c r="BK67" s="14">
        <v>2.4068544706944199</v>
      </c>
      <c r="BL67" s="14">
        <v>2.4094501784790499</v>
      </c>
      <c r="BM67" s="14">
        <v>2.4119670253074599</v>
      </c>
      <c r="BN67" s="14">
        <v>2.4144084198451901</v>
      </c>
      <c r="BO67" s="14">
        <v>2.4167775876834798</v>
      </c>
      <c r="BP67" s="14">
        <v>2.4190775826295599</v>
      </c>
      <c r="BQ67" s="14">
        <v>2.4213112972375899</v>
      </c>
      <c r="BR67" s="14">
        <v>2.4234814726338398</v>
      </c>
      <c r="BS67" s="14">
        <v>2.4255907076861001</v>
      </c>
      <c r="BT67" s="14">
        <v>2.42764146756334</v>
      </c>
      <c r="BU67" s="14">
        <v>2.4296360917287498</v>
      </c>
      <c r="BV67" s="14">
        <v>2.4315768014056802</v>
      </c>
      <c r="BW67" s="14">
        <v>2.4334657065536902</v>
      </c>
      <c r="BX67" s="14">
        <v>2.4353048123886398</v>
      </c>
      <c r="BY67" s="14">
        <v>2.4370960254788798</v>
      </c>
      <c r="BZ67" s="14">
        <v>2.43884115944679</v>
      </c>
      <c r="CA67" s="14">
        <v>2.4405419403031399</v>
      </c>
      <c r="CB67" s="14">
        <v>2.4422000114396201</v>
      </c>
      <c r="CC67" s="14">
        <v>2.4438169383030601</v>
      </c>
      <c r="CD67" s="14">
        <v>2.4453942127732402</v>
      </c>
      <c r="CE67" s="14">
        <v>2.44693325726448</v>
      </c>
      <c r="CF67" s="14">
        <v>2.44843542857003</v>
      </c>
      <c r="CG67" s="14">
        <v>2.4499020214665199</v>
      </c>
      <c r="CH67" s="14">
        <v>2.4513342720948099</v>
      </c>
      <c r="CI67" s="14">
        <v>2.4527333611323701</v>
      </c>
      <c r="CJ67" s="14">
        <v>2.45410041677107</v>
      </c>
      <c r="CK67" s="14">
        <v>2.4554365175134998</v>
      </c>
      <c r="CL67" s="14">
        <v>2.4567426947997699</v>
      </c>
      <c r="CM67" s="14">
        <v>2.45801993547625</v>
      </c>
      <c r="CN67" s="14">
        <v>2.45926918411641</v>
      </c>
      <c r="CO67" s="14">
        <v>2.4604913452037298</v>
      </c>
      <c r="CP67" s="14">
        <v>2.4616872851854801</v>
      </c>
      <c r="CQ67" s="14">
        <v>2.4628578344059902</v>
      </c>
      <c r="CR67" s="14">
        <v>2.4640037889270698</v>
      </c>
      <c r="CS67" s="14">
        <v>2.46512591224282</v>
      </c>
      <c r="CT67" s="14">
        <v>2.4662249368958298</v>
      </c>
      <c r="CU67" s="14">
        <v>2.4673015660007902</v>
      </c>
      <c r="CV67" s="14">
        <v>2.4683564746815798</v>
      </c>
      <c r="CW67" s="14">
        <v>2.46939031142719</v>
      </c>
      <c r="CX67" s="14">
        <v>2.4704036993716301</v>
      </c>
      <c r="CY67" s="14">
        <v>2.4713972375026398</v>
      </c>
      <c r="CZ67" s="14">
        <v>2.4723715018034</v>
      </c>
      <c r="DA67" s="14">
        <v>2.4733270463316801</v>
      </c>
      <c r="DB67" s="14">
        <v>2.4742644042400199</v>
      </c>
      <c r="DC67" s="14">
        <v>2.4751840887407099</v>
      </c>
      <c r="DD67" s="14">
        <v>2.4760865940188599</v>
      </c>
      <c r="DE67" s="14">
        <v>2.4769723960966301</v>
      </c>
      <c r="DF67" s="14">
        <v>2.4778419536517302</v>
      </c>
      <c r="DG67" s="14">
        <v>2.4786957087927202</v>
      </c>
      <c r="DH67" s="14">
        <v>2.4795340877938301</v>
      </c>
      <c r="DI67" s="14">
        <v>2.4803575017915702</v>
      </c>
      <c r="DJ67" s="14">
        <v>2.4811663474454799</v>
      </c>
      <c r="DK67" s="14">
        <v>2.48196100756501</v>
      </c>
      <c r="DL67" s="14">
        <v>2.4827418517045698</v>
      </c>
      <c r="DM67" s="14">
        <v>2.4835092367285201</v>
      </c>
      <c r="DN67" s="14">
        <v>2.4842635073478898</v>
      </c>
      <c r="DO67" s="14">
        <v>2.4850049966303702</v>
      </c>
      <c r="DP67" s="14">
        <v>2.4857340264851202</v>
      </c>
      <c r="DQ67" s="14">
        <v>2.48645090812377</v>
      </c>
    </row>
    <row r="68" spans="1:121" ht="18.600000000000001" x14ac:dyDescent="0.5">
      <c r="A68" s="14">
        <f t="shared" si="2"/>
        <v>7</v>
      </c>
      <c r="B68" s="14">
        <f t="shared" si="3"/>
        <v>2003</v>
      </c>
      <c r="C68" s="13">
        <v>37803</v>
      </c>
      <c r="D68" s="14">
        <v>1.6197971034235801</v>
      </c>
      <c r="E68" s="14">
        <v>1.6535352737073099</v>
      </c>
      <c r="F68" s="14">
        <v>1.6859467313271801</v>
      </c>
      <c r="G68" s="14">
        <v>1.7170443651976901</v>
      </c>
      <c r="H68" s="14">
        <v>1.74684874320943</v>
      </c>
      <c r="I68" s="14">
        <v>1.77538656478163</v>
      </c>
      <c r="J68" s="14">
        <v>1.80268934261355</v>
      </c>
      <c r="K68" s="14">
        <v>1.82879228316599</v>
      </c>
      <c r="L68" s="14">
        <v>1.85373333924626</v>
      </c>
      <c r="M68" s="47">
        <v>1.87755241144166</v>
      </c>
      <c r="N68" s="14">
        <v>1.9002906781050199</v>
      </c>
      <c r="O68" s="14">
        <v>1.92199003619028</v>
      </c>
      <c r="P68" s="14">
        <v>1.94269263751029</v>
      </c>
      <c r="Q68" s="14">
        <v>1.96244050698243</v>
      </c>
      <c r="R68" s="14">
        <v>1.9812752311728601</v>
      </c>
      <c r="S68" s="14">
        <v>1.9992377069787299</v>
      </c>
      <c r="T68" s="14">
        <v>2.0163679416246398</v>
      </c>
      <c r="U68" s="14">
        <v>2.0327048963193102</v>
      </c>
      <c r="V68" s="14">
        <v>2.04828636694026</v>
      </c>
      <c r="W68" s="14">
        <v>2.0631488960074198</v>
      </c>
      <c r="X68" s="14">
        <v>2.0773277109858501</v>
      </c>
      <c r="Y68" s="14">
        <v>2.0908566846376102</v>
      </c>
      <c r="Z68" s="14">
        <v>2.1037683137357401</v>
      </c>
      <c r="AA68" s="14">
        <v>2.1160937129692798</v>
      </c>
      <c r="AB68" s="14">
        <v>2.12786262131779</v>
      </c>
      <c r="AC68" s="14">
        <v>2.1391034185644302</v>
      </c>
      <c r="AD68" s="14">
        <v>2.1498431499559998</v>
      </c>
      <c r="AE68" s="14">
        <v>2.1601075573130202</v>
      </c>
      <c r="AF68" s="14">
        <v>2.1699211151479099</v>
      </c>
      <c r="AG68" s="14">
        <v>2.1793070705708399</v>
      </c>
      <c r="AH68" s="14">
        <v>2.18828748595342</v>
      </c>
      <c r="AI68" s="14">
        <v>2.1968832834857901</v>
      </c>
      <c r="AJ68" s="14">
        <v>2.20511429090481</v>
      </c>
      <c r="AK68" s="14">
        <v>2.21299928779335</v>
      </c>
      <c r="AL68" s="14">
        <v>2.2205560519560898</v>
      </c>
      <c r="AM68" s="14">
        <v>2.2278014054672099</v>
      </c>
      <c r="AN68" s="14">
        <v>2.2347512600626001</v>
      </c>
      <c r="AO68" s="14">
        <v>2.2414206616147898</v>
      </c>
      <c r="AP68" s="14">
        <v>2.2478238334851399</v>
      </c>
      <c r="AQ68" s="14">
        <v>2.2539742185948701</v>
      </c>
      <c r="AR68" s="14">
        <v>2.2598845200970099</v>
      </c>
      <c r="AS68" s="14">
        <v>2.2655667405647799</v>
      </c>
      <c r="AT68" s="14">
        <v>2.2710322196405102</v>
      </c>
      <c r="AU68" s="14">
        <v>2.2762916701123301</v>
      </c>
      <c r="AV68" s="14">
        <v>2.28135521240594</v>
      </c>
      <c r="AW68" s="14">
        <v>2.28623240749417</v>
      </c>
      <c r="AX68" s="14">
        <v>2.2909322882405001</v>
      </c>
      <c r="AY68" s="14">
        <v>2.2954633892030798</v>
      </c>
      <c r="AZ68" s="14">
        <v>2.29983377493406</v>
      </c>
      <c r="BA68" s="14">
        <v>2.3040510668154899</v>
      </c>
      <c r="BB68" s="14">
        <v>2.3081224684781501</v>
      </c>
      <c r="BC68" s="14">
        <v>2.3120547898531099</v>
      </c>
      <c r="BD68" s="14">
        <v>2.3158544699083699</v>
      </c>
      <c r="BE68" s="14">
        <v>2.3195275981245098</v>
      </c>
      <c r="BF68" s="14">
        <v>2.3230799347641802</v>
      </c>
      <c r="BG68" s="14">
        <v>2.3265169299903499</v>
      </c>
      <c r="BH68" s="14">
        <v>2.3298437418879101</v>
      </c>
      <c r="BI68" s="47">
        <v>2.3330652534425802</v>
      </c>
      <c r="BJ68" s="14">
        <v>2.3361860885299199</v>
      </c>
      <c r="BK68" s="14">
        <v>2.3392106269659099</v>
      </c>
      <c r="BL68" s="14">
        <v>2.34214301866903</v>
      </c>
      <c r="BM68" s="14">
        <v>2.3449871969821401</v>
      </c>
      <c r="BN68" s="14">
        <v>2.3477468912005799</v>
      </c>
      <c r="BO68" s="14">
        <v>2.3504256383510902</v>
      </c>
      <c r="BP68" s="14">
        <v>2.3530267942642298</v>
      </c>
      <c r="BQ68" s="14">
        <v>2.3555535439811002</v>
      </c>
      <c r="BR68" s="14">
        <v>2.35800891153308</v>
      </c>
      <c r="BS68" s="14">
        <v>2.3603957691316699</v>
      </c>
      <c r="BT68" s="14">
        <v>2.3627168458033698</v>
      </c>
      <c r="BU68" s="14">
        <v>2.3649747355029098</v>
      </c>
      <c r="BV68" s="14">
        <v>2.3671719047361699</v>
      </c>
      <c r="BW68" s="14">
        <v>2.36931069972271</v>
      </c>
      <c r="BX68" s="14">
        <v>2.3713933531258098</v>
      </c>
      <c r="BY68" s="14">
        <v>2.3734219903765799</v>
      </c>
      <c r="BZ68" s="14">
        <v>2.3753986356171799</v>
      </c>
      <c r="CA68" s="14">
        <v>2.37732521728649</v>
      </c>
      <c r="CB68" s="14">
        <v>2.3792035733704702</v>
      </c>
      <c r="CC68" s="14">
        <v>2.3810354563380201</v>
      </c>
      <c r="CD68" s="14">
        <v>2.3828225377817698</v>
      </c>
      <c r="CE68" s="14">
        <v>2.3845664127822799</v>
      </c>
      <c r="CF68" s="14">
        <v>2.3862686040128098</v>
      </c>
      <c r="CG68" s="14">
        <v>2.3879305656008101</v>
      </c>
      <c r="CH68" s="14">
        <v>2.38955368676142</v>
      </c>
      <c r="CI68" s="14">
        <v>2.3911392952169899</v>
      </c>
      <c r="CJ68" s="14">
        <v>2.3926886604161499</v>
      </c>
      <c r="CK68" s="14">
        <v>2.3942029965648199</v>
      </c>
      <c r="CL68" s="14">
        <v>2.3956834654808001</v>
      </c>
      <c r="CM68" s="14">
        <v>2.3971311792830901</v>
      </c>
      <c r="CN68" s="14">
        <v>2.39854720292593</v>
      </c>
      <c r="CO68" s="14">
        <v>2.3999325565874701</v>
      </c>
      <c r="CP68" s="14">
        <v>2.4012882179217701</v>
      </c>
      <c r="CQ68" s="14">
        <v>2.4026151241828</v>
      </c>
      <c r="CR68" s="14">
        <v>2.4039141742281802</v>
      </c>
      <c r="CS68" s="14">
        <v>2.40518623041</v>
      </c>
      <c r="CT68" s="14">
        <v>2.4064321203598502</v>
      </c>
      <c r="CU68" s="14">
        <v>2.4076526386742199</v>
      </c>
      <c r="CV68" s="14">
        <v>2.40884854850658</v>
      </c>
      <c r="CW68" s="14">
        <v>2.4100205830716499</v>
      </c>
      <c r="CX68" s="14">
        <v>2.41116944706721</v>
      </c>
      <c r="CY68" s="14">
        <v>2.4122958180184502</v>
      </c>
      <c r="CZ68" s="14">
        <v>2.4134003475493899</v>
      </c>
      <c r="DA68" s="14">
        <v>2.41448366258594</v>
      </c>
      <c r="DB68" s="14">
        <v>2.4155463664943801</v>
      </c>
      <c r="DC68" s="14">
        <v>2.4165890401593502</v>
      </c>
      <c r="DD68" s="14">
        <v>2.4176122430047799</v>
      </c>
      <c r="DE68" s="14">
        <v>2.4186165139610898</v>
      </c>
      <c r="DF68" s="14">
        <v>2.41960237238195</v>
      </c>
      <c r="DG68" s="14">
        <v>2.4205703189132999</v>
      </c>
      <c r="DH68" s="14">
        <v>2.4215208363176899</v>
      </c>
      <c r="DI68" s="14">
        <v>2.4224543902561999</v>
      </c>
      <c r="DJ68" s="14">
        <v>2.4233714300306599</v>
      </c>
      <c r="DK68" s="14">
        <v>2.4242723892882201</v>
      </c>
      <c r="DL68" s="14">
        <v>2.42515768669052</v>
      </c>
      <c r="DM68" s="14">
        <v>2.4260277265494401</v>
      </c>
      <c r="DN68" s="14">
        <v>2.4268828994313201</v>
      </c>
      <c r="DO68" s="14">
        <v>2.4277235827313302</v>
      </c>
      <c r="DP68" s="14">
        <v>2.4285501412197501</v>
      </c>
      <c r="DQ68" s="14">
        <v>2.4293629275617201</v>
      </c>
    </row>
    <row r="69" spans="1:121" ht="18.600000000000001" x14ac:dyDescent="0.5">
      <c r="A69" s="14">
        <f t="shared" si="2"/>
        <v>8</v>
      </c>
      <c r="B69" s="14">
        <f t="shared" si="3"/>
        <v>2003</v>
      </c>
      <c r="C69" s="13">
        <v>37834</v>
      </c>
      <c r="D69" s="14">
        <v>1.61384674468752</v>
      </c>
      <c r="E69" s="14">
        <v>1.64146967573588</v>
      </c>
      <c r="F69" s="14">
        <v>1.6686678215183399</v>
      </c>
      <c r="G69" s="14">
        <v>1.69534054193287</v>
      </c>
      <c r="H69" s="14">
        <v>1.7214084773315299</v>
      </c>
      <c r="I69" s="14">
        <v>1.7468104067441299</v>
      </c>
      <c r="J69" s="14">
        <v>1.77150052003275</v>
      </c>
      <c r="K69" s="14">
        <v>1.7954460522503899</v>
      </c>
      <c r="L69" s="14">
        <v>1.8186252347546501</v>
      </c>
      <c r="M69" s="47">
        <v>1.8410255231561901</v>
      </c>
      <c r="N69" s="14">
        <v>1.8626420670511701</v>
      </c>
      <c r="O69" s="14">
        <v>1.88347639077367</v>
      </c>
      <c r="P69" s="14">
        <v>1.9035352581773699</v>
      </c>
      <c r="Q69" s="14">
        <v>1.92282969777631</v>
      </c>
      <c r="R69" s="14">
        <v>1.94137416749613</v>
      </c>
      <c r="S69" s="14">
        <v>1.9591858408560301</v>
      </c>
      <c r="T69" s="14">
        <v>1.9762839986612799</v>
      </c>
      <c r="U69" s="14">
        <v>1.99268951227182</v>
      </c>
      <c r="V69" s="14">
        <v>2.0084244062572099</v>
      </c>
      <c r="W69" s="14">
        <v>2.0235114897815598</v>
      </c>
      <c r="X69" s="14">
        <v>2.03797404740759</v>
      </c>
      <c r="Y69" s="14">
        <v>2.05183558119109</v>
      </c>
      <c r="Z69" s="14">
        <v>2.0651195969733598</v>
      </c>
      <c r="AA69" s="14">
        <v>2.0778494286889799</v>
      </c>
      <c r="AB69" s="14">
        <v>2.0900480953033802</v>
      </c>
      <c r="AC69" s="14">
        <v>2.1017381856933799</v>
      </c>
      <c r="AD69" s="14">
        <v>2.1129417673958999</v>
      </c>
      <c r="AE69" s="14">
        <v>2.1236803156858399</v>
      </c>
      <c r="AF69" s="14">
        <v>2.1339746599128202</v>
      </c>
      <c r="AG69" s="14">
        <v>2.14384494443649</v>
      </c>
      <c r="AH69" s="14">
        <v>2.1533106018584198</v>
      </c>
      <c r="AI69" s="14">
        <v>2.1623903365613901</v>
      </c>
      <c r="AJ69" s="14">
        <v>2.1711021168401099</v>
      </c>
      <c r="AK69" s="14">
        <v>2.1794631741453201</v>
      </c>
      <c r="AL69" s="14">
        <v>2.1874900081711801</v>
      </c>
      <c r="AM69" s="14">
        <v>2.19519839669602</v>
      </c>
      <c r="AN69" s="14">
        <v>2.2026034092442299</v>
      </c>
      <c r="AO69" s="14">
        <v>2.2097194237731901</v>
      </c>
      <c r="AP69" s="14">
        <v>2.2165601457080699</v>
      </c>
      <c r="AQ69" s="14">
        <v>2.22313862874991</v>
      </c>
      <c r="AR69" s="14">
        <v>2.2294672969715901</v>
      </c>
      <c r="AS69" s="14">
        <v>2.2355579677930799</v>
      </c>
      <c r="AT69" s="14">
        <v>2.24142187549411</v>
      </c>
      <c r="AU69" s="14">
        <v>2.24706969497942</v>
      </c>
      <c r="AV69" s="14">
        <v>2.2525115655614498</v>
      </c>
      <c r="AW69" s="14">
        <v>2.2577571145672701</v>
      </c>
      <c r="AX69" s="14">
        <v>2.2628154806132201</v>
      </c>
      <c r="AY69" s="14">
        <v>2.26769533642157</v>
      </c>
      <c r="AZ69" s="14">
        <v>2.2724049110800499</v>
      </c>
      <c r="BA69" s="14">
        <v>2.27695201166767</v>
      </c>
      <c r="BB69" s="14">
        <v>2.2813440441890398</v>
      </c>
      <c r="BC69" s="14">
        <v>2.2855880337759902</v>
      </c>
      <c r="BD69" s="14">
        <v>2.2896906441281901</v>
      </c>
      <c r="BE69" s="14">
        <v>2.29365819617635</v>
      </c>
      <c r="BF69" s="14">
        <v>2.2974966859605201</v>
      </c>
      <c r="BG69" s="14">
        <v>2.3012118017240599</v>
      </c>
      <c r="BH69" s="14">
        <v>2.3048089402299401</v>
      </c>
      <c r="BI69" s="47">
        <v>2.3082932223114101</v>
      </c>
      <c r="BJ69" s="14">
        <v>2.3116695076729701</v>
      </c>
      <c r="BK69" s="14">
        <v>2.31494240896077</v>
      </c>
      <c r="BL69" s="14">
        <v>2.3181163051243501</v>
      </c>
      <c r="BM69" s="14">
        <v>2.3211953540930002</v>
      </c>
      <c r="BN69" s="14">
        <v>2.32418350479178</v>
      </c>
      <c r="BO69" s="14">
        <v>2.3270845085227201</v>
      </c>
      <c r="BP69" s="14">
        <v>2.3299019297375598</v>
      </c>
      <c r="BQ69" s="14">
        <v>2.33263915622826</v>
      </c>
      <c r="BR69" s="14">
        <v>2.3352994087616699</v>
      </c>
      <c r="BS69" s="14">
        <v>2.33788575018436</v>
      </c>
      <c r="BT69" s="14">
        <v>2.3404010940231799</v>
      </c>
      <c r="BU69" s="14">
        <v>2.34284821260656</v>
      </c>
      <c r="BV69" s="14">
        <v>2.3452297447308701</v>
      </c>
      <c r="BW69" s="14">
        <v>2.3475482028954899</v>
      </c>
      <c r="BX69" s="14">
        <v>2.3498059801291502</v>
      </c>
      <c r="BY69" s="14">
        <v>2.3520053564296801</v>
      </c>
      <c r="BZ69" s="14">
        <v>2.3541485048380202</v>
      </c>
      <c r="CA69" s="14">
        <v>2.3562374971666298</v>
      </c>
      <c r="CB69" s="14">
        <v>2.3582743094016099</v>
      </c>
      <c r="CC69" s="14">
        <v>2.3602608267967899</v>
      </c>
      <c r="CD69" s="14">
        <v>2.3621988486771999</v>
      </c>
      <c r="CE69" s="14">
        <v>2.3640900929686199</v>
      </c>
      <c r="CF69" s="14">
        <v>2.3659362004688802</v>
      </c>
      <c r="CG69" s="14">
        <v>2.3677387388757798</v>
      </c>
      <c r="CH69" s="14">
        <v>2.3694992065858602</v>
      </c>
      <c r="CI69" s="14">
        <v>2.37121903627731</v>
      </c>
      <c r="CJ69" s="14">
        <v>2.3728995982896901</v>
      </c>
      <c r="CK69" s="14">
        <v>2.3745422038123598</v>
      </c>
      <c r="CL69" s="14">
        <v>2.3761481078928899</v>
      </c>
      <c r="CM69" s="14">
        <v>2.3777185122760298</v>
      </c>
      <c r="CN69" s="14">
        <v>2.3792545680832902</v>
      </c>
      <c r="CO69" s="14">
        <v>2.38075737834248</v>
      </c>
      <c r="CP69" s="14">
        <v>2.38222800037622</v>
      </c>
      <c r="CQ69" s="14">
        <v>2.38366744805752</v>
      </c>
      <c r="CR69" s="14">
        <v>2.3850766939405501</v>
      </c>
      <c r="CS69" s="14">
        <v>2.38645667127382</v>
      </c>
      <c r="CT69" s="14">
        <v>2.3878082759027102</v>
      </c>
      <c r="CU69" s="14">
        <v>2.3891323680679699</v>
      </c>
      <c r="CV69" s="14">
        <v>2.3904297741062801</v>
      </c>
      <c r="CW69" s="14">
        <v>2.39170128805852</v>
      </c>
      <c r="CX69" s="14">
        <v>2.3929476731913701</v>
      </c>
      <c r="CY69" s="14">
        <v>2.3941696634371299</v>
      </c>
      <c r="CZ69" s="14">
        <v>2.3953679647566801</v>
      </c>
      <c r="DA69" s="14">
        <v>2.3965432564298998</v>
      </c>
      <c r="DB69" s="14">
        <v>2.39769619227798</v>
      </c>
      <c r="DC69" s="14">
        <v>2.39882740182134</v>
      </c>
      <c r="DD69" s="14">
        <v>2.3999374913770399</v>
      </c>
      <c r="DE69" s="14">
        <v>2.4010270450990698</v>
      </c>
      <c r="DF69" s="14">
        <v>2.4020966259649099</v>
      </c>
      <c r="DG69" s="14">
        <v>2.4031467767112402</v>
      </c>
      <c r="DH69" s="14">
        <v>2.4041780207219001</v>
      </c>
      <c r="DI69" s="14">
        <v>2.4051908628706999</v>
      </c>
      <c r="DJ69" s="14">
        <v>2.4061857903216</v>
      </c>
      <c r="DK69" s="14">
        <v>2.4071632732887598</v>
      </c>
      <c r="DL69" s="14">
        <v>2.4081237657586301</v>
      </c>
      <c r="DM69" s="14">
        <v>2.4090677061761898</v>
      </c>
      <c r="DN69" s="14">
        <v>2.4099955180974302</v>
      </c>
      <c r="DO69" s="14">
        <v>2.41090761080974</v>
      </c>
      <c r="DP69" s="14">
        <v>2.4118043799222599</v>
      </c>
      <c r="DQ69" s="14">
        <v>2.41268620792748</v>
      </c>
    </row>
    <row r="70" spans="1:121" ht="18.600000000000001" x14ac:dyDescent="0.5">
      <c r="A70" s="14">
        <f t="shared" si="2"/>
        <v>9</v>
      </c>
      <c r="B70" s="14">
        <f t="shared" si="3"/>
        <v>2003</v>
      </c>
      <c r="C70" s="13">
        <v>37865</v>
      </c>
      <c r="D70" s="14">
        <v>1.6719604769088701</v>
      </c>
      <c r="E70" s="14">
        <v>1.69444086530946</v>
      </c>
      <c r="F70" s="14">
        <v>1.7170060597690999</v>
      </c>
      <c r="G70" s="14">
        <v>1.7395017859929101</v>
      </c>
      <c r="H70" s="14">
        <v>1.76180084684522</v>
      </c>
      <c r="I70" s="14">
        <v>1.7837993452463301</v>
      </c>
      <c r="J70" s="14">
        <v>1.80541339121127</v>
      </c>
      <c r="K70" s="14">
        <v>1.82657623350359</v>
      </c>
      <c r="L70" s="14">
        <v>1.8472357635241501</v>
      </c>
      <c r="M70" s="47">
        <v>1.86735234535703</v>
      </c>
      <c r="N70" s="14">
        <v>1.88689693144932</v>
      </c>
      <c r="O70" s="14">
        <v>1.90584942829864</v>
      </c>
      <c r="P70" s="14">
        <v>1.92419728083653</v>
      </c>
      <c r="Q70" s="14">
        <v>1.9419342479976101</v>
      </c>
      <c r="R70" s="14">
        <v>1.95905934531281</v>
      </c>
      <c r="S70" s="14">
        <v>1.9755759333141401</v>
      </c>
      <c r="T70" s="14">
        <v>1.9914909331344901</v>
      </c>
      <c r="U70" s="14">
        <v>2.0068141529717098</v>
      </c>
      <c r="V70" s="14">
        <v>2.0215577110972198</v>
      </c>
      <c r="W70" s="14">
        <v>2.03573554285882</v>
      </c>
      <c r="X70" s="14">
        <v>2.0493629806836999</v>
      </c>
      <c r="Y70" s="14">
        <v>2.0624563974558501</v>
      </c>
      <c r="Z70" s="14">
        <v>2.0750329048449201</v>
      </c>
      <c r="AA70" s="14">
        <v>2.0871100992203599</v>
      </c>
      <c r="AB70" s="14">
        <v>2.0987058487132302</v>
      </c>
      <c r="AC70" s="14">
        <v>2.1098381158029502</v>
      </c>
      <c r="AD70" s="14">
        <v>2.1205248105220398</v>
      </c>
      <c r="AE70" s="14">
        <v>2.1307836699995102</v>
      </c>
      <c r="AF70" s="14">
        <v>2.1406321606143601</v>
      </c>
      <c r="AG70" s="14">
        <v>2.1500873995130201</v>
      </c>
      <c r="AH70" s="14">
        <v>2.1591660926677099</v>
      </c>
      <c r="AI70" s="14">
        <v>2.1678844870230098</v>
      </c>
      <c r="AJ70" s="14">
        <v>2.1762583346020299</v>
      </c>
      <c r="AK70" s="14">
        <v>2.1843028667272399</v>
      </c>
      <c r="AL70" s="14">
        <v>2.1920327767589098</v>
      </c>
      <c r="AM70" s="14">
        <v>2.1994622099707701</v>
      </c>
      <c r="AN70" s="14">
        <v>2.2066047593715998</v>
      </c>
      <c r="AO70" s="14">
        <v>2.21347346644637</v>
      </c>
      <c r="AP70" s="14">
        <v>2.2200808259346201</v>
      </c>
      <c r="AQ70" s="14">
        <v>2.2264387938887702</v>
      </c>
      <c r="AR70" s="14">
        <v>2.2325587983644</v>
      </c>
      <c r="AS70" s="14">
        <v>2.2384517521888498</v>
      </c>
      <c r="AT70" s="14">
        <v>2.2441280673374799</v>
      </c>
      <c r="AU70" s="14">
        <v>2.2495976705176002</v>
      </c>
      <c r="AV70" s="14">
        <v>2.25487001962248</v>
      </c>
      <c r="AW70" s="14">
        <v>2.2599541207712002</v>
      </c>
      <c r="AX70" s="14">
        <v>2.2648585456961499</v>
      </c>
      <c r="AY70" s="14">
        <v>2.26959144928023</v>
      </c>
      <c r="AZ70" s="14">
        <v>2.2741605870798698</v>
      </c>
      <c r="BA70" s="14">
        <v>2.2785733326994899</v>
      </c>
      <c r="BB70" s="14">
        <v>2.2828366949085801</v>
      </c>
      <c r="BC70" s="14">
        <v>2.28695733441393</v>
      </c>
      <c r="BD70" s="14">
        <v>2.2909415802180901</v>
      </c>
      <c r="BE70" s="14">
        <v>2.29479544551105</v>
      </c>
      <c r="BF70" s="14">
        <v>2.2985246430550599</v>
      </c>
      <c r="BG70" s="14">
        <v>2.3021346000340799</v>
      </c>
      <c r="BH70" s="14">
        <v>2.30563047234866</v>
      </c>
      <c r="BI70" s="47">
        <v>2.3090171583449801</v>
      </c>
      <c r="BJ70" s="14">
        <v>2.3122993119732902</v>
      </c>
      <c r="BK70" s="14">
        <v>2.3154813553764901</v>
      </c>
      <c r="BL70" s="14">
        <v>2.3185674909140701</v>
      </c>
      <c r="BM70" s="14">
        <v>2.3215617126300101</v>
      </c>
      <c r="BN70" s="14">
        <v>2.3244678171764401</v>
      </c>
      <c r="BO70" s="14">
        <v>2.3272894142067102</v>
      </c>
      <c r="BP70" s="14">
        <v>2.3300299362537999</v>
      </c>
      <c r="BQ70" s="14">
        <v>2.3326926481105699</v>
      </c>
      <c r="BR70" s="14">
        <v>2.3352806557301302</v>
      </c>
      <c r="BS70" s="14">
        <v>2.3377969146643802</v>
      </c>
      <c r="BT70" s="14">
        <v>2.3402442380597601</v>
      </c>
      <c r="BU70" s="14">
        <v>2.34262530422899</v>
      </c>
      <c r="BV70" s="14">
        <v>2.3449426638177799</v>
      </c>
      <c r="BW70" s="14">
        <v>2.3471987465850299</v>
      </c>
      <c r="BX70" s="14">
        <v>2.3493958678150899</v>
      </c>
      <c r="BY70" s="14">
        <v>2.35153623437985</v>
      </c>
      <c r="BZ70" s="14">
        <v>2.3536219504682099</v>
      </c>
      <c r="CA70" s="14">
        <v>2.3556550229999602</v>
      </c>
      <c r="CB70" s="14">
        <v>2.3576373667402701</v>
      </c>
      <c r="CC70" s="14">
        <v>2.3595708091307399</v>
      </c>
      <c r="CD70" s="14">
        <v>2.3614570948519602</v>
      </c>
      <c r="CE70" s="14">
        <v>2.3632978901322899</v>
      </c>
      <c r="CF70" s="14">
        <v>2.36509478681652</v>
      </c>
      <c r="CG70" s="14">
        <v>2.3668493062078699</v>
      </c>
      <c r="CH70" s="14">
        <v>2.36856290269575</v>
      </c>
      <c r="CI70" s="14">
        <v>2.3702369671813299</v>
      </c>
      <c r="CJ70" s="14">
        <v>2.3718728303124599</v>
      </c>
      <c r="CK70" s="14">
        <v>2.3734717655384601</v>
      </c>
      <c r="CL70" s="14">
        <v>2.3750349919953799</v>
      </c>
      <c r="CM70" s="14">
        <v>2.3765636772310899</v>
      </c>
      <c r="CN70" s="14">
        <v>2.3780589397796499</v>
      </c>
      <c r="CO70" s="14">
        <v>2.3795218515934899</v>
      </c>
      <c r="CP70" s="14">
        <v>2.3809534403416399</v>
      </c>
      <c r="CQ70" s="14">
        <v>2.38235469158171</v>
      </c>
      <c r="CR70" s="14">
        <v>2.3837265508130101</v>
      </c>
      <c r="CS70" s="14">
        <v>2.3850699254175698</v>
      </c>
      <c r="CT70" s="14">
        <v>2.3863856864956499</v>
      </c>
      <c r="CU70" s="14">
        <v>2.3876746706017902</v>
      </c>
      <c r="CV70" s="14">
        <v>2.3889376813871599</v>
      </c>
      <c r="CW70" s="14">
        <v>2.3901754911536601</v>
      </c>
      <c r="CX70" s="14">
        <v>2.3913888423248602</v>
      </c>
      <c r="CY70" s="14">
        <v>2.3925784488385702</v>
      </c>
      <c r="CZ70" s="14">
        <v>2.3937449974654799</v>
      </c>
      <c r="DA70" s="14">
        <v>2.3948891490583599</v>
      </c>
      <c r="DB70" s="14">
        <v>2.3960115397354498</v>
      </c>
      <c r="DC70" s="14">
        <v>2.3971127820021398</v>
      </c>
      <c r="DD70" s="14">
        <v>2.3981934658142698</v>
      </c>
      <c r="DE70" s="14">
        <v>2.3992541595864099</v>
      </c>
      <c r="DF70" s="14">
        <v>2.4002954111483299</v>
      </c>
      <c r="DG70" s="14">
        <v>2.40131774865245</v>
      </c>
      <c r="DH70" s="14">
        <v>2.40232168143512</v>
      </c>
      <c r="DI70" s="14">
        <v>2.4033077008344299</v>
      </c>
      <c r="DJ70" s="14">
        <v>2.40427628096668</v>
      </c>
      <c r="DK70" s="14">
        <v>2.4052278794641699</v>
      </c>
      <c r="DL70" s="14">
        <v>2.4061629381762502</v>
      </c>
      <c r="DM70" s="14">
        <v>2.4070818838356498</v>
      </c>
      <c r="DN70" s="14">
        <v>2.4079851286922</v>
      </c>
      <c r="DO70" s="14">
        <v>2.40887307111544</v>
      </c>
      <c r="DP70" s="14">
        <v>2.4097460961681101</v>
      </c>
      <c r="DQ70" s="14">
        <v>2.4106045761519002</v>
      </c>
    </row>
    <row r="71" spans="1:121" ht="18.600000000000001" x14ac:dyDescent="0.5">
      <c r="A71" s="14">
        <f t="shared" si="2"/>
        <v>10</v>
      </c>
      <c r="B71" s="14">
        <f t="shared" si="3"/>
        <v>2003</v>
      </c>
      <c r="C71" s="13">
        <v>37895</v>
      </c>
      <c r="D71" s="14">
        <v>1.73754682725452</v>
      </c>
      <c r="E71" s="14">
        <v>1.7600682242538199</v>
      </c>
      <c r="F71" s="14">
        <v>1.7821587109622601</v>
      </c>
      <c r="G71" s="14">
        <v>1.8037504515888101</v>
      </c>
      <c r="H71" s="14">
        <v>1.82479104350516</v>
      </c>
      <c r="I71" s="14">
        <v>1.84524119542962</v>
      </c>
      <c r="J71" s="14">
        <v>1.8650727141624699</v>
      </c>
      <c r="K71" s="14">
        <v>1.8842667611236401</v>
      </c>
      <c r="L71" s="14">
        <v>1.9028123446609899</v>
      </c>
      <c r="M71" s="47">
        <v>1.9207050182516101</v>
      </c>
      <c r="N71" s="14">
        <v>1.9379457583756201</v>
      </c>
      <c r="O71" s="14">
        <v>1.95453999906042</v>
      </c>
      <c r="P71" s="14">
        <v>1.97049680292568</v>
      </c>
      <c r="Q71" s="14">
        <v>1.9858281510503999</v>
      </c>
      <c r="R71" s="14">
        <v>2.0005483361747798</v>
      </c>
      <c r="S71" s="14">
        <v>2.01467344567545</v>
      </c>
      <c r="T71" s="14">
        <v>2.0282209224460201</v>
      </c>
      <c r="U71" s="14">
        <v>2.0412091933023402</v>
      </c>
      <c r="V71" s="14">
        <v>2.0536573558384599</v>
      </c>
      <c r="W71" s="14">
        <v>2.06558491580659</v>
      </c>
      <c r="X71" s="14">
        <v>2.0770115681011201</v>
      </c>
      <c r="Y71" s="14">
        <v>2.08795701531061</v>
      </c>
      <c r="Z71" s="14">
        <v>2.09844081857592</v>
      </c>
      <c r="AA71" s="14">
        <v>2.1084822761724502</v>
      </c>
      <c r="AB71" s="14">
        <v>2.11810032582907</v>
      </c>
      <c r="AC71" s="14">
        <v>2.1273134673178999</v>
      </c>
      <c r="AD71" s="14">
        <v>2.1361397023051998</v>
      </c>
      <c r="AE71" s="14">
        <v>2.1445964888526801</v>
      </c>
      <c r="AF71" s="14">
        <v>2.1527007083079202</v>
      </c>
      <c r="AG71" s="14">
        <v>2.1604686426268902</v>
      </c>
      <c r="AH71" s="14">
        <v>2.16791596043868</v>
      </c>
      <c r="AI71" s="14">
        <v>2.17505771039413</v>
      </c>
      <c r="AJ71" s="14">
        <v>2.1819083205432799</v>
      </c>
      <c r="AK71" s="14">
        <v>2.1884816026627698</v>
      </c>
      <c r="AL71" s="14">
        <v>2.1947907606081398</v>
      </c>
      <c r="AM71" s="14">
        <v>2.2008484018995502</v>
      </c>
      <c r="AN71" s="14">
        <v>2.2066665518656401</v>
      </c>
      <c r="AO71" s="14">
        <v>2.21225666977104</v>
      </c>
      <c r="AP71" s="14">
        <v>2.2176296664402599</v>
      </c>
      <c r="AQ71" s="14">
        <v>2.2227959229666601</v>
      </c>
      <c r="AR71" s="14">
        <v>2.2277653101601</v>
      </c>
      <c r="AS71" s="14">
        <v>2.2325472084439602</v>
      </c>
      <c r="AT71" s="14">
        <v>2.2371505279602899</v>
      </c>
      <c r="AU71" s="14">
        <v>2.2415837286840699</v>
      </c>
      <c r="AV71" s="14">
        <v>2.2458548403835401</v>
      </c>
      <c r="AW71" s="14">
        <v>2.2499714822940202</v>
      </c>
      <c r="AX71" s="14">
        <v>2.2539408823993998</v>
      </c>
      <c r="AY71" s="14">
        <v>2.2577698962375998</v>
      </c>
      <c r="AZ71" s="14">
        <v>2.26146502516551</v>
      </c>
      <c r="BA71" s="14">
        <v>2.26503243403506</v>
      </c>
      <c r="BB71" s="14">
        <v>2.2684779682456302</v>
      </c>
      <c r="BC71" s="14">
        <v>2.2718071701495499</v>
      </c>
      <c r="BD71" s="14">
        <v>2.2750252947968401</v>
      </c>
      <c r="BE71" s="14">
        <v>2.2781373250135002</v>
      </c>
      <c r="BF71" s="14">
        <v>2.2811479858139201</v>
      </c>
      <c r="BG71" s="14">
        <v>2.2840617581536402</v>
      </c>
      <c r="BH71" s="14">
        <v>2.2868828920325801</v>
      </c>
      <c r="BI71" s="47">
        <v>2.2896154189629598</v>
      </c>
      <c r="BJ71" s="14">
        <v>2.2922631638179798</v>
      </c>
      <c r="BK71" s="14">
        <v>2.29482975608025</v>
      </c>
      <c r="BL71" s="14">
        <v>2.29731864050986</v>
      </c>
      <c r="BM71" s="14">
        <v>2.29973308725345</v>
      </c>
      <c r="BN71" s="14">
        <v>2.30207620141613</v>
      </c>
      <c r="BO71" s="14">
        <v>2.3043509321186502</v>
      </c>
      <c r="BP71" s="14">
        <v>2.3065600810622802</v>
      </c>
      <c r="BQ71" s="14">
        <v>2.3087063106236898</v>
      </c>
      <c r="BR71" s="14">
        <v>2.3107921515022301</v>
      </c>
      <c r="BS71" s="14">
        <v>2.3128200099410199</v>
      </c>
      <c r="BT71" s="14">
        <v>2.3147921745434599</v>
      </c>
      <c r="BU71" s="14">
        <v>2.31671082270555</v>
      </c>
      <c r="BV71" s="14">
        <v>2.31857802668417</v>
      </c>
      <c r="BW71" s="14">
        <v>2.3203957593206401</v>
      </c>
      <c r="BX71" s="14">
        <v>2.3221658994381298</v>
      </c>
      <c r="BY71" s="14">
        <v>2.32389023693064</v>
      </c>
      <c r="BZ71" s="14">
        <v>2.3255704775608099</v>
      </c>
      <c r="CA71" s="14">
        <v>2.3272082474826901</v>
      </c>
      <c r="CB71" s="14">
        <v>2.3288050975050401</v>
      </c>
      <c r="CC71" s="14">
        <v>2.33036250711003</v>
      </c>
      <c r="CD71" s="14">
        <v>2.33188188824121</v>
      </c>
      <c r="CE71" s="14">
        <v>2.3333645888742298</v>
      </c>
      <c r="CF71" s="14">
        <v>2.3348118963828899</v>
      </c>
      <c r="CG71" s="14">
        <v>2.3362250407123599</v>
      </c>
      <c r="CH71" s="14">
        <v>2.3376051973710301</v>
      </c>
      <c r="CI71" s="14">
        <v>2.3389534902516398</v>
      </c>
      <c r="CJ71" s="14">
        <v>2.3402709942915498</v>
      </c>
      <c r="CK71" s="14">
        <v>2.3415587379820599</v>
      </c>
      <c r="CL71" s="14">
        <v>2.3428177057352899</v>
      </c>
      <c r="CM71" s="14">
        <v>2.3440488401174302</v>
      </c>
      <c r="CN71" s="14">
        <v>2.3452530439560801</v>
      </c>
      <c r="CO71" s="14">
        <v>2.3464311823292801</v>
      </c>
      <c r="CP71" s="14">
        <v>2.3475840844431901</v>
      </c>
      <c r="CQ71" s="14">
        <v>2.3487125454051099</v>
      </c>
      <c r="CR71" s="14">
        <v>2.3498173278980299</v>
      </c>
      <c r="CS71" s="14">
        <v>2.3508991637625098</v>
      </c>
      <c r="CT71" s="14">
        <v>2.3519587554914798</v>
      </c>
      <c r="CU71" s="14">
        <v>2.3529967776430598</v>
      </c>
      <c r="CV71" s="14">
        <v>2.3540138781762598</v>
      </c>
      <c r="CW71" s="14">
        <v>2.3550106797140899</v>
      </c>
      <c r="CX71" s="14">
        <v>2.35598778073842</v>
      </c>
      <c r="CY71" s="14">
        <v>2.3569457567205401</v>
      </c>
      <c r="CZ71" s="14">
        <v>2.35788516119118</v>
      </c>
      <c r="DA71" s="14">
        <v>2.3588065267536402</v>
      </c>
      <c r="DB71" s="14">
        <v>2.35971036604318</v>
      </c>
      <c r="DC71" s="14">
        <v>2.3605971726359001</v>
      </c>
      <c r="DD71" s="14">
        <v>2.3614674219100702</v>
      </c>
      <c r="DE71" s="14">
        <v>2.3623215718625201</v>
      </c>
      <c r="DF71" s="14">
        <v>2.3631600638827801</v>
      </c>
      <c r="DG71" s="14">
        <v>2.3639833234873602</v>
      </c>
      <c r="DH71" s="14">
        <v>2.3647917610164999</v>
      </c>
      <c r="DI71" s="14">
        <v>2.36558577229532</v>
      </c>
      <c r="DJ71" s="14">
        <v>2.3663657392616999</v>
      </c>
      <c r="DK71" s="14">
        <v>2.3671320305625301</v>
      </c>
      <c r="DL71" s="14">
        <v>2.3678850021200901</v>
      </c>
      <c r="DM71" s="14">
        <v>2.3686249976704499</v>
      </c>
      <c r="DN71" s="14">
        <v>2.3693523492752102</v>
      </c>
      <c r="DO71" s="14">
        <v>2.3700673778081698</v>
      </c>
      <c r="DP71" s="14">
        <v>2.3707703934183102</v>
      </c>
      <c r="DQ71" s="14">
        <v>2.3714616959703001</v>
      </c>
    </row>
    <row r="72" spans="1:121" ht="18.600000000000001" x14ac:dyDescent="0.5">
      <c r="A72" s="14">
        <f t="shared" si="2"/>
        <v>11</v>
      </c>
      <c r="B72" s="14">
        <f t="shared" si="3"/>
        <v>2003</v>
      </c>
      <c r="C72" s="13">
        <v>37926</v>
      </c>
      <c r="D72" s="14">
        <v>1.87689652088327</v>
      </c>
      <c r="E72" s="14">
        <v>1.89571647930596</v>
      </c>
      <c r="F72" s="14">
        <v>1.91421013318124</v>
      </c>
      <c r="G72" s="14">
        <v>1.93231511632598</v>
      </c>
      <c r="H72" s="14">
        <v>1.94998272505517</v>
      </c>
      <c r="I72" s="14">
        <v>1.9671758822021801</v>
      </c>
      <c r="J72" s="14">
        <v>1.9838673705368499</v>
      </c>
      <c r="K72" s="14">
        <v>2.0000383018326802</v>
      </c>
      <c r="L72" s="14">
        <v>2.01567679193702</v>
      </c>
      <c r="M72" s="47">
        <v>2.0307768158102899</v>
      </c>
      <c r="N72" s="14">
        <v>2.0453372196819499</v>
      </c>
      <c r="O72" s="14">
        <v>2.0593608702702202</v>
      </c>
      <c r="P72" s="14">
        <v>2.0728539234776302</v>
      </c>
      <c r="Q72" s="14">
        <v>2.0858251971419102</v>
      </c>
      <c r="R72" s="14">
        <v>2.0982856343293701</v>
      </c>
      <c r="S72" s="14">
        <v>2.1102478453346998</v>
      </c>
      <c r="T72" s="14">
        <v>2.12172571802529</v>
      </c>
      <c r="U72" s="14">
        <v>2.1327340874641201</v>
      </c>
      <c r="V72" s="14">
        <v>2.1432884568830799</v>
      </c>
      <c r="W72" s="14">
        <v>2.1534047630786399</v>
      </c>
      <c r="X72" s="14">
        <v>2.1630991801790902</v>
      </c>
      <c r="Y72" s="14">
        <v>2.1723879565028898</v>
      </c>
      <c r="Z72" s="14">
        <v>2.18128727990341</v>
      </c>
      <c r="AA72" s="14">
        <v>2.1898131675874799</v>
      </c>
      <c r="AB72" s="14">
        <v>2.1979813769147101</v>
      </c>
      <c r="AC72" s="14">
        <v>2.20580733413937</v>
      </c>
      <c r="AD72" s="14">
        <v>2.2133060784548202</v>
      </c>
      <c r="AE72" s="14">
        <v>2.22049221904925</v>
      </c>
      <c r="AF72" s="14">
        <v>2.22737990318628</v>
      </c>
      <c r="AG72" s="14">
        <v>2.2339827935906098</v>
      </c>
      <c r="AH72" s="14">
        <v>2.2403140536515598</v>
      </c>
      <c r="AI72" s="14">
        <v>2.2463863391608401</v>
      </c>
      <c r="AJ72" s="14">
        <v>2.2522117954781198</v>
      </c>
      <c r="AK72" s="14">
        <v>2.25780205917239</v>
      </c>
      <c r="AL72" s="14">
        <v>2.2631682633220098</v>
      </c>
      <c r="AM72" s="14">
        <v>2.2683210457733201</v>
      </c>
      <c r="AN72" s="14">
        <v>2.27327055975945</v>
      </c>
      <c r="AO72" s="14">
        <v>2.27802648636969</v>
      </c>
      <c r="AP72" s="14">
        <v>2.2825980484361401</v>
      </c>
      <c r="AQ72" s="14">
        <v>2.2869940254712899</v>
      </c>
      <c r="AR72" s="14">
        <v>2.2912227693471499</v>
      </c>
      <c r="AS72" s="14">
        <v>2.29529222045685</v>
      </c>
      <c r="AT72" s="14">
        <v>2.2992099241419401</v>
      </c>
      <c r="AU72" s="14">
        <v>2.3029830472060699</v>
      </c>
      <c r="AV72" s="14">
        <v>2.3066183943671001</v>
      </c>
      <c r="AW72" s="14">
        <v>2.310122424527</v>
      </c>
      <c r="AX72" s="14">
        <v>2.3135012667624699</v>
      </c>
      <c r="AY72" s="14">
        <v>2.3167607359586699</v>
      </c>
      <c r="AZ72" s="14">
        <v>2.31990634802583</v>
      </c>
      <c r="BA72" s="14">
        <v>2.3229433346525199</v>
      </c>
      <c r="BB72" s="14">
        <v>2.3258766575617398</v>
      </c>
      <c r="BC72" s="14">
        <v>2.32871102224617</v>
      </c>
      <c r="BD72" s="14">
        <v>2.3314508911673699</v>
      </c>
      <c r="BE72" s="14">
        <v>2.3341004964111001</v>
      </c>
      <c r="BF72" s="14">
        <v>2.3366638517965401</v>
      </c>
      <c r="BG72" s="14">
        <v>2.33914476444233</v>
      </c>
      <c r="BH72" s="14">
        <v>2.3415468457960502</v>
      </c>
      <c r="BI72" s="47">
        <v>2.3438735221371898</v>
      </c>
      <c r="BJ72" s="14">
        <v>2.3461280445658699</v>
      </c>
      <c r="BK72" s="14">
        <v>2.3483134984918101</v>
      </c>
      <c r="BL72" s="14">
        <v>2.3504328126393399</v>
      </c>
      <c r="BM72" s="14">
        <v>2.3524887675853399</v>
      </c>
      <c r="BN72" s="14">
        <v>2.35448400384788</v>
      </c>
      <c r="BO72" s="14">
        <v>2.3564210295435299</v>
      </c>
      <c r="BP72" s="14">
        <v>2.35830222763175</v>
      </c>
      <c r="BQ72" s="14">
        <v>2.3601298627647398</v>
      </c>
      <c r="BR72" s="14">
        <v>2.3619060877609499</v>
      </c>
      <c r="BS72" s="14">
        <v>2.3636329497200999</v>
      </c>
      <c r="BT72" s="14">
        <v>2.3653123957976199</v>
      </c>
      <c r="BU72" s="14">
        <v>2.36694627865525</v>
      </c>
      <c r="BV72" s="14">
        <v>2.3685363616048698</v>
      </c>
      <c r="BW72" s="14">
        <v>2.37008432346133</v>
      </c>
      <c r="BX72" s="14">
        <v>2.3715917631200099</v>
      </c>
      <c r="BY72" s="14">
        <v>2.3730602038739201</v>
      </c>
      <c r="BZ72" s="14">
        <v>2.3744910974846398</v>
      </c>
      <c r="CA72" s="14">
        <v>2.3758858280207602</v>
      </c>
      <c r="CB72" s="14">
        <v>2.37724571547689</v>
      </c>
      <c r="CC72" s="14">
        <v>2.3785720191856301</v>
      </c>
      <c r="CD72" s="14">
        <v>2.3798659410342702</v>
      </c>
      <c r="CE72" s="14">
        <v>2.3811286284975002</v>
      </c>
      <c r="CF72" s="14">
        <v>2.3823611774967199</v>
      </c>
      <c r="CG72" s="14">
        <v>2.3835646350960298</v>
      </c>
      <c r="CH72" s="14">
        <v>2.38474000204442</v>
      </c>
      <c r="CI72" s="14">
        <v>2.38588823517324</v>
      </c>
      <c r="CJ72" s="14">
        <v>2.38701024965727</v>
      </c>
      <c r="CK72" s="14">
        <v>2.3881069211477199</v>
      </c>
      <c r="CL72" s="14">
        <v>2.3891790877844001</v>
      </c>
      <c r="CM72" s="14">
        <v>2.39022755209447</v>
      </c>
      <c r="CN72" s="14">
        <v>2.3912530827843002</v>
      </c>
      <c r="CO72" s="14">
        <v>2.3922564164309699</v>
      </c>
      <c r="CP72" s="14">
        <v>2.3932382590791201</v>
      </c>
      <c r="CQ72" s="14">
        <v>2.3941992877489602</v>
      </c>
      <c r="CR72" s="14">
        <v>2.3951401518606601</v>
      </c>
      <c r="CS72" s="14">
        <v>2.3960614745799802</v>
      </c>
      <c r="CT72" s="14">
        <v>2.3969638540899498</v>
      </c>
      <c r="CU72" s="14">
        <v>2.3978478647928601</v>
      </c>
      <c r="CV72" s="14">
        <v>2.3987140584466902</v>
      </c>
      <c r="CW72" s="14">
        <v>2.3995629652399</v>
      </c>
      <c r="CX72" s="14">
        <v>2.4003950948081498</v>
      </c>
      <c r="CY72" s="14">
        <v>2.4012109371963599</v>
      </c>
      <c r="CZ72" s="14">
        <v>2.4020109637693801</v>
      </c>
      <c r="DA72" s="14">
        <v>2.4027956280741201</v>
      </c>
      <c r="DB72" s="14">
        <v>2.4035653666561498</v>
      </c>
      <c r="DC72" s="14">
        <v>2.40432059983325</v>
      </c>
      <c r="DD72" s="14">
        <v>2.4050617324285</v>
      </c>
      <c r="DE72" s="14">
        <v>2.4057891544652499</v>
      </c>
      <c r="DF72" s="14">
        <v>2.4065032418260301</v>
      </c>
      <c r="DG72" s="14">
        <v>2.40720435687762</v>
      </c>
      <c r="DH72" s="14">
        <v>2.40789284906413</v>
      </c>
      <c r="DI72" s="14">
        <v>2.4085690554699299</v>
      </c>
      <c r="DJ72" s="14">
        <v>2.4092333013540799</v>
      </c>
      <c r="DK72" s="14">
        <v>2.4098859006579501</v>
      </c>
      <c r="DL72" s="14">
        <v>2.4105271564874702</v>
      </c>
      <c r="DM72" s="14">
        <v>2.4111573615714601</v>
      </c>
      <c r="DN72" s="14">
        <v>2.41177679869734</v>
      </c>
      <c r="DO72" s="14">
        <v>2.4123857411254601</v>
      </c>
      <c r="DP72" s="14">
        <v>2.41298445298332</v>
      </c>
      <c r="DQ72" s="14">
        <v>2.41357318964064</v>
      </c>
    </row>
    <row r="73" spans="1:121" ht="18.600000000000001" x14ac:dyDescent="0.5">
      <c r="A73" s="14">
        <f t="shared" si="2"/>
        <v>12</v>
      </c>
      <c r="B73" s="14">
        <f t="shared" si="3"/>
        <v>2003</v>
      </c>
      <c r="C73" s="13">
        <v>37956</v>
      </c>
      <c r="D73" s="14">
        <v>1.85701369322294</v>
      </c>
      <c r="E73" s="14">
        <v>1.8769781146742399</v>
      </c>
      <c r="F73" s="14">
        <v>1.8969569941983699</v>
      </c>
      <c r="G73" s="14">
        <v>1.9168235538551199</v>
      </c>
      <c r="H73" s="14">
        <v>1.9364736829796501</v>
      </c>
      <c r="I73" s="14">
        <v>1.9558227562974799</v>
      </c>
      <c r="J73" s="14">
        <v>1.9748028611786299</v>
      </c>
      <c r="K73" s="14">
        <v>1.9933603836302001</v>
      </c>
      <c r="L73" s="14">
        <v>2.0114539086854402</v>
      </c>
      <c r="M73" s="47">
        <v>2.0290523961893099</v>
      </c>
      <c r="N73" s="14">
        <v>2.0461335976888</v>
      </c>
      <c r="O73" s="14">
        <v>2.06268268428575</v>
      </c>
      <c r="P73" s="14">
        <v>2.0786910589660001</v>
      </c>
      <c r="Q73" s="14">
        <v>2.0941553301392899</v>
      </c>
      <c r="R73" s="14">
        <v>2.1090764259610202</v>
      </c>
      <c r="S73" s="14">
        <v>2.1234588315042302</v>
      </c>
      <c r="T73" s="14">
        <v>2.1373099330493601</v>
      </c>
      <c r="U73" s="14">
        <v>2.1506394556938</v>
      </c>
      <c r="V73" s="14">
        <v>2.1634589821863601</v>
      </c>
      <c r="W73" s="14">
        <v>2.1757815423888398</v>
      </c>
      <c r="X73" s="14">
        <v>2.1876212640842501</v>
      </c>
      <c r="Y73" s="14">
        <v>2.1989930770086699</v>
      </c>
      <c r="Z73" s="14">
        <v>2.2099124630012201</v>
      </c>
      <c r="AA73" s="14">
        <v>2.2203952460604501</v>
      </c>
      <c r="AB73" s="14">
        <v>2.2304574168803701</v>
      </c>
      <c r="AC73" s="14">
        <v>2.2401149871283899</v>
      </c>
      <c r="AD73" s="14">
        <v>2.2493838693322799</v>
      </c>
      <c r="AE73" s="14">
        <v>2.2582797787734501</v>
      </c>
      <c r="AF73" s="14">
        <v>2.2668181542492598</v>
      </c>
      <c r="AG73" s="14">
        <v>2.2750140949742401</v>
      </c>
      <c r="AH73" s="14">
        <v>2.2828823112474002</v>
      </c>
      <c r="AI73" s="14">
        <v>2.2904370868254</v>
      </c>
      <c r="AJ73" s="14">
        <v>2.2976922512144302</v>
      </c>
      <c r="AK73" s="14">
        <v>2.3046611603334801</v>
      </c>
      <c r="AL73" s="14">
        <v>2.3113566842099398</v>
      </c>
      <c r="AM73" s="14">
        <v>2.3177912005516599</v>
      </c>
      <c r="AN73" s="14">
        <v>2.3239765931985699</v>
      </c>
      <c r="AO73" s="14">
        <v>2.3299242545957801</v>
      </c>
      <c r="AP73" s="14">
        <v>2.3356450915515401</v>
      </c>
      <c r="AQ73" s="14">
        <v>2.3411495336483701</v>
      </c>
      <c r="AR73" s="14">
        <v>2.3464475437677002</v>
      </c>
      <c r="AS73" s="14">
        <v>2.35154863026764</v>
      </c>
      <c r="AT73" s="14">
        <v>2.3564618604229501</v>
      </c>
      <c r="AU73" s="14">
        <v>2.361195874796</v>
      </c>
      <c r="AV73" s="14">
        <v>2.36575890225931</v>
      </c>
      <c r="AW73" s="14">
        <v>2.3701587754354101</v>
      </c>
      <c r="AX73" s="14">
        <v>2.37440294635807</v>
      </c>
      <c r="AY73" s="14">
        <v>2.37849850219258</v>
      </c>
      <c r="AZ73" s="14">
        <v>2.3824521808813701</v>
      </c>
      <c r="BA73" s="14">
        <v>2.3862703866058101</v>
      </c>
      <c r="BB73" s="14">
        <v>2.3899592049762899</v>
      </c>
      <c r="BC73" s="14">
        <v>2.3935244178803798</v>
      </c>
      <c r="BD73" s="14">
        <v>2.3969715179346398</v>
      </c>
      <c r="BE73" s="14">
        <v>2.40030572249831</v>
      </c>
      <c r="BF73" s="14">
        <v>2.4035319872182699</v>
      </c>
      <c r="BG73" s="14">
        <v>2.4066550190839999</v>
      </c>
      <c r="BH73" s="14">
        <v>2.40967928897896</v>
      </c>
      <c r="BI73" s="47">
        <v>2.4126090437213299</v>
      </c>
      <c r="BJ73" s="14">
        <v>2.4154483175924901</v>
      </c>
      <c r="BK73" s="14">
        <v>2.41820094335587</v>
      </c>
      <c r="BL73" s="14">
        <v>2.4208705627726501</v>
      </c>
      <c r="BM73" s="14">
        <v>2.4234606366234499</v>
      </c>
      <c r="BN73" s="14">
        <v>2.4259744542476001</v>
      </c>
      <c r="BO73" s="14">
        <v>2.4284151426132201</v>
      </c>
      <c r="BP73" s="14">
        <v>2.43078567493292</v>
      </c>
      <c r="BQ73" s="14">
        <v>2.4330888788406799</v>
      </c>
      <c r="BR73" s="14">
        <v>2.4353274441462598</v>
      </c>
      <c r="BS73" s="14">
        <v>2.4375039301839401</v>
      </c>
      <c r="BT73" s="14">
        <v>2.4396207727725301</v>
      </c>
      <c r="BU73" s="14">
        <v>2.4416802908036899</v>
      </c>
      <c r="BV73" s="14">
        <v>2.4436846924753599</v>
      </c>
      <c r="BW73" s="14">
        <v>2.4456360811871201</v>
      </c>
      <c r="BX73" s="14">
        <v>2.4475364611136099</v>
      </c>
      <c r="BY73" s="14">
        <v>2.4493877424720898</v>
      </c>
      <c r="BZ73" s="14">
        <v>2.4511917464996</v>
      </c>
      <c r="CA73" s="14">
        <v>2.4529502101545102</v>
      </c>
      <c r="CB73" s="14">
        <v>2.4546647905572301</v>
      </c>
      <c r="CC73" s="14">
        <v>2.4563370691836002</v>
      </c>
      <c r="CD73" s="14">
        <v>2.4579685558245199</v>
      </c>
      <c r="CE73" s="14">
        <v>2.45956069232445</v>
      </c>
      <c r="CF73" s="14">
        <v>2.4611148561110201</v>
      </c>
      <c r="CG73" s="14">
        <v>2.4626323635272702</v>
      </c>
      <c r="CH73" s="14">
        <v>2.4641144729775801</v>
      </c>
      <c r="CI73" s="14">
        <v>2.4655623878978798</v>
      </c>
      <c r="CJ73" s="14">
        <v>2.4669772595599802</v>
      </c>
      <c r="CK73" s="14">
        <v>2.46836018971949</v>
      </c>
      <c r="CL73" s="14">
        <v>2.4697122331163799</v>
      </c>
      <c r="CM73" s="14">
        <v>2.4710343998364999</v>
      </c>
      <c r="CN73" s="14">
        <v>2.4723276575421602</v>
      </c>
      <c r="CO73" s="14">
        <v>2.4735929335793099</v>
      </c>
      <c r="CP73" s="14">
        <v>2.4748311169684301</v>
      </c>
      <c r="CQ73" s="14">
        <v>2.4760430602859498</v>
      </c>
      <c r="CR73" s="14">
        <v>2.4772295814424199</v>
      </c>
      <c r="CS73" s="14">
        <v>2.4783914653635502</v>
      </c>
      <c r="CT73" s="14">
        <v>2.47952946557968</v>
      </c>
      <c r="CU73" s="14">
        <v>2.4806443057290601</v>
      </c>
      <c r="CV73" s="14">
        <v>2.4817366809798398</v>
      </c>
      <c r="CW73" s="14">
        <v>2.4828072593755701</v>
      </c>
      <c r="CX73" s="14">
        <v>2.4838566831086699</v>
      </c>
      <c r="CY73" s="14">
        <v>2.4848855697258698</v>
      </c>
      <c r="CZ73" s="14">
        <v>2.4858945132697201</v>
      </c>
      <c r="DA73" s="14">
        <v>2.4868840853598302</v>
      </c>
      <c r="DB73" s="14">
        <v>2.4878548362171502</v>
      </c>
      <c r="DC73" s="14">
        <v>2.4888072956347602</v>
      </c>
      <c r="DD73" s="14">
        <v>2.4897419738981101</v>
      </c>
      <c r="DE73" s="14">
        <v>2.4906593626576399</v>
      </c>
      <c r="DF73" s="14">
        <v>2.4915599357564102</v>
      </c>
      <c r="DG73" s="14">
        <v>2.49244415001544</v>
      </c>
      <c r="DH73" s="14">
        <v>2.4933124459789902</v>
      </c>
      <c r="DI73" s="14">
        <v>2.4941652486221102</v>
      </c>
      <c r="DJ73" s="14">
        <v>2.49500296802265</v>
      </c>
      <c r="DK73" s="14">
        <v>2.4958259999994801</v>
      </c>
      <c r="DL73" s="14">
        <v>2.4966347267191402</v>
      </c>
      <c r="DM73" s="14">
        <v>2.4974295172723102</v>
      </c>
      <c r="DN73" s="14">
        <v>2.49821072822211</v>
      </c>
      <c r="DO73" s="14">
        <v>2.4989787041254399</v>
      </c>
      <c r="DP73" s="14">
        <v>2.49973377802911</v>
      </c>
      <c r="DQ73" s="14">
        <v>2.5004762719420301</v>
      </c>
    </row>
    <row r="74" spans="1:121" ht="18.600000000000001" x14ac:dyDescent="0.5">
      <c r="A74" s="14">
        <f t="shared" si="2"/>
        <v>1</v>
      </c>
      <c r="B74" s="14">
        <f t="shared" si="3"/>
        <v>2004</v>
      </c>
      <c r="C74" s="13">
        <v>37987</v>
      </c>
      <c r="D74" s="14">
        <v>1.7525261517247099</v>
      </c>
      <c r="E74" s="14">
        <v>1.7712763208881399</v>
      </c>
      <c r="F74" s="14">
        <v>1.79045073783562</v>
      </c>
      <c r="G74" s="14">
        <v>1.8098613002974</v>
      </c>
      <c r="H74" s="14">
        <v>1.82935050338525</v>
      </c>
      <c r="I74" s="14">
        <v>1.8487872872379001</v>
      </c>
      <c r="J74" s="14">
        <v>1.8680634094067701</v>
      </c>
      <c r="K74" s="14">
        <v>1.8870902780196099</v>
      </c>
      <c r="L74" s="14">
        <v>1.9057961893945601</v>
      </c>
      <c r="M74" s="47">
        <v>1.92412392051286</v>
      </c>
      <c r="N74" s="14">
        <v>1.9420286326996901</v>
      </c>
      <c r="O74" s="14">
        <v>1.95947604810245</v>
      </c>
      <c r="P74" s="14">
        <v>1.9764408651761001</v>
      </c>
      <c r="Q74" s="14">
        <v>1.9929053834583199</v>
      </c>
      <c r="R74" s="14">
        <v>2.0088583115077498</v>
      </c>
      <c r="S74" s="14">
        <v>2.02429373504261</v>
      </c>
      <c r="T74" s="14">
        <v>2.0392102251047302</v>
      </c>
      <c r="U74" s="14">
        <v>2.05361006853011</v>
      </c>
      <c r="V74" s="14">
        <v>2.0674986051694502</v>
      </c>
      <c r="W74" s="14">
        <v>2.08088365820708</v>
      </c>
      <c r="X74" s="14">
        <v>2.0937750456024702</v>
      </c>
      <c r="Y74" s="14">
        <v>2.1061841621542299</v>
      </c>
      <c r="Z74" s="14">
        <v>2.1181236229841498</v>
      </c>
      <c r="AA74" s="14">
        <v>2.12960696038065</v>
      </c>
      <c r="AB74" s="14">
        <v>2.1406483669447001</v>
      </c>
      <c r="AC74" s="14">
        <v>2.1512624788638002</v>
      </c>
      <c r="AD74" s="14">
        <v>2.1614641939147701</v>
      </c>
      <c r="AE74" s="14">
        <v>2.17126851947735</v>
      </c>
      <c r="AF74" s="14">
        <v>2.1806904464386698</v>
      </c>
      <c r="AG74" s="14">
        <v>2.1897448453934198</v>
      </c>
      <c r="AH74" s="14">
        <v>2.1984463820054501</v>
      </c>
      <c r="AI74" s="14">
        <v>2.2068094488000698</v>
      </c>
      <c r="AJ74" s="14">
        <v>2.2148481110107698</v>
      </c>
      <c r="AK74" s="14">
        <v>2.2225760644141199</v>
      </c>
      <c r="AL74" s="14">
        <v>2.2300066033583699</v>
      </c>
      <c r="AM74" s="14">
        <v>2.2371525974290098</v>
      </c>
      <c r="AN74" s="14">
        <v>2.2440264754025998</v>
      </c>
      <c r="AO74" s="14">
        <v>2.2506402153220999</v>
      </c>
      <c r="AP74" s="14">
        <v>2.2570053396854699</v>
      </c>
      <c r="AQ74" s="14">
        <v>2.26313291487845</v>
      </c>
      <c r="AR74" s="14">
        <v>2.2690335541029198</v>
      </c>
      <c r="AS74" s="14">
        <v>2.2747174231580298</v>
      </c>
      <c r="AT74" s="14">
        <v>2.2801942485229398</v>
      </c>
      <c r="AU74" s="14">
        <v>2.2854733272698202</v>
      </c>
      <c r="AV74" s="14">
        <v>2.2905635384055398</v>
      </c>
      <c r="AW74" s="14">
        <v>2.2954733553001598</v>
      </c>
      <c r="AX74" s="14">
        <v>2.3002108589132799</v>
      </c>
      <c r="AY74" s="14">
        <v>2.304783751574</v>
      </c>
      <c r="AZ74" s="14">
        <v>2.30919937110975</v>
      </c>
      <c r="BA74" s="14">
        <v>2.3134647051529198</v>
      </c>
      <c r="BB74" s="14">
        <v>2.3175864054832598</v>
      </c>
      <c r="BC74" s="14">
        <v>2.3215708022894201</v>
      </c>
      <c r="BD74" s="14">
        <v>2.3254239182539802</v>
      </c>
      <c r="BE74" s="14">
        <v>2.3291514823855</v>
      </c>
      <c r="BF74" s="14">
        <v>2.3327589435360099</v>
      </c>
      <c r="BG74" s="14">
        <v>2.3362514835567101</v>
      </c>
      <c r="BH74" s="14">
        <v>2.3396340300551999</v>
      </c>
      <c r="BI74" s="47">
        <v>2.3429112687278901</v>
      </c>
      <c r="BJ74" s="14">
        <v>2.34608765524899</v>
      </c>
      <c r="BK74" s="14">
        <v>2.3491674267043998</v>
      </c>
      <c r="BL74" s="14">
        <v>2.3521546125645698</v>
      </c>
      <c r="BM74" s="14">
        <v>2.3550530451951501</v>
      </c>
      <c r="BN74" s="14">
        <v>2.3578663699078701</v>
      </c>
      <c r="BO74" s="14">
        <v>2.3605980545577099</v>
      </c>
      <c r="BP74" s="14">
        <v>2.3632513986944401</v>
      </c>
      <c r="BQ74" s="14">
        <v>2.3658295422791098</v>
      </c>
      <c r="BR74" s="14">
        <v>2.3683354739773099</v>
      </c>
      <c r="BS74" s="14">
        <v>2.3707720390423401</v>
      </c>
      <c r="BT74" s="14">
        <v>2.37314194680232</v>
      </c>
      <c r="BU74" s="14">
        <v>2.3754477777658201</v>
      </c>
      <c r="BV74" s="14">
        <v>2.3776919903610301</v>
      </c>
      <c r="BW74" s="14">
        <v>2.3798769273235201</v>
      </c>
      <c r="BX74" s="14">
        <v>2.3820048217479601</v>
      </c>
      <c r="BY74" s="14">
        <v>2.3840778028186902</v>
      </c>
      <c r="BZ74" s="14">
        <v>2.3860979012341601</v>
      </c>
      <c r="CA74" s="14">
        <v>2.3880670543398699</v>
      </c>
      <c r="CB74" s="14">
        <v>2.3899871109838902</v>
      </c>
      <c r="CC74" s="14">
        <v>2.3918598361089698</v>
      </c>
      <c r="CD74" s="14">
        <v>2.39368691509465</v>
      </c>
      <c r="CE74" s="14">
        <v>2.39546995786207</v>
      </c>
      <c r="CF74" s="14">
        <v>2.3972105027542598</v>
      </c>
      <c r="CG74" s="14">
        <v>2.39891002020358</v>
      </c>
      <c r="CH74" s="14">
        <v>2.4005699161978602</v>
      </c>
      <c r="CI74" s="14">
        <v>2.4021915355561601</v>
      </c>
      <c r="CJ74" s="14">
        <v>2.4037761650245399</v>
      </c>
      <c r="CK74" s="14">
        <v>2.4053250362018201</v>
      </c>
      <c r="CL74" s="14">
        <v>2.4068393283047098</v>
      </c>
      <c r="CM74" s="14">
        <v>2.4083201707813102</v>
      </c>
      <c r="CN74" s="14">
        <v>2.4097686457815102</v>
      </c>
      <c r="CO74" s="14">
        <v>2.41118579049233</v>
      </c>
      <c r="CP74" s="14">
        <v>2.4125725993458702</v>
      </c>
      <c r="CQ74" s="14">
        <v>2.4139300261069798</v>
      </c>
      <c r="CR74" s="14">
        <v>2.41525898584774</v>
      </c>
      <c r="CS74" s="14">
        <v>2.4165603568148701</v>
      </c>
      <c r="CT74" s="14">
        <v>2.4178349821965099</v>
      </c>
      <c r="CU74" s="14">
        <v>2.4190836717938198</v>
      </c>
      <c r="CV74" s="14">
        <v>2.42030720360304</v>
      </c>
      <c r="CW74" s="14">
        <v>2.4215063253130702</v>
      </c>
      <c r="CX74" s="14">
        <v>2.4226817557233602</v>
      </c>
      <c r="CY74" s="14">
        <v>2.4238341860866202</v>
      </c>
      <c r="CZ74" s="14">
        <v>2.4249642813808499</v>
      </c>
      <c r="DA74" s="14">
        <v>2.42607268151438</v>
      </c>
      <c r="DB74" s="14">
        <v>2.4271600024680602</v>
      </c>
      <c r="DC74" s="14">
        <v>2.4282268373779301</v>
      </c>
      <c r="DD74" s="14">
        <v>2.4292737575618801</v>
      </c>
      <c r="DE74" s="14">
        <v>2.4303013134933802</v>
      </c>
      <c r="DF74" s="14">
        <v>2.4313100357253101</v>
      </c>
      <c r="DG74" s="14">
        <v>2.43230043576671</v>
      </c>
      <c r="DH74" s="14">
        <v>2.4332730069150301</v>
      </c>
      <c r="DI74" s="14">
        <v>2.4342282250464198</v>
      </c>
      <c r="DJ74" s="14">
        <v>2.4351665493663499</v>
      </c>
      <c r="DK74" s="14">
        <v>2.4360884231228201</v>
      </c>
      <c r="DL74" s="14">
        <v>2.4369942742841899</v>
      </c>
      <c r="DM74" s="14">
        <v>2.4378845161835798</v>
      </c>
      <c r="DN74" s="14">
        <v>2.43875954813163</v>
      </c>
      <c r="DO74" s="14">
        <v>2.4396197559995301</v>
      </c>
      <c r="DP74" s="14">
        <v>2.4404655127736401</v>
      </c>
      <c r="DQ74" s="14">
        <v>2.4412971790835298</v>
      </c>
    </row>
    <row r="75" spans="1:121" ht="18.600000000000001" x14ac:dyDescent="0.5">
      <c r="A75" s="14">
        <f t="shared" si="2"/>
        <v>2</v>
      </c>
      <c r="B75" s="14">
        <f t="shared" si="3"/>
        <v>2004</v>
      </c>
      <c r="C75" s="13">
        <v>38018</v>
      </c>
      <c r="D75" s="14">
        <v>1.57328773295512</v>
      </c>
      <c r="E75" s="14">
        <v>1.5896154293345299</v>
      </c>
      <c r="F75" s="14">
        <v>1.60732842533855</v>
      </c>
      <c r="G75" s="14">
        <v>1.62609215040595</v>
      </c>
      <c r="H75" s="14">
        <v>1.64562170511273</v>
      </c>
      <c r="I75" s="14">
        <v>1.6656753659422601</v>
      </c>
      <c r="J75" s="14">
        <v>1.6860488945160499</v>
      </c>
      <c r="K75" s="14">
        <v>1.7065705544568699</v>
      </c>
      <c r="L75" s="14">
        <v>1.72709675051402</v>
      </c>
      <c r="M75" s="47">
        <v>1.74750821469816</v>
      </c>
      <c r="N75" s="14">
        <v>1.7677066731047599</v>
      </c>
      <c r="O75" s="14">
        <v>1.78761193498969</v>
      </c>
      <c r="P75" s="14">
        <v>1.8071593526188101</v>
      </c>
      <c r="Q75" s="14">
        <v>1.8262976065543599</v>
      </c>
      <c r="R75" s="14">
        <v>1.84498677645871</v>
      </c>
      <c r="S75" s="14">
        <v>1.86319666227592</v>
      </c>
      <c r="T75" s="14">
        <v>1.8809053248672301</v>
      </c>
      <c r="U75" s="14">
        <v>1.8980978188947</v>
      </c>
      <c r="V75" s="14">
        <v>1.9147650940249901</v>
      </c>
      <c r="W75" s="14">
        <v>1.9309030434154</v>
      </c>
      <c r="X75" s="14">
        <v>1.9465116809912499</v>
      </c>
      <c r="Y75" s="14">
        <v>1.9615944312678499</v>
      </c>
      <c r="Z75" s="14">
        <v>1.97615751744797</v>
      </c>
      <c r="AA75" s="14">
        <v>1.99020943526713</v>
      </c>
      <c r="AB75" s="14">
        <v>2.0037605015927098</v>
      </c>
      <c r="AC75" s="14">
        <v>2.0168224681331401</v>
      </c>
      <c r="AD75" s="14">
        <v>2.0294081918016298</v>
      </c>
      <c r="AE75" s="14">
        <v>2.0415313543246199</v>
      </c>
      <c r="AF75" s="14">
        <v>2.0532062246048399</v>
      </c>
      <c r="AG75" s="14">
        <v>2.06444745815757</v>
      </c>
      <c r="AH75" s="14">
        <v>2.0752699286499099</v>
      </c>
      <c r="AI75" s="14">
        <v>2.08568858719737</v>
      </c>
      <c r="AJ75" s="14">
        <v>2.09571834562125</v>
      </c>
      <c r="AK75" s="14">
        <v>2.1053739803520801</v>
      </c>
      <c r="AL75" s="14">
        <v>2.11467005408756</v>
      </c>
      <c r="AM75" s="14">
        <v>2.1236208526845801</v>
      </c>
      <c r="AN75" s="14">
        <v>2.1322403350905499</v>
      </c>
      <c r="AO75" s="14">
        <v>2.1405420944045601</v>
      </c>
      <c r="AP75" s="14">
        <v>2.1485393284090799</v>
      </c>
      <c r="AQ75" s="14">
        <v>2.1562448181315701</v>
      </c>
      <c r="AR75" s="14">
        <v>2.1636709131875098</v>
      </c>
      <c r="AS75" s="14">
        <v>2.1708295228233401</v>
      </c>
      <c r="AT75" s="14">
        <v>2.17773211172489</v>
      </c>
      <c r="AU75" s="14">
        <v>2.18438969978452</v>
      </c>
      <c r="AV75" s="14">
        <v>2.1908128651319698</v>
      </c>
      <c r="AW75" s="14">
        <v>2.1970117498312498</v>
      </c>
      <c r="AX75" s="14">
        <v>2.20299606773116</v>
      </c>
      <c r="AY75" s="14">
        <v>2.20877511403036</v>
      </c>
      <c r="AZ75" s="14">
        <v>2.2143577761826401</v>
      </c>
      <c r="BA75" s="14">
        <v>2.2197525458238201</v>
      </c>
      <c r="BB75" s="14">
        <v>2.2249675314498698</v>
      </c>
      <c r="BC75" s="14">
        <v>2.2300104716183302</v>
      </c>
      <c r="BD75" s="14">
        <v>2.2348887484809898</v>
      </c>
      <c r="BE75" s="14">
        <v>2.2396094014875598</v>
      </c>
      <c r="BF75" s="14">
        <v>2.24417914112699</v>
      </c>
      <c r="BG75" s="14">
        <v>2.24860436259649</v>
      </c>
      <c r="BH75" s="14">
        <v>2.25289115930839</v>
      </c>
      <c r="BI75" s="47">
        <v>2.2570453361621698</v>
      </c>
      <c r="BJ75" s="14">
        <v>2.26107242252366</v>
      </c>
      <c r="BK75" s="14">
        <v>2.2649776848662202</v>
      </c>
      <c r="BL75" s="14">
        <v>2.2687661390389402</v>
      </c>
      <c r="BM75" s="14">
        <v>2.2724425621364901</v>
      </c>
      <c r="BN75" s="14">
        <v>2.27601150395247</v>
      </c>
      <c r="BO75" s="14">
        <v>2.2794772980047902</v>
      </c>
      <c r="BP75" s="14">
        <v>2.2828440721268399</v>
      </c>
      <c r="BQ75" s="14">
        <v>2.28611575862281</v>
      </c>
      <c r="BR75" s="14">
        <v>2.2892961039889999</v>
      </c>
      <c r="BS75" s="14">
        <v>2.2923886782062302</v>
      </c>
      <c r="BT75" s="14">
        <v>2.29539688361062</v>
      </c>
      <c r="BU75" s="14">
        <v>2.2983239633521499</v>
      </c>
      <c r="BV75" s="14">
        <v>2.3011730094518099</v>
      </c>
      <c r="BW75" s="14">
        <v>2.3039469704693398</v>
      </c>
      <c r="BX75" s="14">
        <v>2.3066486587945598</v>
      </c>
      <c r="BY75" s="14">
        <v>2.3092807575754799</v>
      </c>
      <c r="BZ75" s="14">
        <v>2.3118458272973399</v>
      </c>
      <c r="CA75" s="14">
        <v>2.3143463120264598</v>
      </c>
      <c r="CB75" s="14">
        <v>2.3167845453331002</v>
      </c>
      <c r="CC75" s="14">
        <v>2.3191627559072501</v>
      </c>
      <c r="CD75" s="14">
        <v>2.3214830728815601</v>
      </c>
      <c r="CE75" s="14">
        <v>2.3237475308745701</v>
      </c>
      <c r="CF75" s="14">
        <v>2.3259580747681299</v>
      </c>
      <c r="CG75" s="14">
        <v>2.3281165642315198</v>
      </c>
      <c r="CH75" s="14">
        <v>2.3302247780051202</v>
      </c>
      <c r="CI75" s="14">
        <v>2.33228441795577</v>
      </c>
      <c r="CJ75" s="14">
        <v>2.33429711291538</v>
      </c>
      <c r="CK75" s="14">
        <v>2.3362644223142799</v>
      </c>
      <c r="CL75" s="14">
        <v>2.3381878396198399</v>
      </c>
      <c r="CM75" s="14">
        <v>2.34006879559097</v>
      </c>
      <c r="CN75" s="14">
        <v>2.3419086613581399</v>
      </c>
      <c r="CO75" s="14">
        <v>2.3437087513383901</v>
      </c>
      <c r="CP75" s="14">
        <v>2.3454703259944401</v>
      </c>
      <c r="CQ75" s="14">
        <v>2.3471945944461301</v>
      </c>
      <c r="CR75" s="14">
        <v>2.3488827169426201</v>
      </c>
      <c r="CS75" s="14">
        <v>2.35053580720278</v>
      </c>
      <c r="CT75" s="14">
        <v>2.3521549346311001</v>
      </c>
      <c r="CU75" s="14">
        <v>2.35374112641624</v>
      </c>
      <c r="CV75" s="14">
        <v>2.35529536951839</v>
      </c>
      <c r="CW75" s="14">
        <v>2.3568186125519501</v>
      </c>
      <c r="CX75" s="14">
        <v>2.3583117675691598</v>
      </c>
      <c r="CY75" s="14">
        <v>2.3597757117503599</v>
      </c>
      <c r="CZ75" s="14">
        <v>2.36121128900598</v>
      </c>
      <c r="DA75" s="14">
        <v>2.3626193114951901</v>
      </c>
      <c r="DB75" s="14">
        <v>2.36400056106599</v>
      </c>
      <c r="DC75" s="14">
        <v>2.3653557906209501</v>
      </c>
      <c r="DD75" s="14">
        <v>2.3666857254128901</v>
      </c>
      <c r="DE75" s="14">
        <v>2.3679910642742601</v>
      </c>
      <c r="DF75" s="14">
        <v>2.3692724807840602</v>
      </c>
      <c r="DG75" s="14">
        <v>2.3705306243755899</v>
      </c>
      <c r="DH75" s="14">
        <v>2.3717661213884198</v>
      </c>
      <c r="DI75" s="14">
        <v>2.3729795760677002</v>
      </c>
      <c r="DJ75" s="14">
        <v>2.3741715715134899</v>
      </c>
      <c r="DK75" s="14">
        <v>2.37534267058314</v>
      </c>
      <c r="DL75" s="14">
        <v>2.3764934167490801</v>
      </c>
      <c r="DM75" s="14">
        <v>2.3776243349145001</v>
      </c>
      <c r="DN75" s="14">
        <v>2.37873593218929</v>
      </c>
      <c r="DO75" s="14">
        <v>2.3798286986282902</v>
      </c>
      <c r="DP75" s="14">
        <v>2.38090310793392</v>
      </c>
      <c r="DQ75" s="14">
        <v>2.3819596181251499</v>
      </c>
    </row>
    <row r="76" spans="1:121" ht="18.600000000000001" x14ac:dyDescent="0.5">
      <c r="A76" s="14">
        <f t="shared" si="2"/>
        <v>3</v>
      </c>
      <c r="B76" s="14">
        <f t="shared" si="3"/>
        <v>2004</v>
      </c>
      <c r="C76" s="13">
        <v>38047</v>
      </c>
      <c r="D76" s="14">
        <v>1.6312344727576</v>
      </c>
      <c r="E76" s="14">
        <v>1.64820569975005</v>
      </c>
      <c r="F76" s="14">
        <v>1.6658060549498801</v>
      </c>
      <c r="G76" s="14">
        <v>1.6838240749509801</v>
      </c>
      <c r="H76" s="14">
        <v>1.7020815472299899</v>
      </c>
      <c r="I76" s="14">
        <v>1.72042905695393</v>
      </c>
      <c r="J76" s="14">
        <v>1.7387420925996699</v>
      </c>
      <c r="K76" s="14">
        <v>1.75691764256628</v>
      </c>
      <c r="L76" s="14">
        <v>1.7748712230330499</v>
      </c>
      <c r="M76" s="47">
        <v>1.79253428443814</v>
      </c>
      <c r="N76" s="14">
        <v>1.80985195023765</v>
      </c>
      <c r="O76" s="14">
        <v>1.8267810471486601</v>
      </c>
      <c r="P76" s="14">
        <v>1.84328839097047</v>
      </c>
      <c r="Q76" s="14">
        <v>1.8593492963903699</v>
      </c>
      <c r="R76" s="14">
        <v>1.87494628298349</v>
      </c>
      <c r="S76" s="14">
        <v>1.8900679529683</v>
      </c>
      <c r="T76" s="14">
        <v>1.9047080192343</v>
      </c>
      <c r="U76" s="14">
        <v>1.9188644647622699</v>
      </c>
      <c r="V76" s="14">
        <v>1.9325388168518001</v>
      </c>
      <c r="W76" s="14">
        <v>1.94573552159142</v>
      </c>
      <c r="X76" s="14">
        <v>1.95846140578649</v>
      </c>
      <c r="Y76" s="14">
        <v>1.97072521512682</v>
      </c>
      <c r="Z76" s="14">
        <v>1.9825372187551999</v>
      </c>
      <c r="AA76" s="14">
        <v>1.9939088716118201</v>
      </c>
      <c r="AB76" s="14">
        <v>2.0048525269970101</v>
      </c>
      <c r="AC76" s="14">
        <v>2.0153811927341998</v>
      </c>
      <c r="AD76" s="14">
        <v>2.0255083251401298</v>
      </c>
      <c r="AE76" s="14">
        <v>2.0352476557354602</v>
      </c>
      <c r="AF76" s="14">
        <v>2.04461304626621</v>
      </c>
      <c r="AG76" s="14">
        <v>2.0536183681665401</v>
      </c>
      <c r="AH76" s="14">
        <v>2.06227740308523</v>
      </c>
      <c r="AI76" s="14">
        <v>2.0706037615293802</v>
      </c>
      <c r="AJ76" s="14">
        <v>2.0786108170576401</v>
      </c>
      <c r="AK76" s="14">
        <v>2.0863116537872499</v>
      </c>
      <c r="AL76" s="14">
        <v>2.0937190252698001</v>
      </c>
      <c r="AM76" s="14">
        <v>2.1008453230456698</v>
      </c>
      <c r="AN76" s="14">
        <v>2.10770255341034</v>
      </c>
      <c r="AO76" s="14">
        <v>2.11430232112063</v>
      </c>
      <c r="AP76" s="14">
        <v>2.1206558189400302</v>
      </c>
      <c r="AQ76" s="14">
        <v>2.1267738220713301</v>
      </c>
      <c r="AR76" s="14">
        <v>2.1326666866550199</v>
      </c>
      <c r="AS76" s="14">
        <v>2.1383443516258001</v>
      </c>
      <c r="AT76" s="14">
        <v>2.1438163433185902</v>
      </c>
      <c r="AU76" s="14">
        <v>2.1490917823019</v>
      </c>
      <c r="AV76" s="14">
        <v>2.1541793919915202</v>
      </c>
      <c r="AW76" s="14">
        <v>2.1590875086630499</v>
      </c>
      <c r="AX76" s="14">
        <v>2.1638240925384702</v>
      </c>
      <c r="AY76" s="14">
        <v>2.1683967396712198</v>
      </c>
      <c r="AZ76" s="14">
        <v>2.1728126943972499</v>
      </c>
      <c r="BA76" s="14">
        <v>2.1770788621559798</v>
      </c>
      <c r="BB76" s="14">
        <v>2.1812018225175498</v>
      </c>
      <c r="BC76" s="14">
        <v>2.1851878422800701</v>
      </c>
      <c r="BD76" s="14">
        <v>2.1890428885241402</v>
      </c>
      <c r="BE76" s="14">
        <v>2.1927726415327999</v>
      </c>
      <c r="BF76" s="14">
        <v>2.1963825075020198</v>
      </c>
      <c r="BG76" s="14">
        <v>2.1998776309821602</v>
      </c>
      <c r="BH76" s="14">
        <v>2.2032629070035399</v>
      </c>
      <c r="BI76" s="47">
        <v>2.2065429928499301</v>
      </c>
      <c r="BJ76" s="14">
        <v>2.20972231945332</v>
      </c>
      <c r="BK76" s="14">
        <v>2.21280510239077</v>
      </c>
      <c r="BL76" s="14">
        <v>2.2157953524709</v>
      </c>
      <c r="BM76" s="14">
        <v>2.2186968859029301</v>
      </c>
      <c r="BN76" s="14">
        <v>2.2215133340458202</v>
      </c>
      <c r="BO76" s="14">
        <v>2.22424815273863</v>
      </c>
      <c r="BP76" s="14">
        <v>2.2269046312165699</v>
      </c>
      <c r="BQ76" s="14">
        <v>2.2294859006194301</v>
      </c>
      <c r="BR76" s="14">
        <v>2.2319949421011001</v>
      </c>
      <c r="BS76" s="14">
        <v>2.2344345945507</v>
      </c>
      <c r="BT76" s="14">
        <v>2.2368075619365801</v>
      </c>
      <c r="BU76" s="14">
        <v>2.2391164202858498</v>
      </c>
      <c r="BV76" s="14">
        <v>2.2413636243122599</v>
      </c>
      <c r="BW76" s="14">
        <v>2.2435515137059201</v>
      </c>
      <c r="BX76" s="14">
        <v>2.2456823190986399</v>
      </c>
      <c r="BY76" s="14">
        <v>2.2477581677184602</v>
      </c>
      <c r="BZ76" s="14">
        <v>2.2497810887471599</v>
      </c>
      <c r="CA76" s="14">
        <v>2.2517530183942398</v>
      </c>
      <c r="CB76" s="14">
        <v>2.2536758047007699</v>
      </c>
      <c r="CC76" s="14">
        <v>2.2555512120859702</v>
      </c>
      <c r="CD76" s="14">
        <v>2.2573809256493398</v>
      </c>
      <c r="CE76" s="14">
        <v>2.2591665552405802</v>
      </c>
      <c r="CF76" s="14">
        <v>2.2609096393090198</v>
      </c>
      <c r="CG76" s="14">
        <v>2.2626116485442802</v>
      </c>
      <c r="CH76" s="14">
        <v>2.2642739893188502</v>
      </c>
      <c r="CI76" s="14">
        <v>2.2658980069432801</v>
      </c>
      <c r="CJ76" s="14">
        <v>2.2674849887440498</v>
      </c>
      <c r="CK76" s="14">
        <v>2.2690361669736498</v>
      </c>
      <c r="CL76" s="14">
        <v>2.2705527215621299</v>
      </c>
      <c r="CM76" s="14">
        <v>2.2720357827187501</v>
      </c>
      <c r="CN76" s="14">
        <v>2.2734864333921601</v>
      </c>
      <c r="CO76" s="14">
        <v>2.2749057115968498</v>
      </c>
      <c r="CP76" s="14">
        <v>2.2762946126133801</v>
      </c>
      <c r="CQ76" s="14">
        <v>2.2776540910695902</v>
      </c>
      <c r="CR76" s="14">
        <v>2.2789850629092498</v>
      </c>
      <c r="CS76" s="14">
        <v>2.28028840725479</v>
      </c>
      <c r="CT76" s="14">
        <v>2.2815649681697798</v>
      </c>
      <c r="CU76" s="14">
        <v>2.2828155563271801</v>
      </c>
      <c r="CV76" s="14">
        <v>2.2840409505883801</v>
      </c>
      <c r="CW76" s="14">
        <v>2.2852418994982902</v>
      </c>
      <c r="CX76" s="14">
        <v>2.2864191227011901</v>
      </c>
      <c r="CY76" s="14">
        <v>2.2875733122818001</v>
      </c>
      <c r="CZ76" s="14">
        <v>2.28870513403582</v>
      </c>
      <c r="DA76" s="14">
        <v>2.2898152286739801</v>
      </c>
      <c r="DB76" s="14">
        <v>2.29090421296327</v>
      </c>
      <c r="DC76" s="14">
        <v>2.2919726808090202</v>
      </c>
      <c r="DD76" s="14">
        <v>2.2930212042810401</v>
      </c>
      <c r="DE76" s="14">
        <v>2.29405033458701</v>
      </c>
      <c r="DF76" s="14">
        <v>2.29506060299614</v>
      </c>
      <c r="DG76" s="14">
        <v>2.2960525217158101</v>
      </c>
      <c r="DH76" s="14">
        <v>2.2970265847237901</v>
      </c>
      <c r="DI76" s="14">
        <v>2.2979832685586699</v>
      </c>
      <c r="DJ76" s="14">
        <v>2.2989230330705901</v>
      </c>
      <c r="DK76" s="14">
        <v>2.2998463221346901</v>
      </c>
      <c r="DL76" s="14">
        <v>2.3007535643291401</v>
      </c>
      <c r="DM76" s="14">
        <v>2.30164517357986</v>
      </c>
      <c r="DN76" s="14">
        <v>2.30252154977364</v>
      </c>
      <c r="DO76" s="14">
        <v>2.3033830793414301</v>
      </c>
      <c r="DP76" s="14">
        <v>2.3042301358133801</v>
      </c>
      <c r="DQ76" s="14">
        <v>2.30506308034726</v>
      </c>
    </row>
    <row r="77" spans="1:121" ht="18.600000000000001" x14ac:dyDescent="0.5">
      <c r="A77" s="14">
        <f t="shared" si="2"/>
        <v>4</v>
      </c>
      <c r="B77" s="14">
        <f t="shared" si="3"/>
        <v>2004</v>
      </c>
      <c r="C77" s="13">
        <v>38078</v>
      </c>
      <c r="D77" s="14">
        <v>1.70298517007676</v>
      </c>
      <c r="E77" s="14">
        <v>1.7247776604749001</v>
      </c>
      <c r="F77" s="14">
        <v>1.7462979619948</v>
      </c>
      <c r="G77" s="14">
        <v>1.76745609711998</v>
      </c>
      <c r="H77" s="14">
        <v>1.7881803036552399</v>
      </c>
      <c r="I77" s="14">
        <v>1.80841437770819</v>
      </c>
      <c r="J77" s="14">
        <v>1.8281153647619499</v>
      </c>
      <c r="K77" s="14">
        <v>1.8472515554822699</v>
      </c>
      <c r="L77" s="14">
        <v>1.86580074815264</v>
      </c>
      <c r="M77" s="47">
        <v>1.8837487442568699</v>
      </c>
      <c r="N77" s="14">
        <v>1.9010880478023799</v>
      </c>
      <c r="O77" s="14">
        <v>1.91781674256572</v>
      </c>
      <c r="P77" s="14">
        <v>1.9339375246002299</v>
      </c>
      <c r="Q77" s="14">
        <v>1.94945687012633</v>
      </c>
      <c r="R77" s="14">
        <v>1.96438432137148</v>
      </c>
      <c r="S77" s="14">
        <v>1.9787318750792899</v>
      </c>
      <c r="T77" s="14">
        <v>1.9925134603004599</v>
      </c>
      <c r="U77" s="14">
        <v>2.0057444937426299</v>
      </c>
      <c r="V77" s="14">
        <v>2.0184415024192299</v>
      </c>
      <c r="W77" s="14">
        <v>2.0306218046233302</v>
      </c>
      <c r="X77" s="14">
        <v>2.0423032413815001</v>
      </c>
      <c r="Y77" s="14">
        <v>2.0535039515343998</v>
      </c>
      <c r="Z77" s="14">
        <v>2.0642421844614902</v>
      </c>
      <c r="AA77" s="14">
        <v>2.0745361452305802</v>
      </c>
      <c r="AB77" s="14">
        <v>2.0844038676232799</v>
      </c>
      <c r="AC77" s="14">
        <v>2.0938631110742998</v>
      </c>
      <c r="AD77" s="14">
        <v>2.1029312780774001</v>
      </c>
      <c r="AE77" s="14">
        <v>2.1116253490612902</v>
      </c>
      <c r="AF77" s="14">
        <v>2.1199618321336202</v>
      </c>
      <c r="AG77" s="14">
        <v>2.1279567254360798</v>
      </c>
      <c r="AH77" s="14">
        <v>2.13562549015586</v>
      </c>
      <c r="AI77" s="14">
        <v>2.1429830325019701</v>
      </c>
      <c r="AJ77" s="14">
        <v>2.1500436931859301</v>
      </c>
      <c r="AK77" s="14">
        <v>2.1568212431467302</v>
      </c>
      <c r="AL77" s="14">
        <v>2.1633288844356402</v>
      </c>
      <c r="AM77" s="14">
        <v>2.1695792553290598</v>
      </c>
      <c r="AN77" s="14">
        <v>2.1755844388704402</v>
      </c>
      <c r="AO77" s="14">
        <v>2.1813559741581399</v>
      </c>
      <c r="AP77" s="14">
        <v>2.1869048697964502</v>
      </c>
      <c r="AQ77" s="14">
        <v>2.1922416190140499</v>
      </c>
      <c r="AR77" s="14">
        <v>2.19737621603011</v>
      </c>
      <c r="AS77" s="14">
        <v>2.20231817331327</v>
      </c>
      <c r="AT77" s="14">
        <v>2.2070765394357501</v>
      </c>
      <c r="AU77" s="14">
        <v>2.2116599172731402</v>
      </c>
      <c r="AV77" s="14">
        <v>2.21607648234315</v>
      </c>
      <c r="AW77" s="14">
        <v>2.2203340011121799</v>
      </c>
      <c r="AX77" s="14">
        <v>2.2244398491301198</v>
      </c>
      <c r="AY77" s="14">
        <v>2.2284010288802798</v>
      </c>
      <c r="AZ77" s="14">
        <v>2.2322241872538902</v>
      </c>
      <c r="BA77" s="14">
        <v>2.23591563257833</v>
      </c>
      <c r="BB77" s="14">
        <v>2.2394813511446001</v>
      </c>
      <c r="BC77" s="14">
        <v>2.2429270231932898</v>
      </c>
      <c r="BD77" s="14">
        <v>2.2462580383304198</v>
      </c>
      <c r="BE77" s="14">
        <v>2.2494795103540901</v>
      </c>
      <c r="BF77" s="14">
        <v>2.2525962914811899</v>
      </c>
      <c r="BG77" s="14">
        <v>2.2556129859704699</v>
      </c>
      <c r="BH77" s="14">
        <v>2.25853396314342</v>
      </c>
      <c r="BI77" s="47">
        <v>2.2613633698095899</v>
      </c>
      <c r="BJ77" s="14">
        <v>2.2641051421061</v>
      </c>
      <c r="BK77" s="14">
        <v>2.2667630167646</v>
      </c>
      <c r="BL77" s="14">
        <v>2.2693405418207</v>
      </c>
      <c r="BM77" s="14">
        <v>2.2718410867830801</v>
      </c>
      <c r="BN77" s="14">
        <v>2.2742678522805702</v>
      </c>
      <c r="BO77" s="14">
        <v>2.2766238792064302</v>
      </c>
      <c r="BP77" s="14">
        <v>2.27891205737963</v>
      </c>
      <c r="BQ77" s="14">
        <v>2.28113513374341</v>
      </c>
      <c r="BR77" s="14">
        <v>2.2832957201211599</v>
      </c>
      <c r="BS77" s="14">
        <v>2.2853963005498699</v>
      </c>
      <c r="BT77" s="14">
        <v>2.2874392382109701</v>
      </c>
      <c r="BU77" s="14">
        <v>2.2894267819782099</v>
      </c>
      <c r="BV77" s="14">
        <v>2.2913610726014002</v>
      </c>
      <c r="BW77" s="14">
        <v>2.2932441485448001</v>
      </c>
      <c r="BX77" s="14">
        <v>2.2950779514978601</v>
      </c>
      <c r="BY77" s="14">
        <v>2.29686433157576</v>
      </c>
      <c r="BZ77" s="14">
        <v>2.29860505222628</v>
      </c>
      <c r="CA77" s="14">
        <v>2.3003017948591</v>
      </c>
      <c r="CB77" s="14">
        <v>2.30195616321258</v>
      </c>
      <c r="CC77" s="14">
        <v>2.30356968747284</v>
      </c>
      <c r="CD77" s="14">
        <v>2.3051438281588701</v>
      </c>
      <c r="CE77" s="14">
        <v>2.3066799797870399</v>
      </c>
      <c r="CF77" s="14">
        <v>2.3081794743273898</v>
      </c>
      <c r="CG77" s="14">
        <v>2.3096435844639198</v>
      </c>
      <c r="CH77" s="14">
        <v>2.3110735266698299</v>
      </c>
      <c r="CI77" s="14">
        <v>2.3124704641087801</v>
      </c>
      <c r="CJ77" s="14">
        <v>2.31383550937199</v>
      </c>
      <c r="CK77" s="14">
        <v>2.3151697270609302</v>
      </c>
      <c r="CL77" s="14">
        <v>2.3164741362246302</v>
      </c>
      <c r="CM77" s="14">
        <v>2.3177497126600501</v>
      </c>
      <c r="CN77" s="14">
        <v>2.3189973910835802</v>
      </c>
      <c r="CO77" s="14">
        <v>2.3202180671813299</v>
      </c>
      <c r="CP77" s="14">
        <v>2.3214125995452202</v>
      </c>
      <c r="CQ77" s="14">
        <v>2.3225818115017201</v>
      </c>
      <c r="CR77" s="14">
        <v>2.3237264928394601</v>
      </c>
      <c r="CS77" s="14">
        <v>2.3248474014417302</v>
      </c>
      <c r="CT77" s="14">
        <v>2.3259452648294601</v>
      </c>
      <c r="CU77" s="14">
        <v>2.32702078161988</v>
      </c>
      <c r="CV77" s="14">
        <v>2.3280746229059002</v>
      </c>
      <c r="CW77" s="14">
        <v>2.3291074335608202</v>
      </c>
      <c r="CX77" s="14">
        <v>2.33011983347274</v>
      </c>
      <c r="CY77" s="14">
        <v>2.3311124187127699</v>
      </c>
      <c r="CZ77" s="14">
        <v>2.3320857626408702</v>
      </c>
      <c r="DA77" s="14">
        <v>2.3330404169530801</v>
      </c>
      <c r="DB77" s="14">
        <v>2.3339769126732999</v>
      </c>
      <c r="DC77" s="14">
        <v>2.3348957610931298</v>
      </c>
      <c r="DD77" s="14">
        <v>2.33579745466246</v>
      </c>
      <c r="DE77" s="14">
        <v>2.3366824678338398</v>
      </c>
      <c r="DF77" s="14">
        <v>2.33755125786324</v>
      </c>
      <c r="DG77" s="14">
        <v>2.33840426556961</v>
      </c>
      <c r="DH77" s="14">
        <v>2.3392419160556899</v>
      </c>
      <c r="DI77" s="14">
        <v>2.3400646193921602</v>
      </c>
      <c r="DJ77" s="14">
        <v>2.3408727712672999</v>
      </c>
      <c r="DK77" s="14">
        <v>2.3416667536040201</v>
      </c>
      <c r="DL77" s="14">
        <v>2.3424469351460702</v>
      </c>
      <c r="DM77" s="14">
        <v>2.3432136720152901</v>
      </c>
      <c r="DN77" s="14">
        <v>2.3439673082412802</v>
      </c>
      <c r="DO77" s="14">
        <v>2.34470817626524</v>
      </c>
      <c r="DP77" s="14">
        <v>2.3454365974192002</v>
      </c>
      <c r="DQ77" s="14">
        <v>2.3461528823821598</v>
      </c>
    </row>
    <row r="78" spans="1:121" ht="18.600000000000001" x14ac:dyDescent="0.5">
      <c r="A78" s="14">
        <f t="shared" si="2"/>
        <v>5</v>
      </c>
      <c r="B78" s="14">
        <f t="shared" si="3"/>
        <v>2004</v>
      </c>
      <c r="C78" s="13">
        <v>38108</v>
      </c>
      <c r="D78" s="14">
        <v>1.92961963110531</v>
      </c>
      <c r="E78" s="14">
        <v>1.9471328286827601</v>
      </c>
      <c r="F78" s="14">
        <v>1.9642912360522899</v>
      </c>
      <c r="G78" s="14">
        <v>1.98104541468097</v>
      </c>
      <c r="H78" s="14">
        <v>1.9973574806180601</v>
      </c>
      <c r="I78" s="14">
        <v>2.0131993548409302</v>
      </c>
      <c r="J78" s="14">
        <v>2.0285512467978801</v>
      </c>
      <c r="K78" s="14">
        <v>2.0434003418132898</v>
      </c>
      <c r="L78" s="14">
        <v>2.0577396665955598</v>
      </c>
      <c r="M78" s="47">
        <v>2.0715671102365301</v>
      </c>
      <c r="N78" s="14">
        <v>2.08488458086146</v>
      </c>
      <c r="O78" s="14">
        <v>2.09769728052756</v>
      </c>
      <c r="P78" s="14">
        <v>2.11001308311404</v>
      </c>
      <c r="Q78" s="14">
        <v>2.12184200183406</v>
      </c>
      <c r="R78" s="14">
        <v>2.1331957346580399</v>
      </c>
      <c r="S78" s="14">
        <v>2.1440872773964998</v>
      </c>
      <c r="T78" s="14">
        <v>2.1545305954724698</v>
      </c>
      <c r="U78" s="14">
        <v>2.1645403465397801</v>
      </c>
      <c r="V78" s="14">
        <v>2.17413164709231</v>
      </c>
      <c r="W78" s="14">
        <v>2.1833198770776598</v>
      </c>
      <c r="X78" s="14">
        <v>2.1921205172907099</v>
      </c>
      <c r="Y78" s="14">
        <v>2.2005490149906599</v>
      </c>
      <c r="Z78" s="14">
        <v>2.2086206737715899</v>
      </c>
      <c r="AA78" s="14">
        <v>2.21635056422984</v>
      </c>
      <c r="AB78" s="14">
        <v>2.2237534524219198</v>
      </c>
      <c r="AC78" s="14">
        <v>2.2308437435003698</v>
      </c>
      <c r="AD78" s="14">
        <v>2.2376354382599501</v>
      </c>
      <c r="AE78" s="14">
        <v>2.2441421006282201</v>
      </c>
      <c r="AF78" s="14">
        <v>2.25037683439801</v>
      </c>
      <c r="AG78" s="14">
        <v>2.2563522677299699</v>
      </c>
      <c r="AH78" s="14">
        <v>2.2620805441538998</v>
      </c>
      <c r="AI78" s="14">
        <v>2.26757331897364</v>
      </c>
      <c r="AJ78" s="14">
        <v>2.2728417601325899</v>
      </c>
      <c r="AK78" s="14">
        <v>2.2778965527305299</v>
      </c>
      <c r="AL78" s="14">
        <v>2.28274790649813</v>
      </c>
      <c r="AM78" s="14">
        <v>2.2874055656361398</v>
      </c>
      <c r="AN78" s="14">
        <v>2.2918788205142202</v>
      </c>
      <c r="AO78" s="14">
        <v>2.2961765207995999</v>
      </c>
      <c r="AP78" s="14">
        <v>2.3003070896522901</v>
      </c>
      <c r="AQ78" s="14">
        <v>2.3042785386797302</v>
      </c>
      <c r="AR78" s="14">
        <v>2.30809848339366</v>
      </c>
      <c r="AS78" s="14">
        <v>2.3117741589538001</v>
      </c>
      <c r="AT78" s="14">
        <v>2.3153124360199699</v>
      </c>
      <c r="AU78" s="14">
        <v>2.31871983656541</v>
      </c>
      <c r="AV78" s="14">
        <v>2.32200254953118</v>
      </c>
      <c r="AW78" s="14">
        <v>2.3251664462244199</v>
      </c>
      <c r="AX78" s="14">
        <v>2.3282170953832702</v>
      </c>
      <c r="AY78" s="14">
        <v>2.3311597778476498</v>
      </c>
      <c r="AZ78" s="14">
        <v>2.3339995007896799</v>
      </c>
      <c r="BA78" s="14">
        <v>2.3367410114693201</v>
      </c>
      <c r="BB78" s="14">
        <v>2.33938881049112</v>
      </c>
      <c r="BC78" s="14">
        <v>2.3419471645462799</v>
      </c>
      <c r="BD78" s="14">
        <v>2.3444201186317</v>
      </c>
      <c r="BE78" s="14">
        <v>2.3468115077429199</v>
      </c>
      <c r="BF78" s="14">
        <v>2.34912496804349</v>
      </c>
      <c r="BG78" s="14">
        <v>2.3513639475164099</v>
      </c>
      <c r="BH78" s="14">
        <v>2.3535317161071099</v>
      </c>
      <c r="BI78" s="47">
        <v>2.3556313753696401</v>
      </c>
      <c r="BJ78" s="14">
        <v>2.3576658676295601</v>
      </c>
      <c r="BK78" s="14">
        <v>2.3596379846789501</v>
      </c>
      <c r="BL78" s="14">
        <v>2.36155037601955</v>
      </c>
      <c r="BM78" s="14">
        <v>2.3634055566710801</v>
      </c>
      <c r="BN78" s="14">
        <v>2.3652059145622601</v>
      </c>
      <c r="BO78" s="14">
        <v>2.3669537175221098</v>
      </c>
      <c r="BP78" s="14">
        <v>2.3686511198893601</v>
      </c>
      <c r="BQ78" s="14">
        <v>2.3703001687575198</v>
      </c>
      <c r="BR78" s="14">
        <v>2.3719028098730299</v>
      </c>
      <c r="BS78" s="14">
        <v>2.3734608932035699</v>
      </c>
      <c r="BT78" s="14">
        <v>2.37497617819308</v>
      </c>
      <c r="BU78" s="14">
        <v>2.3764503387196401</v>
      </c>
      <c r="BV78" s="14">
        <v>2.37788496777193</v>
      </c>
      <c r="BW78" s="14">
        <v>2.3792815818591202</v>
      </c>
      <c r="BX78" s="14">
        <v>2.3806416251688201</v>
      </c>
      <c r="BY78" s="14">
        <v>2.3819664734868602</v>
      </c>
      <c r="BZ78" s="14">
        <v>2.3832574378921398</v>
      </c>
      <c r="CA78" s="14">
        <v>2.3845157682392801</v>
      </c>
      <c r="CB78" s="14">
        <v>2.3857426564409701</v>
      </c>
      <c r="CC78" s="14">
        <v>2.38693923956167</v>
      </c>
      <c r="CD78" s="14">
        <v>2.3881066027333202</v>
      </c>
      <c r="CE78" s="14">
        <v>2.3892457819035302</v>
      </c>
      <c r="CF78" s="14">
        <v>2.3903577664259501</v>
      </c>
      <c r="CG78" s="14">
        <v>2.3914435015020898</v>
      </c>
      <c r="CH78" s="14">
        <v>2.3925038904833098</v>
      </c>
      <c r="CI78" s="14">
        <v>2.3935397970411998</v>
      </c>
      <c r="CJ78" s="14">
        <v>2.3945520472142099</v>
      </c>
      <c r="CK78" s="14">
        <v>2.3955414313378198</v>
      </c>
      <c r="CL78" s="14">
        <v>2.39650870586512</v>
      </c>
      <c r="CM78" s="14">
        <v>2.3974545950844899</v>
      </c>
      <c r="CN78" s="14">
        <v>2.3983797927402599</v>
      </c>
      <c r="CO78" s="14">
        <v>2.3992849635623501</v>
      </c>
      <c r="CP78" s="14">
        <v>2.4001707447101701</v>
      </c>
      <c r="CQ78" s="14">
        <v>2.4010377471360198</v>
      </c>
      <c r="CR78" s="14">
        <v>2.40188655687257</v>
      </c>
      <c r="CS78" s="14">
        <v>2.4027177362491998</v>
      </c>
      <c r="CT78" s="14">
        <v>2.4035318250412301</v>
      </c>
      <c r="CU78" s="14">
        <v>2.40432934155606</v>
      </c>
      <c r="CV78" s="14">
        <v>2.4051107836600698</v>
      </c>
      <c r="CW78" s="14">
        <v>2.4058766297495899</v>
      </c>
      <c r="CX78" s="14">
        <v>2.4066273396694</v>
      </c>
      <c r="CY78" s="14">
        <v>2.4073633555818001</v>
      </c>
      <c r="CZ78" s="14">
        <v>2.4080851027891002</v>
      </c>
      <c r="DA78" s="14">
        <v>2.40879299051231</v>
      </c>
      <c r="DB78" s="14">
        <v>2.4094874126286001</v>
      </c>
      <c r="DC78" s="14">
        <v>2.41016874836984</v>
      </c>
      <c r="DD78" s="14">
        <v>2.4108373629845801</v>
      </c>
      <c r="DE78" s="14">
        <v>2.4114936083655101</v>
      </c>
      <c r="DF78" s="14">
        <v>2.4121378236444602</v>
      </c>
      <c r="DG78" s="14">
        <v>2.4127703357566599</v>
      </c>
      <c r="DH78" s="14">
        <v>2.4133914599762298</v>
      </c>
      <c r="DI78" s="14">
        <v>2.4140015004242601</v>
      </c>
      <c r="DJ78" s="14">
        <v>2.4146007505513598</v>
      </c>
      <c r="DK78" s="14">
        <v>2.4151894935958098</v>
      </c>
      <c r="DL78" s="14">
        <v>2.41576800301887</v>
      </c>
      <c r="DM78" s="14">
        <v>2.4163365429184398</v>
      </c>
      <c r="DN78" s="14">
        <v>2.4168953684223702</v>
      </c>
      <c r="DO78" s="14">
        <v>2.4174447260623899</v>
      </c>
      <c r="DP78" s="14">
        <v>2.4179848541298798</v>
      </c>
      <c r="DQ78" s="14">
        <v>2.4185159830144101</v>
      </c>
    </row>
    <row r="79" spans="1:121" ht="18.600000000000001" x14ac:dyDescent="0.5">
      <c r="A79" s="14">
        <f t="shared" si="2"/>
        <v>6</v>
      </c>
      <c r="B79" s="14">
        <f t="shared" si="3"/>
        <v>2004</v>
      </c>
      <c r="C79" s="13">
        <v>38139</v>
      </c>
      <c r="D79" s="14">
        <v>2.0509336521496699</v>
      </c>
      <c r="E79" s="14">
        <v>2.0623470156966599</v>
      </c>
      <c r="F79" s="14">
        <v>2.0737282342063601</v>
      </c>
      <c r="G79" s="14">
        <v>2.0850116237739602</v>
      </c>
      <c r="H79" s="14">
        <v>2.0961435430437598</v>
      </c>
      <c r="I79" s="14">
        <v>2.1070806887116298</v>
      </c>
      <c r="J79" s="14">
        <v>2.1177886111022599</v>
      </c>
      <c r="K79" s="14">
        <v>2.1282404226440899</v>
      </c>
      <c r="L79" s="14">
        <v>2.1384156753369199</v>
      </c>
      <c r="M79" s="47">
        <v>2.1482993861921198</v>
      </c>
      <c r="N79" s="14">
        <v>2.1578811921677699</v>
      </c>
      <c r="O79" s="14">
        <v>2.1671546183604602</v>
      </c>
      <c r="P79" s="14">
        <v>2.1761164451897201</v>
      </c>
      <c r="Q79" s="14">
        <v>2.1847661620482</v>
      </c>
      <c r="R79" s="14">
        <v>2.1931054964218402</v>
      </c>
      <c r="S79" s="14">
        <v>2.20113800883122</v>
      </c>
      <c r="T79" s="14">
        <v>2.2088687451311602</v>
      </c>
      <c r="U79" s="14">
        <v>2.2163039387491801</v>
      </c>
      <c r="V79" s="14">
        <v>2.2234507563610202</v>
      </c>
      <c r="W79" s="14">
        <v>2.2303170813089102</v>
      </c>
      <c r="X79" s="14">
        <v>2.2369113297775298</v>
      </c>
      <c r="Y79" s="14">
        <v>2.2432422953666</v>
      </c>
      <c r="Z79" s="14">
        <v>2.2493190182467599</v>
      </c>
      <c r="AA79" s="14">
        <v>2.2551506755666999</v>
      </c>
      <c r="AB79" s="14">
        <v>2.26074649020204</v>
      </c>
      <c r="AC79" s="14">
        <v>2.2661156553072699</v>
      </c>
      <c r="AD79" s="14">
        <v>2.2712672724571998</v>
      </c>
      <c r="AE79" s="14">
        <v>2.2762103014498898</v>
      </c>
      <c r="AF79" s="14">
        <v>2.2809535200926701</v>
      </c>
      <c r="AG79" s="14">
        <v>2.28550549251226</v>
      </c>
      <c r="AH79" s="14">
        <v>2.2898745447213602</v>
      </c>
      <c r="AI79" s="14">
        <v>2.2940687463423299</v>
      </c>
      <c r="AJ79" s="14">
        <v>2.2980958975350001</v>
      </c>
      <c r="AK79" s="14">
        <v>2.30196352030416</v>
      </c>
      <c r="AL79" s="14">
        <v>2.30567885347428</v>
      </c>
      <c r="AM79" s="14">
        <v>2.3092488507168101</v>
      </c>
      <c r="AN79" s="14">
        <v>2.3126801811008701</v>
      </c>
      <c r="AO79" s="14">
        <v>2.31597923171228</v>
      </c>
      <c r="AP79" s="14">
        <v>2.31915211195082</v>
      </c>
      <c r="AQ79" s="14">
        <v>2.3222046591719701</v>
      </c>
      <c r="AR79" s="14">
        <v>2.32514244538813</v>
      </c>
      <c r="AS79" s="14">
        <v>2.3279707847870199</v>
      </c>
      <c r="AT79" s="14">
        <v>2.3306947418619002</v>
      </c>
      <c r="AU79" s="14">
        <v>2.3333191399798299</v>
      </c>
      <c r="AV79" s="14">
        <v>2.3358485702421801</v>
      </c>
      <c r="AW79" s="14">
        <v>2.3382874005152301</v>
      </c>
      <c r="AX79" s="14">
        <v>2.34063978452938</v>
      </c>
      <c r="AY79" s="14">
        <v>2.3429096709630199</v>
      </c>
      <c r="AZ79" s="14">
        <v>2.3451008124425199</v>
      </c>
      <c r="BA79" s="14">
        <v>2.3472167744026899</v>
      </c>
      <c r="BB79" s="14">
        <v>2.34926094376311</v>
      </c>
      <c r="BC79" s="14">
        <v>2.3512365373856001</v>
      </c>
      <c r="BD79" s="14">
        <v>2.35314661028562</v>
      </c>
      <c r="BE79" s="14">
        <v>2.3549940635777098</v>
      </c>
      <c r="BF79" s="14">
        <v>2.3567816521406102</v>
      </c>
      <c r="BG79" s="14">
        <v>2.3585119919925002</v>
      </c>
      <c r="BH79" s="14">
        <v>2.3601875673710699</v>
      </c>
      <c r="BI79" s="47">
        <v>2.3618107375163202</v>
      </c>
      <c r="BJ79" s="14">
        <v>2.36338374315666</v>
      </c>
      <c r="BK79" s="14">
        <v>2.3649087127015398</v>
      </c>
      <c r="BL79" s="14">
        <v>2.3663876681451002</v>
      </c>
      <c r="BM79" s="14">
        <v>2.3678225306874001</v>
      </c>
      <c r="BN79" s="14">
        <v>2.36921512608042</v>
      </c>
      <c r="BO79" s="14">
        <v>2.3705671897071299</v>
      </c>
      <c r="BP79" s="14">
        <v>2.3718803714026699</v>
      </c>
      <c r="BQ79" s="14">
        <v>2.3731562400269501</v>
      </c>
      <c r="BR79" s="14">
        <v>2.3743962877982501</v>
      </c>
      <c r="BS79" s="14">
        <v>2.3756019343978201</v>
      </c>
      <c r="BT79" s="14">
        <v>2.3767745308553399</v>
      </c>
      <c r="BU79" s="14">
        <v>2.3779153632249601</v>
      </c>
      <c r="BV79" s="14">
        <v>2.3790256560618799</v>
      </c>
      <c r="BW79" s="14">
        <v>2.3801065757087998</v>
      </c>
      <c r="BX79" s="14">
        <v>2.3811592334018101</v>
      </c>
      <c r="BY79" s="14">
        <v>2.38218468820466</v>
      </c>
      <c r="BZ79" s="14">
        <v>2.3831839497803502</v>
      </c>
      <c r="CA79" s="14">
        <v>2.38415798100832</v>
      </c>
      <c r="CB79" s="14">
        <v>2.3851077004557699</v>
      </c>
      <c r="CC79" s="14">
        <v>2.3860339847106</v>
      </c>
      <c r="CD79" s="14">
        <v>2.3869376705837801</v>
      </c>
      <c r="CE79" s="14">
        <v>2.38781955718812</v>
      </c>
      <c r="CF79" s="14">
        <v>2.3886804079005102</v>
      </c>
      <c r="CG79" s="14">
        <v>2.38952095221395</v>
      </c>
      <c r="CH79" s="14">
        <v>2.3903418874857301</v>
      </c>
      <c r="CI79" s="14">
        <v>2.3911438805875802</v>
      </c>
      <c r="CJ79" s="14">
        <v>2.3919275694634101</v>
      </c>
      <c r="CK79" s="14">
        <v>2.3926935645999299</v>
      </c>
      <c r="CL79" s="14">
        <v>2.3934424504151299</v>
      </c>
      <c r="CM79" s="14">
        <v>2.3941747865694398</v>
      </c>
      <c r="CN79" s="14">
        <v>2.3948911092039502</v>
      </c>
      <c r="CO79" s="14">
        <v>2.3955919321099999</v>
      </c>
      <c r="CP79" s="14">
        <v>2.39627774783408</v>
      </c>
      <c r="CQ79" s="14">
        <v>2.3969490287217998</v>
      </c>
      <c r="CR79" s="14">
        <v>2.39760622790455</v>
      </c>
      <c r="CS79" s="14">
        <v>2.3982497802321201</v>
      </c>
      <c r="CT79" s="14">
        <v>2.3988801031543701</v>
      </c>
      <c r="CU79" s="14">
        <v>2.3994975975550799</v>
      </c>
      <c r="CV79" s="14">
        <v>2.4001026485406798</v>
      </c>
      <c r="CW79" s="14">
        <v>2.4006956261863799</v>
      </c>
      <c r="CX79" s="14">
        <v>2.4012768862423401</v>
      </c>
      <c r="CY79" s="14">
        <v>2.4018467708021598</v>
      </c>
      <c r="CZ79" s="14">
        <v>2.4024056089357302</v>
      </c>
      <c r="DA79" s="14">
        <v>2.4029537172886899</v>
      </c>
      <c r="DB79" s="14">
        <v>2.4034914006503301</v>
      </c>
      <c r="DC79" s="14">
        <v>2.4040189524916999</v>
      </c>
      <c r="DD79" s="14">
        <v>2.4045366554757401</v>
      </c>
      <c r="DE79" s="14">
        <v>2.4050447819409602</v>
      </c>
      <c r="DF79" s="14">
        <v>2.4055435943601902</v>
      </c>
      <c r="DG79" s="14">
        <v>2.4060333457758301</v>
      </c>
      <c r="DH79" s="14">
        <v>2.4065142802128898</v>
      </c>
      <c r="DI79" s="14">
        <v>2.40698663307113</v>
      </c>
      <c r="DJ79" s="14">
        <v>2.40745063149748</v>
      </c>
      <c r="DK79" s="14">
        <v>2.4079064947397</v>
      </c>
      <c r="DL79" s="14">
        <v>2.4083544344825101</v>
      </c>
      <c r="DM79" s="14">
        <v>2.4087946551671302</v>
      </c>
      <c r="DN79" s="14">
        <v>2.40922735429496</v>
      </c>
      <c r="DO79" s="14">
        <v>2.4096527227165701</v>
      </c>
      <c r="DP79" s="14">
        <v>2.4100709449065199</v>
      </c>
      <c r="DQ79" s="14">
        <v>2.4104821992250001</v>
      </c>
    </row>
    <row r="80" spans="1:121" ht="18.600000000000001" x14ac:dyDescent="0.5">
      <c r="A80" s="14">
        <f t="shared" si="2"/>
        <v>7</v>
      </c>
      <c r="B80" s="14">
        <f t="shared" si="3"/>
        <v>2004</v>
      </c>
      <c r="C80" s="13">
        <v>38169</v>
      </c>
      <c r="D80" s="14">
        <v>2.04083331000359</v>
      </c>
      <c r="E80" s="14">
        <v>2.0573969449608098</v>
      </c>
      <c r="F80" s="14">
        <v>2.07317685599212</v>
      </c>
      <c r="G80" s="14">
        <v>2.0882016242978598</v>
      </c>
      <c r="H80" s="14">
        <v>2.1025006003722102</v>
      </c>
      <c r="I80" s="14">
        <v>2.1161035195025102</v>
      </c>
      <c r="J80" s="14">
        <v>2.1290401845077098</v>
      </c>
      <c r="K80" s="14">
        <v>2.14134020611686</v>
      </c>
      <c r="L80" s="14">
        <v>2.15303279264853</v>
      </c>
      <c r="M80" s="47">
        <v>2.16414658175283</v>
      </c>
      <c r="N80" s="14">
        <v>2.17470950794096</v>
      </c>
      <c r="O80" s="14">
        <v>2.1847487004675301</v>
      </c>
      <c r="P80" s="14">
        <v>2.1942904068654601</v>
      </c>
      <c r="Q80" s="14">
        <v>2.20335993807358</v>
      </c>
      <c r="R80" s="14">
        <v>2.2119816316553602</v>
      </c>
      <c r="S80" s="14">
        <v>2.2201788300938898</v>
      </c>
      <c r="T80" s="14">
        <v>2.2279738715714301</v>
      </c>
      <c r="U80" s="14">
        <v>2.2353880910104298</v>
      </c>
      <c r="V80" s="14">
        <v>2.2424418294727899</v>
      </c>
      <c r="W80" s="14">
        <v>2.24915445029206</v>
      </c>
      <c r="X80" s="14">
        <v>2.2555443605543002</v>
      </c>
      <c r="Y80" s="14">
        <v>2.2616290367518901</v>
      </c>
      <c r="Z80" s="14">
        <v>2.2674250536154199</v>
      </c>
      <c r="AA80" s="14">
        <v>2.27294811528462</v>
      </c>
      <c r="AB80" s="14">
        <v>2.2782130881140401</v>
      </c>
      <c r="AC80" s="14">
        <v>2.28323403452517</v>
      </c>
      <c r="AD80" s="14">
        <v>2.2880242474164398</v>
      </c>
      <c r="AE80" s="14">
        <v>2.2925962847280901</v>
      </c>
      <c r="AF80" s="14">
        <v>2.2969620038324501</v>
      </c>
      <c r="AG80" s="14">
        <v>2.3011325954825601</v>
      </c>
      <c r="AH80" s="14">
        <v>2.3051186171057898</v>
      </c>
      <c r="AI80" s="14">
        <v>2.3089300252744001</v>
      </c>
      <c r="AJ80" s="14">
        <v>2.3125762072234499</v>
      </c>
      <c r="AK80" s="14">
        <v>2.3160660113190699</v>
      </c>
      <c r="AL80" s="14">
        <v>2.3194077764074601</v>
      </c>
      <c r="AM80" s="14">
        <v>2.3226093599976001</v>
      </c>
      <c r="AN80" s="14">
        <v>2.32567816525011</v>
      </c>
      <c r="AO80" s="14">
        <v>2.3286211667600498</v>
      </c>
      <c r="AP80" s="14">
        <v>2.3314449351345798</v>
      </c>
      <c r="AQ80" s="14">
        <v>2.33415566037693</v>
      </c>
      <c r="AR80" s="14">
        <v>2.33675917409641</v>
      </c>
      <c r="AS80" s="14">
        <v>2.3392609705710399</v>
      </c>
      <c r="AT80" s="14">
        <v>2.3416662266945201</v>
      </c>
      <c r="AU80" s="14">
        <v>2.3439798208432698</v>
      </c>
      <c r="AV80" s="14">
        <v>2.3462063507020301</v>
      </c>
      <c r="AW80" s="14">
        <v>2.3483501500886401</v>
      </c>
      <c r="AX80" s="14">
        <v>2.3504153048199399</v>
      </c>
      <c r="AY80" s="14">
        <v>2.3524056676611802</v>
      </c>
      <c r="AZ80" s="14">
        <v>2.3543248724016599</v>
      </c>
      <c r="BA80" s="14">
        <v>2.3561763470989399</v>
      </c>
      <c r="BB80" s="14">
        <v>2.3579633265336</v>
      </c>
      <c r="BC80" s="14">
        <v>2.35968886391524</v>
      </c>
      <c r="BD80" s="14">
        <v>2.3613558418798202</v>
      </c>
      <c r="BE80" s="14">
        <v>2.3629669828169302</v>
      </c>
      <c r="BF80" s="14">
        <v>2.3645248585642298</v>
      </c>
      <c r="BG80" s="14">
        <v>2.3660318995051499</v>
      </c>
      <c r="BH80" s="14">
        <v>2.3674904031040498</v>
      </c>
      <c r="BI80" s="47">
        <v>2.3689025419118601</v>
      </c>
      <c r="BJ80" s="14">
        <v>2.3702703710736501</v>
      </c>
      <c r="BK80" s="14">
        <v>2.37159583536778</v>
      </c>
      <c r="BL80" s="14">
        <v>2.3728807758052199</v>
      </c>
      <c r="BM80" s="14">
        <v>2.3741269358157999</v>
      </c>
      <c r="BN80" s="14">
        <v>2.3753359670468299</v>
      </c>
      <c r="BO80" s="14">
        <v>2.37650943479828</v>
      </c>
      <c r="BP80" s="14">
        <v>2.3776488231170401</v>
      </c>
      <c r="BQ80" s="14">
        <v>2.3787555395718001</v>
      </c>
      <c r="BR80" s="14">
        <v>2.3798309197287</v>
      </c>
      <c r="BS80" s="14">
        <v>2.3808762313466598</v>
      </c>
      <c r="BT80" s="14">
        <v>2.3818926783102898</v>
      </c>
      <c r="BU80" s="14">
        <v>2.3828814043171298</v>
      </c>
      <c r="BV80" s="14">
        <v>2.3838434963348698</v>
      </c>
      <c r="BW80" s="14">
        <v>2.3847799878434199</v>
      </c>
      <c r="BX80" s="14">
        <v>2.38569186187561</v>
      </c>
      <c r="BY80" s="14">
        <v>2.3865800538694302</v>
      </c>
      <c r="BZ80" s="14">
        <v>2.3874454543440802</v>
      </c>
      <c r="CA80" s="14">
        <v>2.3882889114109802</v>
      </c>
      <c r="CB80" s="14">
        <v>2.3891112331306799</v>
      </c>
      <c r="CC80" s="14">
        <v>2.3899131897252999</v>
      </c>
      <c r="CD80" s="14">
        <v>2.3906955156560801</v>
      </c>
      <c r="CE80" s="14">
        <v>2.3914589115745</v>
      </c>
      <c r="CF80" s="14">
        <v>2.3922040461553</v>
      </c>
      <c r="CG80" s="14">
        <v>2.3929315578188799</v>
      </c>
      <c r="CH80" s="14">
        <v>2.39364205635029</v>
      </c>
      <c r="CI80" s="14">
        <v>2.39433612442122</v>
      </c>
      <c r="CJ80" s="14">
        <v>2.39501431902156</v>
      </c>
      <c r="CK80" s="14">
        <v>2.3956771728059199</v>
      </c>
      <c r="CL80" s="14">
        <v>2.39632519536082</v>
      </c>
      <c r="CM80" s="14">
        <v>2.3969588743974302</v>
      </c>
      <c r="CN80" s="14">
        <v>2.3975786768746401</v>
      </c>
      <c r="CO80" s="14">
        <v>2.39818505005691</v>
      </c>
      <c r="CP80" s="14">
        <v>2.3987784225108899</v>
      </c>
      <c r="CQ80" s="14">
        <v>2.3993592050447701</v>
      </c>
      <c r="CR80" s="14">
        <v>2.3999277915939099</v>
      </c>
      <c r="CS80" s="14">
        <v>2.40048456005609</v>
      </c>
      <c r="CT80" s="14">
        <v>2.4010298730795698</v>
      </c>
      <c r="CU80" s="14">
        <v>2.4015640788067198</v>
      </c>
      <c r="CV80" s="14">
        <v>2.4020875115762599</v>
      </c>
      <c r="CW80" s="14">
        <v>2.40260049258633</v>
      </c>
      <c r="CX80" s="14">
        <v>2.4031033305209899</v>
      </c>
      <c r="CY80" s="14">
        <v>2.4035963221423602</v>
      </c>
      <c r="CZ80" s="14">
        <v>2.4040797528504099</v>
      </c>
      <c r="DA80" s="14">
        <v>2.4045538972123799</v>
      </c>
      <c r="DB80" s="14">
        <v>2.40501901946373</v>
      </c>
      <c r="DC80" s="14">
        <v>2.4054753739822501</v>
      </c>
      <c r="DD80" s="14">
        <v>2.4059232057369</v>
      </c>
      <c r="DE80" s="14">
        <v>2.4063627507129701</v>
      </c>
      <c r="DF80" s="14">
        <v>2.4067942363149499</v>
      </c>
      <c r="DG80" s="14">
        <v>2.4072178817482901</v>
      </c>
      <c r="DH80" s="14">
        <v>2.40763389838144</v>
      </c>
      <c r="DI80" s="14">
        <v>2.4080424900892399</v>
      </c>
      <c r="DJ80" s="14">
        <v>2.40844385357873</v>
      </c>
      <c r="DK80" s="14">
        <v>2.4088381786984199</v>
      </c>
      <c r="DL80" s="14">
        <v>2.4092256487319701</v>
      </c>
      <c r="DM80" s="14">
        <v>2.4096064406770901</v>
      </c>
      <c r="DN80" s="14">
        <v>2.4099807255106498</v>
      </c>
      <c r="DO80" s="14">
        <v>2.4103486684405899</v>
      </c>
      <c r="DP80" s="14">
        <v>2.4107104291455199</v>
      </c>
      <c r="DQ80" s="14">
        <v>2.4110661620026099</v>
      </c>
    </row>
    <row r="81" spans="1:121" ht="18.600000000000001" x14ac:dyDescent="0.5">
      <c r="A81" s="14">
        <f t="shared" si="2"/>
        <v>8</v>
      </c>
      <c r="B81" s="14">
        <f t="shared" si="3"/>
        <v>2004</v>
      </c>
      <c r="C81" s="13">
        <v>38200</v>
      </c>
      <c r="D81" s="14">
        <v>2.15836572485594</v>
      </c>
      <c r="E81" s="14">
        <v>2.1666393840853702</v>
      </c>
      <c r="F81" s="14">
        <v>2.1748682285887</v>
      </c>
      <c r="G81" s="14">
        <v>2.18300825978922</v>
      </c>
      <c r="H81" s="14">
        <v>2.1910237212430901</v>
      </c>
      <c r="I81" s="14">
        <v>2.198885924007</v>
      </c>
      <c r="J81" s="14">
        <v>2.2065722241810701</v>
      </c>
      <c r="K81" s="14">
        <v>2.21406513379684</v>
      </c>
      <c r="L81" s="14">
        <v>2.2213515484907802</v>
      </c>
      <c r="M81" s="47">
        <v>2.2284220774046299</v>
      </c>
      <c r="N81" s="14">
        <v>2.2352704625172999</v>
      </c>
      <c r="O81" s="14">
        <v>2.2418930761664999</v>
      </c>
      <c r="P81" s="14">
        <v>2.2482884868866599</v>
      </c>
      <c r="Q81" s="14">
        <v>2.2544570848946601</v>
      </c>
      <c r="R81" s="14">
        <v>2.2604007596157798</v>
      </c>
      <c r="S81" s="14">
        <v>2.2661226225761499</v>
      </c>
      <c r="T81" s="14">
        <v>2.2716267698096302</v>
      </c>
      <c r="U81" s="14">
        <v>2.2769180786501102</v>
      </c>
      <c r="V81" s="14">
        <v>2.28200203441585</v>
      </c>
      <c r="W81" s="14">
        <v>2.2868845830517999</v>
      </c>
      <c r="X81" s="14">
        <v>2.2915720062868399</v>
      </c>
      <c r="Y81" s="14">
        <v>2.2960708162950598</v>
      </c>
      <c r="Z81" s="14">
        <v>2.3003876672292201</v>
      </c>
      <c r="AA81" s="14">
        <v>2.30452928132748</v>
      </c>
      <c r="AB81" s="14">
        <v>2.3085023875872102</v>
      </c>
      <c r="AC81" s="14">
        <v>2.3123136712556698</v>
      </c>
      <c r="AD81" s="14">
        <v>2.3159697326125399</v>
      </c>
      <c r="AE81" s="14">
        <v>2.3194770537166098</v>
      </c>
      <c r="AF81" s="14">
        <v>2.32284197196133</v>
      </c>
      <c r="AG81" s="14">
        <v>2.32607065943556</v>
      </c>
      <c r="AH81" s="14">
        <v>2.3291691072182501</v>
      </c>
      <c r="AI81" s="14">
        <v>2.33214311385156</v>
      </c>
      <c r="AJ81" s="14">
        <v>2.3349982773382498</v>
      </c>
      <c r="AK81" s="14">
        <v>2.3377399900979099</v>
      </c>
      <c r="AL81" s="14">
        <v>2.3403734363934299</v>
      </c>
      <c r="AM81" s="14">
        <v>2.3429035918071999</v>
      </c>
      <c r="AN81" s="14">
        <v>2.34533522440457</v>
      </c>
      <c r="AO81" s="14">
        <v>2.3476728972740699</v>
      </c>
      <c r="AP81" s="14">
        <v>2.3499209721778098</v>
      </c>
      <c r="AQ81" s="14">
        <v>2.3520836140847599</v>
      </c>
      <c r="AR81" s="14">
        <v>2.35416479639292</v>
      </c>
      <c r="AS81" s="14">
        <v>2.3561683066758099</v>
      </c>
      <c r="AT81" s="14">
        <v>2.3580977528138698</v>
      </c>
      <c r="AU81" s="14">
        <v>2.3599565693935101</v>
      </c>
      <c r="AV81" s="14">
        <v>2.3617480242750601</v>
      </c>
      <c r="AW81" s="14">
        <v>2.36347522524775</v>
      </c>
      <c r="AX81" s="14">
        <v>2.3651411267034401</v>
      </c>
      <c r="AY81" s="14">
        <v>2.3667485362731502</v>
      </c>
      <c r="AZ81" s="14">
        <v>2.3683001213809001</v>
      </c>
      <c r="BA81" s="14">
        <v>2.3697984156779301</v>
      </c>
      <c r="BB81" s="14">
        <v>2.37124582532832</v>
      </c>
      <c r="BC81" s="14">
        <v>2.3726446351232999</v>
      </c>
      <c r="BD81" s="14">
        <v>2.3739970144069198</v>
      </c>
      <c r="BE81" s="14">
        <v>2.3753050228006698</v>
      </c>
      <c r="BF81" s="14">
        <v>2.3765706157182702</v>
      </c>
      <c r="BG81" s="14">
        <v>2.37779564966519</v>
      </c>
      <c r="BH81" s="14">
        <v>2.3789818873203101</v>
      </c>
      <c r="BI81" s="47">
        <v>2.38013100239916</v>
      </c>
      <c r="BJ81" s="14">
        <v>2.3812445843001599</v>
      </c>
      <c r="BK81" s="14">
        <v>2.38232414253687</v>
      </c>
      <c r="BL81" s="14">
        <v>2.3833711109601601</v>
      </c>
      <c r="BM81" s="14">
        <v>2.3843868517755502</v>
      </c>
      <c r="BN81" s="14">
        <v>2.3853726593613498</v>
      </c>
      <c r="BO81" s="14">
        <v>2.3863297638940799</v>
      </c>
      <c r="BP81" s="14">
        <v>2.3872593347878301</v>
      </c>
      <c r="BQ81" s="14">
        <v>2.38816248395467</v>
      </c>
      <c r="BR81" s="14">
        <v>2.38904026889319</v>
      </c>
      <c r="BS81" s="14">
        <v>2.3898936956125598</v>
      </c>
      <c r="BT81" s="14">
        <v>2.39072372139935</v>
      </c>
      <c r="BU81" s="14">
        <v>2.39153125743423</v>
      </c>
      <c r="BV81" s="14">
        <v>2.3923171712658302</v>
      </c>
      <c r="BW81" s="14">
        <v>2.3930822891485501</v>
      </c>
      <c r="BX81" s="14">
        <v>2.3938273982512102</v>
      </c>
      <c r="BY81" s="14">
        <v>2.39455324874316</v>
      </c>
      <c r="BZ81" s="14">
        <v>2.3952605557640498</v>
      </c>
      <c r="CA81" s="14">
        <v>2.3959500012835599</v>
      </c>
      <c r="CB81" s="14">
        <v>2.3966222358569702</v>
      </c>
      <c r="CC81" s="14">
        <v>2.39727788028208</v>
      </c>
      <c r="CD81" s="14">
        <v>2.3979175271630999</v>
      </c>
      <c r="CE81" s="14">
        <v>2.3985417423864699</v>
      </c>
      <c r="CF81" s="14">
        <v>2.3991510665136602</v>
      </c>
      <c r="CG81" s="14">
        <v>2.3997460160955799</v>
      </c>
      <c r="CH81" s="14">
        <v>2.40032708491304</v>
      </c>
      <c r="CI81" s="14">
        <v>2.40089474514751</v>
      </c>
      <c r="CJ81" s="14">
        <v>2.40144944848613</v>
      </c>
      <c r="CK81" s="14">
        <v>2.4019916271647501</v>
      </c>
      <c r="CL81" s="14">
        <v>2.4025216949526902</v>
      </c>
      <c r="CM81" s="14">
        <v>2.4030400480824601</v>
      </c>
      <c r="CN81" s="14">
        <v>2.4035470661276701</v>
      </c>
      <c r="CO81" s="14">
        <v>2.4040431128322401</v>
      </c>
      <c r="CP81" s="14">
        <v>2.4045285368936198</v>
      </c>
      <c r="CQ81" s="14">
        <v>2.4050036727027901</v>
      </c>
      <c r="CR81" s="14">
        <v>2.4054688410435601</v>
      </c>
      <c r="CS81" s="14">
        <v>2.4059243497534499</v>
      </c>
      <c r="CT81" s="14">
        <v>2.4063704943485802</v>
      </c>
      <c r="CU81" s="14">
        <v>2.4068075586144402</v>
      </c>
      <c r="CV81" s="14">
        <v>2.4072358151647699</v>
      </c>
      <c r="CW81" s="14">
        <v>2.40765552597016</v>
      </c>
      <c r="CX81" s="14">
        <v>2.4080669428583699</v>
      </c>
      <c r="CY81" s="14">
        <v>2.40847030798788</v>
      </c>
      <c r="CZ81" s="14">
        <v>2.4088658542961401</v>
      </c>
      <c r="DA81" s="14">
        <v>2.4092538059242701</v>
      </c>
      <c r="DB81" s="14">
        <v>2.40963437861922</v>
      </c>
      <c r="DC81" s="14">
        <v>2.4100077801149302</v>
      </c>
      <c r="DD81" s="14">
        <v>2.4103742104936501</v>
      </c>
      <c r="DE81" s="14">
        <v>2.41073386252843</v>
      </c>
      <c r="DF81" s="14">
        <v>2.41108692200803</v>
      </c>
      <c r="DG81" s="14">
        <v>2.4114335680451502</v>
      </c>
      <c r="DH81" s="14">
        <v>2.4117739733688999</v>
      </c>
      <c r="DI81" s="14">
        <v>2.4121083046025</v>
      </c>
      <c r="DJ81" s="14">
        <v>2.4124367225269499</v>
      </c>
      <c r="DK81" s="14">
        <v>2.4127593823315001</v>
      </c>
      <c r="DL81" s="14">
        <v>2.41307643385159</v>
      </c>
      <c r="DM81" s="14">
        <v>2.41338802179515</v>
      </c>
      <c r="DN81" s="14">
        <v>2.4136942859575599</v>
      </c>
      <c r="DO81" s="14">
        <v>2.4139953614263101</v>
      </c>
      <c r="DP81" s="14">
        <v>2.41429137877551</v>
      </c>
      <c r="DQ81" s="14">
        <v>2.4145824642511999</v>
      </c>
    </row>
    <row r="82" spans="1:121" ht="18.600000000000001" x14ac:dyDescent="0.5">
      <c r="A82" s="14">
        <f t="shared" si="2"/>
        <v>9</v>
      </c>
      <c r="B82" s="14">
        <f t="shared" si="3"/>
        <v>2004</v>
      </c>
      <c r="C82" s="13">
        <v>38231</v>
      </c>
      <c r="D82" s="14">
        <v>2.1387572718448702</v>
      </c>
      <c r="E82" s="14">
        <v>2.14906539908936</v>
      </c>
      <c r="F82" s="14">
        <v>2.1591867803783602</v>
      </c>
      <c r="G82" s="14">
        <v>2.1690886047361899</v>
      </c>
      <c r="H82" s="14">
        <v>2.17874536263079</v>
      </c>
      <c r="I82" s="14">
        <v>2.1881377535561</v>
      </c>
      <c r="J82" s="14">
        <v>2.1972517384259902</v>
      </c>
      <c r="K82" s="14">
        <v>2.2060777186192699</v>
      </c>
      <c r="L82" s="14">
        <v>2.2146098257249101</v>
      </c>
      <c r="M82" s="47">
        <v>2.22284530798122</v>
      </c>
      <c r="N82" s="14">
        <v>2.2307840011156999</v>
      </c>
      <c r="O82" s="14">
        <v>2.2384278727996101</v>
      </c>
      <c r="P82" s="14">
        <v>2.2457806312578001</v>
      </c>
      <c r="Q82" s="14">
        <v>2.2528473897415302</v>
      </c>
      <c r="R82" s="14">
        <v>2.2596343795984399</v>
      </c>
      <c r="S82" s="14">
        <v>2.2661487055763301</v>
      </c>
      <c r="T82" s="14">
        <v>2.2723981377908302</v>
      </c>
      <c r="U82" s="14">
        <v>2.2783909354842602</v>
      </c>
      <c r="V82" s="14">
        <v>2.2841356983152301</v>
      </c>
      <c r="W82" s="14">
        <v>2.2896412414565699</v>
      </c>
      <c r="X82" s="14">
        <v>2.2949164912511599</v>
      </c>
      <c r="Y82" s="14">
        <v>2.2999703985893598</v>
      </c>
      <c r="Z82" s="14">
        <v>2.3048118675355198</v>
      </c>
      <c r="AA82" s="14">
        <v>2.3094496970490899</v>
      </c>
      <c r="AB82" s="14">
        <v>2.31389253392559</v>
      </c>
      <c r="AC82" s="14">
        <v>2.31814883532686</v>
      </c>
      <c r="AD82" s="14">
        <v>2.3222268394843399</v>
      </c>
      <c r="AE82" s="14">
        <v>2.32613454334648</v>
      </c>
      <c r="AF82" s="14">
        <v>2.3298796861051101</v>
      </c>
      <c r="AG82" s="14">
        <v>2.3334697376789899</v>
      </c>
      <c r="AH82" s="14">
        <v>2.3369118913576701</v>
      </c>
      <c r="AI82" s="14">
        <v>2.3402130599181001</v>
      </c>
      <c r="AJ82" s="14">
        <v>2.3433798746216001</v>
      </c>
      <c r="AK82" s="14">
        <v>2.34641868658171</v>
      </c>
      <c r="AL82" s="14">
        <v>2.3493355700659801</v>
      </c>
      <c r="AM82" s="14">
        <v>2.3521363273571798</v>
      </c>
      <c r="AN82" s="14">
        <v>2.3548264948545601</v>
      </c>
      <c r="AO82" s="14">
        <v>2.3574113501428</v>
      </c>
      <c r="AP82" s="14">
        <v>2.3598959197976401</v>
      </c>
      <c r="AQ82" s="14">
        <v>2.3622849877329499</v>
      </c>
      <c r="AR82" s="14">
        <v>2.3645831039244101</v>
      </c>
      <c r="AS82" s="14">
        <v>2.3667945933720498</v>
      </c>
      <c r="AT82" s="14">
        <v>2.3689235651865901</v>
      </c>
      <c r="AU82" s="14">
        <v>2.37097392170429</v>
      </c>
      <c r="AV82" s="14">
        <v>2.3729493675522702</v>
      </c>
      <c r="AW82" s="14">
        <v>2.37485341860036</v>
      </c>
      <c r="AX82" s="14">
        <v>2.3766894107484702</v>
      </c>
      <c r="AY82" s="14">
        <v>2.3784605085088</v>
      </c>
      <c r="AZ82" s="14">
        <v>2.38016971335137</v>
      </c>
      <c r="BA82" s="14">
        <v>2.3818198717888901</v>
      </c>
      <c r="BB82" s="14">
        <v>2.3834136831836998</v>
      </c>
      <c r="BC82" s="14">
        <v>2.38495370726468</v>
      </c>
      <c r="BD82" s="14">
        <v>2.3864423713467602</v>
      </c>
      <c r="BE82" s="14">
        <v>2.38788197724943</v>
      </c>
      <c r="BF82" s="14">
        <v>2.3892747079137</v>
      </c>
      <c r="BG82" s="14">
        <v>2.3906226337195799</v>
      </c>
      <c r="BH82" s="14">
        <v>2.3919277185082901</v>
      </c>
      <c r="BI82" s="47">
        <v>2.39319182531495</v>
      </c>
      <c r="BJ82" s="14">
        <v>2.3944167218188901</v>
      </c>
      <c r="BK82" s="14">
        <v>2.39560408551983</v>
      </c>
      <c r="BL82" s="14">
        <v>2.3967555086486301</v>
      </c>
      <c r="BM82" s="14">
        <v>2.39787250282235</v>
      </c>
      <c r="BN82" s="14">
        <v>2.3989565034532001</v>
      </c>
      <c r="BO82" s="14">
        <v>2.4000088739215601</v>
      </c>
      <c r="BP82" s="14">
        <v>2.40103090952325</v>
      </c>
      <c r="BQ82" s="14">
        <v>2.4020238412010202</v>
      </c>
      <c r="BR82" s="14">
        <v>2.4029888390705598</v>
      </c>
      <c r="BS82" s="14">
        <v>2.40392701575067</v>
      </c>
      <c r="BT82" s="14">
        <v>2.4048394295074398</v>
      </c>
      <c r="BU82" s="14">
        <v>2.4057270872218099</v>
      </c>
      <c r="BV82" s="14">
        <v>2.4065909471896001</v>
      </c>
      <c r="BW82" s="14">
        <v>2.40743192176298</v>
      </c>
      <c r="BX82" s="14">
        <v>2.40825087984169</v>
      </c>
      <c r="BY82" s="14">
        <v>2.40904864922231</v>
      </c>
      <c r="BZ82" s="14">
        <v>2.4098260188133902</v>
      </c>
      <c r="CA82" s="14">
        <v>2.4105837407238302</v>
      </c>
      <c r="CB82" s="14">
        <v>2.4113225322316998</v>
      </c>
      <c r="CC82" s="14">
        <v>2.4120430776403201</v>
      </c>
      <c r="CD82" s="14">
        <v>2.4127460300279</v>
      </c>
      <c r="CE82" s="14">
        <v>2.4134320128970699</v>
      </c>
      <c r="CF82" s="14">
        <v>2.4141016217299298</v>
      </c>
      <c r="CG82" s="14">
        <v>2.4147554254541999</v>
      </c>
      <c r="CH82" s="14">
        <v>2.41539396782566</v>
      </c>
      <c r="CI82" s="14">
        <v>2.4160177687317601</v>
      </c>
      <c r="CJ82" s="14">
        <v>2.4166273254211199</v>
      </c>
      <c r="CK82" s="14">
        <v>2.4172231136631299</v>
      </c>
      <c r="CL82" s="14">
        <v>2.4178055888420502</v>
      </c>
      <c r="CM82" s="14">
        <v>2.4183751869891799</v>
      </c>
      <c r="CN82" s="14">
        <v>2.4189323257570199</v>
      </c>
      <c r="CO82" s="14">
        <v>2.4194774053387502</v>
      </c>
      <c r="CP82" s="14">
        <v>2.42001080933629</v>
      </c>
      <c r="CQ82" s="14">
        <v>2.42053290557998</v>
      </c>
      <c r="CR82" s="14">
        <v>2.42104404690282</v>
      </c>
      <c r="CS82" s="14">
        <v>2.4215445718718702</v>
      </c>
      <c r="CT82" s="14">
        <v>2.4220348054794201</v>
      </c>
      <c r="CU82" s="14">
        <v>2.4225150597962402</v>
      </c>
      <c r="CV82" s="14">
        <v>2.42298563458928</v>
      </c>
      <c r="CW82" s="14">
        <v>2.4234468179057602</v>
      </c>
      <c r="CX82" s="14">
        <v>2.4238988866256799</v>
      </c>
      <c r="CY82" s="14">
        <v>2.4243421069847102</v>
      </c>
      <c r="CZ82" s="14">
        <v>2.4247767350690301</v>
      </c>
      <c r="DA82" s="14">
        <v>2.4252030172838799</v>
      </c>
      <c r="DB82" s="14">
        <v>2.42562119079725</v>
      </c>
      <c r="DC82" s="14">
        <v>2.4260314839603199</v>
      </c>
      <c r="DD82" s="14">
        <v>2.4264341167057402</v>
      </c>
      <c r="DE82" s="14">
        <v>2.4268293009252799</v>
      </c>
      <c r="DF82" s="14">
        <v>2.4272172408279298</v>
      </c>
      <c r="DG82" s="14">
        <v>2.4275981332794698</v>
      </c>
      <c r="DH82" s="14">
        <v>2.4279721681247799</v>
      </c>
      <c r="DI82" s="14">
        <v>2.4283395284936899</v>
      </c>
      <c r="DJ82" s="14">
        <v>2.42870039109137</v>
      </c>
      <c r="DK82" s="14">
        <v>2.4290549264741399</v>
      </c>
      <c r="DL82" s="14">
        <v>2.42940329931151</v>
      </c>
      <c r="DM82" s="14">
        <v>2.4297456686352099</v>
      </c>
      <c r="DN82" s="14">
        <v>2.43008218807589</v>
      </c>
      <c r="DO82" s="14">
        <v>2.43041300608829</v>
      </c>
      <c r="DP82" s="14">
        <v>2.43073826616537</v>
      </c>
      <c r="DQ82" s="14">
        <v>2.43105810704215</v>
      </c>
    </row>
    <row r="83" spans="1:121" ht="18.600000000000001" x14ac:dyDescent="0.5">
      <c r="A83" s="14">
        <f t="shared" si="2"/>
        <v>10</v>
      </c>
      <c r="B83" s="14">
        <f t="shared" si="3"/>
        <v>2004</v>
      </c>
      <c r="C83" s="13">
        <v>38261</v>
      </c>
      <c r="D83" s="14">
        <v>2.2277200527724101</v>
      </c>
      <c r="E83" s="14">
        <v>2.23384748616607</v>
      </c>
      <c r="F83" s="14">
        <v>2.2399264042049598</v>
      </c>
      <c r="G83" s="14">
        <v>2.2459267980714599</v>
      </c>
      <c r="H83" s="14">
        <v>2.2518244156394802</v>
      </c>
      <c r="I83" s="14">
        <v>2.2575999349863798</v>
      </c>
      <c r="J83" s="14">
        <v>2.2632382453623601</v>
      </c>
      <c r="K83" s="14">
        <v>2.2687278222924299</v>
      </c>
      <c r="L83" s="14">
        <v>2.2740601850947701</v>
      </c>
      <c r="M83" s="47">
        <v>2.2792294265172601</v>
      </c>
      <c r="N83" s="14">
        <v>2.28423180544321</v>
      </c>
      <c r="O83" s="14">
        <v>2.2890653947175701</v>
      </c>
      <c r="P83" s="14">
        <v>2.2937297771140601</v>
      </c>
      <c r="Q83" s="14">
        <v>2.2982257833170898</v>
      </c>
      <c r="R83" s="14">
        <v>2.3025552665432101</v>
      </c>
      <c r="S83" s="14">
        <v>2.3067209090880301</v>
      </c>
      <c r="T83" s="14">
        <v>2.31072605666622</v>
      </c>
      <c r="U83" s="14">
        <v>2.31457457692352</v>
      </c>
      <c r="V83" s="14">
        <v>2.3182707389498001</v>
      </c>
      <c r="W83" s="14">
        <v>2.3218191110175201</v>
      </c>
      <c r="X83" s="14">
        <v>2.3252244741173702</v>
      </c>
      <c r="Y83" s="14">
        <v>2.3284917491684398</v>
      </c>
      <c r="Z83" s="14">
        <v>2.33162593604807</v>
      </c>
      <c r="AA83" s="14">
        <v>2.3346320628219699</v>
      </c>
      <c r="AB83" s="14">
        <v>2.3375151437620301</v>
      </c>
      <c r="AC83" s="14">
        <v>2.34028014491986</v>
      </c>
      <c r="AD83" s="14">
        <v>2.34293195618348</v>
      </c>
      <c r="AE83" s="14">
        <v>2.34547536888343</v>
      </c>
      <c r="AF83" s="14">
        <v>2.3479150581366799</v>
      </c>
      <c r="AG83" s="14">
        <v>2.3502555692234899</v>
      </c>
      <c r="AH83" s="14">
        <v>2.35250130738565</v>
      </c>
      <c r="AI83" s="14">
        <v>2.3546565305163298</v>
      </c>
      <c r="AJ83" s="14">
        <v>2.3567253442832801</v>
      </c>
      <c r="AK83" s="14">
        <v>2.3587116992891701</v>
      </c>
      <c r="AL83" s="14">
        <v>2.36061938992759</v>
      </c>
      <c r="AM83" s="14">
        <v>2.3624520546405998</v>
      </c>
      <c r="AN83" s="14">
        <v>2.3642131773249799</v>
      </c>
      <c r="AO83" s="14">
        <v>2.3659060896705699</v>
      </c>
      <c r="AP83" s="14">
        <v>2.3675339742450499</v>
      </c>
      <c r="AQ83" s="14">
        <v>2.3690998681673201</v>
      </c>
      <c r="AR83" s="14">
        <v>2.3706066672345401</v>
      </c>
      <c r="AS83" s="14">
        <v>2.3720571303890798</v>
      </c>
      <c r="AT83" s="14">
        <v>2.3734538844287898</v>
      </c>
      <c r="AU83" s="14">
        <v>2.3747994288798799</v>
      </c>
      <c r="AV83" s="14">
        <v>2.3760961409643802</v>
      </c>
      <c r="AW83" s="14">
        <v>2.3773462806060901</v>
      </c>
      <c r="AX83" s="14">
        <v>2.3785519954284902</v>
      </c>
      <c r="AY83" s="14">
        <v>2.3797153257064099</v>
      </c>
      <c r="AZ83" s="14">
        <v>2.38083820924088</v>
      </c>
      <c r="BA83" s="14">
        <v>2.3819224861322801</v>
      </c>
      <c r="BB83" s="14">
        <v>2.3829699034326501</v>
      </c>
      <c r="BC83" s="14">
        <v>2.3839821196620199</v>
      </c>
      <c r="BD83" s="14">
        <v>2.3849607091779301</v>
      </c>
      <c r="BE83" s="14">
        <v>2.38590716638994</v>
      </c>
      <c r="BF83" s="14">
        <v>2.38682290981416</v>
      </c>
      <c r="BG83" s="14">
        <v>2.3877092859646898</v>
      </c>
      <c r="BH83" s="14">
        <v>2.3885675730808802</v>
      </c>
      <c r="BI83" s="47">
        <v>2.3893989846907799</v>
      </c>
      <c r="BJ83" s="14">
        <v>2.3902046730125601</v>
      </c>
      <c r="BK83" s="14">
        <v>2.39098573219648</v>
      </c>
      <c r="BL83" s="14">
        <v>2.3917432014108799</v>
      </c>
      <c r="BM83" s="14">
        <v>2.3924780677764099</v>
      </c>
      <c r="BN83" s="14">
        <v>2.39319126915299</v>
      </c>
      <c r="BO83" s="14">
        <v>2.39388369678454</v>
      </c>
      <c r="BP83" s="14">
        <v>2.3945561978065499</v>
      </c>
      <c r="BQ83" s="14">
        <v>2.3952095776220599</v>
      </c>
      <c r="BR83" s="14">
        <v>2.39584460215131</v>
      </c>
      <c r="BS83" s="14">
        <v>2.3964619999606702</v>
      </c>
      <c r="BT83" s="14">
        <v>2.3970624642762401</v>
      </c>
      <c r="BU83" s="14">
        <v>2.3976466548875002</v>
      </c>
      <c r="BV83" s="14">
        <v>2.39821519994645</v>
      </c>
      <c r="BW83" s="14">
        <v>2.3987686976672098</v>
      </c>
      <c r="BX83" s="14">
        <v>2.3993077179312401</v>
      </c>
      <c r="BY83" s="14">
        <v>2.3998328038030401</v>
      </c>
      <c r="BZ83" s="14">
        <v>2.40034447296099</v>
      </c>
      <c r="CA83" s="14">
        <v>2.4008432190479199</v>
      </c>
      <c r="CB83" s="14">
        <v>2.4013295129456198</v>
      </c>
      <c r="CC83" s="14">
        <v>2.4018038039776601</v>
      </c>
      <c r="CD83" s="14">
        <v>2.40226652104425</v>
      </c>
      <c r="CE83" s="14">
        <v>2.4027180736931202</v>
      </c>
      <c r="CF83" s="14">
        <v>2.4031588531299302</v>
      </c>
      <c r="CG83" s="14">
        <v>2.40358923317158</v>
      </c>
      <c r="CH83" s="14">
        <v>2.4040095711458802</v>
      </c>
      <c r="CI83" s="14">
        <v>2.4044202087404098</v>
      </c>
      <c r="CJ83" s="14">
        <v>2.4048214728036501</v>
      </c>
      <c r="CK83" s="14">
        <v>2.40521367610109</v>
      </c>
      <c r="CL83" s="14">
        <v>2.4055971180290001</v>
      </c>
      <c r="CM83" s="14">
        <v>2.4059720852881501</v>
      </c>
      <c r="CN83" s="14">
        <v>2.4063388525200602</v>
      </c>
      <c r="CO83" s="14">
        <v>2.4066976829077298</v>
      </c>
      <c r="CP83" s="14">
        <v>2.40704882874314</v>
      </c>
      <c r="CQ83" s="14">
        <v>2.4073925319632701</v>
      </c>
      <c r="CR83" s="14">
        <v>2.4077290246566698</v>
      </c>
      <c r="CS83" s="14">
        <v>2.4080585295421102</v>
      </c>
      <c r="CT83" s="14">
        <v>2.4083812604211601</v>
      </c>
      <c r="CU83" s="14">
        <v>2.40869742260602</v>
      </c>
      <c r="CV83" s="14">
        <v>2.4090072133242</v>
      </c>
      <c r="CW83" s="14">
        <v>2.4093108221013102</v>
      </c>
      <c r="CX83" s="14">
        <v>2.4096084311232899</v>
      </c>
      <c r="CY83" s="14">
        <v>2.4099002155792202</v>
      </c>
      <c r="CZ83" s="14">
        <v>2.4101863439859401</v>
      </c>
      <c r="DA83" s="14">
        <v>2.4104669784953701</v>
      </c>
      <c r="DB83" s="14">
        <v>2.4107422751857301</v>
      </c>
      <c r="DC83" s="14">
        <v>2.4110123843374001</v>
      </c>
      <c r="DD83" s="14">
        <v>2.4112774506944401</v>
      </c>
      <c r="DE83" s="14">
        <v>2.4115376137125302</v>
      </c>
      <c r="DF83" s="14">
        <v>2.4117930077940901</v>
      </c>
      <c r="DG83" s="14">
        <v>2.41204376251134</v>
      </c>
      <c r="DH83" s="14">
        <v>2.4122900028180401</v>
      </c>
      <c r="DI83" s="14">
        <v>2.4125318492503798</v>
      </c>
      <c r="DJ83" s="14">
        <v>2.4127694181178501</v>
      </c>
      <c r="DK83" s="14">
        <v>2.4130028216844299</v>
      </c>
      <c r="DL83" s="14">
        <v>2.4132321683408602</v>
      </c>
      <c r="DM83" s="14">
        <v>2.4134575627683001</v>
      </c>
      <c r="DN83" s="14">
        <v>2.4136791060939502</v>
      </c>
      <c r="DO83" s="14">
        <v>2.4138968960391001</v>
      </c>
      <c r="DP83" s="14">
        <v>2.4141110270598798</v>
      </c>
      <c r="DQ83" s="14">
        <v>2.41432159048134</v>
      </c>
    </row>
    <row r="84" spans="1:121" ht="18.600000000000001" x14ac:dyDescent="0.5">
      <c r="A84" s="14">
        <f t="shared" si="2"/>
        <v>11</v>
      </c>
      <c r="B84" s="14">
        <f t="shared" si="3"/>
        <v>2004</v>
      </c>
      <c r="C84" s="13">
        <v>38292</v>
      </c>
      <c r="D84" s="14">
        <v>2.1834780598602701</v>
      </c>
      <c r="E84" s="14">
        <v>2.1891794925010499</v>
      </c>
      <c r="F84" s="14">
        <v>2.19505761188833</v>
      </c>
      <c r="G84" s="14">
        <v>2.2010472051815499</v>
      </c>
      <c r="H84" s="14">
        <v>2.2070934442682302</v>
      </c>
      <c r="I84" s="14">
        <v>2.2131504879869102</v>
      </c>
      <c r="J84" s="14">
        <v>2.21918026022212</v>
      </c>
      <c r="K84" s="14">
        <v>2.22515138249139</v>
      </c>
      <c r="L84" s="14">
        <v>2.2310382421916901</v>
      </c>
      <c r="M84" s="47">
        <v>2.23682017992056</v>
      </c>
      <c r="N84" s="14">
        <v>2.2424807812701002</v>
      </c>
      <c r="O84" s="14">
        <v>2.2480072602411498</v>
      </c>
      <c r="P84" s="14">
        <v>2.2533899229677998</v>
      </c>
      <c r="Q84" s="14">
        <v>2.2586217018024999</v>
      </c>
      <c r="R84" s="14">
        <v>2.26369775101149</v>
      </c>
      <c r="S84" s="14">
        <v>2.2686150963873999</v>
      </c>
      <c r="T84" s="14">
        <v>2.2733723320173498</v>
      </c>
      <c r="U84" s="14">
        <v>2.2779693582660498</v>
      </c>
      <c r="V84" s="14">
        <v>2.28240715575618</v>
      </c>
      <c r="W84" s="14">
        <v>2.2866875907655002</v>
      </c>
      <c r="X84" s="14">
        <v>2.2908132480207501</v>
      </c>
      <c r="Y84" s="14">
        <v>2.2947872873620301</v>
      </c>
      <c r="Z84" s="14">
        <v>2.2986133211858601</v>
      </c>
      <c r="AA84" s="14">
        <v>2.30229530995739</v>
      </c>
      <c r="AB84" s="14">
        <v>2.3058374734181899</v>
      </c>
      <c r="AC84" s="14">
        <v>2.3092442154119599</v>
      </c>
      <c r="AD84" s="14">
        <v>2.3125200605101401</v>
      </c>
      <c r="AE84" s="14">
        <v>2.3156696008478699</v>
      </c>
      <c r="AF84" s="14">
        <v>2.3186974517812202</v>
      </c>
      <c r="AG84" s="14">
        <v>2.3216082151528998</v>
      </c>
      <c r="AH84" s="14">
        <v>2.3244064491080501</v>
      </c>
      <c r="AI84" s="14">
        <v>2.32709664353751</v>
      </c>
      <c r="AJ84" s="14">
        <v>2.3296832003449501</v>
      </c>
      <c r="AK84" s="14">
        <v>2.3321704178383</v>
      </c>
      <c r="AL84" s="14">
        <v>2.3345624786375998</v>
      </c>
      <c r="AM84" s="14">
        <v>2.3368634405711601</v>
      </c>
      <c r="AN84" s="14">
        <v>2.3390772301020202</v>
      </c>
      <c r="AO84" s="14">
        <v>2.34120763788802</v>
      </c>
      <c r="AP84" s="14">
        <v>2.3432583161322098</v>
      </c>
      <c r="AQ84" s="14">
        <v>2.3452327774272601</v>
      </c>
      <c r="AR84" s="14">
        <v>2.34713439483822</v>
      </c>
      <c r="AS84" s="14">
        <v>2.3489664030036401</v>
      </c>
      <c r="AT84" s="14">
        <v>2.3507319000661901</v>
      </c>
      <c r="AU84" s="14">
        <v>2.3524338502708599</v>
      </c>
      <c r="AV84" s="14">
        <v>2.35407508709226</v>
      </c>
      <c r="AW84" s="14">
        <v>2.3556583167732699</v>
      </c>
      <c r="AX84" s="14">
        <v>2.3571861221746699</v>
      </c>
      <c r="AY84" s="14">
        <v>2.3586609668509499</v>
      </c>
      <c r="AZ84" s="14">
        <v>2.3600851992809599</v>
      </c>
      <c r="BA84" s="14">
        <v>2.3614610571931398</v>
      </c>
      <c r="BB84" s="14">
        <v>2.3627906719356502</v>
      </c>
      <c r="BC84" s="14">
        <v>2.36407607284952</v>
      </c>
      <c r="BD84" s="14">
        <v>2.3653191916111398</v>
      </c>
      <c r="BE84" s="14">
        <v>2.3665218665160102</v>
      </c>
      <c r="BF84" s="14">
        <v>2.36768584668157</v>
      </c>
      <c r="BG84" s="14">
        <v>2.3688127961513601</v>
      </c>
      <c r="BH84" s="14">
        <v>2.36990429788673</v>
      </c>
      <c r="BI84" s="47">
        <v>2.3709618576356899</v>
      </c>
      <c r="BJ84" s="14">
        <v>2.3719869076712801</v>
      </c>
      <c r="BK84" s="14">
        <v>2.3729808103943801</v>
      </c>
      <c r="BL84" s="14">
        <v>2.3739448617975798</v>
      </c>
      <c r="BM84" s="14">
        <v>2.3748802947887402</v>
      </c>
      <c r="BN84" s="14">
        <v>2.3757882823740002</v>
      </c>
      <c r="BO84" s="14">
        <v>2.3766699407012299</v>
      </c>
      <c r="BP84" s="14">
        <v>2.3775263319658699</v>
      </c>
      <c r="BQ84" s="14">
        <v>2.3783584671817999</v>
      </c>
      <c r="BR84" s="14">
        <v>2.3791673088204002</v>
      </c>
      <c r="BS84" s="14">
        <v>2.3799537733216001</v>
      </c>
      <c r="BT84" s="14">
        <v>2.3807187334808</v>
      </c>
      <c r="BU84" s="14">
        <v>2.38146302071622</v>
      </c>
      <c r="BV84" s="14">
        <v>2.3821874272207202</v>
      </c>
      <c r="BW84" s="14">
        <v>2.3828927080030402</v>
      </c>
      <c r="BX84" s="14">
        <v>2.3835795828228301</v>
      </c>
      <c r="BY84" s="14">
        <v>2.3842487380241399</v>
      </c>
      <c r="BZ84" s="14">
        <v>2.3849008282719502</v>
      </c>
      <c r="CA84" s="14">
        <v>2.3855364781962001</v>
      </c>
      <c r="CB84" s="14">
        <v>2.3861562839478099</v>
      </c>
      <c r="CC84" s="14">
        <v>2.3867608146709198</v>
      </c>
      <c r="CD84" s="14">
        <v>2.3873506138955398</v>
      </c>
      <c r="CE84" s="14">
        <v>2.38792620085471</v>
      </c>
      <c r="CF84" s="14">
        <v>2.3884880717300101</v>
      </c>
      <c r="CG84" s="14">
        <v>2.38903670082918</v>
      </c>
      <c r="CH84" s="14">
        <v>2.38957254169949</v>
      </c>
      <c r="CI84" s="14">
        <v>2.3900960281802601</v>
      </c>
      <c r="CJ84" s="14">
        <v>2.3906075753978802</v>
      </c>
      <c r="CK84" s="14">
        <v>2.3911075807063402</v>
      </c>
      <c r="CL84" s="14">
        <v>2.3915964245765098</v>
      </c>
      <c r="CM84" s="14">
        <v>2.3920744714366799</v>
      </c>
      <c r="CN84" s="14">
        <v>2.3925420704674298</v>
      </c>
      <c r="CO84" s="14">
        <v>2.39299955635305</v>
      </c>
      <c r="CP84" s="14">
        <v>2.3934472499921902</v>
      </c>
      <c r="CQ84" s="14">
        <v>2.3938854591699599</v>
      </c>
      <c r="CR84" s="14">
        <v>2.3943144791935902</v>
      </c>
      <c r="CS84" s="14">
        <v>2.39473459349384</v>
      </c>
      <c r="CT84" s="14">
        <v>2.3951460741939998</v>
      </c>
      <c r="CU84" s="14">
        <v>2.3955491826483399</v>
      </c>
      <c r="CV84" s="14">
        <v>2.3959441699518398</v>
      </c>
      <c r="CW84" s="14">
        <v>2.3963312774226901</v>
      </c>
      <c r="CX84" s="14">
        <v>2.3967107370592</v>
      </c>
      <c r="CY84" s="14">
        <v>2.39708277197255</v>
      </c>
      <c r="CZ84" s="14">
        <v>2.3974475967967801</v>
      </c>
      <c r="DA84" s="14">
        <v>2.3978054180772501</v>
      </c>
      <c r="DB84" s="14">
        <v>2.3981564346388198</v>
      </c>
      <c r="DC84" s="14">
        <v>2.3985008379349599</v>
      </c>
      <c r="DD84" s="14">
        <v>2.3988388123787798</v>
      </c>
      <c r="DE84" s="14">
        <v>2.3991705356569901</v>
      </c>
      <c r="DF84" s="14">
        <v>2.3994961790278402</v>
      </c>
      <c r="DG84" s="14">
        <v>2.3998159076038998</v>
      </c>
      <c r="DH84" s="14">
        <v>2.4001298806204501</v>
      </c>
      <c r="DI84" s="14">
        <v>2.4004382516904101</v>
      </c>
      <c r="DJ84" s="14">
        <v>2.4007411690464702</v>
      </c>
      <c r="DK84" s="14">
        <v>2.4010387757711298</v>
      </c>
      <c r="DL84" s="14">
        <v>2.4013312100154098</v>
      </c>
      <c r="DM84" s="14">
        <v>2.4016186052067101</v>
      </c>
      <c r="DN84" s="14">
        <v>2.4019010902465601</v>
      </c>
      <c r="DO84" s="14">
        <v>2.4021787896986302</v>
      </c>
      <c r="DP84" s="14">
        <v>2.4024518239677999</v>
      </c>
      <c r="DQ84" s="14">
        <v>2.4027203094704501</v>
      </c>
    </row>
    <row r="85" spans="1:121" ht="18.600000000000001" x14ac:dyDescent="0.5">
      <c r="A85" s="14">
        <f t="shared" si="2"/>
        <v>12</v>
      </c>
      <c r="B85" s="14">
        <f t="shared" si="3"/>
        <v>2004</v>
      </c>
      <c r="C85" s="13">
        <v>38322</v>
      </c>
      <c r="D85" s="14">
        <v>2.1693901312760699</v>
      </c>
      <c r="E85" s="14">
        <v>2.1815572088033202</v>
      </c>
      <c r="F85" s="14">
        <v>2.1934936794886002</v>
      </c>
      <c r="G85" s="14">
        <v>2.2051625271553901</v>
      </c>
      <c r="H85" s="14">
        <v>2.2165351229700399</v>
      </c>
      <c r="I85" s="14">
        <v>2.2275899648833</v>
      </c>
      <c r="J85" s="14">
        <v>2.23831158451455</v>
      </c>
      <c r="K85" s="14">
        <v>2.2486896004561601</v>
      </c>
      <c r="L85" s="14">
        <v>2.2587178995339601</v>
      </c>
      <c r="M85" s="47">
        <v>2.2683939298137301</v>
      </c>
      <c r="N85" s="14">
        <v>2.2777180911270101</v>
      </c>
      <c r="O85" s="14">
        <v>2.28669321063555</v>
      </c>
      <c r="P85" s="14">
        <v>2.2953240924904099</v>
      </c>
      <c r="Q85" s="14">
        <v>2.3036171319928198</v>
      </c>
      <c r="R85" s="14">
        <v>2.3115799858528998</v>
      </c>
      <c r="S85" s="14">
        <v>2.31922129118706</v>
      </c>
      <c r="T85" s="14">
        <v>2.3265504268137001</v>
      </c>
      <c r="U85" s="14">
        <v>2.33357731121363</v>
      </c>
      <c r="V85" s="14">
        <v>2.3403122322307599</v>
      </c>
      <c r="W85" s="14">
        <v>2.3467657042108301</v>
      </c>
      <c r="X85" s="14">
        <v>2.35294834882249</v>
      </c>
      <c r="Y85" s="14">
        <v>2.3588707962842901</v>
      </c>
      <c r="Z85" s="14">
        <v>2.3645436041415402</v>
      </c>
      <c r="AA85" s="14">
        <v>2.36997719110567</v>
      </c>
      <c r="AB85" s="14">
        <v>2.3751817837914202</v>
      </c>
      <c r="AC85" s="14">
        <v>2.3801673744704201</v>
      </c>
      <c r="AD85" s="14">
        <v>2.3849436882067998</v>
      </c>
      <c r="AE85" s="14">
        <v>2.38952015795762</v>
      </c>
      <c r="AF85" s="14">
        <v>2.3939059064098802</v>
      </c>
      <c r="AG85" s="14">
        <v>2.3981097334916099</v>
      </c>
      <c r="AH85" s="14">
        <v>2.4021401086390402</v>
      </c>
      <c r="AI85" s="14">
        <v>2.4060051670279701</v>
      </c>
      <c r="AJ85" s="14">
        <v>2.40971270908735</v>
      </c>
      <c r="AK85" s="14">
        <v>2.4132702027091502</v>
      </c>
      <c r="AL85" s="14">
        <v>2.4166847876517199</v>
      </c>
      <c r="AM85" s="14">
        <v>2.4199632817066998</v>
      </c>
      <c r="AN85" s="14">
        <v>2.4231121882623099</v>
      </c>
      <c r="AO85" s="14">
        <v>2.4261377049508499</v>
      </c>
      <c r="AP85" s="14">
        <v>2.4290457331154101</v>
      </c>
      <c r="AQ85" s="14">
        <v>2.4318418878721499</v>
      </c>
      <c r="AR85" s="14">
        <v>2.4345315085797301</v>
      </c>
      <c r="AS85" s="14">
        <v>2.4371196695583301</v>
      </c>
      <c r="AT85" s="14">
        <v>2.4396111909272098</v>
      </c>
      <c r="AU85" s="14">
        <v>2.4420106494522602</v>
      </c>
      <c r="AV85" s="14">
        <v>2.4443223893146002</v>
      </c>
      <c r="AW85" s="14">
        <v>2.4465505327283399</v>
      </c>
      <c r="AX85" s="14">
        <v>2.4486989903493201</v>
      </c>
      <c r="AY85" s="14">
        <v>2.4507714714294599</v>
      </c>
      <c r="AZ85" s="14">
        <v>2.4527714936812899</v>
      </c>
      <c r="BA85" s="14">
        <v>2.45470239282619</v>
      </c>
      <c r="BB85" s="14">
        <v>2.45656733180732</v>
      </c>
      <c r="BC85" s="14">
        <v>2.45836930965427</v>
      </c>
      <c r="BD85" s="14">
        <v>2.4601111699918401</v>
      </c>
      <c r="BE85" s="14">
        <v>2.4617956091895601</v>
      </c>
      <c r="BF85" s="14">
        <v>2.4634251841522099</v>
      </c>
      <c r="BG85" s="14">
        <v>2.4650023197543902</v>
      </c>
      <c r="BH85" s="14">
        <v>2.4665293159247401</v>
      </c>
      <c r="BI85" s="47">
        <v>2.4680083543870701</v>
      </c>
      <c r="BJ85" s="14">
        <v>2.4694415050672198</v>
      </c>
      <c r="BK85" s="14">
        <v>2.4708307321757998</v>
      </c>
      <c r="BL85" s="14">
        <v>2.4721778999773698</v>
      </c>
      <c r="BM85" s="14">
        <v>2.4734847782576801</v>
      </c>
      <c r="BN85" s="14">
        <v>2.4747530475007302</v>
      </c>
      <c r="BO85" s="14">
        <v>2.47598430378754</v>
      </c>
      <c r="BP85" s="14">
        <v>2.47718006342898</v>
      </c>
      <c r="BQ85" s="14">
        <v>2.4783417673445398</v>
      </c>
      <c r="BR85" s="14">
        <v>2.4794707851990601</v>
      </c>
      <c r="BS85" s="14">
        <v>2.4805684193092201</v>
      </c>
      <c r="BT85" s="14">
        <v>2.4816359083311101</v>
      </c>
      <c r="BU85" s="14">
        <v>2.48267443074017</v>
      </c>
      <c r="BV85" s="14">
        <v>2.4836851081143401</v>
      </c>
      <c r="BW85" s="14">
        <v>2.4846690082306502</v>
      </c>
      <c r="BX85" s="14">
        <v>2.4856271479854999</v>
      </c>
      <c r="BY85" s="14">
        <v>2.4865604961482002</v>
      </c>
      <c r="BZ85" s="14">
        <v>2.4874699759569201</v>
      </c>
      <c r="CA85" s="14">
        <v>2.4883564675659202</v>
      </c>
      <c r="CB85" s="14">
        <v>2.4892208103524398</v>
      </c>
      <c r="CC85" s="14">
        <v>2.49006380509128</v>
      </c>
      <c r="CD85" s="14">
        <v>2.49088621600453</v>
      </c>
      <c r="CE85" s="14">
        <v>2.4916887726938302</v>
      </c>
      <c r="CF85" s="14">
        <v>2.4924721719618601</v>
      </c>
      <c r="CG85" s="14">
        <v>2.49323707952954</v>
      </c>
      <c r="CH85" s="14">
        <v>2.4939841316550901</v>
      </c>
      <c r="CI85" s="14">
        <v>2.4947139366606699</v>
      </c>
      <c r="CJ85" s="14">
        <v>2.4954270763721702</v>
      </c>
      <c r="CK85" s="14">
        <v>2.4961241074770402</v>
      </c>
      <c r="CL85" s="14">
        <v>2.4968055628053398</v>
      </c>
      <c r="CM85" s="14">
        <v>2.49747195253829</v>
      </c>
      <c r="CN85" s="14">
        <v>2.4981237653487498</v>
      </c>
      <c r="CO85" s="14">
        <v>2.4987614694776998</v>
      </c>
      <c r="CP85" s="14">
        <v>2.4993855137504699</v>
      </c>
      <c r="CQ85" s="14">
        <v>2.4999963285362701</v>
      </c>
      <c r="CR85" s="14">
        <v>2.5005943266545301</v>
      </c>
      <c r="CS85" s="14">
        <v>2.5011799042309901</v>
      </c>
      <c r="CT85" s="14">
        <v>2.5017534415067701</v>
      </c>
      <c r="CU85" s="14">
        <v>2.5023153036030199</v>
      </c>
      <c r="CV85" s="14">
        <v>2.5028658412437799</v>
      </c>
      <c r="CW85" s="14">
        <v>2.5034053914397001</v>
      </c>
      <c r="CX85" s="14">
        <v>2.5039342781346901</v>
      </c>
      <c r="CY85" s="14">
        <v>2.5044528128178301</v>
      </c>
      <c r="CZ85" s="14">
        <v>2.5049612951025302</v>
      </c>
      <c r="DA85" s="14">
        <v>2.5054600132748299</v>
      </c>
      <c r="DB85" s="14">
        <v>2.5059492448127498</v>
      </c>
      <c r="DC85" s="14">
        <v>2.5064292568781399</v>
      </c>
      <c r="DD85" s="14">
        <v>2.5069003067829101</v>
      </c>
      <c r="DE85" s="14">
        <v>2.5073626424309001</v>
      </c>
      <c r="DF85" s="14">
        <v>2.5078165027369099</v>
      </c>
      <c r="DG85" s="14">
        <v>2.5082621180240801</v>
      </c>
      <c r="DH85" s="14">
        <v>2.5086997104010398</v>
      </c>
      <c r="DI85" s="14">
        <v>2.5091294941198101</v>
      </c>
      <c r="DJ85" s="14">
        <v>2.5095516759155698</v>
      </c>
      <c r="DK85" s="14">
        <v>2.5099664553293999</v>
      </c>
      <c r="DL85" s="14">
        <v>2.5103740250149098</v>
      </c>
      <c r="DM85" s="14">
        <v>2.5107745710295699</v>
      </c>
      <c r="DN85" s="14">
        <v>2.5111682731117702</v>
      </c>
      <c r="DO85" s="14">
        <v>2.5115553049441699</v>
      </c>
      <c r="DP85" s="14">
        <v>2.5119358344043499</v>
      </c>
      <c r="DQ85" s="14">
        <v>2.5123100238032299</v>
      </c>
    </row>
    <row r="86" spans="1:121" ht="18.600000000000001" x14ac:dyDescent="0.5">
      <c r="A86" s="14">
        <f t="shared" si="2"/>
        <v>1</v>
      </c>
      <c r="B86" s="14">
        <f t="shared" si="3"/>
        <v>2005</v>
      </c>
      <c r="C86" s="13">
        <v>38353</v>
      </c>
      <c r="D86" s="14">
        <v>2.4062607800723801</v>
      </c>
      <c r="E86" s="14">
        <v>2.3974584884875201</v>
      </c>
      <c r="F86" s="14">
        <v>2.39063506188953</v>
      </c>
      <c r="G86" s="14">
        <v>2.3855126700470999</v>
      </c>
      <c r="H86" s="14">
        <v>2.38184848872057</v>
      </c>
      <c r="I86" s="14">
        <v>2.3794304756178302</v>
      </c>
      <c r="J86" s="14">
        <v>2.37807364508935</v>
      </c>
      <c r="K86" s="14">
        <v>2.3776167834064301</v>
      </c>
      <c r="L86" s="14">
        <v>2.37791955319515</v>
      </c>
      <c r="M86" s="47">
        <v>2.37885994155257</v>
      </c>
      <c r="N86" s="14">
        <v>2.3803320116400601</v>
      </c>
      <c r="O86" s="14">
        <v>2.3822439222099798</v>
      </c>
      <c r="P86" s="14">
        <v>2.3845161836463298</v>
      </c>
      <c r="Q86" s="14">
        <v>2.3870801227484102</v>
      </c>
      <c r="R86" s="14">
        <v>2.3898765317142301</v>
      </c>
      <c r="S86" s="14">
        <v>2.39285447963525</v>
      </c>
      <c r="T86" s="14">
        <v>2.3959702673393402</v>
      </c>
      <c r="U86" s="14">
        <v>2.3991865086519102</v>
      </c>
      <c r="V86" s="14">
        <v>2.4024713231203201</v>
      </c>
      <c r="W86" s="14">
        <v>2.4057976269930501</v>
      </c>
      <c r="X86" s="14">
        <v>2.40914251078887</v>
      </c>
      <c r="Y86" s="14">
        <v>2.4124866931569602</v>
      </c>
      <c r="Z86" s="14">
        <v>2.4158140419351701</v>
      </c>
      <c r="AA86" s="14">
        <v>2.4191111543806199</v>
      </c>
      <c r="AB86" s="14">
        <v>2.4223669894895998</v>
      </c>
      <c r="AC86" s="14">
        <v>2.4255725461567499</v>
      </c>
      <c r="AD86" s="14">
        <v>2.42872058165967</v>
      </c>
      <c r="AE86" s="14">
        <v>2.43180536560594</v>
      </c>
      <c r="AF86" s="14">
        <v>2.43482246505349</v>
      </c>
      <c r="AG86" s="14">
        <v>2.4377685570234102</v>
      </c>
      <c r="AH86" s="14">
        <v>2.4406412650721498</v>
      </c>
      <c r="AI86" s="14">
        <v>2.4434390169860101</v>
      </c>
      <c r="AJ86" s="14">
        <v>2.4461609210103199</v>
      </c>
      <c r="AK86" s="14">
        <v>2.4488066583341701</v>
      </c>
      <c r="AL86" s="14">
        <v>2.4513763898238299</v>
      </c>
      <c r="AM86" s="14">
        <v>2.4538706752383201</v>
      </c>
      <c r="AN86" s="14">
        <v>2.4562904033725901</v>
      </c>
      <c r="AO86" s="14">
        <v>2.4586367317608602</v>
      </c>
      <c r="AP86" s="14">
        <v>2.4609110347374599</v>
      </c>
      <c r="AQ86" s="14">
        <v>2.46311485879815</v>
      </c>
      <c r="AR86" s="14">
        <v>2.4652498843330801</v>
      </c>
      <c r="AS86" s="14">
        <v>2.46731789291541</v>
      </c>
      <c r="AT86" s="14">
        <v>2.4693207394294898</v>
      </c>
      <c r="AU86" s="14">
        <v>2.4712603284100401</v>
      </c>
      <c r="AV86" s="14">
        <v>2.4731385940410102</v>
      </c>
      <c r="AW86" s="14">
        <v>2.4749574833310102</v>
      </c>
      <c r="AX86" s="14">
        <v>2.4767189420420399</v>
      </c>
      <c r="AY86" s="14">
        <v>2.4784249030006902</v>
      </c>
      <c r="AZ86" s="14">
        <v>2.4800772764677399</v>
      </c>
      <c r="BA86" s="14">
        <v>2.48167794228267</v>
      </c>
      <c r="BB86" s="14">
        <v>2.4832287435351499</v>
      </c>
      <c r="BC86" s="14">
        <v>2.4847314815476098</v>
      </c>
      <c r="BD86" s="14">
        <v>2.48618791198014</v>
      </c>
      <c r="BE86" s="14">
        <v>2.4875997418935301</v>
      </c>
      <c r="BF86" s="14">
        <v>2.4889686276274698</v>
      </c>
      <c r="BG86" s="14">
        <v>2.4902961733694902</v>
      </c>
      <c r="BH86" s="14">
        <v>2.49158393030693</v>
      </c>
      <c r="BI86" s="47">
        <v>2.4928333962681402</v>
      </c>
      <c r="BJ86" s="14">
        <v>2.4940460157720099</v>
      </c>
      <c r="BK86" s="14">
        <v>2.4952231804157701</v>
      </c>
      <c r="BL86" s="14">
        <v>2.4963662295405999</v>
      </c>
      <c r="BM86" s="14">
        <v>2.49747645112306</v>
      </c>
      <c r="BN86" s="14">
        <v>2.49855508284758</v>
      </c>
      <c r="BO86" s="14">
        <v>2.4996033133217299</v>
      </c>
      <c r="BP86" s="14">
        <v>2.5006222834014702</v>
      </c>
      <c r="BQ86" s="14">
        <v>2.50161308759861</v>
      </c>
      <c r="BR86" s="14">
        <v>2.50257677554659</v>
      </c>
      <c r="BS86" s="14">
        <v>2.5035143535046802</v>
      </c>
      <c r="BT86" s="14">
        <v>2.5044267858837701</v>
      </c>
      <c r="BU86" s="14">
        <v>2.5053149967795401</v>
      </c>
      <c r="BV86" s="14">
        <v>2.5061798715013599</v>
      </c>
      <c r="BW86" s="14">
        <v>2.5070222580872299</v>
      </c>
      <c r="BX86" s="14">
        <v>2.50784296879683</v>
      </c>
      <c r="BY86" s="14">
        <v>2.5086427815763002</v>
      </c>
      <c r="BZ86" s="14">
        <v>2.5094224414897002</v>
      </c>
      <c r="CA86" s="14">
        <v>2.5101826621130701</v>
      </c>
      <c r="CB86" s="14">
        <v>2.51092412688828</v>
      </c>
      <c r="CC86" s="14">
        <v>2.5116474904341799</v>
      </c>
      <c r="CD86" s="14">
        <v>2.5123533798137601</v>
      </c>
      <c r="CE86" s="14">
        <v>2.5130423957562602</v>
      </c>
      <c r="CF86" s="14">
        <v>2.5137151138337601</v>
      </c>
      <c r="CG86" s="14">
        <v>2.5143720855921998</v>
      </c>
      <c r="CH86" s="14">
        <v>2.51501383963714</v>
      </c>
      <c r="CI86" s="14">
        <v>2.5156408826746901</v>
      </c>
      <c r="CJ86" s="14">
        <v>2.5162537005085501</v>
      </c>
      <c r="CK86" s="14">
        <v>2.5168527589938798</v>
      </c>
      <c r="CL86" s="14">
        <v>2.51743850494932</v>
      </c>
      <c r="CM86" s="14">
        <v>2.5180113670280999</v>
      </c>
      <c r="CN86" s="14">
        <v>2.5185717565497798</v>
      </c>
      <c r="CO86" s="14">
        <v>2.5191200682936801</v>
      </c>
      <c r="CP86" s="14">
        <v>2.5196566812555701</v>
      </c>
      <c r="CQ86" s="14">
        <v>2.5201819593688901</v>
      </c>
      <c r="CR86" s="14">
        <v>2.5206962521919101</v>
      </c>
      <c r="CS86" s="14">
        <v>2.52119989556232</v>
      </c>
      <c r="CT86" s="14">
        <v>2.5216932122203999</v>
      </c>
      <c r="CU86" s="14">
        <v>2.52217651240242</v>
      </c>
      <c r="CV86" s="14">
        <v>2.5226500944052899</v>
      </c>
      <c r="CW86" s="14">
        <v>2.5231142451239901</v>
      </c>
      <c r="CX86" s="14">
        <v>2.5235692405629502</v>
      </c>
      <c r="CY86" s="14">
        <v>2.5240153463225599</v>
      </c>
      <c r="CZ86" s="14">
        <v>2.5244528180620298</v>
      </c>
      <c r="DA86" s="14">
        <v>2.5248819019397502</v>
      </c>
      <c r="DB86" s="14">
        <v>2.52530283503223</v>
      </c>
      <c r="DC86" s="14">
        <v>2.5257158457326399</v>
      </c>
      <c r="DD86" s="14">
        <v>2.5261211541299899</v>
      </c>
      <c r="DE86" s="14">
        <v>2.52651897236988</v>
      </c>
      <c r="DF86" s="14">
        <v>2.5269095049978301</v>
      </c>
      <c r="DG86" s="14">
        <v>2.5272929492859202</v>
      </c>
      <c r="DH86" s="14">
        <v>2.5276694955436798</v>
      </c>
      <c r="DI86" s="14">
        <v>2.5280393274140498</v>
      </c>
      <c r="DJ86" s="14">
        <v>2.5284026221551099</v>
      </c>
      <c r="DK86" s="14">
        <v>2.5287595509082599</v>
      </c>
      <c r="DL86" s="14">
        <v>2.5291102789536901</v>
      </c>
      <c r="DM86" s="14">
        <v>2.5294549659536298</v>
      </c>
      <c r="DN86" s="14">
        <v>2.5297937661841399</v>
      </c>
      <c r="DO86" s="14">
        <v>2.5301268287558898</v>
      </c>
      <c r="DP86" s="14">
        <v>2.5304542978246101</v>
      </c>
      <c r="DQ86" s="14">
        <v>2.53077631279168</v>
      </c>
    </row>
    <row r="87" spans="1:121" ht="18.600000000000001" x14ac:dyDescent="0.5">
      <c r="A87" s="14">
        <f t="shared" si="2"/>
        <v>2</v>
      </c>
      <c r="B87" s="14">
        <f t="shared" si="3"/>
        <v>2005</v>
      </c>
      <c r="C87" s="13">
        <v>38384</v>
      </c>
      <c r="D87" s="14">
        <v>2.2624013553118201</v>
      </c>
      <c r="E87" s="14">
        <v>2.2627700901641501</v>
      </c>
      <c r="F87" s="14">
        <v>2.26416461759294</v>
      </c>
      <c r="G87" s="14">
        <v>2.2664102012286702</v>
      </c>
      <c r="H87" s="14">
        <v>2.2693557692258102</v>
      </c>
      <c r="I87" s="14">
        <v>2.2728709487601302</v>
      </c>
      <c r="J87" s="14">
        <v>2.2768434589034898</v>
      </c>
      <c r="K87" s="14">
        <v>2.28117681942404</v>
      </c>
      <c r="L87" s="14">
        <v>2.2857883380275998</v>
      </c>
      <c r="M87" s="47">
        <v>2.2906073429468101</v>
      </c>
      <c r="N87" s="14">
        <v>2.2955736316655</v>
      </c>
      <c r="O87" s="14">
        <v>2.3006361099955401</v>
      </c>
      <c r="P87" s="14">
        <v>2.3057515987539698</v>
      </c>
      <c r="Q87" s="14">
        <v>2.3108837879660702</v>
      </c>
      <c r="R87" s="14">
        <v>2.3160023208856901</v>
      </c>
      <c r="S87" s="14">
        <v>2.3210819922140602</v>
      </c>
      <c r="T87" s="14">
        <v>2.3261020467439</v>
      </c>
      <c r="U87" s="14">
        <v>2.3310455662860101</v>
      </c>
      <c r="V87" s="14">
        <v>2.3358989341747298</v>
      </c>
      <c r="W87" s="14">
        <v>2.3406513679196301</v>
      </c>
      <c r="X87" s="14">
        <v>2.3452945116928001</v>
      </c>
      <c r="Y87" s="14">
        <v>2.3498220813310899</v>
      </c>
      <c r="Z87" s="14">
        <v>2.35422955540687</v>
      </c>
      <c r="AA87" s="14">
        <v>2.3585139066917802</v>
      </c>
      <c r="AB87" s="14">
        <v>2.3626733690182999</v>
      </c>
      <c r="AC87" s="14">
        <v>2.3667072351440499</v>
      </c>
      <c r="AD87" s="14">
        <v>2.3706156817528599</v>
      </c>
      <c r="AE87" s="14">
        <v>2.37439961819336</v>
      </c>
      <c r="AF87" s="14">
        <v>2.37806055596702</v>
      </c>
      <c r="AG87" s="14">
        <v>2.3816004963402801</v>
      </c>
      <c r="AH87" s="14">
        <v>2.3850218337747902</v>
      </c>
      <c r="AI87" s="14">
        <v>2.3883272731511198</v>
      </c>
      <c r="AJ87" s="14">
        <v>2.39151975900938</v>
      </c>
      <c r="AK87" s="14">
        <v>2.3946024152482401</v>
      </c>
      <c r="AL87" s="14">
        <v>2.3975784939160598</v>
      </c>
      <c r="AM87" s="14">
        <v>2.4004513318969201</v>
      </c>
      <c r="AN87" s="14">
        <v>2.4032243144430701</v>
      </c>
      <c r="AO87" s="14">
        <v>2.4059008446361201</v>
      </c>
      <c r="AP87" s="14">
        <v>2.4084843179742901</v>
      </c>
      <c r="AQ87" s="14">
        <v>2.4109781013842801</v>
      </c>
      <c r="AR87" s="14">
        <v>2.4133855160448499</v>
      </c>
      <c r="AS87" s="14">
        <v>2.4157098234874801</v>
      </c>
      <c r="AT87" s="14">
        <v>2.4179542145077302</v>
      </c>
      <c r="AU87" s="14">
        <v>2.4201218004812</v>
      </c>
      <c r="AV87" s="14">
        <v>2.42221560673033</v>
      </c>
      <c r="AW87" s="14">
        <v>2.4242385676350602</v>
      </c>
      <c r="AX87" s="14">
        <v>2.4261935232200602</v>
      </c>
      <c r="AY87" s="14">
        <v>2.42808321698742</v>
      </c>
      <c r="AZ87" s="14">
        <v>2.42991029479419</v>
      </c>
      <c r="BA87" s="14">
        <v>2.4316773046015201</v>
      </c>
      <c r="BB87" s="14">
        <v>2.4333866969457101</v>
      </c>
      <c r="BC87" s="14">
        <v>2.4350408260023801</v>
      </c>
      <c r="BD87" s="14">
        <v>2.4366419511327999</v>
      </c>
      <c r="BE87" s="14">
        <v>2.4381922388172002</v>
      </c>
      <c r="BF87" s="14">
        <v>2.4396937648939199</v>
      </c>
      <c r="BG87" s="14">
        <v>2.4411485170345899</v>
      </c>
      <c r="BH87" s="14">
        <v>2.4425583973965801</v>
      </c>
      <c r="BI87" s="47">
        <v>2.44392522540238</v>
      </c>
      <c r="BJ87" s="14">
        <v>2.4452507406038402</v>
      </c>
      <c r="BK87" s="14">
        <v>2.4465366055956301</v>
      </c>
      <c r="BL87" s="14">
        <v>2.4477844089483001</v>
      </c>
      <c r="BM87" s="14">
        <v>2.4489956681364098</v>
      </c>
      <c r="BN87" s="14">
        <v>2.4501718324413702</v>
      </c>
      <c r="BO87" s="14">
        <v>2.4513142858125101</v>
      </c>
      <c r="BP87" s="14">
        <v>2.45242434967312</v>
      </c>
      <c r="BQ87" s="14">
        <v>2.4535032856608301</v>
      </c>
      <c r="BR87" s="14">
        <v>2.4545522982941699</v>
      </c>
      <c r="BS87" s="14">
        <v>2.45557253755906</v>
      </c>
      <c r="BT87" s="14">
        <v>2.4565651014107401</v>
      </c>
      <c r="BU87" s="14">
        <v>2.45753103818797</v>
      </c>
      <c r="BV87" s="14">
        <v>2.4584713489376999</v>
      </c>
      <c r="BW87" s="14">
        <v>2.4593869896492002</v>
      </c>
      <c r="BX87" s="14">
        <v>2.4602788733977001</v>
      </c>
      <c r="BY87" s="14">
        <v>2.4611478723980502</v>
      </c>
      <c r="BZ87" s="14">
        <v>2.4619948199696702</v>
      </c>
      <c r="CA87" s="14">
        <v>2.46282051241442</v>
      </c>
      <c r="CB87" s="14">
        <v>2.4636257108092701</v>
      </c>
      <c r="CC87" s="14">
        <v>2.4644111427162301</v>
      </c>
      <c r="CD87" s="14">
        <v>2.46517750381186</v>
      </c>
      <c r="CE87" s="14">
        <v>2.4659254594390898</v>
      </c>
      <c r="CF87" s="14">
        <v>2.46665564608413</v>
      </c>
      <c r="CG87" s="14">
        <v>2.4673686727812099</v>
      </c>
      <c r="CH87" s="14">
        <v>2.4680651224480399</v>
      </c>
      <c r="CI87" s="14">
        <v>2.4687455531549301</v>
      </c>
      <c r="CJ87" s="14">
        <v>2.4694104993302699</v>
      </c>
      <c r="CK87" s="14">
        <v>2.4700604729053302</v>
      </c>
      <c r="CL87" s="14">
        <v>2.47069596440106</v>
      </c>
      <c r="CM87" s="14">
        <v>2.4713174439595398</v>
      </c>
      <c r="CN87" s="14">
        <v>2.4719253623228901</v>
      </c>
      <c r="CO87" s="14">
        <v>2.4725201517619899</v>
      </c>
      <c r="CP87" s="14">
        <v>2.4731022269575398</v>
      </c>
      <c r="CQ87" s="14">
        <v>2.4736719858359102</v>
      </c>
      <c r="CR87" s="14">
        <v>2.4742298103619502</v>
      </c>
      <c r="CS87" s="14">
        <v>2.4747760672910002</v>
      </c>
      <c r="CT87" s="14">
        <v>2.4753111088822801</v>
      </c>
      <c r="CU87" s="14">
        <v>2.4758352735754299</v>
      </c>
      <c r="CV87" s="14">
        <v>2.4763488866324601</v>
      </c>
      <c r="CW87" s="14">
        <v>2.4768522607465902</v>
      </c>
      <c r="CX87" s="14">
        <v>2.4773456966200098</v>
      </c>
      <c r="CY87" s="14">
        <v>2.4778294835120098</v>
      </c>
      <c r="CZ87" s="14">
        <v>2.4783038997591502</v>
      </c>
      <c r="DA87" s="14">
        <v>2.4787692132689498</v>
      </c>
      <c r="DB87" s="14">
        <v>2.4792256819885501</v>
      </c>
      <c r="DC87" s="14">
        <v>2.4796735543495698</v>
      </c>
      <c r="DD87" s="14">
        <v>2.4801130696906402</v>
      </c>
      <c r="DE87" s="14">
        <v>2.4805444586585299</v>
      </c>
      <c r="DF87" s="14">
        <v>2.4809679435893801</v>
      </c>
      <c r="DG87" s="14">
        <v>2.48138373887075</v>
      </c>
      <c r="DH87" s="14">
        <v>2.4817920512857201</v>
      </c>
      <c r="DI87" s="14">
        <v>2.48219308034006</v>
      </c>
      <c r="DJ87" s="14">
        <v>2.4825870185731298</v>
      </c>
      <c r="DK87" s="14">
        <v>2.48297405185366</v>
      </c>
      <c r="DL87" s="14">
        <v>2.4833543596610399</v>
      </c>
      <c r="DM87" s="14">
        <v>2.4837281153529398</v>
      </c>
      <c r="DN87" s="14">
        <v>2.48409548642001</v>
      </c>
      <c r="DO87" s="14">
        <v>2.4844566347283599</v>
      </c>
      <c r="DP87" s="14">
        <v>2.48481171675042</v>
      </c>
      <c r="DQ87" s="14">
        <v>2.4851608837847601</v>
      </c>
    </row>
    <row r="88" spans="1:121" ht="18.600000000000001" x14ac:dyDescent="0.5">
      <c r="A88" s="14">
        <f t="shared" si="2"/>
        <v>3</v>
      </c>
      <c r="B88" s="14">
        <f t="shared" si="3"/>
        <v>2005</v>
      </c>
      <c r="C88" s="13">
        <v>38412</v>
      </c>
      <c r="D88" s="14">
        <v>2.1983729695079002</v>
      </c>
      <c r="E88" s="14">
        <v>2.2079917719814501</v>
      </c>
      <c r="F88" s="14">
        <v>2.21714649139625</v>
      </c>
      <c r="G88" s="14">
        <v>2.2258552316499198</v>
      </c>
      <c r="H88" s="14">
        <v>2.2341363402751502</v>
      </c>
      <c r="I88" s="14">
        <v>2.24200821055046</v>
      </c>
      <c r="J88" s="14">
        <v>2.2494891195925599</v>
      </c>
      <c r="K88" s="14">
        <v>2.2565970972190601</v>
      </c>
      <c r="L88" s="14">
        <v>2.2633498210587799</v>
      </c>
      <c r="M88" s="47">
        <v>2.2697645339895201</v>
      </c>
      <c r="N88" s="14">
        <v>2.2758579805086101</v>
      </c>
      <c r="O88" s="14">
        <v>2.2816463591008298</v>
      </c>
      <c r="P88" s="14">
        <v>2.2871452880685701</v>
      </c>
      <c r="Q88" s="14">
        <v>2.2923697826382901</v>
      </c>
      <c r="R88" s="14">
        <v>2.2973342414613001</v>
      </c>
      <c r="S88" s="14">
        <v>2.3020524408916301</v>
      </c>
      <c r="T88" s="14">
        <v>2.3065375356537499</v>
      </c>
      <c r="U88" s="14">
        <v>2.3108020647129801</v>
      </c>
      <c r="V88" s="14">
        <v>2.31485796133498</v>
      </c>
      <c r="W88" s="14">
        <v>2.3187165664711702</v>
      </c>
      <c r="X88" s="14">
        <v>2.3223886447372601</v>
      </c>
      <c r="Y88" s="14">
        <v>2.3258844023649199</v>
      </c>
      <c r="Z88" s="14">
        <v>2.32921350660382</v>
      </c>
      <c r="AA88" s="14">
        <v>2.3323851061356402</v>
      </c>
      <c r="AB88" s="14">
        <v>2.3354078521335899</v>
      </c>
      <c r="AC88" s="14">
        <v>2.33828991966356</v>
      </c>
      <c r="AD88" s="14">
        <v>2.3410390291762999</v>
      </c>
      <c r="AE88" s="14">
        <v>2.3436624678856299</v>
      </c>
      <c r="AF88" s="14">
        <v>2.3461671108670901</v>
      </c>
      <c r="AG88" s="14">
        <v>2.3485594417442601</v>
      </c>
      <c r="AH88" s="14">
        <v>2.3508455728587898</v>
      </c>
      <c r="AI88" s="14">
        <v>2.3530312648438199</v>
      </c>
      <c r="AJ88" s="14">
        <v>2.3551219455407901</v>
      </c>
      <c r="AK88" s="14">
        <v>2.3571227282166598</v>
      </c>
      <c r="AL88" s="14">
        <v>2.3590384290528199</v>
      </c>
      <c r="AM88" s="14">
        <v>2.3608735838887598</v>
      </c>
      <c r="AN88" s="14">
        <v>2.3626324642133398</v>
      </c>
      <c r="AO88" s="14">
        <v>2.36431909240458</v>
      </c>
      <c r="AP88" s="14">
        <v>2.3659372562252798</v>
      </c>
      <c r="AQ88" s="14">
        <v>2.3674905225873002</v>
      </c>
      <c r="AR88" s="14">
        <v>2.36898225060107</v>
      </c>
      <c r="AS88" s="14">
        <v>2.3704156039304398</v>
      </c>
      <c r="AT88" s="14">
        <v>2.3717935624753101</v>
      </c>
      <c r="AU88" s="14">
        <v>2.3731189334062699</v>
      </c>
      <c r="AV88" s="14">
        <v>2.3743943615765799</v>
      </c>
      <c r="AW88" s="14">
        <v>2.3756223393379101</v>
      </c>
      <c r="AX88" s="14">
        <v>2.3768052157862498</v>
      </c>
      <c r="AY88" s="14">
        <v>2.3779452054647701</v>
      </c>
      <c r="AZ88" s="14">
        <v>2.3790443965501602</v>
      </c>
      <c r="BA88" s="14">
        <v>2.3801047585484798</v>
      </c>
      <c r="BB88" s="14">
        <v>2.38112814952615</v>
      </c>
      <c r="BC88" s="14">
        <v>2.3821163229009699</v>
      </c>
      <c r="BD88" s="14">
        <v>2.3830709338173</v>
      </c>
      <c r="BE88" s="14">
        <v>2.3839935451286198</v>
      </c>
      <c r="BF88" s="14">
        <v>2.3848856330099601</v>
      </c>
      <c r="BG88" s="14">
        <v>2.38574859222151</v>
      </c>
      <c r="BH88" s="14">
        <v>2.3865837410440198</v>
      </c>
      <c r="BI88" s="47">
        <v>2.3873923259054899</v>
      </c>
      <c r="BJ88" s="14">
        <v>2.3881755257177701</v>
      </c>
      <c r="BK88" s="14">
        <v>2.3889344559406398</v>
      </c>
      <c r="BL88" s="14">
        <v>2.38967017239024</v>
      </c>
      <c r="BM88" s="14">
        <v>2.3903836748075702</v>
      </c>
      <c r="BN88" s="14">
        <v>2.3910759102019998</v>
      </c>
      <c r="BO88" s="14">
        <v>2.3917477759840899</v>
      </c>
      <c r="BP88" s="14">
        <v>2.3924001229007499</v>
      </c>
      <c r="BQ88" s="14">
        <v>2.3930337577855001</v>
      </c>
      <c r="BR88" s="14">
        <v>2.3936494461355098</v>
      </c>
      <c r="BS88" s="14">
        <v>2.3942479145264799</v>
      </c>
      <c r="BT88" s="14">
        <v>2.3948298528758198</v>
      </c>
      <c r="BU88" s="14">
        <v>2.3953959165638699</v>
      </c>
      <c r="BV88" s="14">
        <v>2.3959467284222602</v>
      </c>
      <c r="BW88" s="14">
        <v>2.39648288059808</v>
      </c>
      <c r="BX88" s="14">
        <v>2.39700493630184</v>
      </c>
      <c r="BY88" s="14">
        <v>2.3975134314466802</v>
      </c>
      <c r="BZ88" s="14">
        <v>2.3980088761861098</v>
      </c>
      <c r="CA88" s="14">
        <v>2.39849175635648</v>
      </c>
      <c r="CB88" s="14">
        <v>2.3989625348307899</v>
      </c>
      <c r="CC88" s="14">
        <v>2.3994216527891798</v>
      </c>
      <c r="CD88" s="14">
        <v>2.3998695309118498</v>
      </c>
      <c r="CE88" s="14">
        <v>2.40030657049912</v>
      </c>
      <c r="CF88" s="14">
        <v>2.40073315452356</v>
      </c>
      <c r="CG88" s="14">
        <v>2.40114964861854</v>
      </c>
      <c r="CH88" s="14">
        <v>2.4015564020071598</v>
      </c>
      <c r="CI88" s="14">
        <v>2.40195374837556</v>
      </c>
      <c r="CJ88" s="14">
        <v>2.4023420066941199</v>
      </c>
      <c r="CK88" s="14">
        <v>2.4027214819898801</v>
      </c>
      <c r="CL88" s="14">
        <v>2.4030924660733102</v>
      </c>
      <c r="CM88" s="14">
        <v>2.4034552382222798</v>
      </c>
      <c r="CN88" s="14">
        <v>2.4038100658261499</v>
      </c>
      <c r="CO88" s="14">
        <v>2.4041572049922002</v>
      </c>
      <c r="CP88" s="14">
        <v>2.4044969011171</v>
      </c>
      <c r="CQ88" s="14">
        <v>2.4048293894253501</v>
      </c>
      <c r="CR88" s="14">
        <v>2.4051548954769602</v>
      </c>
      <c r="CS88" s="14">
        <v>2.4054736356461999</v>
      </c>
      <c r="CT88" s="14">
        <v>2.4057858175732498</v>
      </c>
      <c r="CU88" s="14">
        <v>2.4060916405903998</v>
      </c>
      <c r="CV88" s="14">
        <v>2.4063912961244398</v>
      </c>
      <c r="CW88" s="14">
        <v>2.4066849680766098</v>
      </c>
      <c r="CX88" s="14">
        <v>2.4069728331816398</v>
      </c>
      <c r="CY88" s="14">
        <v>2.4072550613469499</v>
      </c>
      <c r="CZ88" s="14">
        <v>2.4075318159733898</v>
      </c>
      <c r="DA88" s="14">
        <v>2.4078032542585799</v>
      </c>
      <c r="DB88" s="14">
        <v>2.40806952748382</v>
      </c>
      <c r="DC88" s="14">
        <v>2.4083307812857599</v>
      </c>
      <c r="DD88" s="14">
        <v>2.4085871559134699</v>
      </c>
      <c r="DE88" s="14">
        <v>2.40883878647197</v>
      </c>
      <c r="DF88" s="14">
        <v>2.4090858031529998</v>
      </c>
      <c r="DG88" s="14">
        <v>2.4093283314536502</v>
      </c>
      <c r="DH88" s="14">
        <v>2.4095664923837701</v>
      </c>
      <c r="DI88" s="14">
        <v>2.4098004026625901</v>
      </c>
      <c r="DJ88" s="14">
        <v>2.4100301749053301</v>
      </c>
      <c r="DK88" s="14">
        <v>2.41025591780034</v>
      </c>
      <c r="DL88" s="14">
        <v>2.4104777362772301</v>
      </c>
      <c r="DM88" s="14">
        <v>2.4106957316666602</v>
      </c>
      <c r="DN88" s="14">
        <v>2.4109100018521001</v>
      </c>
      <c r="DO88" s="14">
        <v>2.4111206414141102</v>
      </c>
      <c r="DP88" s="14">
        <v>2.4113277417675398</v>
      </c>
      <c r="DQ88" s="14">
        <v>2.4115313912919998</v>
      </c>
    </row>
    <row r="89" spans="1:121" ht="18.600000000000001" x14ac:dyDescent="0.5">
      <c r="A89" s="14">
        <f t="shared" si="2"/>
        <v>4</v>
      </c>
      <c r="B89" s="14">
        <f t="shared" si="3"/>
        <v>2005</v>
      </c>
      <c r="C89" s="13">
        <v>38443</v>
      </c>
      <c r="D89" s="14">
        <v>2.1965552106019901</v>
      </c>
      <c r="E89" s="14">
        <v>2.2157183158657001</v>
      </c>
      <c r="F89" s="14">
        <v>2.2331543449042899</v>
      </c>
      <c r="G89" s="14">
        <v>2.2490342694268999</v>
      </c>
      <c r="H89" s="14">
        <v>2.2635113559357198</v>
      </c>
      <c r="I89" s="14">
        <v>2.2767230460871901</v>
      </c>
      <c r="J89" s="14">
        <v>2.2887926342100799</v>
      </c>
      <c r="K89" s="14">
        <v>2.2998307640893798</v>
      </c>
      <c r="L89" s="14">
        <v>2.3099367646977802</v>
      </c>
      <c r="M89" s="47">
        <v>2.3191998423973299</v>
      </c>
      <c r="N89" s="14">
        <v>2.3277001452123698</v>
      </c>
      <c r="O89" s="14">
        <v>2.3355097130658602</v>
      </c>
      <c r="P89" s="14">
        <v>2.3426933263499299</v>
      </c>
      <c r="Q89" s="14">
        <v>2.3493092638481601</v>
      </c>
      <c r="R89" s="14">
        <v>2.35540997982259</v>
      </c>
      <c r="S89" s="14">
        <v>2.3610427090064499</v>
      </c>
      <c r="T89" s="14">
        <v>2.3662500072894401</v>
      </c>
      <c r="U89" s="14">
        <v>2.3710702350332999</v>
      </c>
      <c r="V89" s="14">
        <v>2.37553798919904</v>
      </c>
      <c r="W89" s="14">
        <v>2.37968448979472</v>
      </c>
      <c r="X89" s="14">
        <v>2.3835379255528601</v>
      </c>
      <c r="Y89" s="14">
        <v>2.3871237632133702</v>
      </c>
      <c r="Z89" s="14">
        <v>2.39046502431288</v>
      </c>
      <c r="AA89" s="14">
        <v>2.3935825329578</v>
      </c>
      <c r="AB89" s="14">
        <v>2.3964951376822401</v>
      </c>
      <c r="AC89" s="14">
        <v>2.39921991015563</v>
      </c>
      <c r="AD89" s="14">
        <v>2.4017723232065098</v>
      </c>
      <c r="AE89" s="14">
        <v>2.4041664103621301</v>
      </c>
      <c r="AF89" s="14">
        <v>2.4064149088665001</v>
      </c>
      <c r="AG89" s="14">
        <v>2.4085293879278198</v>
      </c>
      <c r="AH89" s="14">
        <v>2.4105203637580801</v>
      </c>
      <c r="AI89" s="14">
        <v>2.4123974027992898</v>
      </c>
      <c r="AJ89" s="14">
        <v>2.4141692143815399</v>
      </c>
      <c r="AK89" s="14">
        <v>2.4158437339241998</v>
      </c>
      <c r="AL89" s="14">
        <v>2.4174281976729199</v>
      </c>
      <c r="AM89" s="14">
        <v>2.41892920985884</v>
      </c>
      <c r="AN89" s="14">
        <v>2.4203528030718799</v>
      </c>
      <c r="AO89" s="14">
        <v>2.42170449255552</v>
      </c>
      <c r="AP89" s="14">
        <v>2.4229893250553101</v>
      </c>
      <c r="AQ89" s="14">
        <v>2.4242119227861401</v>
      </c>
      <c r="AR89" s="14">
        <v>2.4253765230234099</v>
      </c>
      <c r="AS89" s="14">
        <v>2.4264870137696901</v>
      </c>
      <c r="AT89" s="14">
        <v>2.4275469659009601</v>
      </c>
      <c r="AU89" s="14">
        <v>2.4285596621535999</v>
      </c>
      <c r="AV89" s="14">
        <v>2.4295281232755501</v>
      </c>
      <c r="AW89" s="14">
        <v>2.4304551316309499</v>
      </c>
      <c r="AX89" s="14">
        <v>2.4313432525173102</v>
      </c>
      <c r="AY89" s="14">
        <v>2.4321948534270201</v>
      </c>
      <c r="AZ89" s="14">
        <v>2.4330121214610601</v>
      </c>
      <c r="BA89" s="14">
        <v>2.43379707908093</v>
      </c>
      <c r="BB89" s="14">
        <v>2.4345515983655299</v>
      </c>
      <c r="BC89" s="14">
        <v>2.4352774139224702</v>
      </c>
      <c r="BD89" s="14">
        <v>2.4359761345878499</v>
      </c>
      <c r="BE89" s="14">
        <v>2.4366492540347502</v>
      </c>
      <c r="BF89" s="14">
        <v>2.4372981603981501</v>
      </c>
      <c r="BG89" s="14">
        <v>2.4379241450131501</v>
      </c>
      <c r="BH89" s="14">
        <v>2.4385284103533902</v>
      </c>
      <c r="BI89" s="47">
        <v>2.4391120772476098</v>
      </c>
      <c r="BJ89" s="14">
        <v>2.4396761914445499</v>
      </c>
      <c r="BK89" s="14">
        <v>2.4402217295890498</v>
      </c>
      <c r="BL89" s="14">
        <v>2.4407496046661401</v>
      </c>
      <c r="BM89" s="14">
        <v>2.44126067096389</v>
      </c>
      <c r="BN89" s="14">
        <v>2.4417557286009601</v>
      </c>
      <c r="BO89" s="14">
        <v>2.4422355276599901</v>
      </c>
      <c r="BP89" s="14">
        <v>2.4427007719640899</v>
      </c>
      <c r="BQ89" s="14">
        <v>2.4431521225297201</v>
      </c>
      <c r="BR89" s="14">
        <v>2.4435902007262098</v>
      </c>
      <c r="BS89" s="14">
        <v>2.44401559116905</v>
      </c>
      <c r="BT89" s="14">
        <v>2.4444288443715201</v>
      </c>
      <c r="BU89" s="14">
        <v>2.4448304791766202</v>
      </c>
      <c r="BV89" s="14">
        <v>2.4452209849894899</v>
      </c>
      <c r="BW89" s="14">
        <v>2.4456008238281699</v>
      </c>
      <c r="BX89" s="14">
        <v>2.4459704322090401</v>
      </c>
      <c r="BY89" s="14">
        <v>2.4463302228817598</v>
      </c>
      <c r="BZ89" s="14">
        <v>2.4466805864269299</v>
      </c>
      <c r="CA89" s="14">
        <v>2.4470218927285901</v>
      </c>
      <c r="CB89" s="14">
        <v>2.4473544923324302</v>
      </c>
      <c r="CC89" s="14">
        <v>2.4476787176997301</v>
      </c>
      <c r="CD89" s="14">
        <v>2.4479948843658201</v>
      </c>
      <c r="CE89" s="14">
        <v>2.4483032920113601</v>
      </c>
      <c r="CF89" s="14">
        <v>2.4486042254537401</v>
      </c>
      <c r="CG89" s="14">
        <v>2.4488979555653101</v>
      </c>
      <c r="CH89" s="14">
        <v>2.4491847401245899</v>
      </c>
      <c r="CI89" s="14">
        <v>2.4494648246059101</v>
      </c>
      <c r="CJ89" s="14">
        <v>2.4497384429126199</v>
      </c>
      <c r="CK89" s="14">
        <v>2.4500058180583899</v>
      </c>
      <c r="CL89" s="14">
        <v>2.4502671628008201</v>
      </c>
      <c r="CM89" s="14">
        <v>2.4505226802311002</v>
      </c>
      <c r="CN89" s="14">
        <v>2.4507725643233198</v>
      </c>
      <c r="CO89" s="14">
        <v>2.4510170004464902</v>
      </c>
      <c r="CP89" s="14">
        <v>2.4512561658421799</v>
      </c>
      <c r="CQ89" s="14">
        <v>2.4514902300705002</v>
      </c>
      <c r="CR89" s="14">
        <v>2.45171935542679</v>
      </c>
      <c r="CS89" s="14">
        <v>2.4519436973311901</v>
      </c>
      <c r="CT89" s="14">
        <v>2.4521634046932101</v>
      </c>
      <c r="CU89" s="14">
        <v>2.4523786202531399</v>
      </c>
      <c r="CV89" s="14">
        <v>2.4525894809018798</v>
      </c>
      <c r="CW89" s="14">
        <v>2.45279611798101</v>
      </c>
      <c r="CX89" s="14">
        <v>2.4529986575642302</v>
      </c>
      <c r="CY89" s="14">
        <v>2.4531972207217598</v>
      </c>
      <c r="CZ89" s="14">
        <v>2.4533919237687098</v>
      </c>
      <c r="DA89" s="14">
        <v>2.4535828784987102</v>
      </c>
      <c r="DB89" s="14">
        <v>2.4537701924036801</v>
      </c>
      <c r="DC89" s="14">
        <v>2.4539539688808101</v>
      </c>
      <c r="DD89" s="14">
        <v>2.45413430742747</v>
      </c>
      <c r="DE89" s="14">
        <v>2.4543113038251101</v>
      </c>
      <c r="DF89" s="14">
        <v>2.4544850503125701</v>
      </c>
      <c r="DG89" s="14">
        <v>2.4546556357498202</v>
      </c>
      <c r="DH89" s="14">
        <v>2.4548231457724898</v>
      </c>
      <c r="DI89" s="14">
        <v>2.4549876629379601</v>
      </c>
      <c r="DJ89" s="14">
        <v>2.45514926686347</v>
      </c>
      <c r="DK89" s="14">
        <v>2.4553080343568001</v>
      </c>
      <c r="DL89" s="14">
        <v>2.4554640395399399</v>
      </c>
      <c r="DM89" s="14">
        <v>2.45561735396628</v>
      </c>
      <c r="DN89" s="14">
        <v>2.4557680467315599</v>
      </c>
      <c r="DO89" s="14">
        <v>2.45591618457915</v>
      </c>
      <c r="DP89" s="14">
        <v>2.4560618319998802</v>
      </c>
      <c r="DQ89" s="14">
        <v>2.4562050513267901</v>
      </c>
    </row>
    <row r="90" spans="1:121" ht="18.600000000000001" x14ac:dyDescent="0.5">
      <c r="A90" s="14">
        <f t="shared" si="2"/>
        <v>5</v>
      </c>
      <c r="B90" s="14">
        <f t="shared" si="3"/>
        <v>2005</v>
      </c>
      <c r="C90" s="13">
        <v>38473</v>
      </c>
      <c r="D90" s="14">
        <v>2.27248098468778</v>
      </c>
      <c r="E90" s="14">
        <v>2.2888194703378399</v>
      </c>
      <c r="F90" s="14">
        <v>2.30359535386174</v>
      </c>
      <c r="G90" s="14">
        <v>2.3169695512464799</v>
      </c>
      <c r="H90" s="14">
        <v>2.32908584079237</v>
      </c>
      <c r="I90" s="14">
        <v>2.3400727216749799</v>
      </c>
      <c r="J90" s="14">
        <v>2.35004506874228</v>
      </c>
      <c r="K90" s="14">
        <v>2.3591056060449</v>
      </c>
      <c r="L90" s="14">
        <v>2.3673462191013299</v>
      </c>
      <c r="M90" s="47">
        <v>2.3748491236818201</v>
      </c>
      <c r="N90" s="14">
        <v>2.3816879069233301</v>
      </c>
      <c r="O90" s="14">
        <v>2.3879284548361999</v>
      </c>
      <c r="P90" s="14">
        <v>2.3936297787054999</v>
      </c>
      <c r="Q90" s="14">
        <v>2.3988447515068598</v>
      </c>
      <c r="R90" s="14">
        <v>2.4036207642255301</v>
      </c>
      <c r="S90" s="14">
        <v>2.4080003108746002</v>
      </c>
      <c r="T90" s="14">
        <v>2.41202151003578</v>
      </c>
      <c r="U90" s="14">
        <v>2.4157185698822201</v>
      </c>
      <c r="V90" s="14">
        <v>2.4191222028746102</v>
      </c>
      <c r="W90" s="14">
        <v>2.4222599956384001</v>
      </c>
      <c r="X90" s="14">
        <v>2.4251567389232398</v>
      </c>
      <c r="Y90" s="14">
        <v>2.4278347220051701</v>
      </c>
      <c r="Z90" s="14">
        <v>2.4303139954122202</v>
      </c>
      <c r="AA90" s="14">
        <v>2.43261260542705</v>
      </c>
      <c r="AB90" s="14">
        <v>2.4347468034402202</v>
      </c>
      <c r="AC90" s="14">
        <v>2.4367312328902999</v>
      </c>
      <c r="AD90" s="14">
        <v>2.4385790962262899</v>
      </c>
      <c r="AE90" s="14">
        <v>2.4403023040608298</v>
      </c>
      <c r="AF90" s="14">
        <v>2.4419116084447001</v>
      </c>
      <c r="AG90" s="14">
        <v>2.44341672198194</v>
      </c>
      <c r="AH90" s="14">
        <v>2.4448264243166098</v>
      </c>
      <c r="AI90" s="14">
        <v>2.4461486573546001</v>
      </c>
      <c r="AJ90" s="14">
        <v>2.4473906104354302</v>
      </c>
      <c r="AK90" s="14">
        <v>2.4485587965359499</v>
      </c>
      <c r="AL90" s="14">
        <v>2.4496591204699598</v>
      </c>
      <c r="AM90" s="14">
        <v>2.45069693994316</v>
      </c>
      <c r="AN90" s="14">
        <v>2.4516771202286201</v>
      </c>
      <c r="AO90" s="14">
        <v>2.45260408314557</v>
      </c>
      <c r="AP90" s="14">
        <v>2.4534818509496001</v>
      </c>
      <c r="AQ90" s="14">
        <v>2.4543140856766898</v>
      </c>
      <c r="AR90" s="14">
        <v>2.4551041244247598</v>
      </c>
      <c r="AS90" s="14">
        <v>2.4558550110039801</v>
      </c>
      <c r="AT90" s="14">
        <v>2.4565695243406198</v>
      </c>
      <c r="AU90" s="14">
        <v>2.45725020397769</v>
      </c>
      <c r="AV90" s="14">
        <v>2.4578993729784999</v>
      </c>
      <c r="AW90" s="14">
        <v>2.4585191585066299</v>
      </c>
      <c r="AX90" s="14">
        <v>2.4591115103262</v>
      </c>
      <c r="AY90" s="14">
        <v>2.4596782174401701</v>
      </c>
      <c r="AZ90" s="14">
        <v>2.4602209230612799</v>
      </c>
      <c r="BA90" s="14">
        <v>2.4607411380893098</v>
      </c>
      <c r="BB90" s="14">
        <v>2.4612402532497399</v>
      </c>
      <c r="BC90" s="14">
        <v>2.4617195500325701</v>
      </c>
      <c r="BD90" s="14">
        <v>2.4621802105552102</v>
      </c>
      <c r="BE90" s="14">
        <v>2.4626233264600899</v>
      </c>
      <c r="BF90" s="14">
        <v>2.4630499069462202</v>
      </c>
      <c r="BG90" s="14">
        <v>2.4634608860231002</v>
      </c>
      <c r="BH90" s="14">
        <v>2.4638571290664002</v>
      </c>
      <c r="BI90" s="47">
        <v>2.4642394387461399</v>
      </c>
      <c r="BJ90" s="14">
        <v>2.464608560391</v>
      </c>
      <c r="BK90" s="14">
        <v>2.4649651868454998</v>
      </c>
      <c r="BL90" s="14">
        <v>2.4653099628710202</v>
      </c>
      <c r="BM90" s="14">
        <v>2.4656434891361401</v>
      </c>
      <c r="BN90" s="14">
        <v>2.4659663258372699</v>
      </c>
      <c r="BO90" s="14">
        <v>2.4662789959862299</v>
      </c>
      <c r="BP90" s="14">
        <v>2.4665819883974498</v>
      </c>
      <c r="BQ90" s="14">
        <v>2.46687576040445</v>
      </c>
      <c r="BR90" s="14">
        <v>2.4671607403320102</v>
      </c>
      <c r="BS90" s="14">
        <v>2.4674373297476699</v>
      </c>
      <c r="BT90" s="14">
        <v>2.4677059055139501</v>
      </c>
      <c r="BU90" s="14">
        <v>2.4679668216605002</v>
      </c>
      <c r="BV90" s="14">
        <v>2.4682204110932799</v>
      </c>
      <c r="BW90" s="14">
        <v>2.46846698715636</v>
      </c>
      <c r="BX90" s="14">
        <v>2.4687068450601801</v>
      </c>
      <c r="BY90" s="14">
        <v>2.4689402631888799</v>
      </c>
      <c r="BZ90" s="14">
        <v>2.4691675042979</v>
      </c>
      <c r="CA90" s="14">
        <v>2.4693888166121001</v>
      </c>
      <c r="CB90" s="14">
        <v>2.46960443483351</v>
      </c>
      <c r="CC90" s="14">
        <v>2.46981458106697</v>
      </c>
      <c r="CD90" s="14">
        <v>2.4700194656711698</v>
      </c>
      <c r="CE90" s="14">
        <v>2.4702192880417102</v>
      </c>
      <c r="CF90" s="14">
        <v>2.4704142373323399</v>
      </c>
      <c r="CG90" s="14">
        <v>2.4706044931198998</v>
      </c>
      <c r="CH90" s="14">
        <v>2.4707902260177601</v>
      </c>
      <c r="CI90" s="14">
        <v>2.4709715982424698</v>
      </c>
      <c r="CJ90" s="14">
        <v>2.4711487641375101</v>
      </c>
      <c r="CK90" s="14">
        <v>2.4713218706578699</v>
      </c>
      <c r="CL90" s="14">
        <v>2.47149105781887</v>
      </c>
      <c r="CM90" s="14">
        <v>2.4716564591121202</v>
      </c>
      <c r="CN90" s="14">
        <v>2.4718182018914798</v>
      </c>
      <c r="CO90" s="14">
        <v>2.4719764077314301</v>
      </c>
      <c r="CP90" s="14">
        <v>2.4721311927601302</v>
      </c>
      <c r="CQ90" s="14">
        <v>2.4722826679693202</v>
      </c>
      <c r="CR90" s="14">
        <v>2.4724309395027699</v>
      </c>
      <c r="CS90" s="14">
        <v>2.4725761089251299</v>
      </c>
      <c r="CT90" s="14">
        <v>2.47271827347268</v>
      </c>
      <c r="CU90" s="14">
        <v>2.4728575262873398</v>
      </c>
      <c r="CV90" s="14">
        <v>2.4729939566354</v>
      </c>
      <c r="CW90" s="14">
        <v>2.4731276501119002</v>
      </c>
      <c r="CX90" s="14">
        <v>2.47325868883205</v>
      </c>
      <c r="CY90" s="14">
        <v>2.4733871516103201</v>
      </c>
      <c r="CZ90" s="14">
        <v>2.4735131141284601</v>
      </c>
      <c r="DA90" s="14">
        <v>2.4736366490930402</v>
      </c>
      <c r="DB90" s="14">
        <v>2.47375782638328</v>
      </c>
      <c r="DC90" s="14">
        <v>2.4738767131900299</v>
      </c>
      <c r="DD90" s="14">
        <v>2.47399337414641</v>
      </c>
      <c r="DE90" s="14">
        <v>2.47410787145061</v>
      </c>
      <c r="DF90" s="14">
        <v>2.4742202649816898</v>
      </c>
      <c r="DG90" s="14">
        <v>2.4743306124085098</v>
      </c>
      <c r="DH90" s="14">
        <v>2.4744389692925401</v>
      </c>
      <c r="DI90" s="14">
        <v>2.4745453891847702</v>
      </c>
      <c r="DJ90" s="14">
        <v>2.4746499237173101</v>
      </c>
      <c r="DK90" s="14">
        <v>2.47475262268977</v>
      </c>
      <c r="DL90" s="14">
        <v>2.4748535341510598</v>
      </c>
      <c r="DM90" s="14">
        <v>2.4749527044766499</v>
      </c>
      <c r="DN90" s="14">
        <v>2.4750501784417498</v>
      </c>
      <c r="DO90" s="14">
        <v>2.4751459992905902</v>
      </c>
      <c r="DP90" s="14">
        <v>2.47524020880202</v>
      </c>
      <c r="DQ90" s="14">
        <v>2.4753328473518099</v>
      </c>
    </row>
    <row r="91" spans="1:121" ht="18.600000000000001" x14ac:dyDescent="0.5">
      <c r="A91" s="14">
        <f t="shared" si="2"/>
        <v>6</v>
      </c>
      <c r="B91" s="14">
        <f t="shared" si="3"/>
        <v>2005</v>
      </c>
      <c r="C91" s="13">
        <v>38504</v>
      </c>
      <c r="D91" s="14">
        <v>2.2955891086868698</v>
      </c>
      <c r="E91" s="14">
        <v>2.3101202693798899</v>
      </c>
      <c r="F91" s="14">
        <v>2.32372512906593</v>
      </c>
      <c r="G91" s="14">
        <v>2.3364688958797402</v>
      </c>
      <c r="H91" s="14">
        <v>2.3484120411423</v>
      </c>
      <c r="I91" s="14">
        <v>2.3596106387378502</v>
      </c>
      <c r="J91" s="14">
        <v>2.37011668180716</v>
      </c>
      <c r="K91" s="14">
        <v>2.37997837800203</v>
      </c>
      <c r="L91" s="14">
        <v>2.3892404245211099</v>
      </c>
      <c r="M91" s="47">
        <v>2.3979442641133399</v>
      </c>
      <c r="N91" s="14">
        <v>2.4061283231972301</v>
      </c>
      <c r="O91" s="14">
        <v>2.4138282332009502</v>
      </c>
      <c r="P91" s="14">
        <v>2.4210770361825502</v>
      </c>
      <c r="Q91" s="14">
        <v>2.4279053757419602</v>
      </c>
      <c r="R91" s="14">
        <v>2.4343416741877602</v>
      </c>
      <c r="S91" s="14">
        <v>2.4404122968726099</v>
      </c>
      <c r="T91" s="14">
        <v>2.4461417045626201</v>
      </c>
      <c r="U91" s="14">
        <v>2.4515525946579002</v>
      </c>
      <c r="V91" s="14">
        <v>2.4566660320342901</v>
      </c>
      <c r="W91" s="14">
        <v>2.4615015702309599</v>
      </c>
      <c r="X91" s="14">
        <v>2.4660773636641502</v>
      </c>
      <c r="Y91" s="14">
        <v>2.4704102715051102</v>
      </c>
      <c r="Z91" s="14">
        <v>2.4745159538194201</v>
      </c>
      <c r="AA91" s="14">
        <v>2.4784089605264601</v>
      </c>
      <c r="AB91" s="14">
        <v>2.4821028137004202</v>
      </c>
      <c r="AC91" s="14">
        <v>2.4856100836998198</v>
      </c>
      <c r="AD91" s="14">
        <v>2.48894245957898</v>
      </c>
      <c r="AE91" s="14">
        <v>2.4921108142038202</v>
      </c>
      <c r="AF91" s="14">
        <v>2.4951252644650799</v>
      </c>
      <c r="AG91" s="14">
        <v>2.4979952269541399</v>
      </c>
      <c r="AH91" s="14">
        <v>2.5007294694409499</v>
      </c>
      <c r="AI91" s="14">
        <v>2.5033361584689202</v>
      </c>
      <c r="AJ91" s="14">
        <v>2.5058229033592898</v>
      </c>
      <c r="AK91" s="14">
        <v>2.5081967968958399</v>
      </c>
      <c r="AL91" s="14">
        <v>2.5104644529412101</v>
      </c>
      <c r="AM91" s="14">
        <v>2.5126320412173899</v>
      </c>
      <c r="AN91" s="14">
        <v>2.5147053194659699</v>
      </c>
      <c r="AO91" s="14">
        <v>2.5166896631873401</v>
      </c>
      <c r="AP91" s="14">
        <v>2.5185900931434801</v>
      </c>
      <c r="AQ91" s="14">
        <v>2.5204113007947502</v>
      </c>
      <c r="AR91" s="14">
        <v>2.52215767182863</v>
      </c>
      <c r="AS91" s="14">
        <v>2.5238333079259001</v>
      </c>
      <c r="AT91" s="14">
        <v>2.5254420468993302</v>
      </c>
      <c r="AU91" s="14">
        <v>2.5269874813289799</v>
      </c>
      <c r="AV91" s="14">
        <v>2.52847297580935</v>
      </c>
      <c r="AW91" s="14">
        <v>2.52990168291428</v>
      </c>
      <c r="AX91" s="14">
        <v>2.5312765579778098</v>
      </c>
      <c r="AY91" s="14">
        <v>2.53260037278134</v>
      </c>
      <c r="AZ91" s="14">
        <v>2.5338757282307198</v>
      </c>
      <c r="BA91" s="14">
        <v>2.5351050661001402</v>
      </c>
      <c r="BB91" s="14">
        <v>2.5362906799142899</v>
      </c>
      <c r="BC91" s="14">
        <v>2.5374347250339899</v>
      </c>
      <c r="BD91" s="14">
        <v>2.5385392280063499</v>
      </c>
      <c r="BE91" s="14">
        <v>2.5396060952348298</v>
      </c>
      <c r="BF91" s="14">
        <v>2.5406371210212102</v>
      </c>
      <c r="BG91" s="14">
        <v>2.5416339950267401</v>
      </c>
      <c r="BH91" s="14">
        <v>2.5425983091964799</v>
      </c>
      <c r="BI91" s="47">
        <v>2.5435315641873402</v>
      </c>
      <c r="BJ91" s="14">
        <v>2.5444351753371599</v>
      </c>
      <c r="BK91" s="14">
        <v>2.5453104782092</v>
      </c>
      <c r="BL91" s="14">
        <v>2.54615873374413</v>
      </c>
      <c r="BM91" s="14">
        <v>2.5469811330485199</v>
      </c>
      <c r="BN91" s="14">
        <v>2.5477788018472398</v>
      </c>
      <c r="BO91" s="14">
        <v>2.5485528046245598</v>
      </c>
      <c r="BP91" s="14">
        <v>2.5493041484771402</v>
      </c>
      <c r="BQ91" s="14">
        <v>2.5500337867002001</v>
      </c>
      <c r="BR91" s="14">
        <v>2.5507426221264802</v>
      </c>
      <c r="BS91" s="14">
        <v>2.5514315102363101</v>
      </c>
      <c r="BT91" s="14">
        <v>2.5521012620553201</v>
      </c>
      <c r="BU91" s="14">
        <v>2.5527526468555499</v>
      </c>
      <c r="BV91" s="14">
        <v>2.5533863946740798</v>
      </c>
      <c r="BW91" s="14">
        <v>2.5540031986625</v>
      </c>
      <c r="BX91" s="14">
        <v>2.5546037172793801</v>
      </c>
      <c r="BY91" s="14">
        <v>2.5551885763371298</v>
      </c>
      <c r="BZ91" s="14">
        <v>2.5557583709135501</v>
      </c>
      <c r="CA91" s="14">
        <v>2.5563136671378701</v>
      </c>
      <c r="CB91" s="14">
        <v>2.5568550038601101</v>
      </c>
      <c r="CC91" s="14">
        <v>2.5573828942120702</v>
      </c>
      <c r="CD91" s="14">
        <v>2.5578978270675399</v>
      </c>
      <c r="CE91" s="14">
        <v>2.55840026840889</v>
      </c>
      <c r="CF91" s="14">
        <v>2.5588906626064398</v>
      </c>
      <c r="CG91" s="14">
        <v>2.5593694336168902</v>
      </c>
      <c r="CH91" s="14">
        <v>2.55983698610618</v>
      </c>
      <c r="CI91" s="14">
        <v>2.5602937065021401</v>
      </c>
      <c r="CJ91" s="14">
        <v>2.5607399639817099</v>
      </c>
      <c r="CK91" s="14">
        <v>2.56117611139718</v>
      </c>
      <c r="CL91" s="14">
        <v>2.5616024861455799</v>
      </c>
      <c r="CM91" s="14">
        <v>2.56201941098512</v>
      </c>
      <c r="CN91" s="14">
        <v>2.5624271948021402</v>
      </c>
      <c r="CO91" s="14">
        <v>2.5628261333319999</v>
      </c>
      <c r="CP91" s="14">
        <v>2.56321650983686</v>
      </c>
      <c r="CQ91" s="14">
        <v>2.5635985957432599</v>
      </c>
      <c r="CR91" s="14">
        <v>2.5639726512421701</v>
      </c>
      <c r="CS91" s="14">
        <v>2.5643389258539102</v>
      </c>
      <c r="CT91" s="14">
        <v>2.5646976589602102</v>
      </c>
      <c r="CU91" s="14">
        <v>2.5650490803056298</v>
      </c>
      <c r="CV91" s="14">
        <v>2.56539341047027</v>
      </c>
      <c r="CW91" s="14">
        <v>2.5657308613154699</v>
      </c>
      <c r="CX91" s="14">
        <v>2.5660616364045001</v>
      </c>
      <c r="CY91" s="14">
        <v>2.5663859313995401</v>
      </c>
      <c r="CZ91" s="14">
        <v>2.56670393443662</v>
      </c>
      <c r="DA91" s="14">
        <v>2.56701582647979</v>
      </c>
      <c r="DB91" s="14">
        <v>2.5673217816559299</v>
      </c>
      <c r="DC91" s="14">
        <v>2.5676219675711902</v>
      </c>
      <c r="DD91" s="14">
        <v>2.5679165456105002</v>
      </c>
      <c r="DE91" s="14">
        <v>2.5682056712208001</v>
      </c>
      <c r="DF91" s="14">
        <v>2.5684894941793299</v>
      </c>
      <c r="DG91" s="14">
        <v>2.5687681588476399</v>
      </c>
      <c r="DH91" s="14">
        <v>2.56904180441229</v>
      </c>
      <c r="DI91" s="14">
        <v>2.5693105651130002</v>
      </c>
      <c r="DJ91" s="14">
        <v>2.5695745704589399</v>
      </c>
      <c r="DK91" s="14">
        <v>2.5698339454340098</v>
      </c>
      <c r="DL91" s="14">
        <v>2.57008881069155</v>
      </c>
      <c r="DM91" s="14">
        <v>2.57033928273923</v>
      </c>
      <c r="DN91" s="14">
        <v>2.5705854741146501</v>
      </c>
      <c r="DO91" s="14">
        <v>2.5708274935521702</v>
      </c>
      <c r="DP91" s="14">
        <v>2.5710654461414699</v>
      </c>
      <c r="DQ91" s="14">
        <v>2.5712994334783499</v>
      </c>
    </row>
    <row r="92" spans="1:121" ht="18.600000000000001" x14ac:dyDescent="0.5">
      <c r="A92" s="14">
        <f t="shared" si="2"/>
        <v>7</v>
      </c>
      <c r="B92" s="14">
        <f t="shared" si="3"/>
        <v>2005</v>
      </c>
      <c r="C92" s="13">
        <v>38534</v>
      </c>
      <c r="D92" s="14">
        <v>2.3548457760131001</v>
      </c>
      <c r="E92" s="14">
        <v>2.3524155122913801</v>
      </c>
      <c r="F92" s="14">
        <v>2.3511359630165298</v>
      </c>
      <c r="G92" s="14">
        <v>2.3508288254008498</v>
      </c>
      <c r="H92" s="14">
        <v>2.3513391608288101</v>
      </c>
      <c r="I92" s="14">
        <v>2.3525325156305601</v>
      </c>
      <c r="J92" s="14">
        <v>2.3542923862995</v>
      </c>
      <c r="K92" s="14">
        <v>2.3565179886284402</v>
      </c>
      <c r="L92" s="14">
        <v>2.3591222949578299</v>
      </c>
      <c r="M92" s="47">
        <v>2.3620303079031402</v>
      </c>
      <c r="N92" s="14">
        <v>2.3651775426186701</v>
      </c>
      <c r="O92" s="14">
        <v>2.3685086929182599</v>
      </c>
      <c r="P92" s="14">
        <v>2.3719764594581099</v>
      </c>
      <c r="Q92" s="14">
        <v>2.3755405207374598</v>
      </c>
      <c r="R92" s="14">
        <v>2.37916662992706</v>
      </c>
      <c r="S92" s="14">
        <v>2.3828258225282899</v>
      </c>
      <c r="T92" s="14">
        <v>2.3864937216263802</v>
      </c>
      <c r="U92" s="14">
        <v>2.3901499290577202</v>
      </c>
      <c r="V92" s="14">
        <v>2.3937774921861701</v>
      </c>
      <c r="W92" s="14">
        <v>2.39736243719799</v>
      </c>
      <c r="X92" s="14">
        <v>2.4008933608982401</v>
      </c>
      <c r="Y92" s="14">
        <v>2.4043610739394699</v>
      </c>
      <c r="Z92" s="14">
        <v>2.4077582892503999</v>
      </c>
      <c r="AA92" s="14">
        <v>2.4110793501717902</v>
      </c>
      <c r="AB92" s="14">
        <v>2.41431999345913</v>
      </c>
      <c r="AC92" s="14">
        <v>2.4174771428879902</v>
      </c>
      <c r="AD92" s="14">
        <v>2.4205487297066099</v>
      </c>
      <c r="AE92" s="14">
        <v>2.4235335366286801</v>
      </c>
      <c r="AF92" s="14">
        <v>2.4264310624557202</v>
      </c>
      <c r="AG92" s="14">
        <v>2.42924140476747</v>
      </c>
      <c r="AH92" s="14">
        <v>2.4319651584270301</v>
      </c>
      <c r="AI92" s="14">
        <v>2.4346033279191199</v>
      </c>
      <c r="AJ92" s="14">
        <v>2.43715725177936</v>
      </c>
      <c r="AK92" s="14">
        <v>2.4396285375839999</v>
      </c>
      <c r="AL92" s="14">
        <v>2.4420190061550699</v>
      </c>
      <c r="AM92" s="14">
        <v>2.4443306438005599</v>
      </c>
      <c r="AN92" s="14">
        <v>2.4465655615531698</v>
      </c>
      <c r="AO92" s="14">
        <v>2.4487259604987499</v>
      </c>
      <c r="AP92" s="14">
        <v>2.4508141023973402</v>
      </c>
      <c r="AQ92" s="14">
        <v>2.4528322848984199</v>
      </c>
      <c r="AR92" s="14">
        <v>2.4547828207386599</v>
      </c>
      <c r="AS92" s="14">
        <v>2.4566680203868301</v>
      </c>
      <c r="AT92" s="14">
        <v>2.4584901776674899</v>
      </c>
      <c r="AU92" s="14">
        <v>2.46025155795432</v>
      </c>
      <c r="AV92" s="14">
        <v>2.4619543885753101</v>
      </c>
      <c r="AW92" s="14">
        <v>2.4636008511181702</v>
      </c>
      <c r="AX92" s="14">
        <v>2.4651930753636702</v>
      </c>
      <c r="AY92" s="14">
        <v>2.4667331346100698</v>
      </c>
      <c r="AZ92" s="14">
        <v>2.4682230421824398</v>
      </c>
      <c r="BA92" s="14">
        <v>2.4696647489476899</v>
      </c>
      <c r="BB92" s="14">
        <v>2.4710601416795401</v>
      </c>
      <c r="BC92" s="14">
        <v>2.4724110421387899</v>
      </c>
      <c r="BD92" s="14">
        <v>2.4737192067518299</v>
      </c>
      <c r="BE92" s="14">
        <v>2.4749863267866501</v>
      </c>
      <c r="BF92" s="14">
        <v>2.4762140289390402</v>
      </c>
      <c r="BG92" s="14">
        <v>2.4774038762542201</v>
      </c>
      <c r="BH92" s="14">
        <v>2.4785573693190499</v>
      </c>
      <c r="BI92" s="47">
        <v>2.4796759476699899</v>
      </c>
      <c r="BJ92" s="14">
        <v>2.4807609913691602</v>
      </c>
      <c r="BK92" s="14">
        <v>2.4818138227084598</v>
      </c>
      <c r="BL92" s="14">
        <v>2.4828357080073902</v>
      </c>
      <c r="BM92" s="14">
        <v>2.4838278594756802</v>
      </c>
      <c r="BN92" s="14">
        <v>2.48479143711626</v>
      </c>
      <c r="BO92" s="14">
        <v>2.48572755064817</v>
      </c>
      <c r="BP92" s="14">
        <v>2.48663726143231</v>
      </c>
      <c r="BQ92" s="14">
        <v>2.4875215843859699</v>
      </c>
      <c r="BR92" s="14">
        <v>2.4883814898745999</v>
      </c>
      <c r="BS92" s="14">
        <v>2.4892179055714099</v>
      </c>
      <c r="BT92" s="14">
        <v>2.4900317182772298</v>
      </c>
      <c r="BU92" s="14">
        <v>2.4908237756949299</v>
      </c>
      <c r="BV92" s="14">
        <v>2.4915948881535801</v>
      </c>
      <c r="BW92" s="14">
        <v>2.4923458302792101</v>
      </c>
      <c r="BX92" s="14">
        <v>2.49307734260965</v>
      </c>
      <c r="BY92" s="14">
        <v>2.4937901331518502</v>
      </c>
      <c r="BZ92" s="14">
        <v>2.4944848788809302</v>
      </c>
      <c r="CA92" s="14">
        <v>2.49516222718055</v>
      </c>
      <c r="CB92" s="14">
        <v>2.4958227972248199</v>
      </c>
      <c r="CC92" s="14">
        <v>2.4964671813023398</v>
      </c>
      <c r="CD92" s="14">
        <v>2.49709594608328</v>
      </c>
      <c r="CE92" s="14">
        <v>2.4977096338306</v>
      </c>
      <c r="CF92" s="14">
        <v>2.4983087635568801</v>
      </c>
      <c r="CG92" s="14">
        <v>2.49889383212812</v>
      </c>
      <c r="CH92" s="14">
        <v>2.4994653153163</v>
      </c>
      <c r="CI92" s="14">
        <v>2.50002366880237</v>
      </c>
      <c r="CJ92" s="14">
        <v>2.5005693291314199</v>
      </c>
      <c r="CK92" s="14">
        <v>2.5011027146218399</v>
      </c>
      <c r="CL92" s="14">
        <v>2.5016242262303701</v>
      </c>
      <c r="CM92" s="14">
        <v>2.5021342483748299</v>
      </c>
      <c r="CN92" s="14">
        <v>2.5026331497162801</v>
      </c>
      <c r="CO92" s="14">
        <v>2.5031212839024999</v>
      </c>
      <c r="CP92" s="14">
        <v>2.5035989902744702</v>
      </c>
      <c r="CQ92" s="14">
        <v>2.5040665945375999</v>
      </c>
      <c r="CR92" s="14">
        <v>2.5045244093992798</v>
      </c>
      <c r="CS92" s="14">
        <v>2.5049727351745101</v>
      </c>
      <c r="CT92" s="14">
        <v>2.5054118603610598</v>
      </c>
      <c r="CU92" s="14">
        <v>2.5058420621856601</v>
      </c>
      <c r="CV92" s="14">
        <v>2.5062636071226998</v>
      </c>
      <c r="CW92" s="14">
        <v>2.50667675138678</v>
      </c>
      <c r="CX92" s="14">
        <v>2.5070817414005302</v>
      </c>
      <c r="CY92" s="14">
        <v>2.5074788142388198</v>
      </c>
      <c r="CZ92" s="14">
        <v>2.5078681980507</v>
      </c>
      <c r="DA92" s="14">
        <v>2.5082501124601202</v>
      </c>
      <c r="DB92" s="14">
        <v>2.5086247689466599</v>
      </c>
      <c r="DC92" s="14">
        <v>2.50899237120715</v>
      </c>
      <c r="DD92" s="14">
        <v>2.50935311549935</v>
      </c>
      <c r="DE92" s="14">
        <v>2.5097071909684798</v>
      </c>
      <c r="DF92" s="14">
        <v>2.5100547799576001</v>
      </c>
      <c r="DG92" s="14">
        <v>2.5103960583026601</v>
      </c>
      <c r="DH92" s="14">
        <v>2.5107311956130198</v>
      </c>
      <c r="DI92" s="14">
        <v>2.5110603555381998</v>
      </c>
      <c r="DJ92" s="14">
        <v>2.5113836960216398</v>
      </c>
      <c r="DK92" s="14">
        <v>2.5117013695420698</v>
      </c>
      <c r="DL92" s="14">
        <v>2.5120135233432102</v>
      </c>
      <c r="DM92" s="14">
        <v>2.5123202996523801</v>
      </c>
      <c r="DN92" s="14">
        <v>2.5126218358886399</v>
      </c>
      <c r="DO92" s="14">
        <v>2.5129182648609301</v>
      </c>
      <c r="DP92" s="14">
        <v>2.5132097149568402</v>
      </c>
      <c r="DQ92" s="14">
        <v>2.5134963103224299</v>
      </c>
    </row>
    <row r="93" spans="1:121" ht="18.600000000000001" x14ac:dyDescent="0.5">
      <c r="A93" s="14">
        <f t="shared" si="2"/>
        <v>8</v>
      </c>
      <c r="B93" s="14">
        <f t="shared" si="3"/>
        <v>2005</v>
      </c>
      <c r="C93" s="13">
        <v>38565</v>
      </c>
      <c r="D93" s="14">
        <v>2.43625249646505</v>
      </c>
      <c r="E93" s="14">
        <v>2.4256790572480398</v>
      </c>
      <c r="F93" s="14">
        <v>2.4170896209988202</v>
      </c>
      <c r="G93" s="14">
        <v>2.41021652528319</v>
      </c>
      <c r="H93" s="14">
        <v>2.4048252482649399</v>
      </c>
      <c r="I93" s="14">
        <v>2.4007104487447801</v>
      </c>
      <c r="J93" s="14">
        <v>2.3976924708380198</v>
      </c>
      <c r="K93" s="14">
        <v>2.3956142593462002</v>
      </c>
      <c r="L93" s="14">
        <v>2.3943386380998</v>
      </c>
      <c r="M93" s="47">
        <v>2.39374590905551</v>
      </c>
      <c r="N93" s="14">
        <v>2.39373173480615</v>
      </c>
      <c r="O93" s="14">
        <v>2.3942052714759101</v>
      </c>
      <c r="P93" s="14">
        <v>2.3950875227916102</v>
      </c>
      <c r="Q93" s="14">
        <v>2.3963098895000901</v>
      </c>
      <c r="R93" s="14">
        <v>2.3978128912923999</v>
      </c>
      <c r="S93" s="14">
        <v>2.3995450410413501</v>
      </c>
      <c r="T93" s="14">
        <v>2.40146185350071</v>
      </c>
      <c r="U93" s="14">
        <v>2.40352497268562</v>
      </c>
      <c r="V93" s="14">
        <v>2.4057014039867299</v>
      </c>
      <c r="W93" s="14">
        <v>2.4079628386917502</v>
      </c>
      <c r="X93" s="14">
        <v>2.41028506002236</v>
      </c>
      <c r="Y93" s="14">
        <v>2.4126474210628199</v>
      </c>
      <c r="Z93" s="14">
        <v>2.4150323860784302</v>
      </c>
      <c r="AA93" s="14">
        <v>2.4174251277143899</v>
      </c>
      <c r="AB93" s="14">
        <v>2.4198131734426398</v>
      </c>
      <c r="AC93" s="14">
        <v>2.4221860954001202</v>
      </c>
      <c r="AD93" s="14">
        <v>2.4245352384475098</v>
      </c>
      <c r="AE93" s="14">
        <v>2.4268534818840899</v>
      </c>
      <c r="AF93" s="14">
        <v>2.4291350307897699</v>
      </c>
      <c r="AG93" s="14">
        <v>2.4313752334394199</v>
      </c>
      <c r="AH93" s="14">
        <v>2.4335704216526102</v>
      </c>
      <c r="AI93" s="14">
        <v>2.4357177713124099</v>
      </c>
      <c r="AJ93" s="14">
        <v>2.4378151806128199</v>
      </c>
      <c r="AK93" s="14">
        <v>2.43986116388366</v>
      </c>
      <c r="AL93" s="14">
        <v>2.4418547590964299</v>
      </c>
      <c r="AM93" s="14">
        <v>2.4437954473796499</v>
      </c>
      <c r="AN93" s="14">
        <v>2.4456830830713399</v>
      </c>
      <c r="AO93" s="14">
        <v>2.4475178330113798</v>
      </c>
      <c r="AP93" s="14">
        <v>2.4493001239318399</v>
      </c>
      <c r="AQ93" s="14">
        <v>2.4510305969396802</v>
      </c>
      <c r="AR93" s="14">
        <v>2.4527100682072902</v>
      </c>
      <c r="AS93" s="14">
        <v>2.4543394950923099</v>
      </c>
      <c r="AT93" s="14">
        <v>2.4559199470025002</v>
      </c>
      <c r="AU93" s="14">
        <v>2.4574525804039902</v>
      </c>
      <c r="AV93" s="14">
        <v>2.4589386174441099</v>
      </c>
      <c r="AW93" s="14">
        <v>2.4603793277247301</v>
      </c>
      <c r="AX93" s="14">
        <v>2.4617760128183201</v>
      </c>
      <c r="AY93" s="14">
        <v>2.4631299931692499</v>
      </c>
      <c r="AZ93" s="14">
        <v>2.4644425970665198</v>
      </c>
      <c r="BA93" s="14">
        <v>2.4657151514131201</v>
      </c>
      <c r="BB93" s="14">
        <v>2.4669489740512698</v>
      </c>
      <c r="BC93" s="14">
        <v>2.4681453674325602</v>
      </c>
      <c r="BD93" s="14">
        <v>2.46930561344882</v>
      </c>
      <c r="BE93" s="14">
        <v>2.47043096926244</v>
      </c>
      <c r="BF93" s="14">
        <v>2.4715226639952799</v>
      </c>
      <c r="BG93" s="14">
        <v>2.47258189615355</v>
      </c>
      <c r="BH93" s="14">
        <v>2.4736098316813302</v>
      </c>
      <c r="BI93" s="47">
        <v>2.47460760254965</v>
      </c>
      <c r="BJ93" s="14">
        <v>2.4755763057998501</v>
      </c>
      <c r="BK93" s="14">
        <v>2.4765170029707799</v>
      </c>
      <c r="BL93" s="14">
        <v>2.47743071984871</v>
      </c>
      <c r="BM93" s="14">
        <v>2.4783184464868002</v>
      </c>
      <c r="BN93" s="14">
        <v>2.4791811374483999</v>
      </c>
      <c r="BO93" s="14">
        <v>2.4800197122345602</v>
      </c>
      <c r="BP93" s="14">
        <v>2.4808350558614798</v>
      </c>
      <c r="BQ93" s="14">
        <v>2.4816280195587899</v>
      </c>
      <c r="BR93" s="14">
        <v>2.48239942156312</v>
      </c>
      <c r="BS93" s="14">
        <v>2.4831500479858302</v>
      </c>
      <c r="BT93" s="14">
        <v>2.4838806537360698</v>
      </c>
      <c r="BU93" s="14">
        <v>2.4845919634839202</v>
      </c>
      <c r="BV93" s="14">
        <v>2.4852846726500402</v>
      </c>
      <c r="BW93" s="14">
        <v>2.4859594484109899</v>
      </c>
      <c r="BX93" s="14">
        <v>2.4866169307105399</v>
      </c>
      <c r="BY93" s="14">
        <v>2.4872577332694101</v>
      </c>
      <c r="BZ93" s="14">
        <v>2.4878824445869099</v>
      </c>
      <c r="CA93" s="14">
        <v>2.4884916289291401</v>
      </c>
      <c r="CB93" s="14">
        <v>2.4890858272995402</v>
      </c>
      <c r="CC93" s="14">
        <v>2.4896655583882801</v>
      </c>
      <c r="CD93" s="14">
        <v>2.4902313194978598</v>
      </c>
      <c r="CE93" s="14">
        <v>2.4907835874428899</v>
      </c>
      <c r="CF93" s="14">
        <v>2.4913228194223001</v>
      </c>
      <c r="CG93" s="14">
        <v>2.4918494538632601</v>
      </c>
      <c r="CH93" s="14">
        <v>2.4923639112357501</v>
      </c>
      <c r="CI93" s="14">
        <v>2.4928665948376398</v>
      </c>
      <c r="CJ93" s="14">
        <v>2.4933578915501502</v>
      </c>
      <c r="CK93" s="14">
        <v>2.4938381725637</v>
      </c>
      <c r="CL93" s="14">
        <v>2.49430779407454</v>
      </c>
      <c r="CM93" s="14">
        <v>2.4947670979526202</v>
      </c>
      <c r="CN93" s="14">
        <v>2.4952164123812599</v>
      </c>
      <c r="CO93" s="14">
        <v>2.4956560524692399</v>
      </c>
      <c r="CP93" s="14">
        <v>2.4960863208361301</v>
      </c>
      <c r="CQ93" s="14">
        <v>2.4965075081716499</v>
      </c>
      <c r="CR93" s="14">
        <v>2.4969198937698098</v>
      </c>
      <c r="CS93" s="14">
        <v>2.49732374603887</v>
      </c>
      <c r="CT93" s="14">
        <v>2.4977193229878401</v>
      </c>
      <c r="CU93" s="14">
        <v>2.49810687269047</v>
      </c>
      <c r="CV93" s="14">
        <v>2.4984866337277398</v>
      </c>
      <c r="CW93" s="14">
        <v>2.4988588356094801</v>
      </c>
      <c r="CX93" s="14">
        <v>2.4992236991762602</v>
      </c>
      <c r="CY93" s="14">
        <v>2.49958143698229</v>
      </c>
      <c r="CZ93" s="14">
        <v>2.4999322536600901</v>
      </c>
      <c r="DA93" s="14">
        <v>2.5002763462679298</v>
      </c>
      <c r="DB93" s="14">
        <v>2.5006139046207099</v>
      </c>
      <c r="DC93" s="14">
        <v>2.5009451116050001</v>
      </c>
      <c r="DD93" s="14">
        <v>2.50127014347918</v>
      </c>
      <c r="DE93" s="14">
        <v>2.5015891701592001</v>
      </c>
      <c r="DF93" s="14">
        <v>2.5019023554906998</v>
      </c>
      <c r="DG93" s="14">
        <v>2.5022098575081899</v>
      </c>
      <c r="DH93" s="14">
        <v>2.5025118286819401</v>
      </c>
      <c r="DI93" s="14">
        <v>2.5028084161530701</v>
      </c>
      <c r="DJ93" s="14">
        <v>2.5030997619575399</v>
      </c>
      <c r="DK93" s="14">
        <v>2.5033860032395401</v>
      </c>
      <c r="DL93" s="14">
        <v>2.50366727245475</v>
      </c>
      <c r="DM93" s="14">
        <v>2.5039436975641598</v>
      </c>
      <c r="DN93" s="14">
        <v>2.50421540221864</v>
      </c>
      <c r="DO93" s="14">
        <v>2.5044825059350102</v>
      </c>
      <c r="DP93" s="14">
        <v>2.5047451242638101</v>
      </c>
      <c r="DQ93" s="14">
        <v>2.5050033689493501</v>
      </c>
    </row>
    <row r="94" spans="1:121" ht="18.600000000000001" x14ac:dyDescent="0.5">
      <c r="A94" s="14">
        <f t="shared" si="2"/>
        <v>9</v>
      </c>
      <c r="B94" s="14">
        <f t="shared" si="3"/>
        <v>2005</v>
      </c>
      <c r="C94" s="13">
        <v>38596</v>
      </c>
      <c r="D94" s="14">
        <v>2.4707409837754999</v>
      </c>
      <c r="E94" s="14">
        <v>2.4531893244386298</v>
      </c>
      <c r="F94" s="14">
        <v>2.4384502270353399</v>
      </c>
      <c r="G94" s="14">
        <v>2.4261602086704901</v>
      </c>
      <c r="H94" s="14">
        <v>2.41599989981448</v>
      </c>
      <c r="I94" s="14">
        <v>2.40768883373635</v>
      </c>
      <c r="J94" s="14">
        <v>2.40098084273732</v>
      </c>
      <c r="K94" s="14">
        <v>2.39565999110622</v>
      </c>
      <c r="L94" s="14">
        <v>2.39153698276853</v>
      </c>
      <c r="M94" s="47">
        <v>2.3884459887295502</v>
      </c>
      <c r="N94" s="14">
        <v>2.3862418457251802</v>
      </c>
      <c r="O94" s="14">
        <v>2.3847975830828001</v>
      </c>
      <c r="P94" s="14">
        <v>2.3840022397443699</v>
      </c>
      <c r="Q94" s="14">
        <v>2.38375893778543</v>
      </c>
      <c r="R94" s="14">
        <v>2.3839831826431799</v>
      </c>
      <c r="S94" s="14">
        <v>2.3846013637010199</v>
      </c>
      <c r="T94" s="14">
        <v>2.3855494319176498</v>
      </c>
      <c r="U94" s="14">
        <v>2.38677173387951</v>
      </c>
      <c r="V94" s="14">
        <v>2.3882199840378102</v>
      </c>
      <c r="W94" s="14">
        <v>2.38985235899982</v>
      </c>
      <c r="X94" s="14">
        <v>2.39163269960989</v>
      </c>
      <c r="Y94" s="14">
        <v>2.3935298082072798</v>
      </c>
      <c r="Z94" s="14">
        <v>2.3955168299091398</v>
      </c>
      <c r="AA94" s="14">
        <v>2.3975707080600301</v>
      </c>
      <c r="AB94" s="14">
        <v>2.3996717051337502</v>
      </c>
      <c r="AC94" s="14">
        <v>2.40180298138515</v>
      </c>
      <c r="AD94" s="14">
        <v>2.4039502244454001</v>
      </c>
      <c r="AE94" s="14">
        <v>2.4061013238462698</v>
      </c>
      <c r="AF94" s="14">
        <v>2.4082460851595999</v>
      </c>
      <c r="AG94" s="14">
        <v>2.4103759790578998</v>
      </c>
      <c r="AH94" s="14">
        <v>2.4124839211502001</v>
      </c>
      <c r="AI94" s="14">
        <v>2.4145640789315999</v>
      </c>
      <c r="AJ94" s="14">
        <v>2.41661170261392</v>
      </c>
      <c r="AK94" s="14">
        <v>2.4186229769832601</v>
      </c>
      <c r="AL94" s="14">
        <v>2.4205948917654498</v>
      </c>
      <c r="AM94" s="14">
        <v>2.4225251282764302</v>
      </c>
      <c r="AN94" s="14">
        <v>2.4244119603959202</v>
      </c>
      <c r="AO94" s="14">
        <v>2.4262541681344398</v>
      </c>
      <c r="AP94" s="14">
        <v>2.42805096226741</v>
      </c>
      <c r="AQ94" s="14">
        <v>2.4298019186911901</v>
      </c>
      <c r="AR94" s="14">
        <v>2.4315069213147198</v>
      </c>
      <c r="AS94" s="14">
        <v>2.43316611244181</v>
      </c>
      <c r="AT94" s="14">
        <v>2.4347798497229198</v>
      </c>
      <c r="AU94" s="14">
        <v>2.4363486688655702</v>
      </c>
      <c r="AV94" s="14">
        <v>2.4378732513889498</v>
      </c>
      <c r="AW94" s="14">
        <v>2.4393543967942302</v>
      </c>
      <c r="AX94" s="14">
        <v>2.4407929985974102</v>
      </c>
      <c r="AY94" s="14">
        <v>2.4421900237380201</v>
      </c>
      <c r="AZ94" s="14">
        <v>2.44354649493593</v>
      </c>
      <c r="BA94" s="14">
        <v>2.4448634756202399</v>
      </c>
      <c r="BB94" s="14">
        <v>2.4461420570999799</v>
      </c>
      <c r="BC94" s="14">
        <v>2.4473833476863902</v>
      </c>
      <c r="BD94" s="14">
        <v>2.4485884635124</v>
      </c>
      <c r="BE94" s="14">
        <v>2.4497585208258599</v>
      </c>
      <c r="BF94" s="14">
        <v>2.4508946295607701</v>
      </c>
      <c r="BG94" s="14">
        <v>2.4519978880150601</v>
      </c>
      <c r="BH94" s="14">
        <v>2.45306937848461</v>
      </c>
      <c r="BI94" s="47">
        <v>2.4541101637221701</v>
      </c>
      <c r="BJ94" s="14">
        <v>2.4551212841062999</v>
      </c>
      <c r="BK94" s="14">
        <v>2.4561037554199601</v>
      </c>
      <c r="BL94" s="14">
        <v>2.4570585671511198</v>
      </c>
      <c r="BM94" s="14">
        <v>2.4579866812390301</v>
      </c>
      <c r="BN94" s="14">
        <v>2.4588890311996598</v>
      </c>
      <c r="BO94" s="14">
        <v>2.4597665215723499</v>
      </c>
      <c r="BP94" s="14">
        <v>2.4606200276374501</v>
      </c>
      <c r="BQ94" s="14">
        <v>2.4614503953612199</v>
      </c>
      <c r="BR94" s="14">
        <v>2.4622584415301798</v>
      </c>
      <c r="BS94" s="14">
        <v>2.4630449540423101</v>
      </c>
      <c r="BT94" s="14">
        <v>2.4638106923266001</v>
      </c>
      <c r="BU94" s="14">
        <v>2.4645563878668799</v>
      </c>
      <c r="BV94" s="14">
        <v>2.4652827448087198</v>
      </c>
      <c r="BW94" s="14">
        <v>2.4659904406316402</v>
      </c>
      <c r="BX94" s="14">
        <v>2.46668012687118</v>
      </c>
      <c r="BY94" s="14">
        <v>2.4673524298777099</v>
      </c>
      <c r="BZ94" s="14">
        <v>2.4680079516008999</v>
      </c>
      <c r="CA94" s="14">
        <v>2.4686472703904201</v>
      </c>
      <c r="CB94" s="14">
        <v>2.46927094180485</v>
      </c>
      <c r="CC94" s="14">
        <v>2.4698794994223601</v>
      </c>
      <c r="CD94" s="14">
        <v>2.47047345564736</v>
      </c>
      <c r="CE94" s="14">
        <v>2.4710533025088899</v>
      </c>
      <c r="CF94" s="14">
        <v>2.4716195124466198</v>
      </c>
      <c r="CG94" s="14">
        <v>2.4721725390818898</v>
      </c>
      <c r="CH94" s="14">
        <v>2.4727128179709701</v>
      </c>
      <c r="CI94" s="14">
        <v>2.4732407673390502</v>
      </c>
      <c r="CJ94" s="14">
        <v>2.4737567887931999</v>
      </c>
      <c r="CK94" s="14">
        <v>2.4742612680135299</v>
      </c>
      <c r="CL94" s="14">
        <v>2.47475457542166</v>
      </c>
      <c r="CM94" s="14">
        <v>2.4752370668262</v>
      </c>
      <c r="CN94" s="14">
        <v>2.4757090840449099</v>
      </c>
      <c r="CO94" s="14">
        <v>2.4761709555035498</v>
      </c>
      <c r="CP94" s="14">
        <v>2.4766229968117099</v>
      </c>
      <c r="CQ94" s="14">
        <v>2.4770655113156299</v>
      </c>
      <c r="CR94" s="14">
        <v>2.4774987906286299</v>
      </c>
      <c r="CS94" s="14">
        <v>2.47792311513953</v>
      </c>
      <c r="CT94" s="14">
        <v>2.4783387544995299</v>
      </c>
      <c r="CU94" s="14">
        <v>2.47874596808825</v>
      </c>
      <c r="CV94" s="14">
        <v>2.4791450054595301</v>
      </c>
      <c r="CW94" s="14">
        <v>2.4795361067675401</v>
      </c>
      <c r="CX94" s="14">
        <v>2.4799195031740702</v>
      </c>
      <c r="CY94" s="14">
        <v>2.4802954172374401</v>
      </c>
      <c r="CZ94" s="14">
        <v>2.48066406328401</v>
      </c>
      <c r="DA94" s="14">
        <v>2.4810256477627002</v>
      </c>
      <c r="DB94" s="14">
        <v>2.48138036958338</v>
      </c>
      <c r="DC94" s="14">
        <v>2.4817284204397301</v>
      </c>
      <c r="DD94" s="14">
        <v>2.4820699851172399</v>
      </c>
      <c r="DE94" s="14">
        <v>2.4824052417870401</v>
      </c>
      <c r="DF94" s="14">
        <v>2.4827343622861102</v>
      </c>
      <c r="DG94" s="14">
        <v>2.48305751238455</v>
      </c>
      <c r="DH94" s="14">
        <v>2.48337485204044</v>
      </c>
      <c r="DI94" s="14">
        <v>2.4836865356428901</v>
      </c>
      <c r="DJ94" s="14">
        <v>2.4839927122438898</v>
      </c>
      <c r="DK94" s="14">
        <v>2.4842935257793499</v>
      </c>
      <c r="DL94" s="14">
        <v>2.48458911527994</v>
      </c>
      <c r="DM94" s="14">
        <v>2.4848796150722401</v>
      </c>
      <c r="DN94" s="14">
        <v>2.48516515497055</v>
      </c>
      <c r="DO94" s="14">
        <v>2.4854458604598899</v>
      </c>
      <c r="DP94" s="14">
        <v>2.4857218528706699</v>
      </c>
      <c r="DQ94" s="14">
        <v>2.4859932495452601</v>
      </c>
    </row>
    <row r="95" spans="1:121" ht="18.600000000000001" x14ac:dyDescent="0.5">
      <c r="A95" s="14">
        <f t="shared" si="2"/>
        <v>10</v>
      </c>
      <c r="B95" s="14">
        <f t="shared" si="3"/>
        <v>2005</v>
      </c>
      <c r="C95" s="13">
        <v>38626</v>
      </c>
      <c r="D95" s="14">
        <v>2.4144178608448899</v>
      </c>
      <c r="E95" s="14">
        <v>2.4029178571310799</v>
      </c>
      <c r="F95" s="14">
        <v>2.3934937811105801</v>
      </c>
      <c r="G95" s="14">
        <v>2.3858682885097302</v>
      </c>
      <c r="H95" s="14">
        <v>2.3797982225397201</v>
      </c>
      <c r="I95" s="14">
        <v>2.3750705391573201</v>
      </c>
      <c r="J95" s="14">
        <v>2.3714987096517999</v>
      </c>
      <c r="K95" s="14">
        <v>2.3689195452035601</v>
      </c>
      <c r="L95" s="14">
        <v>2.3671903944387598</v>
      </c>
      <c r="M95" s="47">
        <v>2.36618667065065</v>
      </c>
      <c r="N95" s="14">
        <v>2.3657996703566999</v>
      </c>
      <c r="O95" s="14">
        <v>2.3659346492853701</v>
      </c>
      <c r="P95" s="14">
        <v>2.3665091258023598</v>
      </c>
      <c r="Q95" s="14">
        <v>2.36745138525258</v>
      </c>
      <c r="R95" s="14">
        <v>2.3686991617615698</v>
      </c>
      <c r="S95" s="14">
        <v>2.3701984767550499</v>
      </c>
      <c r="T95" s="14">
        <v>2.3719026158574601</v>
      </c>
      <c r="U95" s="14">
        <v>2.3737712279561798</v>
      </c>
      <c r="V95" s="14">
        <v>2.3757695320990502</v>
      </c>
      <c r="W95" s="14">
        <v>2.37786761955662</v>
      </c>
      <c r="X95" s="14">
        <v>2.3800398398528899</v>
      </c>
      <c r="Y95" s="14">
        <v>2.3822642608704698</v>
      </c>
      <c r="Z95" s="14">
        <v>2.38452219428796</v>
      </c>
      <c r="AA95" s="14">
        <v>2.3867977786261401</v>
      </c>
      <c r="AB95" s="14">
        <v>2.3890776130805298</v>
      </c>
      <c r="AC95" s="14">
        <v>2.39135043611466</v>
      </c>
      <c r="AD95" s="14">
        <v>2.3936068434929201</v>
      </c>
      <c r="AE95" s="14">
        <v>2.39583904105461</v>
      </c>
      <c r="AF95" s="14">
        <v>2.3980406280815898</v>
      </c>
      <c r="AG95" s="14">
        <v>2.4002064075986098</v>
      </c>
      <c r="AH95" s="14">
        <v>2.4023322203756301</v>
      </c>
      <c r="AI95" s="14">
        <v>2.4044147997815699</v>
      </c>
      <c r="AJ95" s="14">
        <v>2.4064516449750402</v>
      </c>
      <c r="AK95" s="14">
        <v>2.4084409102143098</v>
      </c>
      <c r="AL95" s="14">
        <v>2.4103813083309298</v>
      </c>
      <c r="AM95" s="14">
        <v>2.4122720266433801</v>
      </c>
      <c r="AN95" s="14">
        <v>2.4141126537911899</v>
      </c>
      <c r="AO95" s="14">
        <v>2.4159031161511102</v>
      </c>
      <c r="AP95" s="14">
        <v>2.4176436226560001</v>
      </c>
      <c r="AQ95" s="14">
        <v>2.41933461697815</v>
      </c>
      <c r="AR95" s="14">
        <v>2.42097673616286</v>
      </c>
      <c r="AS95" s="14">
        <v>2.42257077490786</v>
      </c>
      <c r="AT95" s="14">
        <v>2.4241176547807801</v>
      </c>
      <c r="AU95" s="14">
        <v>2.4256183977523702</v>
      </c>
      <c r="AV95" s="14">
        <v>2.42707410349812</v>
      </c>
      <c r="AW95" s="14">
        <v>2.42848592998789</v>
      </c>
      <c r="AX95" s="14">
        <v>2.42985507694081</v>
      </c>
      <c r="AY95" s="14">
        <v>2.4311827717750498</v>
      </c>
      <c r="AZ95" s="14">
        <v>2.43247025772706</v>
      </c>
      <c r="BA95" s="14">
        <v>2.4337187838548799</v>
      </c>
      <c r="BB95" s="14">
        <v>2.43492959667554</v>
      </c>
      <c r="BC95" s="14">
        <v>2.4361039332174799</v>
      </c>
      <c r="BD95" s="14">
        <v>2.4372430152961999</v>
      </c>
      <c r="BE95" s="14">
        <v>2.4383480448453501</v>
      </c>
      <c r="BF95" s="14">
        <v>2.4394202001566301</v>
      </c>
      <c r="BG95" s="14">
        <v>2.4404606329004799</v>
      </c>
      <c r="BH95" s="14">
        <v>2.4414704658156801</v>
      </c>
      <c r="BI95" s="47">
        <v>2.4424507909703901</v>
      </c>
      <c r="BJ95" s="14">
        <v>2.4434026685099699</v>
      </c>
      <c r="BK95" s="14">
        <v>2.4443271258173902</v>
      </c>
      <c r="BL95" s="14">
        <v>2.4452251570224099</v>
      </c>
      <c r="BM95" s="14">
        <v>2.4460977228036098</v>
      </c>
      <c r="BN95" s="14">
        <v>2.4469457504351801</v>
      </c>
      <c r="BO95" s="14">
        <v>2.44777013403665</v>
      </c>
      <c r="BP95" s="14">
        <v>2.4485717349894802</v>
      </c>
      <c r="BQ95" s="14">
        <v>2.44935138248964</v>
      </c>
      <c r="BR95" s="14">
        <v>2.4501098742091498</v>
      </c>
      <c r="BS95" s="14">
        <v>2.4508479770439799</v>
      </c>
      <c r="BT95" s="14">
        <v>2.4515664279284501</v>
      </c>
      <c r="BU95" s="14">
        <v>2.4522659346995401</v>
      </c>
      <c r="BV95" s="14">
        <v>2.4529471769967799</v>
      </c>
      <c r="BW95" s="14">
        <v>2.45361080718581</v>
      </c>
      <c r="BX95" s="14">
        <v>2.4542574512953301</v>
      </c>
      <c r="BY95" s="14">
        <v>2.4548877099589901</v>
      </c>
      <c r="BZ95" s="14">
        <v>2.4555021593551301</v>
      </c>
      <c r="CA95" s="14">
        <v>2.4561013521385502</v>
      </c>
      <c r="CB95" s="14">
        <v>2.4566858183593201</v>
      </c>
      <c r="CC95" s="14">
        <v>2.4572560663650802</v>
      </c>
      <c r="CD95" s="14">
        <v>2.4578125836832898</v>
      </c>
      <c r="CE95" s="14">
        <v>2.4583558378814301</v>
      </c>
      <c r="CF95" s="14">
        <v>2.4588862774028901</v>
      </c>
      <c r="CG95" s="14">
        <v>2.4594043323774102</v>
      </c>
      <c r="CH95" s="14">
        <v>2.4599104154051199</v>
      </c>
      <c r="CI95" s="14">
        <v>2.4604049223133302</v>
      </c>
      <c r="CJ95" s="14">
        <v>2.46088823288598</v>
      </c>
      <c r="CK95" s="14">
        <v>2.4613607115656202</v>
      </c>
      <c r="CL95" s="14">
        <v>2.4618227081278898</v>
      </c>
      <c r="CM95" s="14">
        <v>2.4622745583290202</v>
      </c>
      <c r="CN95" s="14">
        <v>2.4627165845265901</v>
      </c>
      <c r="CO95" s="14">
        <v>2.46314909627423</v>
      </c>
      <c r="CP95" s="14">
        <v>2.4635723908907501</v>
      </c>
      <c r="CQ95" s="14">
        <v>2.4639867540044902</v>
      </c>
      <c r="CR95" s="14">
        <v>2.46439246007363</v>
      </c>
      <c r="CS95" s="14">
        <v>2.4647897728831398</v>
      </c>
      <c r="CT95" s="14">
        <v>2.4651789460193099</v>
      </c>
      <c r="CU95" s="14">
        <v>2.4655602233225702</v>
      </c>
      <c r="CV95" s="14">
        <v>2.4659338393195198</v>
      </c>
      <c r="CW95" s="14">
        <v>2.4663000196349198</v>
      </c>
      <c r="CX95" s="14">
        <v>2.4666589813844499</v>
      </c>
      <c r="CY95" s="14">
        <v>2.4670109335491301</v>
      </c>
      <c r="CZ95" s="14">
        <v>2.4673560773321701</v>
      </c>
      <c r="DA95" s="14">
        <v>2.4676946064988901</v>
      </c>
      <c r="DB95" s="14">
        <v>2.4680267077007301</v>
      </c>
      <c r="DC95" s="14">
        <v>2.4683525607838201</v>
      </c>
      <c r="DD95" s="14">
        <v>2.4686723390829299</v>
      </c>
      <c r="DE95" s="14">
        <v>2.4689862097015398</v>
      </c>
      <c r="DF95" s="14">
        <v>2.4692943337786399</v>
      </c>
      <c r="DG95" s="14">
        <v>2.4695968667427701</v>
      </c>
      <c r="DH95" s="14">
        <v>2.4698939585541702</v>
      </c>
      <c r="DI95" s="14">
        <v>2.4701857539354202</v>
      </c>
      <c r="DJ95" s="14">
        <v>2.4704723925911498</v>
      </c>
      <c r="DK95" s="14">
        <v>2.47075400941746</v>
      </c>
      <c r="DL95" s="14">
        <v>2.4710307347014799</v>
      </c>
      <c r="DM95" s="14">
        <v>2.4713026943115</v>
      </c>
      <c r="DN95" s="14">
        <v>2.4715700098783202</v>
      </c>
      <c r="DO95" s="14">
        <v>2.47183279896805</v>
      </c>
      <c r="DP95" s="14">
        <v>2.4720911752469199</v>
      </c>
      <c r="DQ95" s="14">
        <v>2.47234524863847</v>
      </c>
    </row>
    <row r="96" spans="1:121" ht="18.600000000000001" x14ac:dyDescent="0.5">
      <c r="A96" s="14">
        <f t="shared" si="2"/>
        <v>11</v>
      </c>
      <c r="B96" s="14">
        <f t="shared" si="3"/>
        <v>2005</v>
      </c>
      <c r="C96" s="13">
        <v>38657</v>
      </c>
      <c r="D96" s="14">
        <v>2.4107424685790502</v>
      </c>
      <c r="E96" s="14">
        <v>2.40029739828688</v>
      </c>
      <c r="F96" s="14">
        <v>2.39166821434705</v>
      </c>
      <c r="G96" s="14">
        <v>2.3846147158422601</v>
      </c>
      <c r="H96" s="14">
        <v>2.37892617534854</v>
      </c>
      <c r="I96" s="14">
        <v>2.3744178352858101</v>
      </c>
      <c r="J96" s="14">
        <v>2.3709278139952099</v>
      </c>
      <c r="K96" s="14">
        <v>2.36831437408493</v>
      </c>
      <c r="L96" s="14">
        <v>2.3664535110503402</v>
      </c>
      <c r="M96" s="47">
        <v>2.36523682501109</v>
      </c>
      <c r="N96" s="14">
        <v>2.36456964269055</v>
      </c>
      <c r="O96" s="14">
        <v>2.3643693605538401</v>
      </c>
      <c r="P96" s="14">
        <v>2.3645639833766898</v>
      </c>
      <c r="Q96" s="14">
        <v>2.3650908354878402</v>
      </c>
      <c r="R96" s="14">
        <v>2.3658954245567898</v>
      </c>
      <c r="S96" s="14">
        <v>2.3669304401260001</v>
      </c>
      <c r="T96" s="14">
        <v>2.3681548711458098</v>
      </c>
      <c r="U96" s="14">
        <v>2.3695332285930601</v>
      </c>
      <c r="V96" s="14">
        <v>2.3710348608670602</v>
      </c>
      <c r="W96" s="14">
        <v>2.3726333510835298</v>
      </c>
      <c r="X96" s="14">
        <v>2.3743059866497198</v>
      </c>
      <c r="Y96" s="14">
        <v>2.3760332926211301</v>
      </c>
      <c r="Z96" s="14">
        <v>2.37779862132798</v>
      </c>
      <c r="AA96" s="14">
        <v>2.3795877916342398</v>
      </c>
      <c r="AB96" s="14">
        <v>2.3813887719647</v>
      </c>
      <c r="AC96" s="14">
        <v>2.3831914019196501</v>
      </c>
      <c r="AD96" s="14">
        <v>2.3849871479012998</v>
      </c>
      <c r="AE96" s="14">
        <v>2.3867688887108902</v>
      </c>
      <c r="AF96" s="14">
        <v>2.3885307275481402</v>
      </c>
      <c r="AG96" s="14">
        <v>2.3902678272628499</v>
      </c>
      <c r="AH96" s="14">
        <v>2.3919762660777399</v>
      </c>
      <c r="AI96" s="14">
        <v>2.39365291132837</v>
      </c>
      <c r="AJ96" s="14">
        <v>2.39529530905472</v>
      </c>
      <c r="AK96" s="14">
        <v>2.3969015875339101</v>
      </c>
      <c r="AL96" s="14">
        <v>2.3984703730690198</v>
      </c>
      <c r="AM96" s="14">
        <v>2.4000007165481998</v>
      </c>
      <c r="AN96" s="14">
        <v>2.4014920294639102</v>
      </c>
      <c r="AO96" s="14">
        <v>2.4029440282378198</v>
      </c>
      <c r="AP96" s="14">
        <v>2.4043566858338301</v>
      </c>
      <c r="AQ96" s="14">
        <v>2.4057301897629002</v>
      </c>
      <c r="AR96" s="14">
        <v>2.4070649056904299</v>
      </c>
      <c r="AS96" s="14">
        <v>2.4083613459511</v>
      </c>
      <c r="AT96" s="14">
        <v>2.4096201423596901</v>
      </c>
      <c r="AU96" s="14">
        <v>2.4108420227796099</v>
      </c>
      <c r="AV96" s="14">
        <v>2.4120277909758299</v>
      </c>
      <c r="AW96" s="14">
        <v>2.41317830933628</v>
      </c>
      <c r="AX96" s="14">
        <v>2.4142944840957701</v>
      </c>
      <c r="AY96" s="14">
        <v>2.4153772527415298</v>
      </c>
      <c r="AZ96" s="14">
        <v>2.4164275733179998</v>
      </c>
      <c r="BA96" s="14">
        <v>2.4174464153836399</v>
      </c>
      <c r="BB96" s="14">
        <v>2.4184347524025398</v>
      </c>
      <c r="BC96" s="14">
        <v>2.4193935553805299</v>
      </c>
      <c r="BD96" s="14">
        <v>2.4203237875790902</v>
      </c>
      <c r="BE96" s="14">
        <v>2.4212264001610802</v>
      </c>
      <c r="BF96" s="14">
        <v>2.42210232864061</v>
      </c>
      <c r="BG96" s="14">
        <v>2.4229524900252901</v>
      </c>
      <c r="BH96" s="14">
        <v>2.4237777805535599</v>
      </c>
      <c r="BI96" s="47">
        <v>2.4245790739416502</v>
      </c>
      <c r="BJ96" s="14">
        <v>2.4253572200662901</v>
      </c>
      <c r="BK96" s="14">
        <v>2.4261130440182201</v>
      </c>
      <c r="BL96" s="14">
        <v>2.42684734547049</v>
      </c>
      <c r="BM96" s="14">
        <v>2.4275608983124402</v>
      </c>
      <c r="BN96" s="14">
        <v>2.4282544505071502</v>
      </c>
      <c r="BO96" s="14">
        <v>2.4289287241353898</v>
      </c>
      <c r="BP96" s="14">
        <v>2.4295844155943902</v>
      </c>
      <c r="BQ96" s="14">
        <v>2.4302221959238901</v>
      </c>
      <c r="BR96" s="14">
        <v>2.4308427112358202</v>
      </c>
      <c r="BS96" s="14">
        <v>2.4314465832271499</v>
      </c>
      <c r="BT96" s="14">
        <v>2.43203440975855</v>
      </c>
      <c r="BU96" s="14">
        <v>2.4326067654837402</v>
      </c>
      <c r="BV96" s="14">
        <v>2.4331642025169198</v>
      </c>
      <c r="BW96" s="14">
        <v>2.4337072511273301</v>
      </c>
      <c r="BX96" s="14">
        <v>2.4342364204516902</v>
      </c>
      <c r="BY96" s="14">
        <v>2.4347521992169701</v>
      </c>
      <c r="BZ96" s="14">
        <v>2.4352550564667399</v>
      </c>
      <c r="CA96" s="14">
        <v>2.4357454422858802</v>
      </c>
      <c r="CB96" s="14">
        <v>2.4362237885190798</v>
      </c>
      <c r="CC96" s="14">
        <v>2.4366905094794298</v>
      </c>
      <c r="CD96" s="14">
        <v>2.4371460026442202</v>
      </c>
      <c r="CE96" s="14">
        <v>2.4375906493354802</v>
      </c>
      <c r="CF96" s="14">
        <v>2.4380248153834501</v>
      </c>
      <c r="CG96" s="14">
        <v>2.43844885177147</v>
      </c>
      <c r="CH96" s="14">
        <v>2.4388630952613899</v>
      </c>
      <c r="CI96" s="14">
        <v>2.4392678689985101</v>
      </c>
      <c r="CJ96" s="14">
        <v>2.4396634830958401</v>
      </c>
      <c r="CK96" s="14">
        <v>2.4400502351972602</v>
      </c>
      <c r="CL96" s="14">
        <v>2.44042841101952</v>
      </c>
      <c r="CM96" s="14">
        <v>2.4407982848732699</v>
      </c>
      <c r="CN96" s="14">
        <v>2.44116012016327</v>
      </c>
      <c r="CO96" s="14">
        <v>2.44151416986807</v>
      </c>
      <c r="CP96" s="14">
        <v>2.4418606769997</v>
      </c>
      <c r="CQ96" s="14">
        <v>2.4421998750436398</v>
      </c>
      <c r="CR96" s="14">
        <v>2.4425319883798502</v>
      </c>
      <c r="CS96" s="14">
        <v>2.44285723268522</v>
      </c>
      <c r="CT96" s="14">
        <v>2.4431758153180798</v>
      </c>
      <c r="CU96" s="14">
        <v>2.4434879356854999</v>
      </c>
      <c r="CV96" s="14">
        <v>2.4437937855938801</v>
      </c>
      <c r="CW96" s="14">
        <v>2.4440935495834601</v>
      </c>
      <c r="CX96" s="14">
        <v>2.4443874052475199</v>
      </c>
      <c r="CY96" s="14">
        <v>2.4446755235366999</v>
      </c>
      <c r="CZ96" s="14">
        <v>2.4449580690492199</v>
      </c>
      <c r="DA96" s="14">
        <v>2.4452352003075499</v>
      </c>
      <c r="DB96" s="14">
        <v>2.4455070700220798</v>
      </c>
      <c r="DC96" s="14">
        <v>2.4457738253424099</v>
      </c>
      <c r="DD96" s="14">
        <v>2.4460356080968899</v>
      </c>
      <c r="DE96" s="14">
        <v>2.4462925550208001</v>
      </c>
      <c r="DF96" s="14">
        <v>2.44654479797383</v>
      </c>
      <c r="DG96" s="14">
        <v>2.4467924641472498</v>
      </c>
      <c r="DH96" s="14">
        <v>2.4470356762614398</v>
      </c>
      <c r="DI96" s="14">
        <v>2.4472745527540001</v>
      </c>
      <c r="DJ96" s="14">
        <v>2.4475092079590999</v>
      </c>
      <c r="DK96" s="14">
        <v>2.4477397522783901</v>
      </c>
      <c r="DL96" s="14">
        <v>2.4479662923438901</v>
      </c>
      <c r="DM96" s="14">
        <v>2.44818893117331</v>
      </c>
      <c r="DN96" s="14">
        <v>2.4484077683180701</v>
      </c>
      <c r="DO96" s="14">
        <v>2.4486229000045401</v>
      </c>
      <c r="DP96" s="14">
        <v>2.44883441926862</v>
      </c>
      <c r="DQ96" s="14">
        <v>2.4490424160841702</v>
      </c>
    </row>
    <row r="97" spans="1:121" ht="18.600000000000001" x14ac:dyDescent="0.5">
      <c r="A97" s="14">
        <f t="shared" si="2"/>
        <v>12</v>
      </c>
      <c r="B97" s="14">
        <f t="shared" si="3"/>
        <v>2005</v>
      </c>
      <c r="C97" s="13">
        <v>38687</v>
      </c>
      <c r="D97" s="14">
        <v>2.37277791998847</v>
      </c>
      <c r="E97" s="14">
        <v>2.36989858795793</v>
      </c>
      <c r="F97" s="14">
        <v>2.36840447329452</v>
      </c>
      <c r="G97" s="14">
        <v>2.3680806493590101</v>
      </c>
      <c r="H97" s="14">
        <v>2.3687403667331699</v>
      </c>
      <c r="I97" s="14">
        <v>2.3702215799714001</v>
      </c>
      <c r="J97" s="14">
        <v>2.3723838899255698</v>
      </c>
      <c r="K97" s="14">
        <v>2.3751058527435398</v>
      </c>
      <c r="L97" s="14">
        <v>2.3782826123366698</v>
      </c>
      <c r="M97" s="47">
        <v>2.3818238181475899</v>
      </c>
      <c r="N97" s="14">
        <v>2.3856517945029299</v>
      </c>
      <c r="O97" s="14">
        <v>2.3896999317728098</v>
      </c>
      <c r="P97" s="14">
        <v>2.3939112730405099</v>
      </c>
      <c r="Q97" s="14">
        <v>2.39823727306295</v>
      </c>
      <c r="R97" s="14">
        <v>2.4026367090229002</v>
      </c>
      <c r="S97" s="14">
        <v>2.4070747249784099</v>
      </c>
      <c r="T97" s="14">
        <v>2.4115219940396302</v>
      </c>
      <c r="U97" s="14">
        <v>2.4159539841812299</v>
      </c>
      <c r="V97" s="14">
        <v>2.4203503152574002</v>
      </c>
      <c r="W97" s="14">
        <v>2.4246941962525699</v>
      </c>
      <c r="X97" s="14">
        <v>2.4289719330956001</v>
      </c>
      <c r="Y97" s="14">
        <v>2.43317249850893</v>
      </c>
      <c r="Z97" s="14">
        <v>2.4372871563743899</v>
      </c>
      <c r="AA97" s="14">
        <v>2.4413091339889799</v>
      </c>
      <c r="AB97" s="14">
        <v>2.4452333363716199</v>
      </c>
      <c r="AC97" s="14">
        <v>2.4490560974769702</v>
      </c>
      <c r="AD97" s="14">
        <v>2.4527749637858398</v>
      </c>
      <c r="AE97" s="14">
        <v>2.4563885062834099</v>
      </c>
      <c r="AF97" s="14">
        <v>2.4598961573139602</v>
      </c>
      <c r="AG97" s="14">
        <v>2.4632980692225299</v>
      </c>
      <c r="AH97" s="14">
        <v>2.46659499206545</v>
      </c>
      <c r="AI97" s="14">
        <v>2.46978816799971</v>
      </c>
      <c r="AJ97" s="14">
        <v>2.4728792402500499</v>
      </c>
      <c r="AK97" s="14">
        <v>2.4758701748074099</v>
      </c>
      <c r="AL97" s="14">
        <v>2.47876319323696</v>
      </c>
      <c r="AM97" s="14">
        <v>2.4815607151718702</v>
      </c>
      <c r="AN97" s="14">
        <v>2.48426530924299</v>
      </c>
      <c r="AO97" s="14">
        <v>2.4868796513483198</v>
      </c>
      <c r="AP97" s="14">
        <v>2.4894064893010901</v>
      </c>
      <c r="AQ97" s="14">
        <v>2.4918486130142798</v>
      </c>
      <c r="AR97" s="14">
        <v>2.4942088294840898</v>
      </c>
      <c r="AS97" s="14">
        <v>2.49648994192663</v>
      </c>
      <c r="AT97" s="14">
        <v>2.4986947325034201</v>
      </c>
      <c r="AU97" s="14">
        <v>2.5008259481420798</v>
      </c>
      <c r="AV97" s="14">
        <v>2.5028862890213599</v>
      </c>
      <c r="AW97" s="14">
        <v>2.5048783993441899</v>
      </c>
      <c r="AX97" s="14">
        <v>2.5068048600711599</v>
      </c>
      <c r="AY97" s="14">
        <v>2.5086681833285698</v>
      </c>
      <c r="AZ97" s="14">
        <v>2.5104708082426099</v>
      </c>
      <c r="BA97" s="14">
        <v>2.5122150979837499</v>
      </c>
      <c r="BB97" s="14">
        <v>2.5139033378337099</v>
      </c>
      <c r="BC97" s="14">
        <v>2.51553773411259</v>
      </c>
      <c r="BD97" s="14">
        <v>2.5171204138252499</v>
      </c>
      <c r="BE97" s="14">
        <v>2.5186534249055899</v>
      </c>
      <c r="BF97" s="14">
        <v>2.52013873695347</v>
      </c>
      <c r="BG97" s="14">
        <v>2.5215782423742601</v>
      </c>
      <c r="BH97" s="14">
        <v>2.52297375784307</v>
      </c>
      <c r="BI97" s="47">
        <v>2.5243270260272599</v>
      </c>
      <c r="BJ97" s="14">
        <v>2.5256397175104199</v>
      </c>
      <c r="BK97" s="14">
        <v>2.5269134328690899</v>
      </c>
      <c r="BL97" s="14">
        <v>2.5281497048612098</v>
      </c>
      <c r="BM97" s="14">
        <v>2.52935000069147</v>
      </c>
      <c r="BN97" s="14">
        <v>2.5305157243240002</v>
      </c>
      <c r="BO97" s="14">
        <v>2.53164821881811</v>
      </c>
      <c r="BP97" s="14">
        <v>2.5327487686663099</v>
      </c>
      <c r="BQ97" s="14">
        <v>2.5338186021178402</v>
      </c>
      <c r="BR97" s="14">
        <v>2.5348588934737899</v>
      </c>
      <c r="BS97" s="14">
        <v>2.5358707653426298</v>
      </c>
      <c r="BT97" s="14">
        <v>2.5368552908469599</v>
      </c>
      <c r="BU97" s="14">
        <v>2.5378134957746701</v>
      </c>
      <c r="BV97" s="14">
        <v>2.5387463606688701</v>
      </c>
      <c r="BW97" s="14">
        <v>2.5396548228526501</v>
      </c>
      <c r="BX97" s="14">
        <v>2.5405397783858499</v>
      </c>
      <c r="BY97" s="14">
        <v>2.5414020839519198</v>
      </c>
      <c r="BZ97" s="14">
        <v>2.54224255867384</v>
      </c>
      <c r="CA97" s="14">
        <v>2.5430619858588699</v>
      </c>
      <c r="CB97" s="14">
        <v>2.54386111467231</v>
      </c>
      <c r="CC97" s="14">
        <v>2.5446406617410098</v>
      </c>
      <c r="CD97" s="14">
        <v>2.5454013126877699</v>
      </c>
      <c r="CE97" s="14">
        <v>2.5461437235980098</v>
      </c>
      <c r="CF97" s="14">
        <v>2.54686852242041</v>
      </c>
      <c r="CG97" s="14">
        <v>2.5475763103034099</v>
      </c>
      <c r="CH97" s="14">
        <v>2.5482676628694598</v>
      </c>
      <c r="CI97" s="14">
        <v>2.5489431314292301</v>
      </c>
      <c r="CJ97" s="14">
        <v>2.5496032441378902</v>
      </c>
      <c r="CK97" s="14">
        <v>2.55024850709566</v>
      </c>
      <c r="CL97" s="14">
        <v>2.5508794053948902</v>
      </c>
      <c r="CM97" s="14">
        <v>2.5514964041158699</v>
      </c>
      <c r="CN97" s="14">
        <v>2.5520999492735199</v>
      </c>
      <c r="CO97" s="14">
        <v>2.55269046871725</v>
      </c>
      <c r="CP97" s="14">
        <v>2.55326837298598</v>
      </c>
      <c r="CQ97" s="14">
        <v>2.5538340561204498</v>
      </c>
      <c r="CR97" s="14">
        <v>2.5543878964348501</v>
      </c>
      <c r="CS97" s="14">
        <v>2.5549302572497101</v>
      </c>
      <c r="CT97" s="14">
        <v>2.5554614875879</v>
      </c>
      <c r="CU97" s="14">
        <v>2.5559819228356102</v>
      </c>
      <c r="CV97" s="14">
        <v>2.5564918853700198</v>
      </c>
      <c r="CW97" s="14">
        <v>2.5569916851553498</v>
      </c>
      <c r="CX97" s="14">
        <v>2.5574816203088799</v>
      </c>
      <c r="CY97" s="14">
        <v>2.5579619776385201</v>
      </c>
      <c r="CZ97" s="14">
        <v>2.5584330331533098</v>
      </c>
      <c r="DA97" s="14">
        <v>2.55889505254834</v>
      </c>
      <c r="DB97" s="14">
        <v>2.5593482916653798</v>
      </c>
      <c r="DC97" s="14">
        <v>2.5597929969304598</v>
      </c>
      <c r="DD97" s="14">
        <v>2.5602294057696899</v>
      </c>
      <c r="DE97" s="14">
        <v>2.5606577470043099</v>
      </c>
      <c r="DF97" s="14">
        <v>2.56107824122628</v>
      </c>
      <c r="DG97" s="14">
        <v>2.5614911011552302</v>
      </c>
      <c r="DH97" s="14">
        <v>2.5618965319778599</v>
      </c>
      <c r="DI97" s="14">
        <v>2.5622947316707001</v>
      </c>
      <c r="DJ97" s="14">
        <v>2.56268589130711</v>
      </c>
      <c r="DK97" s="14">
        <v>2.5630701953492898</v>
      </c>
      <c r="DL97" s="14">
        <v>2.5634478219262302</v>
      </c>
      <c r="DM97" s="14">
        <v>2.5638189430981702</v>
      </c>
      <c r="DN97" s="14">
        <v>2.5641837251083799</v>
      </c>
      <c r="DO97" s="14">
        <v>2.56454232862297</v>
      </c>
      <c r="DP97" s="14">
        <v>2.5648949089591899</v>
      </c>
      <c r="DQ97" s="14">
        <v>2.5652416163029899</v>
      </c>
    </row>
    <row r="98" spans="1:121" ht="18.600000000000001" x14ac:dyDescent="0.5">
      <c r="A98" s="14">
        <f t="shared" si="2"/>
        <v>1</v>
      </c>
      <c r="B98" s="14">
        <f t="shared" si="3"/>
        <v>2006</v>
      </c>
      <c r="C98" s="13">
        <v>38718</v>
      </c>
      <c r="D98" s="14">
        <v>2.2677484922075299</v>
      </c>
      <c r="E98" s="14">
        <v>2.2693576498918602</v>
      </c>
      <c r="F98" s="14">
        <v>2.2720385540122501</v>
      </c>
      <c r="G98" s="14">
        <v>2.2756010172600498</v>
      </c>
      <c r="H98" s="14">
        <v>2.27988094649284</v>
      </c>
      <c r="I98" s="14">
        <v>2.2847370518312</v>
      </c>
      <c r="J98" s="14">
        <v>2.29004795496627</v>
      </c>
      <c r="K98" s="14">
        <v>2.2957096492707101</v>
      </c>
      <c r="L98" s="14">
        <v>2.3016332698627</v>
      </c>
      <c r="M98" s="47">
        <v>2.3077431366841701</v>
      </c>
      <c r="N98" s="14">
        <v>2.3139750379946502</v>
      </c>
      <c r="O98" s="14">
        <v>2.3202747255168101</v>
      </c>
      <c r="P98" s="14">
        <v>2.3265965958577501</v>
      </c>
      <c r="Q98" s="14">
        <v>2.3329025358231101</v>
      </c>
      <c r="R98" s="14">
        <v>2.3391609118847301</v>
      </c>
      <c r="S98" s="14">
        <v>2.3453456863970499</v>
      </c>
      <c r="T98" s="14">
        <v>2.35143564521954</v>
      </c>
      <c r="U98" s="14">
        <v>2.3574137232225101</v>
      </c>
      <c r="V98" s="14">
        <v>2.36326641576091</v>
      </c>
      <c r="W98" s="14">
        <v>2.3689832656192098</v>
      </c>
      <c r="X98" s="14">
        <v>2.37455641618241</v>
      </c>
      <c r="Y98" s="14">
        <v>2.37998022269299</v>
      </c>
      <c r="Z98" s="14">
        <v>2.3852509144282501</v>
      </c>
      <c r="AA98" s="14">
        <v>2.3903663014923602</v>
      </c>
      <c r="AB98" s="14">
        <v>2.39532552067574</v>
      </c>
      <c r="AC98" s="14">
        <v>2.4001288155029799</v>
      </c>
      <c r="AD98" s="14">
        <v>2.4047773461801101</v>
      </c>
      <c r="AE98" s="14">
        <v>2.4092730256717698</v>
      </c>
      <c r="AF98" s="14">
        <v>2.41361837859642</v>
      </c>
      <c r="AG98" s="14">
        <v>2.4178164200315702</v>
      </c>
      <c r="AH98" s="14">
        <v>2.4218705516762502</v>
      </c>
      <c r="AI98" s="14">
        <v>2.4257844731307201</v>
      </c>
      <c r="AJ98" s="14">
        <v>2.4295621063292701</v>
      </c>
      <c r="AK98" s="14">
        <v>2.4332075314042299</v>
      </c>
      <c r="AL98" s="14">
        <v>2.43672493247277</v>
      </c>
      <c r="AM98" s="14">
        <v>2.4401185520258499</v>
      </c>
      <c r="AN98" s="14">
        <v>2.4433926527634902</v>
      </c>
      <c r="AO98" s="14">
        <v>2.4465514858659398</v>
      </c>
      <c r="AP98" s="14">
        <v>2.4495992648175799</v>
      </c>
      <c r="AQ98" s="14">
        <v>2.45254014401237</v>
      </c>
      <c r="AR98" s="14">
        <v>2.4553782014682302</v>
      </c>
      <c r="AS98" s="14">
        <v>2.4581174250637798</v>
      </c>
      <c r="AT98" s="14">
        <v>2.4607617017866898</v>
      </c>
      <c r="AU98" s="14">
        <v>2.4633148095492801</v>
      </c>
      <c r="AV98" s="14">
        <v>2.46578041118519</v>
      </c>
      <c r="AW98" s="14">
        <v>2.4681620502918702</v>
      </c>
      <c r="AX98" s="14">
        <v>2.4704631486283599</v>
      </c>
      <c r="AY98" s="14">
        <v>2.4726870048166401</v>
      </c>
      <c r="AZ98" s="14">
        <v>2.4748367941292799</v>
      </c>
      <c r="BA98" s="14">
        <v>2.4769155691756599</v>
      </c>
      <c r="BB98" s="14">
        <v>2.4789262613252401</v>
      </c>
      <c r="BC98" s="14">
        <v>2.4808716827289001</v>
      </c>
      <c r="BD98" s="14">
        <v>2.4827545288194002</v>
      </c>
      <c r="BE98" s="14">
        <v>2.4845773811890099</v>
      </c>
      <c r="BF98" s="14">
        <v>2.4863427107575502</v>
      </c>
      <c r="BG98" s="14">
        <v>2.4880528811569</v>
      </c>
      <c r="BH98" s="14">
        <v>2.4897101522696001</v>
      </c>
      <c r="BI98" s="47">
        <v>2.4913166838687002</v>
      </c>
      <c r="BJ98" s="14">
        <v>2.4928745393147498</v>
      </c>
      <c r="BK98" s="14">
        <v>2.4943856892729399</v>
      </c>
      <c r="BL98" s="14">
        <v>2.4958520154199002</v>
      </c>
      <c r="BM98" s="14">
        <v>2.4972753141149102</v>
      </c>
      <c r="BN98" s="14">
        <v>2.4986573000153101</v>
      </c>
      <c r="BO98" s="14">
        <v>2.4999996096193899</v>
      </c>
      <c r="BP98" s="14">
        <v>2.5013038047240701</v>
      </c>
      <c r="BQ98" s="14">
        <v>2.5025713757870598</v>
      </c>
      <c r="BR98" s="14">
        <v>2.50380374518608</v>
      </c>
      <c r="BS98" s="14">
        <v>2.50500227036961</v>
      </c>
      <c r="BT98" s="14">
        <v>2.5061682468955402</v>
      </c>
      <c r="BU98" s="14">
        <v>2.5073029113554202</v>
      </c>
      <c r="BV98" s="14">
        <v>2.50840744418349</v>
      </c>
      <c r="BW98" s="14">
        <v>2.5094829723505101</v>
      </c>
      <c r="BX98" s="14">
        <v>2.5105305719432902</v>
      </c>
      <c r="BY98" s="14">
        <v>2.5115512706316099</v>
      </c>
      <c r="BZ98" s="14">
        <v>2.5125460500247199</v>
      </c>
      <c r="CA98" s="14">
        <v>2.51351584791996</v>
      </c>
      <c r="CB98" s="14">
        <v>2.5144615604465401</v>
      </c>
      <c r="CC98" s="14">
        <v>2.51538404410771</v>
      </c>
      <c r="CD98" s="14">
        <v>2.51628411772468</v>
      </c>
      <c r="CE98" s="14">
        <v>2.5171625642858699</v>
      </c>
      <c r="CF98" s="14">
        <v>2.5180201327051002</v>
      </c>
      <c r="CG98" s="14">
        <v>2.51885753949243</v>
      </c>
      <c r="CH98" s="14">
        <v>2.5196754703412001</v>
      </c>
      <c r="CI98" s="14">
        <v>2.5204745816349798</v>
      </c>
      <c r="CJ98" s="14">
        <v>2.52125550187806</v>
      </c>
      <c r="CK98" s="14">
        <v>2.5220188330528601</v>
      </c>
      <c r="CL98" s="14">
        <v>2.52276515190781</v>
      </c>
      <c r="CM98" s="14">
        <v>2.52349501117896</v>
      </c>
      <c r="CN98" s="14">
        <v>2.5242089407486601</v>
      </c>
      <c r="CO98" s="14">
        <v>2.5249074487442802</v>
      </c>
      <c r="CP98" s="14">
        <v>2.5255910225800999</v>
      </c>
      <c r="CQ98" s="14">
        <v>2.5262601299451899</v>
      </c>
      <c r="CR98" s="14">
        <v>2.5269152197401499</v>
      </c>
      <c r="CS98" s="14">
        <v>2.52755672296523</v>
      </c>
      <c r="CT98" s="14">
        <v>2.5281850535624701</v>
      </c>
      <c r="CU98" s="14">
        <v>2.5288006092142301</v>
      </c>
      <c r="CV98" s="14">
        <v>2.5294037721004701</v>
      </c>
      <c r="CW98" s="14">
        <v>2.5299949096169199</v>
      </c>
      <c r="CX98" s="14">
        <v>2.5305743750562102</v>
      </c>
      <c r="CY98" s="14">
        <v>2.5311425082540899</v>
      </c>
      <c r="CZ98" s="14">
        <v>2.53169963620241</v>
      </c>
      <c r="DA98" s="14">
        <v>2.5322460736308199</v>
      </c>
      <c r="DB98" s="14">
        <v>2.5327821235588002</v>
      </c>
      <c r="DC98" s="14">
        <v>2.53330807781964</v>
      </c>
      <c r="DD98" s="14">
        <v>2.53382421755789</v>
      </c>
      <c r="DE98" s="14">
        <v>2.53433081370174</v>
      </c>
      <c r="DF98" s="14">
        <v>2.5348281274115898</v>
      </c>
      <c r="DG98" s="14">
        <v>2.5353164105063102</v>
      </c>
      <c r="DH98" s="14">
        <v>2.5357959058680999</v>
      </c>
      <c r="DI98" s="14">
        <v>2.5362668478273802</v>
      </c>
      <c r="DJ98" s="14">
        <v>2.5367294625286401</v>
      </c>
      <c r="DK98" s="14">
        <v>2.53718396827828</v>
      </c>
      <c r="DL98" s="14">
        <v>2.5376305758754998</v>
      </c>
      <c r="DM98" s="14">
        <v>2.5380694889269901</v>
      </c>
      <c r="DN98" s="14">
        <v>2.5385009041465199</v>
      </c>
      <c r="DO98" s="14">
        <v>2.5389250116399298</v>
      </c>
      <c r="DP98" s="14">
        <v>2.5393419951766201</v>
      </c>
      <c r="DQ98" s="14">
        <v>2.5397520324479999</v>
      </c>
    </row>
    <row r="99" spans="1:121" ht="18.600000000000001" x14ac:dyDescent="0.5">
      <c r="A99" s="14">
        <f t="shared" si="2"/>
        <v>2</v>
      </c>
      <c r="B99" s="14">
        <f t="shared" si="3"/>
        <v>2006</v>
      </c>
      <c r="C99" s="13">
        <v>38749</v>
      </c>
      <c r="D99" s="14">
        <v>2.4003286135625599</v>
      </c>
      <c r="E99" s="14">
        <v>2.39546329638523</v>
      </c>
      <c r="F99" s="14">
        <v>2.39192403967425</v>
      </c>
      <c r="G99" s="14">
        <v>2.3895182309127398</v>
      </c>
      <c r="H99" s="14">
        <v>2.3880778716251498</v>
      </c>
      <c r="I99" s="14">
        <v>2.38745658424773</v>
      </c>
      <c r="J99" s="14">
        <v>2.3875269741276601</v>
      </c>
      <c r="K99" s="14">
        <v>2.3881783051019401</v>
      </c>
      <c r="L99" s="14">
        <v>2.3893144519258001</v>
      </c>
      <c r="M99" s="47">
        <v>2.3908520970836999</v>
      </c>
      <c r="N99" s="14">
        <v>2.39271914328706</v>
      </c>
      <c r="O99" s="14">
        <v>2.3948533162989398</v>
      </c>
      <c r="P99" s="14">
        <v>2.3972009356767998</v>
      </c>
      <c r="Q99" s="14">
        <v>2.39971583363389</v>
      </c>
      <c r="R99" s="14">
        <v>2.4023584045279298</v>
      </c>
      <c r="S99" s="14">
        <v>2.40509476952665</v>
      </c>
      <c r="T99" s="14">
        <v>2.4078960428044298</v>
      </c>
      <c r="U99" s="14">
        <v>2.4107376872194402</v>
      </c>
      <c r="V99" s="14">
        <v>2.4135989488318699</v>
      </c>
      <c r="W99" s="14">
        <v>2.4164623608699198</v>
      </c>
      <c r="X99" s="14">
        <v>2.4193133088529502</v>
      </c>
      <c r="Y99" s="14">
        <v>2.4221396495548002</v>
      </c>
      <c r="Z99" s="14">
        <v>2.4249313773511001</v>
      </c>
      <c r="AA99" s="14">
        <v>2.42768033225504</v>
      </c>
      <c r="AB99" s="14">
        <v>2.4303799446177301</v>
      </c>
      <c r="AC99" s="14">
        <v>2.4330250120629699</v>
      </c>
      <c r="AD99" s="14">
        <v>2.43561150475055</v>
      </c>
      <c r="AE99" s="14">
        <v>2.4381363955250199</v>
      </c>
      <c r="AF99" s="14">
        <v>2.4405975119158501</v>
      </c>
      <c r="AG99" s="14">
        <v>2.4429934073156701</v>
      </c>
      <c r="AH99" s="14">
        <v>2.4453232489821901</v>
      </c>
      <c r="AI99" s="14">
        <v>2.4475867207901798</v>
      </c>
      <c r="AJ99" s="14">
        <v>2.4497839389085501</v>
      </c>
      <c r="AK99" s="14">
        <v>2.4519153787960901</v>
      </c>
      <c r="AL99" s="14">
        <v>2.4539818121029202</v>
      </c>
      <c r="AM99" s="14">
        <v>2.4559842522347002</v>
      </c>
      <c r="AN99" s="14">
        <v>2.4579239074872699</v>
      </c>
      <c r="AO99" s="14">
        <v>2.4598021407914299</v>
      </c>
      <c r="AP99" s="14">
        <v>2.4616204352245101</v>
      </c>
      <c r="AQ99" s="14">
        <v>2.4633803645482</v>
      </c>
      <c r="AR99" s="14">
        <v>2.4650835681226999</v>
      </c>
      <c r="AS99" s="14">
        <v>2.46673172962698</v>
      </c>
      <c r="AT99" s="14">
        <v>2.46832655908536</v>
      </c>
      <c r="AU99" s="14">
        <v>2.4698697777623901</v>
      </c>
      <c r="AV99" s="14">
        <v>2.4713631055423302</v>
      </c>
      <c r="AW99" s="14">
        <v>2.4728082504576498</v>
      </c>
      <c r="AX99" s="14">
        <v>2.4742069000728502</v>
      </c>
      <c r="AY99" s="14">
        <v>2.4755607144670901</v>
      </c>
      <c r="AZ99" s="14">
        <v>2.4768713205914601</v>
      </c>
      <c r="BA99" s="14">
        <v>2.4781403078054098</v>
      </c>
      <c r="BB99" s="14">
        <v>2.4793692244220402</v>
      </c>
      <c r="BC99" s="14">
        <v>2.4805595751136198</v>
      </c>
      <c r="BD99" s="14">
        <v>2.4817128190484699</v>
      </c>
      <c r="BE99" s="14">
        <v>2.4828303686468498</v>
      </c>
      <c r="BF99" s="14">
        <v>2.4839135888586701</v>
      </c>
      <c r="BG99" s="14">
        <v>2.4849637968784899</v>
      </c>
      <c r="BH99" s="14">
        <v>2.4859822622250598</v>
      </c>
      <c r="BI99" s="47">
        <v>2.48697020712215</v>
      </c>
      <c r="BJ99" s="14">
        <v>2.4879288071264201</v>
      </c>
      <c r="BK99" s="14">
        <v>2.48885919195556</v>
      </c>
      <c r="BL99" s="14">
        <v>2.48976244647654</v>
      </c>
      <c r="BM99" s="14">
        <v>2.4906396118196099</v>
      </c>
      <c r="BN99" s="14">
        <v>2.4914916865886698</v>
      </c>
      <c r="BO99" s="14">
        <v>2.49231962814306</v>
      </c>
      <c r="BP99" s="14">
        <v>2.4931243539296299</v>
      </c>
      <c r="BQ99" s="14">
        <v>2.49390674284709</v>
      </c>
      <c r="BR99" s="14">
        <v>2.4946676366277698</v>
      </c>
      <c r="BS99" s="14">
        <v>2.4954078412240999</v>
      </c>
      <c r="BT99" s="14">
        <v>2.49612812818956</v>
      </c>
      <c r="BU99" s="14">
        <v>2.4968292360453201</v>
      </c>
      <c r="BV99" s="14">
        <v>2.49751187162577</v>
      </c>
      <c r="BW99" s="14">
        <v>2.4981767113972602</v>
      </c>
      <c r="BX99" s="14">
        <v>2.4988244027455302</v>
      </c>
      <c r="BY99" s="14">
        <v>2.4994555652284798</v>
      </c>
      <c r="BZ99" s="14">
        <v>2.5000707917916101</v>
      </c>
      <c r="CA99" s="14">
        <v>2.50067064994421</v>
      </c>
      <c r="CB99" s="14">
        <v>2.50125568289514</v>
      </c>
      <c r="CC99" s="14">
        <v>2.5018264106473</v>
      </c>
      <c r="CD99" s="14">
        <v>2.5023833310505199</v>
      </c>
      <c r="CE99" s="14">
        <v>2.5029269208129601</v>
      </c>
      <c r="CF99" s="14">
        <v>2.5034576364711101</v>
      </c>
      <c r="CG99" s="14">
        <v>2.50397591531924</v>
      </c>
      <c r="CH99" s="14">
        <v>2.5044821762988199</v>
      </c>
      <c r="CI99" s="14">
        <v>2.5049768208489001</v>
      </c>
      <c r="CJ99" s="14">
        <v>2.5054602337185301</v>
      </c>
      <c r="CK99" s="14">
        <v>2.5059327837421899</v>
      </c>
      <c r="CL99" s="14">
        <v>2.50639482457958</v>
      </c>
      <c r="CM99" s="14">
        <v>2.5068466954208999</v>
      </c>
      <c r="CN99" s="14">
        <v>2.5072887216589002</v>
      </c>
      <c r="CO99" s="14">
        <v>2.5077212155290298</v>
      </c>
      <c r="CP99" s="14">
        <v>2.5081444767188499</v>
      </c>
      <c r="CQ99" s="14">
        <v>2.5085587929481901</v>
      </c>
      <c r="CR99" s="14">
        <v>2.5089644405210598</v>
      </c>
      <c r="CS99" s="14">
        <v>2.5093616848507398</v>
      </c>
      <c r="CT99" s="14">
        <v>2.5097507809591901</v>
      </c>
      <c r="CU99" s="14">
        <v>2.5101319739519501</v>
      </c>
      <c r="CV99" s="14">
        <v>2.5105054994697298</v>
      </c>
      <c r="CW99" s="14">
        <v>2.51087158411773</v>
      </c>
      <c r="CX99" s="14">
        <v>2.5112304458737902</v>
      </c>
      <c r="CY99" s="14">
        <v>2.5115822944764399</v>
      </c>
      <c r="CZ99" s="14">
        <v>2.51192733179378</v>
      </c>
      <c r="DA99" s="14">
        <v>2.5122657521741698</v>
      </c>
      <c r="DB99" s="14">
        <v>2.5125977427796502</v>
      </c>
      <c r="DC99" s="14">
        <v>2.51292348390291</v>
      </c>
      <c r="DD99" s="14">
        <v>2.5132431492687801</v>
      </c>
      <c r="DE99" s="14">
        <v>2.5135569063207801</v>
      </c>
      <c r="DF99" s="14">
        <v>2.5138649164937799</v>
      </c>
      <c r="DG99" s="14">
        <v>2.5141673354732901</v>
      </c>
      <c r="DH99" s="14">
        <v>2.5144643134421001</v>
      </c>
      <c r="DI99" s="14">
        <v>2.5147559953150198</v>
      </c>
      <c r="DJ99" s="14">
        <v>2.5150425209621599</v>
      </c>
      <c r="DK99" s="14">
        <v>2.5153240254215601</v>
      </c>
      <c r="DL99" s="14">
        <v>2.51560063910153</v>
      </c>
      <c r="DM99" s="14">
        <v>2.5158724879732999</v>
      </c>
      <c r="DN99" s="14">
        <v>2.5161396937545502</v>
      </c>
      <c r="DO99" s="14">
        <v>2.5164023740841501</v>
      </c>
      <c r="DP99" s="14">
        <v>2.5166606426887501</v>
      </c>
      <c r="DQ99" s="14">
        <v>2.5169146095414101</v>
      </c>
    </row>
    <row r="100" spans="1:121" ht="18.600000000000001" x14ac:dyDescent="0.5">
      <c r="A100" s="14">
        <f t="shared" si="2"/>
        <v>3</v>
      </c>
      <c r="B100" s="14">
        <f t="shared" si="3"/>
        <v>2006</v>
      </c>
      <c r="C100" s="13">
        <v>38777</v>
      </c>
      <c r="D100" s="14">
        <v>2.42329895424154</v>
      </c>
      <c r="E100" s="14">
        <v>2.4191731518705599</v>
      </c>
      <c r="F100" s="14">
        <v>2.4152777144700299</v>
      </c>
      <c r="G100" s="14">
        <v>2.4115996141631002</v>
      </c>
      <c r="H100" s="14">
        <v>2.4081264281776402</v>
      </c>
      <c r="I100" s="14">
        <v>2.4048463349956499</v>
      </c>
      <c r="J100" s="14">
        <v>2.4017481057781498</v>
      </c>
      <c r="K100" s="14">
        <v>2.39882109203353</v>
      </c>
      <c r="L100" s="14">
        <v>2.3960552103499402</v>
      </c>
      <c r="M100" s="47">
        <v>2.3934409248849899</v>
      </c>
      <c r="N100" s="14">
        <v>2.3909692281964801</v>
      </c>
      <c r="O100" s="14">
        <v>2.38863162090309</v>
      </c>
      <c r="P100" s="14">
        <v>2.38642009058294</v>
      </c>
      <c r="Q100" s="14">
        <v>2.3843270902479001</v>
      </c>
      <c r="R100" s="14">
        <v>2.3823455166717902</v>
      </c>
      <c r="S100" s="14">
        <v>2.3804686887995699</v>
      </c>
      <c r="T100" s="14">
        <v>2.3786903264209198</v>
      </c>
      <c r="U100" s="14">
        <v>2.3770045292545401</v>
      </c>
      <c r="V100" s="14">
        <v>2.3754057565579698</v>
      </c>
      <c r="W100" s="14">
        <v>2.3738888073513502</v>
      </c>
      <c r="X100" s="14">
        <v>2.3724488013207199</v>
      </c>
      <c r="Y100" s="14">
        <v>2.37108116044823</v>
      </c>
      <c r="Z100" s="14">
        <v>2.3697815914003399</v>
      </c>
      <c r="AA100" s="14">
        <v>2.3685460686927202</v>
      </c>
      <c r="AB100" s="14">
        <v>2.36737081863917</v>
      </c>
      <c r="AC100" s="14">
        <v>2.3662523040837802</v>
      </c>
      <c r="AD100" s="14">
        <v>2.3651872099079498</v>
      </c>
      <c r="AE100" s="14">
        <v>2.3641724292984798</v>
      </c>
      <c r="AF100" s="14">
        <v>2.36320505075834</v>
      </c>
      <c r="AG100" s="14">
        <v>2.3622823458384898</v>
      </c>
      <c r="AH100" s="14">
        <v>2.3614017575662301</v>
      </c>
      <c r="AI100" s="14">
        <v>2.3605608895439198</v>
      </c>
      <c r="AJ100" s="14">
        <v>2.35975749569059</v>
      </c>
      <c r="AK100" s="14">
        <v>2.35898947059815</v>
      </c>
      <c r="AL100" s="14">
        <v>2.3582548404735899</v>
      </c>
      <c r="AM100" s="14">
        <v>2.3575517546385001</v>
      </c>
      <c r="AN100" s="14">
        <v>2.3568784775575899</v>
      </c>
      <c r="AO100" s="14">
        <v>2.3562333813682401</v>
      </c>
      <c r="AP100" s="14">
        <v>2.3556149388838601</v>
      </c>
      <c r="AQ100" s="14">
        <v>2.3550217170445999</v>
      </c>
      <c r="AR100" s="14">
        <v>2.3544523707896601</v>
      </c>
      <c r="AS100" s="14">
        <v>2.3539056373267999</v>
      </c>
      <c r="AT100" s="14">
        <v>2.3533803307752299</v>
      </c>
      <c r="AU100" s="14">
        <v>2.3528753371593001</v>
      </c>
      <c r="AV100" s="14">
        <v>2.3523896097315502</v>
      </c>
      <c r="AW100" s="14">
        <v>2.3519221646044199</v>
      </c>
      <c r="AX100" s="14">
        <v>2.3514720766714601</v>
      </c>
      <c r="AY100" s="14">
        <v>2.3510384757993101</v>
      </c>
      <c r="AZ100" s="14">
        <v>2.3506205432733198</v>
      </c>
      <c r="BA100" s="14">
        <v>2.35021750848008</v>
      </c>
      <c r="BB100" s="14">
        <v>2.3498286458117499</v>
      </c>
      <c r="BC100" s="14">
        <v>2.3494532717772101</v>
      </c>
      <c r="BD100" s="14">
        <v>2.3490907423066498</v>
      </c>
      <c r="BE100" s="14">
        <v>2.3487404502365599</v>
      </c>
      <c r="BF100" s="14">
        <v>2.3484018229631198</v>
      </c>
      <c r="BG100" s="14">
        <v>2.3480743202526502</v>
      </c>
      <c r="BH100" s="14">
        <v>2.3477574321985601</v>
      </c>
      <c r="BI100" s="47">
        <v>2.3474506773149102</v>
      </c>
      <c r="BJ100" s="14">
        <v>2.3471536007571698</v>
      </c>
      <c r="BK100" s="14">
        <v>2.3468657726618001</v>
      </c>
      <c r="BL100" s="14">
        <v>2.3465867865962902</v>
      </c>
      <c r="BM100" s="14">
        <v>2.3463162581122301</v>
      </c>
      <c r="BN100" s="14">
        <v>2.3460538233944299</v>
      </c>
      <c r="BO100" s="14">
        <v>2.3457991379993599</v>
      </c>
      <c r="BP100" s="14">
        <v>2.3455518756770002</v>
      </c>
      <c r="BQ100" s="14">
        <v>2.34531172727019</v>
      </c>
      <c r="BR100" s="14">
        <v>2.3450783996862898</v>
      </c>
      <c r="BS100" s="14">
        <v>2.34485161493616</v>
      </c>
      <c r="BT100" s="14">
        <v>2.3446311092359</v>
      </c>
      <c r="BU100" s="14">
        <v>2.3444166321669502</v>
      </c>
      <c r="BV100" s="14">
        <v>2.3442079458906502</v>
      </c>
      <c r="BW100" s="14">
        <v>2.3440048244135601</v>
      </c>
      <c r="BX100" s="14">
        <v>2.3438070528999702</v>
      </c>
      <c r="BY100" s="14">
        <v>2.34361442702851</v>
      </c>
      <c r="BZ100" s="14">
        <v>2.3434267523897701</v>
      </c>
      <c r="CA100" s="14">
        <v>2.3432438439222301</v>
      </c>
      <c r="CB100" s="14">
        <v>2.3430655253838002</v>
      </c>
      <c r="CC100" s="14">
        <v>2.3428916288566701</v>
      </c>
      <c r="CD100" s="14">
        <v>2.3427219942831901</v>
      </c>
      <c r="CE100" s="14">
        <v>2.3425564690306802</v>
      </c>
      <c r="CF100" s="14">
        <v>2.3423949074832202</v>
      </c>
      <c r="CG100" s="14">
        <v>2.3422371706586498</v>
      </c>
      <c r="CH100" s="14">
        <v>2.3420831258491099</v>
      </c>
      <c r="CI100" s="14">
        <v>2.3419326462835302</v>
      </c>
      <c r="CJ100" s="14">
        <v>2.3417856108105899</v>
      </c>
      <c r="CK100" s="14">
        <v>2.3416419036008702</v>
      </c>
      <c r="CL100" s="14">
        <v>2.3415014138668799</v>
      </c>
      <c r="CM100" s="14">
        <v>2.34136403559982</v>
      </c>
      <c r="CN100" s="14">
        <v>2.3412296673219801</v>
      </c>
      <c r="CO100" s="14">
        <v>2.34109821185374</v>
      </c>
      <c r="CP100" s="14">
        <v>2.3409695760942499</v>
      </c>
      <c r="CQ100" s="14">
        <v>2.3408436708149201</v>
      </c>
      <c r="CR100" s="14">
        <v>2.34072041046484</v>
      </c>
      <c r="CS100" s="14">
        <v>2.3405997129874798</v>
      </c>
      <c r="CT100" s="14">
        <v>2.3404814996478298</v>
      </c>
      <c r="CU100" s="14">
        <v>2.3403656948693499</v>
      </c>
      <c r="CV100" s="14">
        <v>2.3402522260802301</v>
      </c>
      <c r="CW100" s="14">
        <v>2.3401410235682101</v>
      </c>
      <c r="CX100" s="14">
        <v>2.3400320203435099</v>
      </c>
      <c r="CY100" s="14">
        <v>2.33992515200937</v>
      </c>
      <c r="CZ100" s="14">
        <v>2.3398203566397302</v>
      </c>
      <c r="DA100" s="14">
        <v>2.3397175746635699</v>
      </c>
      <c r="DB100" s="14">
        <v>2.3396167487555699</v>
      </c>
      <c r="DC100" s="14">
        <v>2.33951782373263</v>
      </c>
      <c r="DD100" s="14">
        <v>2.33942074645597</v>
      </c>
      <c r="DE100" s="14">
        <v>2.3393254657384301</v>
      </c>
      <c r="DF100" s="14">
        <v>2.3392319322566499</v>
      </c>
      <c r="DG100" s="14">
        <v>2.3391400984679098</v>
      </c>
      <c r="DH100" s="14">
        <v>2.3390499185312601</v>
      </c>
      <c r="DI100" s="14">
        <v>2.3389613482327398</v>
      </c>
      <c r="DJ100" s="14">
        <v>2.33887434491449</v>
      </c>
      <c r="DK100" s="14">
        <v>2.3387888674074002</v>
      </c>
      <c r="DL100" s="14">
        <v>2.33870487596726</v>
      </c>
      <c r="DM100" s="14">
        <v>2.3386223322140598</v>
      </c>
      <c r="DN100" s="14">
        <v>2.3385411990743599</v>
      </c>
      <c r="DO100" s="14">
        <v>2.3384614407265301</v>
      </c>
      <c r="DP100" s="14">
        <v>2.33838302254863</v>
      </c>
      <c r="DQ100" s="14">
        <v>2.3383059110689199</v>
      </c>
    </row>
    <row r="101" spans="1:121" ht="18.600000000000001" x14ac:dyDescent="0.5">
      <c r="A101" s="14">
        <f t="shared" si="2"/>
        <v>4</v>
      </c>
      <c r="B101" s="14">
        <f t="shared" si="3"/>
        <v>2006</v>
      </c>
      <c r="C101" s="13">
        <v>38808</v>
      </c>
      <c r="D101" s="14">
        <v>2.4322960409759902</v>
      </c>
      <c r="E101" s="14">
        <v>2.4305630253960202</v>
      </c>
      <c r="F101" s="14">
        <v>2.4287197257417099</v>
      </c>
      <c r="G101" s="14">
        <v>2.4267954752027898</v>
      </c>
      <c r="H101" s="14">
        <v>2.4248151679405399</v>
      </c>
      <c r="I101" s="14">
        <v>2.4227998443222498</v>
      </c>
      <c r="J101" s="14">
        <v>2.4207672033426899</v>
      </c>
      <c r="K101" s="14">
        <v>2.4187320510219101</v>
      </c>
      <c r="L101" s="14">
        <v>2.4167066925265601</v>
      </c>
      <c r="M101" s="47">
        <v>2.4147012748419798</v>
      </c>
      <c r="N101" s="14">
        <v>2.4127240860100501</v>
      </c>
      <c r="O101" s="14">
        <v>2.41078181623128</v>
      </c>
      <c r="P101" s="14">
        <v>2.4088797854971502</v>
      </c>
      <c r="Q101" s="14">
        <v>2.4070221418608599</v>
      </c>
      <c r="R101" s="14">
        <v>2.40521203396229</v>
      </c>
      <c r="S101" s="14">
        <v>2.4034517609891299</v>
      </c>
      <c r="T101" s="14">
        <v>2.4017429028733099</v>
      </c>
      <c r="U101" s="14">
        <v>2.4000864331840801</v>
      </c>
      <c r="V101" s="14">
        <v>2.3984828168821801</v>
      </c>
      <c r="W101" s="14">
        <v>2.39693209483685</v>
      </c>
      <c r="X101" s="14">
        <v>2.3954339567765799</v>
      </c>
      <c r="Y101" s="14">
        <v>2.3939878041413101</v>
      </c>
      <c r="Z101" s="14">
        <v>2.3925928041238902</v>
      </c>
      <c r="AA101" s="14">
        <v>2.3912479360316601</v>
      </c>
      <c r="AB101" s="14">
        <v>2.38995203095915</v>
      </c>
      <c r="AC101" s="14">
        <v>2.3887038056415899</v>
      </c>
      <c r="AD101" s="14">
        <v>2.3875018912504902</v>
      </c>
      <c r="AE101" s="14">
        <v>2.3863448577986102</v>
      </c>
      <c r="AF101" s="14">
        <v>2.3852312347379798</v>
      </c>
      <c r="AG101" s="14">
        <v>2.3841595282618999</v>
      </c>
      <c r="AH101" s="14">
        <v>2.3831282357572201</v>
      </c>
      <c r="AI101" s="14">
        <v>2.3821358577970502</v>
      </c>
      <c r="AJ101" s="14">
        <v>2.3811809080143602</v>
      </c>
      <c r="AK101" s="14">
        <v>2.3802619211534499</v>
      </c>
      <c r="AL101" s="14">
        <v>2.3793774595581998</v>
      </c>
      <c r="AM101" s="14">
        <v>2.3785261183222999</v>
      </c>
      <c r="AN101" s="14">
        <v>2.3777065292977202</v>
      </c>
      <c r="AO101" s="14">
        <v>2.3769173641316401</v>
      </c>
      <c r="AP101" s="14">
        <v>2.37615733647963</v>
      </c>
      <c r="AQ101" s="14">
        <v>2.37542520352349</v>
      </c>
      <c r="AR101" s="14">
        <v>2.3747197669043798</v>
      </c>
      <c r="AS101" s="14">
        <v>2.3740398731673298</v>
      </c>
      <c r="AT101" s="14">
        <v>2.3733844137999398</v>
      </c>
      <c r="AU101" s="14">
        <v>2.3727523249362998</v>
      </c>
      <c r="AV101" s="14">
        <v>2.3721425867877102</v>
      </c>
      <c r="AW101" s="14">
        <v>2.3715542228525002</v>
      </c>
      <c r="AX101" s="14">
        <v>2.3709862989502102</v>
      </c>
      <c r="AY101" s="14">
        <v>2.3704379221181799</v>
      </c>
      <c r="AZ101" s="14">
        <v>2.3699082394035802</v>
      </c>
      <c r="BA101" s="14">
        <v>2.3693964365782101</v>
      </c>
      <c r="BB101" s="14">
        <v>2.3689017367997001</v>
      </c>
      <c r="BC101" s="14">
        <v>2.3684233992385999</v>
      </c>
      <c r="BD101" s="14">
        <v>2.36796071768793</v>
      </c>
      <c r="BE101" s="14">
        <v>2.3675130191686198</v>
      </c>
      <c r="BF101" s="14">
        <v>2.3670796625423201</v>
      </c>
      <c r="BG101" s="14">
        <v>2.3666600371406599</v>
      </c>
      <c r="BH101" s="14">
        <v>2.3662535614183402</v>
      </c>
      <c r="BI101" s="47">
        <v>2.3658596816360902</v>
      </c>
      <c r="BJ101" s="14">
        <v>2.3654778705780801</v>
      </c>
      <c r="BK101" s="14">
        <v>2.3651076263073301</v>
      </c>
      <c r="BL101" s="14">
        <v>2.3647484709616502</v>
      </c>
      <c r="BM101" s="14">
        <v>2.3643999495921402</v>
      </c>
      <c r="BN101" s="14">
        <v>2.3640616290452501</v>
      </c>
      <c r="BO101" s="14">
        <v>2.3637330968890402</v>
      </c>
      <c r="BP101" s="14">
        <v>2.3634139603838902</v>
      </c>
      <c r="BQ101" s="14">
        <v>2.3631038454974602</v>
      </c>
      <c r="BR101" s="14">
        <v>2.3628023959632598</v>
      </c>
      <c r="BS101" s="14">
        <v>2.3625092723822001</v>
      </c>
      <c r="BT101" s="14">
        <v>2.3622241513661</v>
      </c>
      <c r="BU101" s="14">
        <v>2.36194672472205</v>
      </c>
      <c r="BV101" s="14">
        <v>2.3616766986764199</v>
      </c>
      <c r="BW101" s="14">
        <v>2.3614137931371499</v>
      </c>
      <c r="BX101" s="14">
        <v>2.3611577409930198</v>
      </c>
      <c r="BY101" s="14">
        <v>2.36090828744836</v>
      </c>
      <c r="BZ101" s="14">
        <v>2.3606651893919302</v>
      </c>
      <c r="CA101" s="14">
        <v>2.3604282147983402</v>
      </c>
      <c r="CB101" s="14">
        <v>2.3601971421607302</v>
      </c>
      <c r="CC101" s="14">
        <v>2.35997175995321</v>
      </c>
      <c r="CD101" s="14">
        <v>2.3597518661216501</v>
      </c>
      <c r="CE101" s="14">
        <v>2.35953726760154</v>
      </c>
      <c r="CF101" s="14">
        <v>2.35932777986151</v>
      </c>
      <c r="CG101" s="14">
        <v>2.3591232264712598</v>
      </c>
      <c r="CH101" s="14">
        <v>2.3589234386926998</v>
      </c>
      <c r="CI101" s="14">
        <v>2.3587282550929798</v>
      </c>
      <c r="CJ101" s="14">
        <v>2.3585375211784698</v>
      </c>
      <c r="CK101" s="14">
        <v>2.3583510890483299</v>
      </c>
      <c r="CL101" s="14">
        <v>2.35816881706688</v>
      </c>
      <c r="CM101" s="14">
        <v>2.3579905695535199</v>
      </c>
      <c r="CN101" s="14">
        <v>2.3578162164894598</v>
      </c>
      <c r="CO101" s="14">
        <v>2.3576456332401898</v>
      </c>
      <c r="CP101" s="14">
        <v>2.3574787002928899</v>
      </c>
      <c r="CQ101" s="14">
        <v>2.3573153030079599</v>
      </c>
      <c r="CR101" s="14">
        <v>2.35715533138386</v>
      </c>
      <c r="CS101" s="14">
        <v>2.3569986798345401</v>
      </c>
      <c r="CT101" s="14">
        <v>2.35684524697874</v>
      </c>
      <c r="CU101" s="14">
        <v>2.35669493544053</v>
      </c>
      <c r="CV101" s="14">
        <v>2.3565476516604198</v>
      </c>
      <c r="CW101" s="14">
        <v>2.35640330571644</v>
      </c>
      <c r="CX101" s="14">
        <v>2.35626181115473</v>
      </c>
      <c r="CY101" s="14">
        <v>2.35612308482896</v>
      </c>
      <c r="CZ101" s="14">
        <v>2.3559870467481798</v>
      </c>
      <c r="DA101" s="14">
        <v>2.3558536199325899</v>
      </c>
      <c r="DB101" s="14">
        <v>2.35572273027686</v>
      </c>
      <c r="DC101" s="14">
        <v>2.3555943064204099</v>
      </c>
      <c r="DD101" s="14">
        <v>2.3554682796244499</v>
      </c>
      <c r="DE101" s="14">
        <v>2.3553445836553002</v>
      </c>
      <c r="DF101" s="14">
        <v>2.35522315467363</v>
      </c>
      <c r="DG101" s="14">
        <v>2.3551039311293298</v>
      </c>
      <c r="DH101" s="14">
        <v>2.35498685366173</v>
      </c>
      <c r="DI101" s="14">
        <v>2.3548718650047502</v>
      </c>
      <c r="DJ101" s="14">
        <v>2.3547589098968502</v>
      </c>
      <c r="DK101" s="14">
        <v>2.3546479349954401</v>
      </c>
      <c r="DL101" s="14">
        <v>2.3545388887955001</v>
      </c>
      <c r="DM101" s="14">
        <v>2.3544317215522201</v>
      </c>
      <c r="DN101" s="14">
        <v>2.3543263852073899</v>
      </c>
      <c r="DO101" s="14">
        <v>2.3542228333194202</v>
      </c>
      <c r="DP101" s="14">
        <v>2.3541210209966699</v>
      </c>
      <c r="DQ101" s="14">
        <v>2.3540209048340399</v>
      </c>
    </row>
    <row r="102" spans="1:121" ht="18.600000000000001" x14ac:dyDescent="0.5">
      <c r="A102" s="14">
        <f t="shared" si="2"/>
        <v>5</v>
      </c>
      <c r="B102" s="14">
        <f t="shared" si="3"/>
        <v>2006</v>
      </c>
      <c r="C102" s="13">
        <v>38838</v>
      </c>
      <c r="D102" s="14">
        <v>2.4397427644374599</v>
      </c>
      <c r="E102" s="14">
        <v>2.4306580655047298</v>
      </c>
      <c r="F102" s="14">
        <v>2.4227494519071699</v>
      </c>
      <c r="G102" s="14">
        <v>2.41587580275614</v>
      </c>
      <c r="H102" s="14">
        <v>2.4099124903234701</v>
      </c>
      <c r="I102" s="14">
        <v>2.4047494758139898</v>
      </c>
      <c r="J102" s="14">
        <v>2.40028962353774</v>
      </c>
      <c r="K102" s="14">
        <v>2.39644720853321</v>
      </c>
      <c r="L102" s="14">
        <v>2.3931465955357099</v>
      </c>
      <c r="M102" s="47">
        <v>2.3903210697040902</v>
      </c>
      <c r="N102" s="14">
        <v>2.38791180175176</v>
      </c>
      <c r="O102" s="14">
        <v>2.3858669321066799</v>
      </c>
      <c r="P102" s="14">
        <v>2.3841407604784401</v>
      </c>
      <c r="Q102" s="14">
        <v>2.38269302876455</v>
      </c>
      <c r="R102" s="14">
        <v>2.3814882866049198</v>
      </c>
      <c r="S102" s="14">
        <v>2.3804953301142899</v>
      </c>
      <c r="T102" s="14">
        <v>2.3796867054029098</v>
      </c>
      <c r="U102" s="14">
        <v>2.3790382694546999</v>
      </c>
      <c r="V102" s="14">
        <v>2.3785288017805102</v>
      </c>
      <c r="W102" s="14">
        <v>2.3781396610167</v>
      </c>
      <c r="X102" s="14">
        <v>2.3778544813056102</v>
      </c>
      <c r="Y102" s="14">
        <v>2.3776589038850902</v>
      </c>
      <c r="Z102" s="14">
        <v>2.3775403398372399</v>
      </c>
      <c r="AA102" s="14">
        <v>2.3774877604104598</v>
      </c>
      <c r="AB102" s="14">
        <v>2.3774915117389801</v>
      </c>
      <c r="AC102" s="14">
        <v>2.3775431511481999</v>
      </c>
      <c r="AD102" s="14">
        <v>2.37763530255627</v>
      </c>
      <c r="AE102" s="14">
        <v>2.3777615287677198</v>
      </c>
      <c r="AF102" s="14">
        <v>2.3779162187079601</v>
      </c>
      <c r="AG102" s="14">
        <v>2.3780944878711998</v>
      </c>
      <c r="AH102" s="14">
        <v>2.37829209045276</v>
      </c>
      <c r="AI102" s="14">
        <v>2.3785053418126698</v>
      </c>
      <c r="AJ102" s="14">
        <v>2.3787310500724099</v>
      </c>
      <c r="AK102" s="14">
        <v>2.3789664557852102</v>
      </c>
      <c r="AL102" s="14">
        <v>2.37920917874166</v>
      </c>
      <c r="AM102" s="14">
        <v>2.3794571710807202</v>
      </c>
      <c r="AN102" s="14">
        <v>2.3797086759719699</v>
      </c>
      <c r="AO102" s="14">
        <v>2.3799621912192701</v>
      </c>
      <c r="AP102" s="14">
        <v>2.3802164372113999</v>
      </c>
      <c r="AQ102" s="14">
        <v>2.3804703287112798</v>
      </c>
      <c r="AR102" s="14">
        <v>2.3807229500344</v>
      </c>
      <c r="AS102" s="14">
        <v>2.3809735332187998</v>
      </c>
      <c r="AT102" s="14">
        <v>2.3812214388354001</v>
      </c>
      <c r="AU102" s="14">
        <v>2.3814661391277099</v>
      </c>
      <c r="AV102" s="14">
        <v>2.3817072032064401</v>
      </c>
      <c r="AW102" s="14">
        <v>2.38194428405615</v>
      </c>
      <c r="AX102" s="14">
        <v>2.3821771071395701</v>
      </c>
      <c r="AY102" s="14">
        <v>2.3824054604098399</v>
      </c>
      <c r="AZ102" s="14">
        <v>2.3826291855634101</v>
      </c>
      <c r="BA102" s="14">
        <v>2.3828481703855302</v>
      </c>
      <c r="BB102" s="14">
        <v>2.3830623420578898</v>
      </c>
      <c r="BC102" s="14">
        <v>2.3832716613129201</v>
      </c>
      <c r="BD102" s="14">
        <v>2.3834761173330099</v>
      </c>
      <c r="BE102" s="14">
        <v>2.3836757233048398</v>
      </c>
      <c r="BF102" s="14">
        <v>2.3838705125494499</v>
      </c>
      <c r="BG102" s="14">
        <v>2.3840605351580999</v>
      </c>
      <c r="BH102" s="14">
        <v>2.3842458550723098</v>
      </c>
      <c r="BI102" s="47">
        <v>2.3844265475536699</v>
      </c>
      <c r="BJ102" s="14">
        <v>2.38460269699537</v>
      </c>
      <c r="BK102" s="14">
        <v>2.3847743950333</v>
      </c>
      <c r="BL102" s="14">
        <v>2.38494173891955</v>
      </c>
      <c r="BM102" s="14">
        <v>2.3851048301253099</v>
      </c>
      <c r="BN102" s="14">
        <v>2.38526377314462</v>
      </c>
      <c r="BO102" s="14">
        <v>2.3854186744733301</v>
      </c>
      <c r="BP102" s="14">
        <v>2.3855696417410299</v>
      </c>
      <c r="BQ102" s="14">
        <v>2.3857167829763899</v>
      </c>
      <c r="BR102" s="14">
        <v>2.3858602059884801</v>
      </c>
      <c r="BS102" s="14">
        <v>2.3860000178491001</v>
      </c>
      <c r="BT102" s="14">
        <v>2.3861363244626799</v>
      </c>
      <c r="BU102" s="14">
        <v>2.38626923021214</v>
      </c>
      <c r="BV102" s="14">
        <v>2.3863988376704302</v>
      </c>
      <c r="BW102" s="14">
        <v>2.3865252473688598</v>
      </c>
      <c r="BX102" s="14">
        <v>2.3866485576142602</v>
      </c>
      <c r="BY102" s="14">
        <v>2.3867688643482099</v>
      </c>
      <c r="BZ102" s="14">
        <v>2.3868862610422199</v>
      </c>
      <c r="CA102" s="14">
        <v>2.3870008386237198</v>
      </c>
      <c r="CB102" s="14">
        <v>2.3871126854282201</v>
      </c>
      <c r="CC102" s="14">
        <v>2.3872218871736601</v>
      </c>
      <c r="CD102" s="14">
        <v>2.3873285269535098</v>
      </c>
      <c r="CE102" s="14">
        <v>2.3874326852455399</v>
      </c>
      <c r="CF102" s="14">
        <v>2.3875344399337299</v>
      </c>
      <c r="CG102" s="14">
        <v>2.38763386634096</v>
      </c>
      <c r="CH102" s="14">
        <v>2.38773103727056</v>
      </c>
      <c r="CI102" s="14">
        <v>2.3878260230550401</v>
      </c>
      <c r="CJ102" s="14">
        <v>2.3879188916104801</v>
      </c>
      <c r="CK102" s="14">
        <v>2.3880097084953902</v>
      </c>
      <c r="CL102" s="14">
        <v>2.3880985369729202</v>
      </c>
      <c r="CM102" s="14">
        <v>2.3881854380755199</v>
      </c>
      <c r="CN102" s="14">
        <v>2.3882704706712299</v>
      </c>
      <c r="CO102" s="14">
        <v>2.388353691531</v>
      </c>
      <c r="CP102" s="14">
        <v>2.3884351553964298</v>
      </c>
      <c r="CQ102" s="14">
        <v>2.3885149150474798</v>
      </c>
      <c r="CR102" s="14">
        <v>2.3885930213696902</v>
      </c>
      <c r="CS102" s="14">
        <v>2.38866952342077</v>
      </c>
      <c r="CT102" s="14">
        <v>2.3887444684960299</v>
      </c>
      <c r="CU102" s="14">
        <v>2.3888179021926299</v>
      </c>
      <c r="CV102" s="14">
        <v>2.3888898684724702</v>
      </c>
      <c r="CW102" s="14">
        <v>2.3889604097234201</v>
      </c>
      <c r="CX102" s="14">
        <v>2.389029566819</v>
      </c>
      <c r="CY102" s="14">
        <v>2.3890973791762602</v>
      </c>
      <c r="CZ102" s="14">
        <v>2.3891638848119698</v>
      </c>
      <c r="DA102" s="14">
        <v>2.3892291203968798</v>
      </c>
      <c r="DB102" s="14">
        <v>2.3892931213082398</v>
      </c>
      <c r="DC102" s="14">
        <v>2.3893559216804801</v>
      </c>
      <c r="DD102" s="14">
        <v>2.3894175544540301</v>
      </c>
      <c r="DE102" s="14">
        <v>2.3894780514223899</v>
      </c>
      <c r="DF102" s="14">
        <v>2.3895374432773702</v>
      </c>
      <c r="DG102" s="14">
        <v>2.38959575965263</v>
      </c>
      <c r="DH102" s="14">
        <v>2.38965302916551</v>
      </c>
      <c r="DI102" s="14">
        <v>2.3897092794571901</v>
      </c>
      <c r="DJ102" s="14">
        <v>2.3897645372312502</v>
      </c>
      <c r="DK102" s="14">
        <v>2.3898188282906601</v>
      </c>
      <c r="DL102" s="14">
        <v>2.3898721775732299</v>
      </c>
      <c r="DM102" s="14">
        <v>2.3899246091856399</v>
      </c>
      <c r="DN102" s="14">
        <v>2.3899761464360498</v>
      </c>
      <c r="DO102" s="14">
        <v>2.3900268118652601</v>
      </c>
      <c r="DP102" s="14">
        <v>2.3900766272767102</v>
      </c>
      <c r="DQ102" s="14">
        <v>2.3901256137650799</v>
      </c>
    </row>
    <row r="103" spans="1:121" ht="18.600000000000001" x14ac:dyDescent="0.5">
      <c r="A103" s="14">
        <f t="shared" si="2"/>
        <v>6</v>
      </c>
      <c r="B103" s="14">
        <f t="shared" si="3"/>
        <v>2006</v>
      </c>
      <c r="C103" s="13">
        <v>38869</v>
      </c>
      <c r="D103" s="14">
        <v>2.3912267605151301</v>
      </c>
      <c r="E103" s="14">
        <v>2.38103469783765</v>
      </c>
      <c r="F103" s="14">
        <v>2.3727084704112098</v>
      </c>
      <c r="G103" s="14">
        <v>2.3659979048680899</v>
      </c>
      <c r="H103" s="14">
        <v>2.3606837166466899</v>
      </c>
      <c r="I103" s="14">
        <v>2.3565738249632702</v>
      </c>
      <c r="J103" s="14">
        <v>2.35350009971962</v>
      </c>
      <c r="K103" s="14">
        <v>2.35131549023495</v>
      </c>
      <c r="L103" s="14">
        <v>2.3498914914664901</v>
      </c>
      <c r="M103" s="47">
        <v>2.34911590849635</v>
      </c>
      <c r="N103" s="14">
        <v>2.3488908845884402</v>
      </c>
      <c r="O103" s="14">
        <v>2.34913116212571</v>
      </c>
      <c r="P103" s="14">
        <v>2.3497625492838901</v>
      </c>
      <c r="Q103" s="14">
        <v>2.3507205684361701</v>
      </c>
      <c r="R103" s="14">
        <v>2.3519492650609801</v>
      </c>
      <c r="S103" s="14">
        <v>2.3534001583824899</v>
      </c>
      <c r="T103" s="14">
        <v>2.3550313171488502</v>
      </c>
      <c r="U103" s="14">
        <v>2.3568065458771201</v>
      </c>
      <c r="V103" s="14">
        <v>2.3586946685967098</v>
      </c>
      <c r="W103" s="14">
        <v>2.3606688986296298</v>
      </c>
      <c r="X103" s="14">
        <v>2.3627062842778801</v>
      </c>
      <c r="Y103" s="14">
        <v>2.3647872214676799</v>
      </c>
      <c r="Z103" s="14">
        <v>2.3668950254421799</v>
      </c>
      <c r="AA103" s="14">
        <v>2.3690155545167699</v>
      </c>
      <c r="AB103" s="14">
        <v>2.37113687972625</v>
      </c>
      <c r="AC103" s="14">
        <v>2.3732489949143698</v>
      </c>
      <c r="AD103" s="14">
        <v>2.3753435624535801</v>
      </c>
      <c r="AE103" s="14">
        <v>2.3774136903464198</v>
      </c>
      <c r="AF103" s="14">
        <v>2.3794537369586002</v>
      </c>
      <c r="AG103" s="14">
        <v>2.3814591400735399</v>
      </c>
      <c r="AH103" s="14">
        <v>2.3834262673480202</v>
      </c>
      <c r="AI103" s="14">
        <v>2.3853522855921399</v>
      </c>
      <c r="AJ103" s="14">
        <v>2.3872350466008498</v>
      </c>
      <c r="AK103" s="14">
        <v>2.3890729875326602</v>
      </c>
      <c r="AL103" s="14">
        <v>2.3908650440686201</v>
      </c>
      <c r="AM103" s="14">
        <v>2.3926105747937698</v>
      </c>
      <c r="AN103" s="14">
        <v>2.3943092954285201</v>
      </c>
      <c r="AO103" s="14">
        <v>2.39596122170071</v>
      </c>
      <c r="AP103" s="14">
        <v>2.3975666197932499</v>
      </c>
      <c r="AQ103" s="14">
        <v>2.3991259634294702</v>
      </c>
      <c r="AR103" s="14">
        <v>2.4006398967709699</v>
      </c>
      <c r="AS103" s="14">
        <v>2.4021092024013799</v>
      </c>
      <c r="AT103" s="14">
        <v>2.4035347737573298</v>
      </c>
      <c r="AU103" s="14">
        <v>2.4049175914448</v>
      </c>
      <c r="AV103" s="14">
        <v>2.4062587029471398</v>
      </c>
      <c r="AW103" s="14">
        <v>2.4075592052909802</v>
      </c>
      <c r="AX103" s="14">
        <v>2.4088202302889998</v>
      </c>
      <c r="AY103" s="14">
        <v>2.41004293202539</v>
      </c>
      <c r="AZ103" s="14">
        <v>2.4112284762904901</v>
      </c>
      <c r="BA103" s="14">
        <v>2.4123780317074699</v>
      </c>
      <c r="BB103" s="14">
        <v>2.4134927623256899</v>
      </c>
      <c r="BC103" s="14">
        <v>2.4145738214833101</v>
      </c>
      <c r="BD103" s="14">
        <v>2.4156223467664599</v>
      </c>
      <c r="BE103" s="14">
        <v>2.4166394559138</v>
      </c>
      <c r="BF103" s="14">
        <v>2.4176262435345199</v>
      </c>
      <c r="BG103" s="14">
        <v>2.4185837785245901</v>
      </c>
      <c r="BH103" s="14">
        <v>2.4195131020804101</v>
      </c>
      <c r="BI103" s="47">
        <v>2.4204152262226502</v>
      </c>
      <c r="BJ103" s="14">
        <v>2.4212911327535598</v>
      </c>
      <c r="BK103" s="14">
        <v>2.4221417725817398</v>
      </c>
      <c r="BL103" s="14">
        <v>2.42296806535653</v>
      </c>
      <c r="BM103" s="14">
        <v>2.4237708993621698</v>
      </c>
      <c r="BN103" s="14">
        <v>2.4245511316283999</v>
      </c>
      <c r="BO103" s="14">
        <v>2.4253095882201001</v>
      </c>
      <c r="BP103" s="14">
        <v>2.4260470646736998</v>
      </c>
      <c r="BQ103" s="14">
        <v>2.4267643265524801</v>
      </c>
      <c r="BR103" s="14">
        <v>2.42746211009697</v>
      </c>
      <c r="BS103" s="14">
        <v>2.4281411229499001</v>
      </c>
      <c r="BT103" s="14">
        <v>2.4288020449381902</v>
      </c>
      <c r="BU103" s="14">
        <v>2.4294455288970802</v>
      </c>
      <c r="BV103" s="14">
        <v>2.4300722015237302</v>
      </c>
      <c r="BW103" s="14">
        <v>2.4306826642496699</v>
      </c>
      <c r="BX103" s="14">
        <v>2.4312774941229001</v>
      </c>
      <c r="BY103" s="14">
        <v>2.4318572446922899</v>
      </c>
      <c r="BZ103" s="14">
        <v>2.43242244688799</v>
      </c>
      <c r="CA103" s="14">
        <v>2.4329736098925698</v>
      </c>
      <c r="CB103" s="14">
        <v>2.4335112219988102</v>
      </c>
      <c r="CC103" s="14">
        <v>2.4340357514506898</v>
      </c>
      <c r="CD103" s="14">
        <v>2.4345476472648899</v>
      </c>
      <c r="CE103" s="14">
        <v>2.4350473400306099</v>
      </c>
      <c r="CF103" s="14">
        <v>2.4355352426863499</v>
      </c>
      <c r="CG103" s="14">
        <v>2.43601175127217</v>
      </c>
      <c r="CH103" s="14">
        <v>2.4364772456569299</v>
      </c>
      <c r="CI103" s="14">
        <v>2.4369320902398699</v>
      </c>
      <c r="CJ103" s="14">
        <v>2.4373766346263301</v>
      </c>
      <c r="CK103" s="14">
        <v>2.43781121427766</v>
      </c>
      <c r="CL103" s="14">
        <v>2.4382361511354098</v>
      </c>
      <c r="CM103" s="14">
        <v>2.4386517542202699</v>
      </c>
      <c r="CN103" s="14">
        <v>2.4390583202059499</v>
      </c>
      <c r="CO103" s="14">
        <v>2.4394561339688701</v>
      </c>
      <c r="CP103" s="14">
        <v>2.4398454691139202</v>
      </c>
      <c r="CQ103" s="14">
        <v>2.4402265884772598</v>
      </c>
      <c r="CR103" s="14">
        <v>2.4405997446067098</v>
      </c>
      <c r="CS103" s="14">
        <v>2.4409651802204801</v>
      </c>
      <c r="CT103" s="14">
        <v>2.4413231286450401</v>
      </c>
      <c r="CU103" s="14">
        <v>2.4416738142329701</v>
      </c>
      <c r="CV103" s="14">
        <v>2.4420174527613998</v>
      </c>
      <c r="CW103" s="14">
        <v>2.4423542518119499</v>
      </c>
      <c r="CX103" s="14">
        <v>2.4426844111329502</v>
      </c>
      <c r="CY103" s="14">
        <v>2.4430081229845499</v>
      </c>
      <c r="CZ103" s="14">
        <v>2.4433255724676601</v>
      </c>
      <c r="DA103" s="14">
        <v>2.44363693783724</v>
      </c>
      <c r="DB103" s="14">
        <v>2.4439423908008302</v>
      </c>
      <c r="DC103" s="14">
        <v>2.44424209680288</v>
      </c>
      <c r="DD103" s="14">
        <v>2.4445362152955799</v>
      </c>
      <c r="DE103" s="14">
        <v>2.4448248999967901</v>
      </c>
      <c r="DF103" s="14">
        <v>2.44510829913578</v>
      </c>
      <c r="DG103" s="14">
        <v>2.4453865556872501</v>
      </c>
      <c r="DH103" s="14">
        <v>2.4456598075942599</v>
      </c>
      <c r="DI103" s="14">
        <v>2.4459281879806101</v>
      </c>
      <c r="DJ103" s="14">
        <v>2.44619182535317</v>
      </c>
      <c r="DK103" s="14">
        <v>2.4464508437946599</v>
      </c>
      <c r="DL103" s="14">
        <v>2.4467053631473501</v>
      </c>
      <c r="DM103" s="14">
        <v>2.4469554991881002</v>
      </c>
      <c r="DN103" s="14">
        <v>2.4472013637953101</v>
      </c>
      <c r="DO103" s="14">
        <v>2.4474430651079202</v>
      </c>
      <c r="DP103" s="14">
        <v>2.4476807076771498</v>
      </c>
      <c r="DQ103" s="14">
        <v>2.44791439261112</v>
      </c>
    </row>
    <row r="104" spans="1:121" ht="18.600000000000001" x14ac:dyDescent="0.5">
      <c r="A104" s="14">
        <f t="shared" si="2"/>
        <v>7</v>
      </c>
      <c r="B104" s="14">
        <f t="shared" si="3"/>
        <v>2006</v>
      </c>
      <c r="C104" s="13">
        <v>38899</v>
      </c>
      <c r="D104" s="14">
        <v>2.4089255194932999</v>
      </c>
      <c r="E104" s="14">
        <v>2.4009492085623898</v>
      </c>
      <c r="F104" s="14">
        <v>2.3945429727812799</v>
      </c>
      <c r="G104" s="14">
        <v>2.38949255649751</v>
      </c>
      <c r="H104" s="14">
        <v>2.3856103681449499</v>
      </c>
      <c r="I104" s="14">
        <v>2.3827322849201802</v>
      </c>
      <c r="J104" s="14">
        <v>2.3807148330779402</v>
      </c>
      <c r="K104" s="14">
        <v>2.37943270017999</v>
      </c>
      <c r="L104" s="14">
        <v>2.37877654067182</v>
      </c>
      <c r="M104" s="47">
        <v>2.37865104062372</v>
      </c>
      <c r="N104" s="14">
        <v>2.37897321142077</v>
      </c>
      <c r="O104" s="14">
        <v>2.37967088568156</v>
      </c>
      <c r="P104" s="14">
        <v>2.3806813917773701</v>
      </c>
      <c r="Q104" s="14">
        <v>2.3819503860606899</v>
      </c>
      <c r="R104" s="14">
        <v>2.3834308243331401</v>
      </c>
      <c r="S104" s="14">
        <v>2.3850820562253001</v>
      </c>
      <c r="T104" s="14">
        <v>2.3868690280566902</v>
      </c>
      <c r="U104" s="14">
        <v>2.38876158142061</v>
      </c>
      <c r="V104" s="14">
        <v>2.3907338362223798</v>
      </c>
      <c r="W104" s="14">
        <v>2.3927636482110599</v>
      </c>
      <c r="X104" s="14">
        <v>2.3948321322054902</v>
      </c>
      <c r="Y104" s="14">
        <v>2.39692324324171</v>
      </c>
      <c r="Z104" s="14">
        <v>2.3990234087760598</v>
      </c>
      <c r="AA104" s="14">
        <v>2.4011212058812799</v>
      </c>
      <c r="AB104" s="14">
        <v>2.4032070780816301</v>
      </c>
      <c r="AC104" s="14">
        <v>2.4052730871009902</v>
      </c>
      <c r="AD104" s="14">
        <v>2.4073126953518198</v>
      </c>
      <c r="AE104" s="14">
        <v>2.4093205754831302</v>
      </c>
      <c r="AF104" s="14">
        <v>2.4112924437385201</v>
      </c>
      <c r="AG104" s="14">
        <v>2.4132249142582398</v>
      </c>
      <c r="AH104" s="14">
        <v>2.4151153717970999</v>
      </c>
      <c r="AI104" s="14">
        <v>2.41696186062899</v>
      </c>
      <c r="AJ104" s="14">
        <v>2.4187629876724199</v>
      </c>
      <c r="AK104" s="14">
        <v>2.4205178381047299</v>
      </c>
      <c r="AL104" s="14">
        <v>2.4222259019381598</v>
      </c>
      <c r="AM104" s="14">
        <v>2.4238870102130199</v>
      </c>
      <c r="AN104" s="14">
        <v>2.4255012796231301</v>
      </c>
      <c r="AO104" s="14">
        <v>2.42706906453077</v>
      </c>
      <c r="AP104" s="14">
        <v>2.4285909154529</v>
      </c>
      <c r="AQ104" s="14">
        <v>2.4300675432109502</v>
      </c>
      <c r="AR104" s="14">
        <v>2.4314997880335598</v>
      </c>
      <c r="AS104" s="14">
        <v>2.4328885929874402</v>
      </c>
      <c r="AT104" s="14">
        <v>2.4342349811872599</v>
      </c>
      <c r="AU104" s="14">
        <v>2.4355400363019601</v>
      </c>
      <c r="AV104" s="14">
        <v>2.4368048859338902</v>
      </c>
      <c r="AW104" s="14">
        <v>2.4380306874987201</v>
      </c>
      <c r="AX104" s="14">
        <v>2.4392186162798799</v>
      </c>
      <c r="AY104" s="14">
        <v>2.4403698553712601</v>
      </c>
      <c r="AZ104" s="14">
        <v>2.4414855872576502</v>
      </c>
      <c r="BA104" s="14">
        <v>2.4425669868129201</v>
      </c>
      <c r="BB104" s="14">
        <v>2.4436152155240398</v>
      </c>
      <c r="BC104" s="14">
        <v>2.44463141677259</v>
      </c>
      <c r="BD104" s="14">
        <v>2.4456167120268399</v>
      </c>
      <c r="BE104" s="14">
        <v>2.4465721978160802</v>
      </c>
      <c r="BF104" s="14">
        <v>2.4474989433752499</v>
      </c>
      <c r="BG104" s="14">
        <v>2.4483979888621601</v>
      </c>
      <c r="BH104" s="14">
        <v>2.4492703440624402</v>
      </c>
      <c r="BI104" s="47">
        <v>2.4501169875081001</v>
      </c>
      <c r="BJ104" s="14">
        <v>2.4509388659457101</v>
      </c>
      <c r="BK104" s="14">
        <v>2.4517368940982101</v>
      </c>
      <c r="BL104" s="14">
        <v>2.45251195467225</v>
      </c>
      <c r="BM104" s="14">
        <v>2.4532648985692398</v>
      </c>
      <c r="BN104" s="14">
        <v>2.45399654526403</v>
      </c>
      <c r="BO104" s="14">
        <v>2.4547076833201502</v>
      </c>
      <c r="BP104" s="14">
        <v>2.45539907101494</v>
      </c>
      <c r="BQ104" s="14">
        <v>2.4560714370515502</v>
      </c>
      <c r="BR104" s="14">
        <v>2.4567254813382799</v>
      </c>
      <c r="BS104" s="14">
        <v>2.4573618758184899</v>
      </c>
      <c r="BT104" s="14">
        <v>2.45798126533685</v>
      </c>
      <c r="BU104" s="14">
        <v>2.4585842685299402</v>
      </c>
      <c r="BV104" s="14">
        <v>2.4591714787310299</v>
      </c>
      <c r="BW104" s="14">
        <v>2.4597434648804701</v>
      </c>
      <c r="BX104" s="14">
        <v>2.4603007724347301</v>
      </c>
      <c r="BY104" s="14">
        <v>2.4608439242680999</v>
      </c>
      <c r="BZ104" s="14">
        <v>2.4613734215623899</v>
      </c>
      <c r="CA104" s="14">
        <v>2.4618897446805299</v>
      </c>
      <c r="CB104" s="14">
        <v>2.4623933540212</v>
      </c>
      <c r="CC104" s="14">
        <v>2.46288469085188</v>
      </c>
      <c r="CD104" s="14">
        <v>2.4633641781184501</v>
      </c>
      <c r="CE104" s="14">
        <v>2.4638322212300601</v>
      </c>
      <c r="CF104" s="14">
        <v>2.4642892088182502</v>
      </c>
      <c r="CG104" s="14">
        <v>2.4647355134695599</v>
      </c>
      <c r="CH104" s="14">
        <v>2.46517149243157</v>
      </c>
      <c r="CI104" s="14">
        <v>2.4655974882919902</v>
      </c>
      <c r="CJ104" s="14">
        <v>2.46601382963114</v>
      </c>
      <c r="CK104" s="14">
        <v>2.4664208316479299</v>
      </c>
      <c r="CL104" s="14">
        <v>2.4668187967598798</v>
      </c>
      <c r="CM104" s="14">
        <v>2.4672080151776399</v>
      </c>
      <c r="CN104" s="14">
        <v>2.46758876545463</v>
      </c>
      <c r="CO104" s="14">
        <v>2.4679613150124902</v>
      </c>
      <c r="CP104" s="14">
        <v>2.4683259206430699</v>
      </c>
      <c r="CQ104" s="14">
        <v>2.4686828289877001</v>
      </c>
      <c r="CR104" s="14">
        <v>2.4690322769945401</v>
      </c>
      <c r="CS104" s="14">
        <v>2.4693744923549201</v>
      </c>
      <c r="CT104" s="14">
        <v>2.46970969391919</v>
      </c>
      <c r="CU104" s="14">
        <v>2.47003809209333</v>
      </c>
      <c r="CV104" s="14">
        <v>2.4703598892166401</v>
      </c>
      <c r="CW104" s="14">
        <v>2.4706752799217702</v>
      </c>
      <c r="CX104" s="14">
        <v>2.4709844514774302</v>
      </c>
      <c r="CY104" s="14">
        <v>2.47128758411495</v>
      </c>
      <c r="CZ104" s="14">
        <v>2.4715848513390499</v>
      </c>
      <c r="DA104" s="14">
        <v>2.4718764202239001</v>
      </c>
      <c r="DB104" s="14">
        <v>2.4721624516948402</v>
      </c>
      <c r="DC104" s="14">
        <v>2.4724431007966898</v>
      </c>
      <c r="DD104" s="14">
        <v>2.4727185169490902</v>
      </c>
      <c r="DE104" s="14">
        <v>2.4729888441896901</v>
      </c>
      <c r="DF104" s="14">
        <v>2.4732542214055999</v>
      </c>
      <c r="DG104" s="14">
        <v>2.4735147825538002</v>
      </c>
      <c r="DH104" s="14">
        <v>2.4737706568709998</v>
      </c>
      <c r="DI104" s="14">
        <v>2.4740219690734899</v>
      </c>
      <c r="DJ104" s="14">
        <v>2.4742688395474701</v>
      </c>
      <c r="DK104" s="14">
        <v>2.4745113845303202</v>
      </c>
      <c r="DL104" s="14">
        <v>2.4747497162833501</v>
      </c>
      <c r="DM104" s="14">
        <v>2.4749839432562699</v>
      </c>
      <c r="DN104" s="14">
        <v>2.4752141702440702</v>
      </c>
      <c r="DO104" s="14">
        <v>2.4754404985364098</v>
      </c>
      <c r="DP104" s="14">
        <v>2.47566302606009</v>
      </c>
      <c r="DQ104" s="14">
        <v>2.47588184751489</v>
      </c>
    </row>
    <row r="105" spans="1:121" ht="18.600000000000001" x14ac:dyDescent="0.5">
      <c r="A105" s="14">
        <f t="shared" si="2"/>
        <v>8</v>
      </c>
      <c r="B105" s="14">
        <f t="shared" si="3"/>
        <v>2006</v>
      </c>
      <c r="C105" s="13">
        <v>38930</v>
      </c>
      <c r="D105" s="14">
        <v>2.6195579469855601</v>
      </c>
      <c r="E105" s="14">
        <v>2.6040860560813801</v>
      </c>
      <c r="F105" s="14">
        <v>2.59044742587656</v>
      </c>
      <c r="G105" s="14">
        <v>2.5784302440797999</v>
      </c>
      <c r="H105" s="14">
        <v>2.5678469408703801</v>
      </c>
      <c r="I105" s="14">
        <v>2.5585314268484001</v>
      </c>
      <c r="J105" s="14">
        <v>2.55033664488391</v>
      </c>
      <c r="K105" s="14">
        <v>2.5431324002462898</v>
      </c>
      <c r="L105" s="14">
        <v>2.5368034374330102</v>
      </c>
      <c r="M105" s="47">
        <v>2.5312477356969998</v>
      </c>
      <c r="N105" s="14">
        <v>2.52637499844653</v>
      </c>
      <c r="O105" s="14">
        <v>2.52210531450649</v>
      </c>
      <c r="P105" s="14">
        <v>2.5183679717259602</v>
      </c>
      <c r="Q105" s="14">
        <v>2.51510040563024</v>
      </c>
      <c r="R105" s="14">
        <v>2.5122472677779002</v>
      </c>
      <c r="S105" s="14">
        <v>2.5097596002234601</v>
      </c>
      <c r="T105" s="14">
        <v>2.5075941040291601</v>
      </c>
      <c r="U105" s="14">
        <v>2.5057124911372202</v>
      </c>
      <c r="V105" s="14">
        <v>2.5040809101268802</v>
      </c>
      <c r="W105" s="14">
        <v>2.5026694374560199</v>
      </c>
      <c r="X105" s="14">
        <v>2.50145162674049</v>
      </c>
      <c r="Y105" s="14">
        <v>2.5004041094697902</v>
      </c>
      <c r="Z105" s="14">
        <v>2.4995062413071598</v>
      </c>
      <c r="AA105" s="14">
        <v>2.49873978878674</v>
      </c>
      <c r="AB105" s="14">
        <v>2.4980886518096002</v>
      </c>
      <c r="AC105" s="14">
        <v>2.49753861786261</v>
      </c>
      <c r="AD105" s="14">
        <v>2.4970771443475099</v>
      </c>
      <c r="AE105" s="14">
        <v>2.4966931658176499</v>
      </c>
      <c r="AF105" s="14">
        <v>2.4963769232842998</v>
      </c>
      <c r="AG105" s="14">
        <v>2.49611981307662</v>
      </c>
      <c r="AH105" s="14">
        <v>2.4959142530256901</v>
      </c>
      <c r="AI105" s="14">
        <v>2.4957535639965802</v>
      </c>
      <c r="AJ105" s="14">
        <v>2.49563186501695</v>
      </c>
      <c r="AK105" s="14">
        <v>2.4955439804502002</v>
      </c>
      <c r="AL105" s="14">
        <v>2.4954853578377501</v>
      </c>
      <c r="AM105" s="14">
        <v>2.49545199519142</v>
      </c>
      <c r="AN105" s="14">
        <v>2.4954403766559499</v>
      </c>
      <c r="AO105" s="14">
        <v>2.4954474155843398</v>
      </c>
      <c r="AP105" s="14">
        <v>2.4954704041782501</v>
      </c>
      <c r="AQ105" s="14">
        <v>2.4955069689416902</v>
      </c>
      <c r="AR105" s="14">
        <v>2.4955550312824699</v>
      </c>
      <c r="AS105" s="14">
        <v>2.4956127726714001</v>
      </c>
      <c r="AT105" s="14">
        <v>2.4956786038367098</v>
      </c>
      <c r="AU105" s="14">
        <v>2.4957511375307901</v>
      </c>
      <c r="AV105" s="14">
        <v>2.4958291644589798</v>
      </c>
      <c r="AW105" s="14">
        <v>2.49591163200735</v>
      </c>
      <c r="AX105" s="14">
        <v>2.4959976254474601</v>
      </c>
      <c r="AY105" s="14">
        <v>2.49608635133329</v>
      </c>
      <c r="AZ105" s="14">
        <v>2.49617712283777</v>
      </c>
      <c r="BA105" s="14">
        <v>2.49626934680545</v>
      </c>
      <c r="BB105" s="14">
        <v>2.4963625123233499</v>
      </c>
      <c r="BC105" s="14">
        <v>2.4964561806346302</v>
      </c>
      <c r="BD105" s="14">
        <v>2.4965499762399102</v>
      </c>
      <c r="BE105" s="14">
        <v>2.4966435790488499</v>
      </c>
      <c r="BF105" s="14">
        <v>2.4967367174602502</v>
      </c>
      <c r="BG105" s="14">
        <v>2.49682916226309</v>
      </c>
      <c r="BH105" s="14">
        <v>2.49692072126301</v>
      </c>
      <c r="BI105" s="47">
        <v>2.4970112345500901</v>
      </c>
      <c r="BJ105" s="14">
        <v>2.49710057033306</v>
      </c>
      <c r="BK105" s="14">
        <v>2.4971886212739398</v>
      </c>
      <c r="BL105" s="14">
        <v>2.4972753012647302</v>
      </c>
      <c r="BM105" s="14">
        <v>2.49736054259425</v>
      </c>
      <c r="BN105" s="14">
        <v>2.49744429345956</v>
      </c>
      <c r="BO105" s="14">
        <v>2.4975265157813902</v>
      </c>
      <c r="BP105" s="14">
        <v>2.49760718328778</v>
      </c>
      <c r="BQ105" s="14">
        <v>2.4976862798343999</v>
      </c>
      <c r="BR105" s="14">
        <v>2.49776379793337</v>
      </c>
      <c r="BS105" s="14">
        <v>2.4978397374660801</v>
      </c>
      <c r="BT105" s="14">
        <v>2.4979141045579998</v>
      </c>
      <c r="BU105" s="14">
        <v>2.4979869105961301</v>
      </c>
      <c r="BV105" s="14">
        <v>2.4980581713722398</v>
      </c>
      <c r="BW105" s="14">
        <v>2.4981279063365101</v>
      </c>
      <c r="BX105" s="14">
        <v>2.49819613794859</v>
      </c>
      <c r="BY105" s="14">
        <v>2.4982628911140101</v>
      </c>
      <c r="BZ105" s="14">
        <v>2.4983281926958201</v>
      </c>
      <c r="CA105" s="14">
        <v>2.4983920710921299</v>
      </c>
      <c r="CB105" s="14">
        <v>2.4984545558716</v>
      </c>
      <c r="CC105" s="14">
        <v>2.49851567745961</v>
      </c>
      <c r="CD105" s="14">
        <v>2.4985754668689402</v>
      </c>
      <c r="CE105" s="14">
        <v>2.4986339554694101</v>
      </c>
      <c r="CF105" s="14">
        <v>2.4986911747915701</v>
      </c>
      <c r="CG105" s="14">
        <v>2.4987471563600598</v>
      </c>
      <c r="CH105" s="14">
        <v>2.4988019315530798</v>
      </c>
      <c r="CI105" s="14">
        <v>2.4988555314844199</v>
      </c>
      <c r="CJ105" s="14">
        <v>2.49890798690517</v>
      </c>
      <c r="CK105" s="14">
        <v>2.4989593281226701</v>
      </c>
      <c r="CL105" s="14">
        <v>2.4990095849341998</v>
      </c>
      <c r="CM105" s="14">
        <v>2.4990587865736802</v>
      </c>
      <c r="CN105" s="14">
        <v>2.4991069616694102</v>
      </c>
      <c r="CO105" s="14">
        <v>2.4991541382114701</v>
      </c>
      <c r="CP105" s="14">
        <v>2.49920034352738</v>
      </c>
      <c r="CQ105" s="14">
        <v>2.4992456042648001</v>
      </c>
      <c r="CR105" s="14">
        <v>2.4992899463804101</v>
      </c>
      <c r="CS105" s="14">
        <v>2.4993333951338101</v>
      </c>
      <c r="CT105" s="14">
        <v>2.4993759750859299</v>
      </c>
      <c r="CU105" s="14">
        <v>2.4994177101010502</v>
      </c>
      <c r="CV105" s="14">
        <v>2.4994586233519702</v>
      </c>
      <c r="CW105" s="14">
        <v>2.49949873732771</v>
      </c>
      <c r="CX105" s="14">
        <v>2.4995380738434299</v>
      </c>
      <c r="CY105" s="14">
        <v>2.4995766540520301</v>
      </c>
      <c r="CZ105" s="14">
        <v>2.49961449845713</v>
      </c>
      <c r="DA105" s="14">
        <v>2.4996516269272302</v>
      </c>
      <c r="DB105" s="14">
        <v>2.49968805871067</v>
      </c>
      <c r="DC105" s="14">
        <v>2.4997238124513101</v>
      </c>
      <c r="DD105" s="14">
        <v>2.49975890620457</v>
      </c>
      <c r="DE105" s="14">
        <v>2.4997933574538398</v>
      </c>
      <c r="DF105" s="14">
        <v>2.49982718312706</v>
      </c>
      <c r="DG105" s="14">
        <v>2.49986039961331</v>
      </c>
      <c r="DH105" s="14">
        <v>2.4998930227793701</v>
      </c>
      <c r="DI105" s="14">
        <v>2.49992506798618</v>
      </c>
      <c r="DJ105" s="14">
        <v>2.4999565501051202</v>
      </c>
      <c r="DK105" s="14">
        <v>2.49998748353394</v>
      </c>
      <c r="DL105" s="14">
        <v>2.5000178822125698</v>
      </c>
      <c r="DM105" s="14">
        <v>2.5000477596384401</v>
      </c>
      <c r="DN105" s="14">
        <v>2.50007712888157</v>
      </c>
      <c r="DO105" s="14">
        <v>2.5001060025991899</v>
      </c>
      <c r="DP105" s="14">
        <v>2.50013439305001</v>
      </c>
      <c r="DQ105" s="14">
        <v>2.50016231210813</v>
      </c>
    </row>
    <row r="106" spans="1:121" ht="18.600000000000001" x14ac:dyDescent="0.5">
      <c r="A106" s="14">
        <f t="shared" si="2"/>
        <v>9</v>
      </c>
      <c r="B106" s="14">
        <f t="shared" si="3"/>
        <v>2006</v>
      </c>
      <c r="C106" s="13">
        <v>38961</v>
      </c>
      <c r="D106" s="14">
        <v>2.6253025680761302</v>
      </c>
      <c r="E106" s="14">
        <v>2.6094975693172699</v>
      </c>
      <c r="F106" s="14">
        <v>2.5954129923664402</v>
      </c>
      <c r="G106" s="14">
        <v>2.58285806833576</v>
      </c>
      <c r="H106" s="14">
        <v>2.57166334032082</v>
      </c>
      <c r="I106" s="14">
        <v>2.5616782735860402</v>
      </c>
      <c r="J106" s="14">
        <v>2.5527691343040102</v>
      </c>
      <c r="K106" s="14">
        <v>2.5448171066299299</v>
      </c>
      <c r="L106" s="14">
        <v>2.5377166212957598</v>
      </c>
      <c r="M106" s="47">
        <v>2.5313738719285501</v>
      </c>
      <c r="N106" s="14">
        <v>2.5257054979766602</v>
      </c>
      <c r="O106" s="14">
        <v>2.5206374155055502</v>
      </c>
      <c r="P106" s="14">
        <v>2.5161037792342502</v>
      </c>
      <c r="Q106" s="14">
        <v>2.51204606105581</v>
      </c>
      <c r="R106" s="14">
        <v>2.5084122319459801</v>
      </c>
      <c r="S106" s="14">
        <v>2.5051560356384099</v>
      </c>
      <c r="T106" s="14">
        <v>2.50223634375272</v>
      </c>
      <c r="U106" s="14">
        <v>2.49961658322233</v>
      </c>
      <c r="V106" s="14">
        <v>2.4972642278986399</v>
      </c>
      <c r="W106" s="14">
        <v>2.49515034712259</v>
      </c>
      <c r="X106" s="14">
        <v>2.4932492048650201</v>
      </c>
      <c r="Y106" s="14">
        <v>2.4915379037574299</v>
      </c>
      <c r="Z106" s="14">
        <v>2.48999606897311</v>
      </c>
      <c r="AA106" s="14">
        <v>2.48860556748541</v>
      </c>
      <c r="AB106" s="14">
        <v>2.48735025873306</v>
      </c>
      <c r="AC106" s="14">
        <v>2.4862157731683898</v>
      </c>
      <c r="AD106" s="14">
        <v>2.4851893155609601</v>
      </c>
      <c r="AE106" s="14">
        <v>2.4842594902800599</v>
      </c>
      <c r="AF106" s="14">
        <v>2.4834161460919502</v>
      </c>
      <c r="AG106" s="14">
        <v>2.4826502382842999</v>
      </c>
      <c r="AH106" s="14">
        <v>2.4819537061762702</v>
      </c>
      <c r="AI106" s="14">
        <v>2.4813193642904299</v>
      </c>
      <c r="AJ106" s="14">
        <v>2.4807408056565201</v>
      </c>
      <c r="AK106" s="14">
        <v>2.48021231588885</v>
      </c>
      <c r="AL106" s="14">
        <v>2.4797287968313202</v>
      </c>
      <c r="AM106" s="14">
        <v>2.47928569869973</v>
      </c>
      <c r="AN106" s="14">
        <v>2.4788789597708898</v>
      </c>
      <c r="AO106" s="14">
        <v>2.47850495277484</v>
      </c>
      <c r="AP106" s="14">
        <v>2.47816043724093</v>
      </c>
      <c r="AQ106" s="14">
        <v>2.4778425171326899</v>
      </c>
      <c r="AR106" s="14">
        <v>2.4775486031808498</v>
      </c>
      <c r="AS106" s="14">
        <v>2.47727637939018</v>
      </c>
      <c r="AT106" s="14">
        <v>2.4770237732543801</v>
      </c>
      <c r="AU106" s="14">
        <v>2.4767889292656302</v>
      </c>
      <c r="AV106" s="14">
        <v>2.4765701853515099</v>
      </c>
      <c r="AW106" s="14">
        <v>2.4763660519132502</v>
      </c>
      <c r="AX106" s="14">
        <v>2.4761751931757301</v>
      </c>
      <c r="AY106" s="14">
        <v>2.4759964105918701</v>
      </c>
      <c r="AZ106" s="14">
        <v>2.4758286280731099</v>
      </c>
      <c r="BA106" s="14">
        <v>2.4756708788430499</v>
      </c>
      <c r="BB106" s="14">
        <v>2.4755222937338299</v>
      </c>
      <c r="BC106" s="14">
        <v>2.47538209076543</v>
      </c>
      <c r="BD106" s="14">
        <v>2.47524956586531</v>
      </c>
      <c r="BE106" s="14">
        <v>2.4751240846023799</v>
      </c>
      <c r="BF106" s="14">
        <v>2.47500507482268</v>
      </c>
      <c r="BG106" s="14">
        <v>2.4748920200873101</v>
      </c>
      <c r="BH106" s="14">
        <v>2.4747844538237702</v>
      </c>
      <c r="BI106" s="47">
        <v>2.4746819541120102</v>
      </c>
      <c r="BJ106" s="14">
        <v>2.4745841390352599</v>
      </c>
      <c r="BK106" s="14">
        <v>2.4744906625332201</v>
      </c>
      <c r="BL106" s="14">
        <v>2.4744012107026401</v>
      </c>
      <c r="BM106" s="14">
        <v>2.4743154984957298</v>
      </c>
      <c r="BN106" s="14">
        <v>2.4742332667730702</v>
      </c>
      <c r="BO106" s="14">
        <v>2.4741542796719602</v>
      </c>
      <c r="BP106" s="14">
        <v>2.4740783222556901</v>
      </c>
      <c r="BQ106" s="14">
        <v>2.47400519841311</v>
      </c>
      <c r="BR106" s="14">
        <v>2.47393472898105</v>
      </c>
      <c r="BS106" s="14">
        <v>2.4738667500654201</v>
      </c>
      <c r="BT106" s="14">
        <v>2.4738011115393199</v>
      </c>
      <c r="BU106" s="14">
        <v>2.4737376756988598</v>
      </c>
      <c r="BV106" s="14">
        <v>2.4736763160597399</v>
      </c>
      <c r="BW106" s="14">
        <v>2.47361691627931</v>
      </c>
      <c r="BX106" s="14">
        <v>2.4735593691904398</v>
      </c>
      <c r="BY106" s="14">
        <v>2.4735035759353101</v>
      </c>
      <c r="BZ106" s="14">
        <v>2.47344944518836</v>
      </c>
      <c r="CA106" s="14">
        <v>2.4733968924587399</v>
      </c>
      <c r="CB106" s="14">
        <v>2.4733458394638399</v>
      </c>
      <c r="CC106" s="14">
        <v>2.4732962135663001</v>
      </c>
      <c r="CD106" s="14">
        <v>2.4732479472677298</v>
      </c>
      <c r="CE106" s="14">
        <v>2.4732009777531601</v>
      </c>
      <c r="CF106" s="14">
        <v>2.4731552464808502</v>
      </c>
      <c r="CG106" s="14">
        <v>2.4731106988125702</v>
      </c>
      <c r="CH106" s="14">
        <v>2.4730672836803498</v>
      </c>
      <c r="CI106" s="14">
        <v>2.4730249532855701</v>
      </c>
      <c r="CJ106" s="14">
        <v>2.4729836628273301</v>
      </c>
      <c r="CK106" s="14">
        <v>2.4729433702567398</v>
      </c>
      <c r="CL106" s="14">
        <v>2.4729040360547798</v>
      </c>
      <c r="CM106" s="14">
        <v>2.47286562303105</v>
      </c>
      <c r="CN106" s="14">
        <v>2.47282809614134</v>
      </c>
      <c r="CO106" s="14">
        <v>2.4727914223222398</v>
      </c>
      <c r="CP106" s="14">
        <v>2.4727555703408002</v>
      </c>
      <c r="CQ106" s="14">
        <v>2.47272051065795</v>
      </c>
      <c r="CR106" s="14">
        <v>2.4726862153042202</v>
      </c>
      <c r="CS106" s="14">
        <v>2.47265265776646</v>
      </c>
      <c r="CT106" s="14">
        <v>2.4726198128846399</v>
      </c>
      <c r="CU106" s="14">
        <v>2.4725876567574998</v>
      </c>
      <c r="CV106" s="14">
        <v>2.4725561666564499</v>
      </c>
      <c r="CW106" s="14">
        <v>2.4725253209467102</v>
      </c>
      <c r="CX106" s="14">
        <v>2.47249509901506</v>
      </c>
      <c r="CY106" s="14">
        <v>2.4724654812036402</v>
      </c>
      <c r="CZ106" s="14">
        <v>2.4724364487490802</v>
      </c>
      <c r="DA106" s="14">
        <v>2.47240798372661</v>
      </c>
      <c r="DB106" s="14">
        <v>2.47238006899856</v>
      </c>
      <c r="DC106" s="14">
        <v>2.4723526881669202</v>
      </c>
      <c r="DD106" s="14">
        <v>2.4723258255295502</v>
      </c>
      <c r="DE106" s="14">
        <v>2.4722994660397499</v>
      </c>
      <c r="DF106" s="14">
        <v>2.4722735952688302</v>
      </c>
      <c r="DG106" s="14">
        <v>2.47224819937143</v>
      </c>
      <c r="DH106" s="14">
        <v>2.4722232650534401</v>
      </c>
      <c r="DI106" s="14">
        <v>2.4721987795421101</v>
      </c>
      <c r="DJ106" s="14">
        <v>2.4721747305583199</v>
      </c>
      <c r="DK106" s="14">
        <v>2.4721511062907902</v>
      </c>
      <c r="DL106" s="14">
        <v>2.4721278953719699</v>
      </c>
      <c r="DM106" s="14">
        <v>2.47210508685566</v>
      </c>
      <c r="DN106" s="14">
        <v>2.4720826701959902</v>
      </c>
      <c r="DO106" s="14">
        <v>2.47206063522786</v>
      </c>
      <c r="DP106" s="14">
        <v>2.4720389721485398</v>
      </c>
      <c r="DQ106" s="14">
        <v>2.4720176715005402</v>
      </c>
    </row>
    <row r="107" spans="1:121" ht="18.600000000000001" x14ac:dyDescent="0.5">
      <c r="A107" s="14">
        <f t="shared" si="2"/>
        <v>10</v>
      </c>
      <c r="B107" s="14">
        <f t="shared" si="3"/>
        <v>2006</v>
      </c>
      <c r="C107" s="13">
        <v>38991</v>
      </c>
      <c r="D107" s="14">
        <v>2.6653706039897198</v>
      </c>
      <c r="E107" s="14">
        <v>2.63349989750763</v>
      </c>
      <c r="F107" s="14">
        <v>2.6051681204752701</v>
      </c>
      <c r="G107" s="14">
        <v>2.5799788703206099</v>
      </c>
      <c r="H107" s="14">
        <v>2.5575803000519901</v>
      </c>
      <c r="I107" s="14">
        <v>2.53766010163194</v>
      </c>
      <c r="J107" s="14">
        <v>2.5199410547346202</v>
      </c>
      <c r="K107" s="14">
        <v>2.5041770771287699</v>
      </c>
      <c r="L107" s="14">
        <v>2.4901497201204901</v>
      </c>
      <c r="M107" s="47">
        <v>2.4776650588719198</v>
      </c>
      <c r="N107" s="14">
        <v>2.4665509330725701</v>
      </c>
      <c r="O107" s="14">
        <v>2.4566544984625098</v>
      </c>
      <c r="P107" s="14">
        <v>2.4478400541624898</v>
      </c>
      <c r="Q107" s="14">
        <v>2.4399871147185102</v>
      </c>
      <c r="R107" s="14">
        <v>2.4329886992754801</v>
      </c>
      <c r="S107" s="14">
        <v>2.42674981340588</v>
      </c>
      <c r="T107" s="14">
        <v>2.4211861018791798</v>
      </c>
      <c r="U107" s="14">
        <v>2.41622265310692</v>
      </c>
      <c r="V107" s="14">
        <v>2.4117929381705898</v>
      </c>
      <c r="W107" s="14">
        <v>2.4078378692669702</v>
      </c>
      <c r="X107" s="14">
        <v>2.4043049641156502</v>
      </c>
      <c r="Y107" s="14">
        <v>2.4011476043903102</v>
      </c>
      <c r="Z107" s="14">
        <v>2.3983243775817198</v>
      </c>
      <c r="AA107" s="14">
        <v>2.3957984928940301</v>
      </c>
      <c r="AB107" s="14">
        <v>2.39353726283584</v>
      </c>
      <c r="AC107" s="14">
        <v>2.39151164310733</v>
      </c>
      <c r="AD107" s="14">
        <v>2.3896958242185602</v>
      </c>
      <c r="AE107" s="14">
        <v>2.38806686901414</v>
      </c>
      <c r="AF107" s="14">
        <v>2.38660439093595</v>
      </c>
      <c r="AG107" s="14">
        <v>2.38529026843772</v>
      </c>
      <c r="AH107" s="14">
        <v>2.3841083914825201</v>
      </c>
      <c r="AI107" s="14">
        <v>2.3830444365122601</v>
      </c>
      <c r="AJ107" s="14">
        <v>2.3820856666853798</v>
      </c>
      <c r="AK107" s="14">
        <v>2.3812207545396702</v>
      </c>
      <c r="AL107" s="14">
        <v>2.3804396245576598</v>
      </c>
      <c r="AM107" s="14">
        <v>2.3797333133957301</v>
      </c>
      <c r="AN107" s="14">
        <v>2.3790938457907602</v>
      </c>
      <c r="AO107" s="14">
        <v>2.3785141243812702</v>
      </c>
      <c r="AP107" s="14">
        <v>2.3779878318790399</v>
      </c>
      <c r="AQ107" s="14">
        <v>2.3775093442028301</v>
      </c>
      <c r="AR107" s="14">
        <v>2.3770736533423902</v>
      </c>
      <c r="AS107" s="14">
        <v>2.3766762988595098</v>
      </c>
      <c r="AT107" s="14">
        <v>2.3763133070560398</v>
      </c>
      <c r="AU107" s="14">
        <v>2.3759811369475599</v>
      </c>
      <c r="AV107" s="14">
        <v>2.37567663227893</v>
      </c>
      <c r="AW107" s="14">
        <v>2.3753969789032601</v>
      </c>
      <c r="AX107" s="14">
        <v>2.3751396669225899</v>
      </c>
      <c r="AY107" s="14">
        <v>2.3749024570559198</v>
      </c>
      <c r="AZ107" s="14">
        <v>2.37468335076061</v>
      </c>
      <c r="BA107" s="14">
        <v>2.37448056368628</v>
      </c>
      <c r="BB107" s="14">
        <v>2.3742925020875698</v>
      </c>
      <c r="BC107" s="14">
        <v>2.3741177418644002</v>
      </c>
      <c r="BD107" s="14">
        <v>2.3739550099352802</v>
      </c>
      <c r="BE107" s="14">
        <v>2.3738031676825901</v>
      </c>
      <c r="BF107" s="14">
        <v>2.3736611962377698</v>
      </c>
      <c r="BG107" s="14">
        <v>2.3735281834006701</v>
      </c>
      <c r="BH107" s="14">
        <v>2.3734033120103799</v>
      </c>
      <c r="BI107" s="47">
        <v>2.3732858496051201</v>
      </c>
      <c r="BJ107" s="14">
        <v>2.3731751392273401</v>
      </c>
      <c r="BK107" s="14">
        <v>2.3730705912460501</v>
      </c>
      <c r="BL107" s="14">
        <v>2.3729716760829498</v>
      </c>
      <c r="BM107" s="14">
        <v>2.3728779177413601</v>
      </c>
      <c r="BN107" s="14">
        <v>2.3727888880487402</v>
      </c>
      <c r="BO107" s="14">
        <v>2.37270420153299</v>
      </c>
      <c r="BP107" s="14">
        <v>2.37262351086224</v>
      </c>
      <c r="BQ107" s="14">
        <v>2.3725465027852501</v>
      </c>
      <c r="BR107" s="14">
        <v>2.37247289451689</v>
      </c>
      <c r="BS107" s="14">
        <v>2.3724024305191498</v>
      </c>
      <c r="BT107" s="14">
        <v>2.3723348796339101</v>
      </c>
      <c r="BU107" s="14">
        <v>2.3722700325282799</v>
      </c>
      <c r="BV107" s="14">
        <v>2.37220769941811</v>
      </c>
      <c r="BW107" s="14">
        <v>2.3721477080386899</v>
      </c>
      <c r="BX107" s="14">
        <v>2.3720899018353498</v>
      </c>
      <c r="BY107" s="14">
        <v>2.3720341383497301</v>
      </c>
      <c r="BZ107" s="14">
        <v>2.3719802877801399</v>
      </c>
      <c r="CA107" s="14">
        <v>2.3719282316966601</v>
      </c>
      <c r="CB107" s="14">
        <v>2.37187786189422</v>
      </c>
      <c r="CC107" s="14">
        <v>2.3718290793682502</v>
      </c>
      <c r="CD107" s="14">
        <v>2.3717817933996099</v>
      </c>
      <c r="CE107" s="14">
        <v>2.3717359207366702</v>
      </c>
      <c r="CF107" s="14">
        <v>2.3716913848641799</v>
      </c>
      <c r="CG107" s="14">
        <v>2.3716481153490601</v>
      </c>
      <c r="CH107" s="14">
        <v>2.3716060472551601</v>
      </c>
      <c r="CI107" s="14">
        <v>2.3715651206190702</v>
      </c>
      <c r="CJ107" s="14">
        <v>2.3715252799807001</v>
      </c>
      <c r="CK107" s="14">
        <v>2.3714864739624799</v>
      </c>
      <c r="CL107" s="14">
        <v>2.3714486548919398</v>
      </c>
      <c r="CM107" s="14">
        <v>2.3714117784631701</v>
      </c>
      <c r="CN107" s="14">
        <v>2.37137580343268</v>
      </c>
      <c r="CO107" s="14">
        <v>2.3713406913462598</v>
      </c>
      <c r="CP107" s="14">
        <v>2.3713064062933702</v>
      </c>
      <c r="CQ107" s="14">
        <v>2.3712729146860698</v>
      </c>
      <c r="CR107" s="14">
        <v>2.3712401850600999</v>
      </c>
      <c r="CS107" s="14">
        <v>2.3712081878954598</v>
      </c>
      <c r="CT107" s="14">
        <v>2.3711768954547501</v>
      </c>
      <c r="CU107" s="14">
        <v>2.3711462816371398</v>
      </c>
      <c r="CV107" s="14">
        <v>2.3711163218464701</v>
      </c>
      <c r="CW107" s="14">
        <v>2.3710869928719398</v>
      </c>
      <c r="CX107" s="14">
        <v>2.3710582727801901</v>
      </c>
      <c r="CY107" s="14">
        <v>2.3710301408174299</v>
      </c>
      <c r="CZ107" s="14">
        <v>2.3710025773207302</v>
      </c>
      <c r="DA107" s="14">
        <v>2.3709755636374101</v>
      </c>
      <c r="DB107" s="14">
        <v>2.37094908205182</v>
      </c>
      <c r="DC107" s="14">
        <v>2.3709231157186901</v>
      </c>
      <c r="DD107" s="14">
        <v>2.3708976486024298</v>
      </c>
      <c r="DE107" s="14">
        <v>2.3708726654216901</v>
      </c>
      <c r="DF107" s="14">
        <v>2.37084815159879</v>
      </c>
      <c r="DG107" s="14">
        <v>2.3708240932134999</v>
      </c>
      <c r="DH107" s="14">
        <v>2.3708004769606399</v>
      </c>
      <c r="DI107" s="14">
        <v>2.3707772901112798</v>
      </c>
      <c r="DJ107" s="14">
        <v>2.3707545204770901</v>
      </c>
      <c r="DK107" s="14">
        <v>2.3707321563775801</v>
      </c>
      <c r="DL107" s="14">
        <v>2.37071018660993</v>
      </c>
      <c r="DM107" s="14">
        <v>2.37068860042125</v>
      </c>
      <c r="DN107" s="14">
        <v>2.3706673874828699</v>
      </c>
      <c r="DO107" s="14">
        <v>2.3706465378666599</v>
      </c>
      <c r="DP107" s="14">
        <v>2.3706260420231202</v>
      </c>
      <c r="DQ107" s="14">
        <v>2.3706058907610199</v>
      </c>
    </row>
    <row r="108" spans="1:121" ht="18.600000000000001" x14ac:dyDescent="0.5">
      <c r="A108" s="14">
        <f t="shared" si="2"/>
        <v>11</v>
      </c>
      <c r="B108" s="14">
        <f t="shared" si="3"/>
        <v>2006</v>
      </c>
      <c r="C108" s="13">
        <v>39022</v>
      </c>
      <c r="D108" s="14">
        <v>2.7863644451362299</v>
      </c>
      <c r="E108" s="14">
        <v>2.75043173525594</v>
      </c>
      <c r="F108" s="14">
        <v>2.7184727344579001</v>
      </c>
      <c r="G108" s="14">
        <v>2.6900432520245698</v>
      </c>
      <c r="H108" s="14">
        <v>2.6647489628357302</v>
      </c>
      <c r="I108" s="14">
        <v>2.6422397974645002</v>
      </c>
      <c r="J108" s="14">
        <v>2.62220496415233</v>
      </c>
      <c r="K108" s="14">
        <v>2.6043685314368501</v>
      </c>
      <c r="L108" s="14">
        <v>2.5884855082395402</v>
      </c>
      <c r="M108" s="47">
        <v>2.5743383653462502</v>
      </c>
      <c r="N108" s="14">
        <v>2.56173394853626</v>
      </c>
      <c r="O108" s="14">
        <v>2.5505007392246601</v>
      </c>
      <c r="P108" s="14">
        <v>2.54048642345965</v>
      </c>
      <c r="Q108" s="14">
        <v>2.5315557345310702</v>
      </c>
      <c r="R108" s="14">
        <v>2.52358853836393</v>
      </c>
      <c r="S108" s="14">
        <v>2.51647813434586</v>
      </c>
      <c r="T108" s="14">
        <v>2.5101297473208302</v>
      </c>
      <c r="U108" s="14">
        <v>2.5044591892169299</v>
      </c>
      <c r="V108" s="14">
        <v>2.4993916712032598</v>
      </c>
      <c r="W108" s="14">
        <v>2.4948607494241202</v>
      </c>
      <c r="X108" s="14">
        <v>2.4908073892694098</v>
      </c>
      <c r="Y108" s="14">
        <v>2.4871791348351202</v>
      </c>
      <c r="Z108" s="14">
        <v>2.4839293717317701</v>
      </c>
      <c r="AA108" s="14">
        <v>2.4810166727330398</v>
      </c>
      <c r="AB108" s="14">
        <v>2.4784042169407301</v>
      </c>
      <c r="AC108" s="14">
        <v>2.4760592741926701</v>
      </c>
      <c r="AD108" s="14">
        <v>2.4739527473722802</v>
      </c>
      <c r="AE108" s="14">
        <v>2.47205876610529</v>
      </c>
      <c r="AF108" s="14">
        <v>2.4703543260630001</v>
      </c>
      <c r="AG108" s="14">
        <v>2.4688189687424398</v>
      </c>
      <c r="AH108" s="14">
        <v>2.4674344971715501</v>
      </c>
      <c r="AI108" s="14">
        <v>2.4661847234998602</v>
      </c>
      <c r="AJ108" s="14">
        <v>2.4650552448901899</v>
      </c>
      <c r="AK108" s="14">
        <v>2.4640332445301598</v>
      </c>
      <c r="AL108" s="14">
        <v>2.4631073149407499</v>
      </c>
      <c r="AM108" s="14">
        <v>2.4622673010763898</v>
      </c>
      <c r="AN108" s="14">
        <v>2.4615041609935502</v>
      </c>
      <c r="AO108" s="14">
        <v>2.46080984211443</v>
      </c>
      <c r="AP108" s="14">
        <v>2.4601771713348199</v>
      </c>
      <c r="AQ108" s="14">
        <v>2.45959975742189</v>
      </c>
      <c r="AR108" s="14">
        <v>2.4590719043224998</v>
      </c>
      <c r="AS108" s="14">
        <v>2.4585885341579998</v>
      </c>
      <c r="AT108" s="14">
        <v>2.4581451188187202</v>
      </c>
      <c r="AU108" s="14">
        <v>2.4577376191939599</v>
      </c>
      <c r="AV108" s="14">
        <v>2.4573624311812901</v>
      </c>
      <c r="AW108" s="14">
        <v>2.4570163377154999</v>
      </c>
      <c r="AX108" s="14">
        <v>2.45669646614266</v>
      </c>
      <c r="AY108" s="14">
        <v>2.45640025034076</v>
      </c>
      <c r="AZ108" s="14">
        <v>2.4561253970553101</v>
      </c>
      <c r="BA108" s="14">
        <v>2.45586985597838</v>
      </c>
      <c r="BB108" s="14">
        <v>2.4556317931521301</v>
      </c>
      <c r="BC108" s="14">
        <v>2.45540956732511</v>
      </c>
      <c r="BD108" s="14">
        <v>2.45520170893134</v>
      </c>
      <c r="BE108" s="14">
        <v>2.4550069013989901</v>
      </c>
      <c r="BF108" s="14">
        <v>2.45482396452865</v>
      </c>
      <c r="BG108" s="14">
        <v>2.45465183971009</v>
      </c>
      <c r="BH108" s="14">
        <v>2.4544895767724699</v>
      </c>
      <c r="BI108" s="47">
        <v>2.4543363222858199</v>
      </c>
      <c r="BJ108" s="14">
        <v>2.4541913091522298</v>
      </c>
      <c r="BK108" s="14">
        <v>2.4540538473428799</v>
      </c>
      <c r="BL108" s="14">
        <v>2.45392331565361</v>
      </c>
      <c r="BM108" s="14">
        <v>2.4537991543657101</v>
      </c>
      <c r="BN108" s="14">
        <v>2.4536808587112602</v>
      </c>
      <c r="BO108" s="14">
        <v>2.4535679730537998</v>
      </c>
      <c r="BP108" s="14">
        <v>2.4534600857047999</v>
      </c>
      <c r="BQ108" s="14">
        <v>2.4533568243056898</v>
      </c>
      <c r="BR108" s="14">
        <v>2.45325785171257</v>
      </c>
      <c r="BS108" s="14">
        <v>2.4531628623281101</v>
      </c>
      <c r="BT108" s="14">
        <v>2.4530715788312101</v>
      </c>
      <c r="BU108" s="14">
        <v>2.45298374926046</v>
      </c>
      <c r="BV108" s="14">
        <v>2.45289914441235</v>
      </c>
      <c r="BW108" s="14">
        <v>2.4528175555196801</v>
      </c>
      <c r="BX108" s="14">
        <v>2.4527387921791801</v>
      </c>
      <c r="BY108" s="14">
        <v>2.4526626805011</v>
      </c>
      <c r="BZ108" s="14">
        <v>2.45258906145627</v>
      </c>
      <c r="CA108" s="14">
        <v>2.4525177893991899</v>
      </c>
      <c r="CB108" s="14">
        <v>2.4524487307476601</v>
      </c>
      <c r="CC108" s="14">
        <v>2.4523817628020499</v>
      </c>
      <c r="CD108" s="14">
        <v>2.4523167726888699</v>
      </c>
      <c r="CE108" s="14">
        <v>2.4522536564151598</v>
      </c>
      <c r="CF108" s="14">
        <v>2.4521923180216998</v>
      </c>
      <c r="CG108" s="14">
        <v>2.4521326688241998</v>
      </c>
      <c r="CH108" s="14">
        <v>2.4520746267331002</v>
      </c>
      <c r="CI108" s="14">
        <v>2.4520181156434302</v>
      </c>
      <c r="CJ108" s="14">
        <v>2.4519630648871802</v>
      </c>
      <c r="CK108" s="14">
        <v>2.4519094087414999</v>
      </c>
      <c r="CL108" s="14">
        <v>2.4518570859867199</v>
      </c>
      <c r="CM108" s="14">
        <v>2.4518060395089201</v>
      </c>
      <c r="CN108" s="14">
        <v>2.4517562159422299</v>
      </c>
      <c r="CO108" s="14">
        <v>2.4517075653466902</v>
      </c>
      <c r="CP108" s="14">
        <v>2.4516600409179898</v>
      </c>
      <c r="CQ108" s="14">
        <v>2.4516135987255199</v>
      </c>
      <c r="CR108" s="14">
        <v>2.4515681974760102</v>
      </c>
      <c r="CS108" s="14">
        <v>2.4515237982998701</v>
      </c>
      <c r="CT108" s="14">
        <v>2.4514803645579901</v>
      </c>
      <c r="CU108" s="14">
        <v>2.45143786166686</v>
      </c>
      <c r="CV108" s="14">
        <v>2.45139625694009</v>
      </c>
      <c r="CW108" s="14">
        <v>2.4513555194446601</v>
      </c>
      <c r="CX108" s="14">
        <v>2.45131561987038</v>
      </c>
      <c r="CY108" s="14">
        <v>2.4512765304112598</v>
      </c>
      <c r="CZ108" s="14">
        <v>2.4512382246575699</v>
      </c>
      <c r="DA108" s="14">
        <v>2.4512006774974102</v>
      </c>
      <c r="DB108" s="14">
        <v>2.4511638650270999</v>
      </c>
      <c r="DC108" s="14">
        <v>2.4511277644691898</v>
      </c>
      <c r="DD108" s="14">
        <v>2.45109235409759</v>
      </c>
      <c r="DE108" s="14">
        <v>2.45105761316902</v>
      </c>
      <c r="DF108" s="14">
        <v>2.4510235218601499</v>
      </c>
      <c r="DG108" s="14">
        <v>2.4509900612099602</v>
      </c>
      <c r="DH108" s="14">
        <v>2.4509572130667499</v>
      </c>
      <c r="DI108" s="14">
        <v>2.4509249600393401</v>
      </c>
      <c r="DJ108" s="14">
        <v>2.4508932854521999</v>
      </c>
      <c r="DK108" s="14">
        <v>2.4508621733039999</v>
      </c>
      <c r="DL108" s="14">
        <v>2.45083160822931</v>
      </c>
      <c r="DM108" s="14">
        <v>2.45080157546322</v>
      </c>
      <c r="DN108" s="14">
        <v>2.45077206080849</v>
      </c>
      <c r="DO108" s="14">
        <v>2.4507430506052099</v>
      </c>
      <c r="DP108" s="14">
        <v>2.4507145317024799</v>
      </c>
      <c r="DQ108" s="14">
        <v>2.4506864914322</v>
      </c>
    </row>
    <row r="109" spans="1:121" ht="18.600000000000001" x14ac:dyDescent="0.5">
      <c r="A109" s="14">
        <f t="shared" si="2"/>
        <v>12</v>
      </c>
      <c r="B109" s="14">
        <f t="shared" si="3"/>
        <v>2006</v>
      </c>
      <c r="C109" s="13">
        <v>39052</v>
      </c>
      <c r="D109" s="14">
        <v>2.7531600517070798</v>
      </c>
      <c r="E109" s="14">
        <v>2.71659265936951</v>
      </c>
      <c r="F109" s="14">
        <v>2.6841248238389501</v>
      </c>
      <c r="G109" s="14">
        <v>2.6552951519964201</v>
      </c>
      <c r="H109" s="14">
        <v>2.6296942587557401</v>
      </c>
      <c r="I109" s="14">
        <v>2.6069589003100901</v>
      </c>
      <c r="J109" s="14">
        <v>2.5867667694590502</v>
      </c>
      <c r="K109" s="14">
        <v>2.5688318782785</v>
      </c>
      <c r="L109" s="14">
        <v>2.5529004618339801</v>
      </c>
      <c r="M109" s="47">
        <v>2.5387473441233301</v>
      </c>
      <c r="N109" s="14">
        <v>2.5261727140744901</v>
      </c>
      <c r="O109" s="14">
        <v>2.51499926531466</v>
      </c>
      <c r="P109" s="14">
        <v>2.5050696586522001</v>
      </c>
      <c r="Q109" s="14">
        <v>2.4962442708479702</v>
      </c>
      <c r="R109" s="14">
        <v>2.48839919736462</v>
      </c>
      <c r="S109" s="14">
        <v>2.48142448042986</v>
      </c>
      <c r="T109" s="14">
        <v>2.47522253698585</v>
      </c>
      <c r="U109" s="14">
        <v>2.4697067639666801</v>
      </c>
      <c r="V109" s="14">
        <v>2.4648003008930801</v>
      </c>
      <c r="W109" s="14">
        <v>2.46043493203145</v>
      </c>
      <c r="X109" s="14">
        <v>2.4565501123689302</v>
      </c>
      <c r="Y109" s="14">
        <v>2.4530921034334701</v>
      </c>
      <c r="Z109" s="14">
        <v>2.4500132065646101</v>
      </c>
      <c r="AA109" s="14">
        <v>2.4472710826401198</v>
      </c>
      <c r="AB109" s="14">
        <v>2.4448281485040302</v>
      </c>
      <c r="AC109" s="14">
        <v>2.4426510414429599</v>
      </c>
      <c r="AD109" s="14">
        <v>2.4407101440337802</v>
      </c>
      <c r="AE109" s="14">
        <v>2.4389791625525699</v>
      </c>
      <c r="AF109" s="14">
        <v>2.4374347529028002</v>
      </c>
      <c r="AG109" s="14">
        <v>2.4360561887029299</v>
      </c>
      <c r="AH109" s="14">
        <v>2.4348250667781999</v>
      </c>
      <c r="AI109" s="14">
        <v>2.4337250458381101</v>
      </c>
      <c r="AJ109" s="14">
        <v>2.4327416145970102</v>
      </c>
      <c r="AK109" s="14">
        <v>2.4318618860174501</v>
      </c>
      <c r="AL109" s="14">
        <v>2.4310744147308299</v>
      </c>
      <c r="AM109" s="14">
        <v>2.4303690350217702</v>
      </c>
      <c r="AN109" s="14">
        <v>2.4297367170579398</v>
      </c>
      <c r="AO109" s="14">
        <v>2.4291694393082599</v>
      </c>
      <c r="AP109" s="14">
        <v>2.4286600753247201</v>
      </c>
      <c r="AQ109" s="14">
        <v>2.4282022932685701</v>
      </c>
      <c r="AR109" s="14">
        <v>2.4277904667447201</v>
      </c>
      <c r="AS109" s="14">
        <v>2.4274195956696998</v>
      </c>
      <c r="AT109" s="14">
        <v>2.4270852360426698</v>
      </c>
      <c r="AU109" s="14">
        <v>2.42678343761624</v>
      </c>
      <c r="AV109" s="14">
        <v>2.4265106885771099</v>
      </c>
      <c r="AW109" s="14">
        <v>2.4262638664468099</v>
      </c>
      <c r="AX109" s="14">
        <v>2.42604019450199</v>
      </c>
      <c r="AY109" s="14">
        <v>2.4258372030925299</v>
      </c>
      <c r="AZ109" s="14">
        <v>2.4256526953059701</v>
      </c>
      <c r="BA109" s="14">
        <v>2.4254847164889299</v>
      </c>
      <c r="BB109" s="14">
        <v>2.4253315271911902</v>
      </c>
      <c r="BC109" s="14">
        <v>2.4251915791472798</v>
      </c>
      <c r="BD109" s="14">
        <v>2.42506349395364</v>
      </c>
      <c r="BE109" s="14">
        <v>2.4249460441381001</v>
      </c>
      <c r="BF109" s="14">
        <v>2.4248381363524598</v>
      </c>
      <c r="BG109" s="14">
        <v>2.42473879644941</v>
      </c>
      <c r="BH109" s="14">
        <v>2.4246471562318699</v>
      </c>
      <c r="BI109" s="47">
        <v>2.4245624416866001</v>
      </c>
      <c r="BJ109" s="14">
        <v>2.4244839625353798</v>
      </c>
      <c r="BK109" s="14">
        <v>2.4244111029556001</v>
      </c>
      <c r="BL109" s="14">
        <v>2.4243433133388401</v>
      </c>
      <c r="BM109" s="14">
        <v>2.4242801029708301</v>
      </c>
      <c r="BN109" s="14">
        <v>2.4242210335294598</v>
      </c>
      <c r="BO109" s="14">
        <v>2.4241657133087302</v>
      </c>
      <c r="BP109" s="14">
        <v>2.42411379208747</v>
      </c>
      <c r="BQ109" s="14">
        <v>2.4240649565701999</v>
      </c>
      <c r="BR109" s="14">
        <v>2.4240189263361902</v>
      </c>
      <c r="BS109" s="14">
        <v>2.4239754502395701</v>
      </c>
      <c r="BT109" s="14">
        <v>2.4239343032099998</v>
      </c>
      <c r="BU109" s="14">
        <v>2.4238952834090801</v>
      </c>
      <c r="BV109" s="14">
        <v>2.4238582097025101</v>
      </c>
      <c r="BW109" s="14">
        <v>2.4238229194128502</v>
      </c>
      <c r="BX109" s="14">
        <v>2.4237892663212901</v>
      </c>
      <c r="BY109" s="14">
        <v>2.4237571188907099</v>
      </c>
      <c r="BZ109" s="14">
        <v>2.4237263586852502</v>
      </c>
      <c r="CA109" s="14">
        <v>2.4236968789644799</v>
      </c>
      <c r="CB109" s="14">
        <v>2.42366858343257</v>
      </c>
      <c r="CC109" s="14">
        <v>2.4236413851252898</v>
      </c>
      <c r="CD109" s="14">
        <v>2.42361520541944</v>
      </c>
      <c r="CE109" s="14">
        <v>2.4235899731509698</v>
      </c>
      <c r="CF109" s="14">
        <v>2.42356562382983</v>
      </c>
      <c r="CG109" s="14">
        <v>2.4235420989407102</v>
      </c>
      <c r="CH109" s="14">
        <v>2.4235193453201598</v>
      </c>
      <c r="CI109" s="14">
        <v>2.4234973146015202</v>
      </c>
      <c r="CJ109" s="14">
        <v>2.42347596272027</v>
      </c>
      <c r="CK109" s="14">
        <v>2.4234552494730299</v>
      </c>
      <c r="CL109" s="14">
        <v>2.4234351381242201</v>
      </c>
      <c r="CM109" s="14">
        <v>2.4234155950552401</v>
      </c>
      <c r="CN109" s="14">
        <v>2.4233965894513498</v>
      </c>
      <c r="CO109" s="14">
        <v>2.42337809302217</v>
      </c>
      <c r="CP109" s="14">
        <v>2.4233600797520101</v>
      </c>
      <c r="CQ109" s="14">
        <v>2.4233425256769099</v>
      </c>
      <c r="CR109" s="14">
        <v>2.4233254086852098</v>
      </c>
      <c r="CS109" s="14">
        <v>2.4233087083393601</v>
      </c>
      <c r="CT109" s="14">
        <v>2.4232924057164</v>
      </c>
      <c r="CU109" s="14">
        <v>2.4232764832651799</v>
      </c>
      <c r="CV109" s="14">
        <v>2.4232609246785</v>
      </c>
      <c r="CW109" s="14">
        <v>2.4232457147785298</v>
      </c>
      <c r="CX109" s="14">
        <v>2.4232308394140598</v>
      </c>
      <c r="CY109" s="14">
        <v>2.4232162853682899</v>
      </c>
      <c r="CZ109" s="14">
        <v>2.4232020402760401</v>
      </c>
      <c r="DA109" s="14">
        <v>2.4231880925494198</v>
      </c>
      <c r="DB109" s="14">
        <v>2.4231744313108599</v>
      </c>
      <c r="DC109" s="14">
        <v>2.423161046333</v>
      </c>
      <c r="DD109" s="14">
        <v>2.4231479279844401</v>
      </c>
      <c r="DE109" s="14">
        <v>2.42313506718087</v>
      </c>
      <c r="DF109" s="14">
        <v>2.42312245534099</v>
      </c>
      <c r="DG109" s="14">
        <v>2.42311008434669</v>
      </c>
      <c r="DH109" s="14">
        <v>2.4230979465070601</v>
      </c>
      <c r="DI109" s="14">
        <v>2.4230860345258001</v>
      </c>
      <c r="DJ109" s="14">
        <v>2.4230743414717102</v>
      </c>
      <c r="DK109" s="14">
        <v>2.42306286075197</v>
      </c>
      <c r="DL109" s="14">
        <v>2.4230515860877802</v>
      </c>
      <c r="DM109" s="14">
        <v>2.4230405114923301</v>
      </c>
      <c r="DN109" s="14">
        <v>2.4230296312506501</v>
      </c>
      <c r="DO109" s="14">
        <v>2.42301893990133</v>
      </c>
      <c r="DP109" s="14">
        <v>2.4230084322197798</v>
      </c>
      <c r="DQ109" s="14">
        <v>2.4229981032029801</v>
      </c>
    </row>
    <row r="110" spans="1:121" ht="18.600000000000001" x14ac:dyDescent="0.5">
      <c r="A110" s="14">
        <f t="shared" si="2"/>
        <v>1</v>
      </c>
      <c r="B110" s="14">
        <f t="shared" si="3"/>
        <v>2007</v>
      </c>
      <c r="C110" s="13">
        <v>39083</v>
      </c>
      <c r="D110" s="14">
        <v>2.6543710262170999</v>
      </c>
      <c r="E110" s="14">
        <v>2.6249251367634501</v>
      </c>
      <c r="F110" s="14">
        <v>2.5989148839530101</v>
      </c>
      <c r="G110" s="14">
        <v>2.5759461262747299</v>
      </c>
      <c r="H110" s="14">
        <v>2.5556696497244702</v>
      </c>
      <c r="I110" s="14">
        <v>2.53777606246571</v>
      </c>
      <c r="J110" s="14">
        <v>2.52199126863069</v>
      </c>
      <c r="K110" s="14">
        <v>2.5080724556354999</v>
      </c>
      <c r="L110" s="14">
        <v>2.4958045368135102</v>
      </c>
      <c r="M110" s="47">
        <v>2.4849969977625599</v>
      </c>
      <c r="N110" s="14">
        <v>2.47548110064516</v>
      </c>
      <c r="O110" s="14">
        <v>2.4671074058639699</v>
      </c>
      <c r="P110" s="14">
        <v>2.4597435751310801</v>
      </c>
      <c r="Q110" s="14">
        <v>2.4532724240252701</v>
      </c>
      <c r="R110" s="14">
        <v>2.4475901957458901</v>
      </c>
      <c r="S110" s="14">
        <v>2.4426050309773402</v>
      </c>
      <c r="T110" s="14">
        <v>2.4382356116202302</v>
      </c>
      <c r="U110" s="14">
        <v>2.4344099586658801</v>
      </c>
      <c r="V110" s="14">
        <v>2.43106436672592</v>
      </c>
      <c r="W110" s="14">
        <v>2.42814245971062</v>
      </c>
      <c r="X110" s="14">
        <v>2.4255943539072602</v>
      </c>
      <c r="Y110" s="14">
        <v>2.4233759162679598</v>
      </c>
      <c r="Z110" s="14">
        <v>2.4214481070988598</v>
      </c>
      <c r="AA110" s="14">
        <v>2.41977639756742</v>
      </c>
      <c r="AB110" s="14">
        <v>2.4183302535315598</v>
      </c>
      <c r="AC110" s="14">
        <v>2.4170826781576999</v>
      </c>
      <c r="AD110" s="14">
        <v>2.4160098066491602</v>
      </c>
      <c r="AE110" s="14">
        <v>2.4150905471637998</v>
      </c>
      <c r="AF110" s="14">
        <v>2.4143062626717602</v>
      </c>
      <c r="AG110" s="14">
        <v>2.4136404890991998</v>
      </c>
      <c r="AH110" s="14">
        <v>2.41307868563276</v>
      </c>
      <c r="AI110" s="14">
        <v>2.4126080135269099</v>
      </c>
      <c r="AJ110" s="14">
        <v>2.41221714017203</v>
      </c>
      <c r="AK110" s="14">
        <v>2.41189606554904</v>
      </c>
      <c r="AL110" s="14">
        <v>2.41163596852248</v>
      </c>
      <c r="AM110" s="14">
        <v>2.4114290707136599</v>
      </c>
      <c r="AN110" s="14">
        <v>2.4112685159517699</v>
      </c>
      <c r="AO110" s="14">
        <v>2.4111482635283799</v>
      </c>
      <c r="AP110" s="14">
        <v>2.41106299368233</v>
      </c>
      <c r="AQ110" s="14">
        <v>2.4110080239209299</v>
      </c>
      <c r="AR110" s="14">
        <v>2.41097923494157</v>
      </c>
      <c r="AS110" s="14">
        <v>2.4109730050587301</v>
      </c>
      <c r="AT110" s="14">
        <v>2.41098615216554</v>
      </c>
      <c r="AU110" s="14">
        <v>2.4110158823697501</v>
      </c>
      <c r="AV110" s="14">
        <v>2.4110597445417001</v>
      </c>
      <c r="AW110" s="14">
        <v>2.4111155900986301</v>
      </c>
      <c r="AX110" s="14">
        <v>2.4111815374266898</v>
      </c>
      <c r="AY110" s="14">
        <v>2.4112559404101601</v>
      </c>
      <c r="AZ110" s="14">
        <v>2.4113373605975998</v>
      </c>
      <c r="BA110" s="14">
        <v>2.4114245425886698</v>
      </c>
      <c r="BB110" s="14">
        <v>2.4115163922723499</v>
      </c>
      <c r="BC110" s="14">
        <v>2.4116119575896402</v>
      </c>
      <c r="BD110" s="14">
        <v>2.4117104115311601</v>
      </c>
      <c r="BE110" s="14">
        <v>2.4118110371128698</v>
      </c>
      <c r="BF110" s="14">
        <v>2.4119132141027202</v>
      </c>
      <c r="BG110" s="14">
        <v>2.4120164072967798</v>
      </c>
      <c r="BH110" s="14">
        <v>2.4121201561665</v>
      </c>
      <c r="BI110" s="47">
        <v>2.41222406571916</v>
      </c>
      <c r="BJ110" s="14">
        <v>2.4123277984315901</v>
      </c>
      <c r="BK110" s="14">
        <v>2.4124310671332401</v>
      </c>
      <c r="BL110" s="14">
        <v>2.4125336287288799</v>
      </c>
      <c r="BM110" s="14">
        <v>2.4126352786638998</v>
      </c>
      <c r="BN110" s="14">
        <v>2.41273584604598</v>
      </c>
      <c r="BO110" s="14">
        <v>2.41283518934722</v>
      </c>
      <c r="BP110" s="14">
        <v>2.4129331926191799</v>
      </c>
      <c r="BQ110" s="14">
        <v>2.4130297621611998</v>
      </c>
      <c r="BR110" s="14">
        <v>2.41312482358919</v>
      </c>
      <c r="BS110" s="14">
        <v>2.4132183192582102</v>
      </c>
      <c r="BT110" s="14">
        <v>2.4133102059974201</v>
      </c>
      <c r="BU110" s="14">
        <v>2.41340045312083</v>
      </c>
      <c r="BV110" s="14">
        <v>2.4134890406815401</v>
      </c>
      <c r="BW110" s="14">
        <v>2.4135759579407399</v>
      </c>
      <c r="BX110" s="14">
        <v>2.4136612020263</v>
      </c>
      <c r="BY110" s="14">
        <v>2.41374477675833</v>
      </c>
      <c r="BZ110" s="14">
        <v>2.41382669162223</v>
      </c>
      <c r="CA110" s="14">
        <v>2.4139069608713699</v>
      </c>
      <c r="CB110" s="14">
        <v>2.4139856027442801</v>
      </c>
      <c r="CC110" s="14">
        <v>2.41406263878237</v>
      </c>
      <c r="CD110" s="14">
        <v>2.41413809323641</v>
      </c>
      <c r="CE110" s="14">
        <v>2.4142119925507801</v>
      </c>
      <c r="CF110" s="14">
        <v>2.4142843649163601</v>
      </c>
      <c r="CG110" s="14">
        <v>2.4143552398835801</v>
      </c>
      <c r="CH110" s="14">
        <v>2.41442464802829</v>
      </c>
      <c r="CI110" s="14">
        <v>2.41449262066405</v>
      </c>
      <c r="CJ110" s="14">
        <v>2.41455918959509</v>
      </c>
      <c r="CK110" s="14">
        <v>2.4146243869048498</v>
      </c>
      <c r="CL110" s="14">
        <v>2.4146882447757201</v>
      </c>
      <c r="CM110" s="14">
        <v>2.4147507953360701</v>
      </c>
      <c r="CN110" s="14">
        <v>2.4148120705310601</v>
      </c>
      <c r="CO110" s="14">
        <v>2.4148721020142201</v>
      </c>
      <c r="CP110" s="14">
        <v>2.4149309210571599</v>
      </c>
      <c r="CQ110" s="14">
        <v>2.4149885584750299</v>
      </c>
      <c r="CR110" s="14">
        <v>2.4150450445656002</v>
      </c>
      <c r="CS110" s="14">
        <v>2.4151004090602899</v>
      </c>
      <c r="CT110" s="14">
        <v>2.4151546810854199</v>
      </c>
      <c r="CU110" s="14">
        <v>2.4152078891322901</v>
      </c>
      <c r="CV110" s="14">
        <v>2.4152600610349899</v>
      </c>
      <c r="CW110" s="14">
        <v>2.4153112239546601</v>
      </c>
      <c r="CX110" s="14">
        <v>2.41536140436944</v>
      </c>
      <c r="CY110" s="14">
        <v>2.4154106280691798</v>
      </c>
      <c r="CZ110" s="14">
        <v>2.41545892015424</v>
      </c>
      <c r="DA110" s="14">
        <v>2.41550630503765</v>
      </c>
      <c r="DB110" s="14">
        <v>2.4155528064502998</v>
      </c>
      <c r="DC110" s="14">
        <v>2.4155984474483998</v>
      </c>
      <c r="DD110" s="14">
        <v>2.4156432504229999</v>
      </c>
      <c r="DE110" s="14">
        <v>2.4156872371111602</v>
      </c>
      <c r="DF110" s="14">
        <v>2.4157304286083798</v>
      </c>
      <c r="DG110" s="14">
        <v>2.4157728453821599</v>
      </c>
      <c r="DH110" s="14">
        <v>2.41581450728629</v>
      </c>
      <c r="DI110" s="14">
        <v>2.41585543357581</v>
      </c>
      <c r="DJ110" s="14">
        <v>2.4158956429224099</v>
      </c>
      <c r="DK110" s="14">
        <v>2.4159351534300799</v>
      </c>
      <c r="DL110" s="14">
        <v>2.4159739826509901</v>
      </c>
      <c r="DM110" s="14">
        <v>2.4160121476013998</v>
      </c>
      <c r="DN110" s="14">
        <v>2.4160496647775198</v>
      </c>
      <c r="DO110" s="14">
        <v>2.4160865501713098</v>
      </c>
      <c r="DP110" s="14">
        <v>2.4161228192860702</v>
      </c>
      <c r="DQ110" s="14">
        <v>2.41615848715186</v>
      </c>
    </row>
    <row r="111" spans="1:121" ht="18.600000000000001" x14ac:dyDescent="0.5">
      <c r="A111" s="14">
        <f t="shared" si="2"/>
        <v>2</v>
      </c>
      <c r="B111" s="14">
        <f t="shared" si="3"/>
        <v>2007</v>
      </c>
      <c r="C111" s="13">
        <v>39114</v>
      </c>
      <c r="D111" s="14">
        <v>2.5960881760959702</v>
      </c>
      <c r="E111" s="14">
        <v>2.5707772283937298</v>
      </c>
      <c r="F111" s="14">
        <v>2.5483928198023098</v>
      </c>
      <c r="G111" s="14">
        <v>2.5286006357909998</v>
      </c>
      <c r="H111" s="14">
        <v>2.5111043763505201</v>
      </c>
      <c r="I111" s="14">
        <v>2.4956414431020102</v>
      </c>
      <c r="J111" s="14">
        <v>2.4819791151047101</v>
      </c>
      <c r="K111" s="14">
        <v>2.4699111580300999</v>
      </c>
      <c r="L111" s="14">
        <v>2.4592548176321398</v>
      </c>
      <c r="M111" s="47">
        <v>2.4498481539965198</v>
      </c>
      <c r="N111" s="14">
        <v>2.4415476779768599</v>
      </c>
      <c r="O111" s="14">
        <v>2.4342262555937499</v>
      </c>
      <c r="P111" s="14">
        <v>2.42777125004632</v>
      </c>
      <c r="Q111" s="14">
        <v>2.4220828744213998</v>
      </c>
      <c r="R111" s="14">
        <v>2.4170727312320399</v>
      </c>
      <c r="S111" s="14">
        <v>2.4126625176193102</v>
      </c>
      <c r="T111" s="14">
        <v>2.40878287744746</v>
      </c>
      <c r="U111" s="14">
        <v>2.4053723836475802</v>
      </c>
      <c r="V111" s="14">
        <v>2.4023766360497301</v>
      </c>
      <c r="W111" s="14">
        <v>2.3997474616146102</v>
      </c>
      <c r="X111" s="14">
        <v>2.3974422054581499</v>
      </c>
      <c r="Y111" s="14">
        <v>2.3954231023768702</v>
      </c>
      <c r="Z111" s="14">
        <v>2.3936567197474501</v>
      </c>
      <c r="AA111" s="14">
        <v>2.3921134637077399</v>
      </c>
      <c r="AB111" s="14">
        <v>2.3907671414429998</v>
      </c>
      <c r="AC111" s="14">
        <v>2.3895945732144002</v>
      </c>
      <c r="AD111" s="14">
        <v>2.3885752484873</v>
      </c>
      <c r="AE111" s="14">
        <v>2.3876910211565199</v>
      </c>
      <c r="AF111" s="14">
        <v>2.38692583943243</v>
      </c>
      <c r="AG111" s="14">
        <v>2.3862655064545999</v>
      </c>
      <c r="AH111" s="14">
        <v>2.3856974681452701</v>
      </c>
      <c r="AI111" s="14">
        <v>2.3852106252106902</v>
      </c>
      <c r="AJ111" s="14">
        <v>2.3847951665482401</v>
      </c>
      <c r="AK111" s="14">
        <v>2.3844424216288398</v>
      </c>
      <c r="AL111" s="14">
        <v>2.3841447296990599</v>
      </c>
      <c r="AM111" s="14">
        <v>2.3838953238923399</v>
      </c>
      <c r="AN111" s="14">
        <v>2.3836882285550098</v>
      </c>
      <c r="AO111" s="14">
        <v>2.38351816828526</v>
      </c>
      <c r="AP111" s="14">
        <v>2.3833804873534801</v>
      </c>
      <c r="AQ111" s="14">
        <v>2.3832710783233901</v>
      </c>
      <c r="AR111" s="14">
        <v>2.3831863188275801</v>
      </c>
      <c r="AS111" s="14">
        <v>2.38312301556955</v>
      </c>
      <c r="AT111" s="14">
        <v>2.3830783547299399</v>
      </c>
      <c r="AU111" s="14">
        <v>2.3830498580478801</v>
      </c>
      <c r="AV111" s="14">
        <v>2.3830353439310601</v>
      </c>
      <c r="AW111" s="14">
        <v>2.3830328930218401</v>
      </c>
      <c r="AX111" s="14">
        <v>2.3830408177115401</v>
      </c>
      <c r="AY111" s="14">
        <v>2.3830576351526802</v>
      </c>
      <c r="AZ111" s="14">
        <v>2.38308204337054</v>
      </c>
      <c r="BA111" s="14">
        <v>2.3831129001200799</v>
      </c>
      <c r="BB111" s="14">
        <v>2.38314920417521</v>
      </c>
      <c r="BC111" s="14">
        <v>2.3831900787723099</v>
      </c>
      <c r="BD111" s="14">
        <v>2.3832347569621799</v>
      </c>
      <c r="BE111" s="14">
        <v>2.3832825686520001</v>
      </c>
      <c r="BF111" s="14">
        <v>2.3833329291442502</v>
      </c>
      <c r="BG111" s="14">
        <v>2.3833853290010798</v>
      </c>
      <c r="BH111" s="14">
        <v>2.3834393250824801</v>
      </c>
      <c r="BI111" s="47">
        <v>2.3834945326237098</v>
      </c>
      <c r="BJ111" s="14">
        <v>2.3835506182327801</v>
      </c>
      <c r="BK111" s="14">
        <v>2.3836072937025699</v>
      </c>
      <c r="BL111" s="14">
        <v>2.3836643105438302</v>
      </c>
      <c r="BM111" s="14">
        <v>2.3837214551564001</v>
      </c>
      <c r="BN111" s="14">
        <v>2.3837785445650801</v>
      </c>
      <c r="BO111" s="14">
        <v>2.38383542265528</v>
      </c>
      <c r="BP111" s="14">
        <v>2.3838919568508299</v>
      </c>
      <c r="BQ111" s="14">
        <v>2.3839480351827902</v>
      </c>
      <c r="BR111" s="14">
        <v>2.3840035637043901</v>
      </c>
      <c r="BS111" s="14">
        <v>2.3840584642117602</v>
      </c>
      <c r="BT111" s="14">
        <v>2.3841126722353501</v>
      </c>
      <c r="BU111" s="14">
        <v>2.38416613527041</v>
      </c>
      <c r="BV111" s="14">
        <v>2.3842188112189899</v>
      </c>
      <c r="BW111" s="14">
        <v>2.3842706670187002</v>
      </c>
      <c r="BX111" s="14">
        <v>2.38432167743662</v>
      </c>
      <c r="BY111" s="14">
        <v>2.3843718240089902</v>
      </c>
      <c r="BZ111" s="14">
        <v>2.3844210941097299</v>
      </c>
      <c r="CA111" s="14">
        <v>2.3844694801326698</v>
      </c>
      <c r="CB111" s="14">
        <v>2.38451697877414</v>
      </c>
      <c r="CC111" s="14">
        <v>2.3845635904041602</v>
      </c>
      <c r="CD111" s="14">
        <v>2.38460931851573</v>
      </c>
      <c r="CE111" s="14">
        <v>2.3846541692430399</v>
      </c>
      <c r="CF111" s="14">
        <v>2.3846981509404599</v>
      </c>
      <c r="CG111" s="14">
        <v>2.3847412738149698</v>
      </c>
      <c r="CH111" s="14">
        <v>2.38478354960584</v>
      </c>
      <c r="CI111" s="14">
        <v>2.3848249913057198</v>
      </c>
      <c r="CJ111" s="14">
        <v>2.3848656129182801</v>
      </c>
      <c r="CK111" s="14">
        <v>2.38490542924806</v>
      </c>
      <c r="CL111" s="14">
        <v>2.3849444557184101</v>
      </c>
      <c r="CM111" s="14">
        <v>2.38498270821434</v>
      </c>
      <c r="CN111" s="14">
        <v>2.3850202029471501</v>
      </c>
      <c r="CO111" s="14">
        <v>2.3850569563380399</v>
      </c>
      <c r="CP111" s="14">
        <v>2.38509298491865</v>
      </c>
      <c r="CQ111" s="14">
        <v>2.3851283052460799</v>
      </c>
      <c r="CR111" s="14">
        <v>2.38516293383086</v>
      </c>
      <c r="CS111" s="14">
        <v>2.3851968870760398</v>
      </c>
      <c r="CT111" s="14">
        <v>2.38523018122619</v>
      </c>
      <c r="CU111" s="14">
        <v>2.38526283232477</v>
      </c>
      <c r="CV111" s="14">
        <v>2.3852948561790601</v>
      </c>
      <c r="CW111" s="14">
        <v>2.38532626833149</v>
      </c>
      <c r="CX111" s="14">
        <v>2.3853570840365501</v>
      </c>
      <c r="CY111" s="14">
        <v>2.3853873182426302</v>
      </c>
      <c r="CZ111" s="14">
        <v>2.3854169855779701</v>
      </c>
      <c r="DA111" s="14">
        <v>2.3854461003402698</v>
      </c>
      <c r="DB111" s="14">
        <v>2.3854746764893902</v>
      </c>
      <c r="DC111" s="14">
        <v>2.3855027276427001</v>
      </c>
      <c r="DD111" s="14">
        <v>2.3855302670727698</v>
      </c>
      <c r="DE111" s="14">
        <v>2.3855573077069101</v>
      </c>
      <c r="DF111" s="14">
        <v>2.3855838621283598</v>
      </c>
      <c r="DG111" s="14">
        <v>2.3856099425789101</v>
      </c>
      <c r="DH111" s="14">
        <v>2.3856355609626299</v>
      </c>
      <c r="DI111" s="14">
        <v>2.3856607288505298</v>
      </c>
      <c r="DJ111" s="14">
        <v>2.3856854574860602</v>
      </c>
      <c r="DK111" s="14">
        <v>2.3857097577911799</v>
      </c>
      <c r="DL111" s="14">
        <v>2.38573364037302</v>
      </c>
      <c r="DM111" s="14">
        <v>2.3857571155307999</v>
      </c>
      <c r="DN111" s="14">
        <v>2.3857801932631801</v>
      </c>
      <c r="DO111" s="14">
        <v>2.3858028832757898</v>
      </c>
      <c r="DP111" s="14">
        <v>2.3858251949888301</v>
      </c>
      <c r="DQ111" s="14">
        <v>2.38584713754484</v>
      </c>
    </row>
    <row r="112" spans="1:121" ht="18.600000000000001" x14ac:dyDescent="0.5">
      <c r="A112" s="14">
        <f t="shared" si="2"/>
        <v>3</v>
      </c>
      <c r="B112" s="14">
        <f t="shared" si="3"/>
        <v>2007</v>
      </c>
      <c r="C112" s="13">
        <v>39142</v>
      </c>
      <c r="D112" s="14">
        <v>2.5411045181039298</v>
      </c>
      <c r="E112" s="14">
        <v>2.5241561691084602</v>
      </c>
      <c r="F112" s="14">
        <v>2.5087840667506098</v>
      </c>
      <c r="G112" s="14">
        <v>2.4948287998537801</v>
      </c>
      <c r="H112" s="14">
        <v>2.4821477217943202</v>
      </c>
      <c r="I112" s="14">
        <v>2.4706131492126202</v>
      </c>
      <c r="J112" s="14">
        <v>2.46011075680951</v>
      </c>
      <c r="K112" s="14">
        <v>2.45053814669946</v>
      </c>
      <c r="L112" s="14">
        <v>2.4418035731694898</v>
      </c>
      <c r="M112" s="47">
        <v>2.4338248058069301</v>
      </c>
      <c r="N112" s="14">
        <v>2.42652811583844</v>
      </c>
      <c r="O112" s="14">
        <v>2.41984737219419</v>
      </c>
      <c r="P112" s="14">
        <v>2.4137232352970699</v>
      </c>
      <c r="Q112" s="14">
        <v>2.40810243789862</v>
      </c>
      <c r="R112" s="14">
        <v>2.40293714345832</v>
      </c>
      <c r="S112" s="14">
        <v>2.3981843736084998</v>
      </c>
      <c r="T112" s="14">
        <v>2.39380549717673</v>
      </c>
      <c r="U112" s="14">
        <v>2.3897657740643399</v>
      </c>
      <c r="V112" s="14">
        <v>2.3860339480155601</v>
      </c>
      <c r="W112" s="14">
        <v>2.3825818829659702</v>
      </c>
      <c r="X112" s="14">
        <v>2.3793842382413</v>
      </c>
      <c r="Y112" s="14">
        <v>2.3764181783952099</v>
      </c>
      <c r="Z112" s="14">
        <v>2.37366311393609</v>
      </c>
      <c r="AA112" s="14">
        <v>2.3711004696024802</v>
      </c>
      <c r="AB112" s="14">
        <v>2.36871347721195</v>
      </c>
      <c r="AC112" s="14">
        <v>2.3664869904330099</v>
      </c>
      <c r="AD112" s="14">
        <v>2.3644073191185599</v>
      </c>
      <c r="AE112" s="14">
        <v>2.3624620810968699</v>
      </c>
      <c r="AF112" s="14">
        <v>2.3606400695450098</v>
      </c>
      <c r="AG112" s="14">
        <v>2.3589311342735102</v>
      </c>
      <c r="AH112" s="14">
        <v>2.3573260754327698</v>
      </c>
      <c r="AI112" s="14">
        <v>2.3558165483131099</v>
      </c>
      <c r="AJ112" s="14">
        <v>2.3543949780545201</v>
      </c>
      <c r="AK112" s="14">
        <v>2.3530544832103701</v>
      </c>
      <c r="AL112" s="14">
        <v>2.35178880722325</v>
      </c>
      <c r="AM112" s="14">
        <v>2.3505922569732198</v>
      </c>
      <c r="AN112" s="14">
        <v>2.3494596476490202</v>
      </c>
      <c r="AO112" s="14">
        <v>2.3483862532736799</v>
      </c>
      <c r="AP112" s="14">
        <v>2.3473677622879201</v>
      </c>
      <c r="AQ112" s="14">
        <v>2.3464002376587301</v>
      </c>
      <c r="AR112" s="14">
        <v>2.3454800810377598</v>
      </c>
      <c r="AS112" s="14">
        <v>2.3446040005449702</v>
      </c>
      <c r="AT112" s="14">
        <v>2.3437689817985001</v>
      </c>
      <c r="AU112" s="14">
        <v>2.34297226185218</v>
      </c>
      <c r="AV112" s="14">
        <v>2.3422113057380498</v>
      </c>
      <c r="AW112" s="14">
        <v>2.3414837853437098</v>
      </c>
      <c r="AX112" s="14">
        <v>2.3407875603828101</v>
      </c>
      <c r="AY112" s="14">
        <v>2.3401206612427301</v>
      </c>
      <c r="AZ112" s="14">
        <v>2.3394812735163599</v>
      </c>
      <c r="BA112" s="14">
        <v>2.3388677240451301</v>
      </c>
      <c r="BB112" s="14">
        <v>2.3382784683189599</v>
      </c>
      <c r="BC112" s="14">
        <v>2.3377120790946901</v>
      </c>
      <c r="BD112" s="14">
        <v>2.3371672361093498</v>
      </c>
      <c r="BE112" s="14">
        <v>2.3366427167773902</v>
      </c>
      <c r="BF112" s="14">
        <v>2.33613738777274</v>
      </c>
      <c r="BG112" s="14">
        <v>2.3356501974067698</v>
      </c>
      <c r="BH112" s="14">
        <v>2.33518016872245</v>
      </c>
      <c r="BI112" s="47">
        <v>2.3347263932334399</v>
      </c>
      <c r="BJ112" s="14">
        <v>2.3342880252440898</v>
      </c>
      <c r="BK112" s="14">
        <v>2.3338642766928301</v>
      </c>
      <c r="BL112" s="14">
        <v>2.3334544124675798</v>
      </c>
      <c r="BM112" s="14">
        <v>2.3330577461469399</v>
      </c>
      <c r="BN112" s="14">
        <v>2.3326736361255702</v>
      </c>
      <c r="BO112" s="14">
        <v>2.3323014820866401</v>
      </c>
      <c r="BP112" s="14">
        <v>2.33194072178769</v>
      </c>
      <c r="BQ112" s="14">
        <v>2.33159082812996</v>
      </c>
      <c r="BR112" s="14">
        <v>2.3312513064840599</v>
      </c>
      <c r="BS112" s="14">
        <v>2.3309216922475802</v>
      </c>
      <c r="BT112" s="14">
        <v>2.3306015486129099</v>
      </c>
      <c r="BU112" s="14">
        <v>2.3302904645252598</v>
      </c>
      <c r="BV112" s="14">
        <v>2.32998805281346</v>
      </c>
      <c r="BW112" s="14">
        <v>2.3296939484772801</v>
      </c>
      <c r="BX112" s="14">
        <v>2.3294078071168798</v>
      </c>
      <c r="BY112" s="14">
        <v>2.3291293034915102</v>
      </c>
      <c r="BZ112" s="14">
        <v>2.32885813019556</v>
      </c>
      <c r="CA112" s="14">
        <v>2.32859399644141</v>
      </c>
      <c r="CB112" s="14">
        <v>2.3283366269395702</v>
      </c>
      <c r="CC112" s="14">
        <v>2.3280857608672898</v>
      </c>
      <c r="CD112" s="14">
        <v>2.3278411509180499</v>
      </c>
      <c r="CE112" s="14">
        <v>2.32760256242456</v>
      </c>
      <c r="CF112" s="14">
        <v>2.32736977254913</v>
      </c>
      <c r="CG112" s="14">
        <v>2.32714256953542</v>
      </c>
      <c r="CH112" s="14">
        <v>2.3269207520163899</v>
      </c>
      <c r="CI112" s="14">
        <v>2.3267041283736298</v>
      </c>
      <c r="CJ112" s="14">
        <v>2.3264925161437802</v>
      </c>
      <c r="CK112" s="14">
        <v>2.3262857414681299</v>
      </c>
      <c r="CL112" s="14">
        <v>2.3260836385816699</v>
      </c>
      <c r="CM112" s="14">
        <v>2.3258860493386</v>
      </c>
      <c r="CN112" s="14">
        <v>2.32569282277111</v>
      </c>
      <c r="CO112" s="14">
        <v>2.3255038146788398</v>
      </c>
      <c r="CP112" s="14">
        <v>2.32531888724658</v>
      </c>
      <c r="CQ112" s="14">
        <v>2.3251379086879802</v>
      </c>
      <c r="CR112" s="14">
        <v>2.32496075291313</v>
      </c>
      <c r="CS112" s="14">
        <v>2.3247872992183201</v>
      </c>
      <c r="CT112" s="14">
        <v>2.3246174319961201</v>
      </c>
      <c r="CU112" s="14">
        <v>2.3244510404643299</v>
      </c>
      <c r="CV112" s="14">
        <v>2.3242880184123198</v>
      </c>
      <c r="CW112" s="14">
        <v>2.3241282639634999</v>
      </c>
      <c r="CX112" s="14">
        <v>2.3239716793527001</v>
      </c>
      <c r="CY112" s="14">
        <v>2.3238181707173999</v>
      </c>
      <c r="CZ112" s="14">
        <v>2.32366764790173</v>
      </c>
      <c r="DA112" s="14">
        <v>2.3235200242724199</v>
      </c>
      <c r="DB112" s="14">
        <v>2.3233752165458399</v>
      </c>
      <c r="DC112" s="14">
        <v>2.3232331446251999</v>
      </c>
      <c r="DD112" s="14">
        <v>2.3230937314474498</v>
      </c>
      <c r="DE112" s="14">
        <v>2.3229569028390298</v>
      </c>
      <c r="DF112" s="14">
        <v>2.3228225873798598</v>
      </c>
      <c r="DG112" s="14">
        <v>2.3226907162751802</v>
      </c>
      <c r="DH112" s="14">
        <v>2.3225612232345099</v>
      </c>
      <c r="DI112" s="14">
        <v>2.3224340443574398</v>
      </c>
      <c r="DJ112" s="14">
        <v>2.3223091180256099</v>
      </c>
      <c r="DK112" s="14">
        <v>2.32218638480072</v>
      </c>
      <c r="DL112" s="14">
        <v>2.32206578732792</v>
      </c>
      <c r="DM112" s="14">
        <v>2.3219472702444799</v>
      </c>
      <c r="DN112" s="14">
        <v>2.3218307800931899</v>
      </c>
      <c r="DO112" s="14">
        <v>2.3217162652403802</v>
      </c>
      <c r="DP112" s="14">
        <v>2.3216036757981899</v>
      </c>
      <c r="DQ112" s="14">
        <v>2.32149296355077</v>
      </c>
    </row>
    <row r="113" spans="1:121" ht="18.600000000000001" x14ac:dyDescent="0.5">
      <c r="A113" s="14">
        <f t="shared" si="2"/>
        <v>4</v>
      </c>
      <c r="B113" s="14">
        <f t="shared" si="3"/>
        <v>2007</v>
      </c>
      <c r="C113" s="13">
        <v>39173</v>
      </c>
      <c r="D113" s="14">
        <v>2.4235758120170301</v>
      </c>
      <c r="E113" s="14">
        <v>2.4194773528760898</v>
      </c>
      <c r="F113" s="14">
        <v>2.41561985890048</v>
      </c>
      <c r="G113" s="14">
        <v>2.4119883499732899</v>
      </c>
      <c r="H113" s="14">
        <v>2.4085687219561001</v>
      </c>
      <c r="I113" s="14">
        <v>2.4053477084915</v>
      </c>
      <c r="J113" s="14">
        <v>2.4023128422609799</v>
      </c>
      <c r="K113" s="14">
        <v>2.3994524161687001</v>
      </c>
      <c r="L113" s="14">
        <v>2.3967554448324999</v>
      </c>
      <c r="M113" s="47">
        <v>2.3942116266884299</v>
      </c>
      <c r="N113" s="14">
        <v>2.39181130695026</v>
      </c>
      <c r="O113" s="14">
        <v>2.3895454416116801</v>
      </c>
      <c r="P113" s="14">
        <v>2.3874055626329702</v>
      </c>
      <c r="Q113" s="14">
        <v>2.3853837444155102</v>
      </c>
      <c r="R113" s="14">
        <v>2.3834725716355298</v>
      </c>
      <c r="S113" s="14">
        <v>2.38166510848191</v>
      </c>
      <c r="T113" s="14">
        <v>2.3799548693207</v>
      </c>
      <c r="U113" s="14">
        <v>2.3783357907911902</v>
      </c>
      <c r="V113" s="14">
        <v>2.37680220532381</v>
      </c>
      <c r="W113" s="14">
        <v>2.3753488160580298</v>
      </c>
      <c r="X113" s="14">
        <v>2.3739706731297701</v>
      </c>
      <c r="Y113" s="14">
        <v>2.37266315129003</v>
      </c>
      <c r="Z113" s="14">
        <v>2.3714219288113001</v>
      </c>
      <c r="AA113" s="14">
        <v>2.3702429676344199</v>
      </c>
      <c r="AB113" s="14">
        <v>2.36912249470533</v>
      </c>
      <c r="AC113" s="14">
        <v>2.3680569844499799</v>
      </c>
      <c r="AD113" s="14">
        <v>2.3670431423342202</v>
      </c>
      <c r="AE113" s="14">
        <v>2.3660778894556702</v>
      </c>
      <c r="AF113" s="14">
        <v>2.3651583481146101</v>
      </c>
      <c r="AG113" s="14">
        <v>2.3642818283118099</v>
      </c>
      <c r="AH113" s="14">
        <v>2.36344581512247</v>
      </c>
      <c r="AI113" s="14">
        <v>2.3626479568965202</v>
      </c>
      <c r="AJ113" s="14">
        <v>2.3618860542375999</v>
      </c>
      <c r="AK113" s="14">
        <v>2.3611580497142399</v>
      </c>
      <c r="AL113" s="14">
        <v>2.3604620182593301</v>
      </c>
      <c r="AM113" s="14">
        <v>2.3597961582151199</v>
      </c>
      <c r="AN113" s="14">
        <v>2.3591587829837302</v>
      </c>
      <c r="AO113" s="14">
        <v>2.3585483132445</v>
      </c>
      <c r="AP113" s="14">
        <v>2.3579632697019899</v>
      </c>
      <c r="AQ113" s="14">
        <v>2.35740226633003</v>
      </c>
      <c r="AR113" s="14">
        <v>2.3568640040792599</v>
      </c>
      <c r="AS113" s="14">
        <v>2.35634726501763</v>
      </c>
      <c r="AT113" s="14">
        <v>2.3558509068746498</v>
      </c>
      <c r="AU113" s="14">
        <v>2.3553738579624901</v>
      </c>
      <c r="AV113" s="14">
        <v>2.3549151124483001</v>
      </c>
      <c r="AW113" s="14">
        <v>2.3544737259536901</v>
      </c>
      <c r="AX113" s="14">
        <v>2.35404881145914</v>
      </c>
      <c r="AY113" s="14">
        <v>2.3536395354922499</v>
      </c>
      <c r="AZ113" s="14">
        <v>2.3532451145801101</v>
      </c>
      <c r="BA113" s="14">
        <v>2.3528648119475899</v>
      </c>
      <c r="BB113" s="14">
        <v>2.3524979344443402</v>
      </c>
      <c r="BC113" s="14">
        <v>2.3521438296845001</v>
      </c>
      <c r="BD113" s="14">
        <v>2.35180188338424</v>
      </c>
      <c r="BE113" s="14">
        <v>2.3514715168832399</v>
      </c>
      <c r="BF113" s="14">
        <v>2.3511521848371202</v>
      </c>
      <c r="BG113" s="14">
        <v>2.3508433730688498</v>
      </c>
      <c r="BH113" s="14">
        <v>2.3505445965678899</v>
      </c>
      <c r="BI113" s="47">
        <v>2.3502553976265199</v>
      </c>
      <c r="BJ113" s="14">
        <v>2.3499753441038802</v>
      </c>
      <c r="BK113" s="14">
        <v>2.3497040278084902</v>
      </c>
      <c r="BL113" s="14">
        <v>2.3494410629910001</v>
      </c>
      <c r="BM113" s="14">
        <v>2.3491860849392698</v>
      </c>
      <c r="BN113" s="14">
        <v>2.3489387486686901</v>
      </c>
      <c r="BO113" s="14">
        <v>2.3486987277008402</v>
      </c>
      <c r="BP113" s="14">
        <v>2.3484657129244502</v>
      </c>
      <c r="BQ113" s="14">
        <v>2.3482394115326399</v>
      </c>
      <c r="BR113" s="14">
        <v>2.3480195460312299</v>
      </c>
      <c r="BS113" s="14">
        <v>2.3478058533131398</v>
      </c>
      <c r="BT113" s="14">
        <v>2.3475980837940602</v>
      </c>
      <c r="BU113" s="14">
        <v>2.3473960006052401</v>
      </c>
      <c r="BV113" s="14">
        <v>2.3471993788394698</v>
      </c>
      <c r="BW113" s="14">
        <v>2.34700800484628</v>
      </c>
      <c r="BX113" s="14">
        <v>2.3468216755732199</v>
      </c>
      <c r="BY113" s="14">
        <v>2.3466401979498399</v>
      </c>
      <c r="BZ113" s="14">
        <v>2.3464633883114399</v>
      </c>
      <c r="CA113" s="14">
        <v>2.3462910718599299</v>
      </c>
      <c r="CB113" s="14">
        <v>2.3461230821591101</v>
      </c>
      <c r="CC113" s="14">
        <v>2.3459592606620898</v>
      </c>
      <c r="CD113" s="14">
        <v>2.3457994562686801</v>
      </c>
      <c r="CE113" s="14">
        <v>2.3456435249105501</v>
      </c>
      <c r="CF113" s="14">
        <v>2.3454913291624999</v>
      </c>
      <c r="CG113" s="14">
        <v>2.3453427378778202</v>
      </c>
      <c r="CH113" s="14">
        <v>2.3451976258463798</v>
      </c>
      <c r="CI113" s="14">
        <v>2.34505587347364</v>
      </c>
      <c r="CJ113" s="14">
        <v>2.3449173664793901</v>
      </c>
      <c r="CK113" s="14">
        <v>2.3447819956148601</v>
      </c>
      <c r="CL113" s="14">
        <v>2.3446496563968799</v>
      </c>
      <c r="CM113" s="14">
        <v>2.3445202488580601</v>
      </c>
      <c r="CN113" s="14">
        <v>2.34439367731194</v>
      </c>
      <c r="CO113" s="14">
        <v>2.34426985013204</v>
      </c>
      <c r="CP113" s="14">
        <v>2.3441486795439799</v>
      </c>
      <c r="CQ113" s="14">
        <v>2.3440300814298101</v>
      </c>
      <c r="CR113" s="14">
        <v>2.3439139751437499</v>
      </c>
      <c r="CS113" s="14">
        <v>2.3438002833385601</v>
      </c>
      <c r="CT113" s="14">
        <v>2.3436889318019301</v>
      </c>
      <c r="CU113" s="14">
        <v>2.34357984930223</v>
      </c>
      <c r="CV113" s="14">
        <v>2.3434729674430499</v>
      </c>
      <c r="CW113" s="14">
        <v>2.3433682205258202</v>
      </c>
      <c r="CX113" s="14">
        <v>2.34326554542031</v>
      </c>
      <c r="CY113" s="14">
        <v>2.3431648814421799</v>
      </c>
      <c r="CZ113" s="14">
        <v>2.3430661702373801</v>
      </c>
      <c r="DA113" s="14">
        <v>2.3429693556728699</v>
      </c>
      <c r="DB113" s="14">
        <v>2.3428743837333199</v>
      </c>
      <c r="DC113" s="14">
        <v>2.3427812024233599</v>
      </c>
      <c r="DD113" s="14">
        <v>2.3426897616751199</v>
      </c>
      <c r="DE113" s="14">
        <v>2.3426000132607201</v>
      </c>
      <c r="DF113" s="14">
        <v>2.3425119107093302</v>
      </c>
      <c r="DG113" s="14">
        <v>2.3424254092286998</v>
      </c>
      <c r="DH113" s="14">
        <v>2.3423404656306799</v>
      </c>
      <c r="DI113" s="14">
        <v>2.3422570382606902</v>
      </c>
      <c r="DJ113" s="14">
        <v>2.3421750869308098</v>
      </c>
      <c r="DK113" s="14">
        <v>2.3420945728562299</v>
      </c>
      <c r="DL113" s="14">
        <v>2.3420154585950299</v>
      </c>
      <c r="DM113" s="14">
        <v>2.3419377079909198</v>
      </c>
      <c r="DN113" s="14">
        <v>2.3418612861188701</v>
      </c>
      <c r="DO113" s="14">
        <v>2.3417861592334699</v>
      </c>
      <c r="DP113" s="14">
        <v>2.3417122947197999</v>
      </c>
      <c r="DQ113" s="14">
        <v>2.3416396610467398</v>
      </c>
    </row>
    <row r="114" spans="1:121" ht="18.600000000000001" x14ac:dyDescent="0.5">
      <c r="A114" s="14">
        <f t="shared" si="2"/>
        <v>5</v>
      </c>
      <c r="B114" s="14">
        <f t="shared" si="3"/>
        <v>2007</v>
      </c>
      <c r="C114" s="13">
        <v>39203</v>
      </c>
      <c r="D114" s="14">
        <v>2.3304871836458498</v>
      </c>
      <c r="E114" s="14">
        <v>2.3391663432609899</v>
      </c>
      <c r="F114" s="14">
        <v>2.3466724515131299</v>
      </c>
      <c r="G114" s="14">
        <v>2.3531486451513901</v>
      </c>
      <c r="H114" s="14">
        <v>2.3587211827507701</v>
      </c>
      <c r="I114" s="14">
        <v>2.36350140414166</v>
      </c>
      <c r="J114" s="14">
        <v>2.3675874642672099</v>
      </c>
      <c r="K114" s="14">
        <v>2.3710658673061702</v>
      </c>
      <c r="L114" s="14">
        <v>2.37401282394889</v>
      </c>
      <c r="M114" s="47">
        <v>2.37649545210042</v>
      </c>
      <c r="N114" s="14">
        <v>2.37857283896862</v>
      </c>
      <c r="O114" s="14">
        <v>2.3802969804429601</v>
      </c>
      <c r="P114" s="14">
        <v>2.3817136118517901</v>
      </c>
      <c r="Q114" s="14">
        <v>2.38286294257477</v>
      </c>
      <c r="R114" s="14">
        <v>2.38378030555999</v>
      </c>
      <c r="S114" s="14">
        <v>2.38449673153118</v>
      </c>
      <c r="T114" s="14">
        <v>2.3850394565499502</v>
      </c>
      <c r="U114" s="14">
        <v>2.3854323706059399</v>
      </c>
      <c r="V114" s="14">
        <v>2.3856964140287502</v>
      </c>
      <c r="W114" s="14">
        <v>2.3858499277368401</v>
      </c>
      <c r="X114" s="14">
        <v>2.3859089626487999</v>
      </c>
      <c r="Y114" s="14">
        <v>2.38588755297175</v>
      </c>
      <c r="Z114" s="14">
        <v>2.3857979575402699</v>
      </c>
      <c r="AA114" s="14">
        <v>2.3856508729002801</v>
      </c>
      <c r="AB114" s="14">
        <v>2.3854556214077101</v>
      </c>
      <c r="AC114" s="14">
        <v>2.38522031723606</v>
      </c>
      <c r="AD114" s="14">
        <v>2.38495201285405</v>
      </c>
      <c r="AE114" s="14">
        <v>2.3846568282398901</v>
      </c>
      <c r="AF114" s="14">
        <v>2.38434006483764</v>
      </c>
      <c r="AG114" s="14">
        <v>2.3840063060300798</v>
      </c>
      <c r="AH114" s="14">
        <v>2.38365950569812</v>
      </c>
      <c r="AI114" s="14">
        <v>2.3833030662552002</v>
      </c>
      <c r="AJ114" s="14">
        <v>2.3829399073853899</v>
      </c>
      <c r="AK114" s="14">
        <v>2.3825725265714301</v>
      </c>
      <c r="AL114" s="14">
        <v>2.3822030523736299</v>
      </c>
      <c r="AM114" s="14">
        <v>2.38183329130919</v>
      </c>
      <c r="AN114" s="14">
        <v>2.38146476908328</v>
      </c>
      <c r="AO114" s="14">
        <v>2.3810987668358199</v>
      </c>
      <c r="AP114" s="14">
        <v>2.3807363529911099</v>
      </c>
      <c r="AQ114" s="14">
        <v>2.3803784112291102</v>
      </c>
      <c r="AR114" s="14">
        <v>2.3800256650369298</v>
      </c>
      <c r="AS114" s="14">
        <v>2.3796786992455399</v>
      </c>
      <c r="AT114" s="14">
        <v>2.3793379789097702</v>
      </c>
      <c r="AU114" s="14">
        <v>2.3790038658475301</v>
      </c>
      <c r="AV114" s="14">
        <v>2.3786766331177298</v>
      </c>
      <c r="AW114" s="14">
        <v>2.3783564776830799</v>
      </c>
      <c r="AX114" s="14">
        <v>2.3780435314757402</v>
      </c>
      <c r="AY114" s="14">
        <v>2.3777378710577399</v>
      </c>
      <c r="AZ114" s="14">
        <v>2.37743952604569</v>
      </c>
      <c r="BA114" s="14">
        <v>2.3771484864494501</v>
      </c>
      <c r="BB114" s="14">
        <v>2.37686470905658</v>
      </c>
      <c r="BC114" s="14">
        <v>2.3765881229789798</v>
      </c>
      <c r="BD114" s="14">
        <v>2.3763186344642402</v>
      </c>
      <c r="BE114" s="14">
        <v>2.37605613106214</v>
      </c>
      <c r="BF114" s="14">
        <v>2.3758004852258301</v>
      </c>
      <c r="BG114" s="14">
        <v>2.3755515574180799</v>
      </c>
      <c r="BH114" s="14">
        <v>2.3753091987840902</v>
      </c>
      <c r="BI114" s="47">
        <v>2.37507325344543</v>
      </c>
      <c r="BJ114" s="14">
        <v>2.3748435604629399</v>
      </c>
      <c r="BK114" s="14">
        <v>2.3746199555105298</v>
      </c>
      <c r="BL114" s="14">
        <v>2.3744022722970799</v>
      </c>
      <c r="BM114" s="14">
        <v>2.3741903437687299</v>
      </c>
      <c r="BN114" s="14">
        <v>2.3739840031203001</v>
      </c>
      <c r="BO114" s="14">
        <v>2.3737830846408299</v>
      </c>
      <c r="BP114" s="14">
        <v>2.3735874244151498</v>
      </c>
      <c r="BQ114" s="14">
        <v>2.3733968609009302</v>
      </c>
      <c r="BR114" s="14">
        <v>2.37321123539797</v>
      </c>
      <c r="BS114" s="14">
        <v>2.3730303924245901</v>
      </c>
      <c r="BT114" s="14">
        <v>2.3728541800140301</v>
      </c>
      <c r="BU114" s="14">
        <v>2.3726824499422001</v>
      </c>
      <c r="BV114" s="14">
        <v>2.37251505789669</v>
      </c>
      <c r="BW114" s="14">
        <v>2.3723518635956</v>
      </c>
      <c r="BX114" s="14">
        <v>2.37219273086375</v>
      </c>
      <c r="BY114" s="14">
        <v>2.37203752767285</v>
      </c>
      <c r="BZ114" s="14">
        <v>2.3718861261512401</v>
      </c>
      <c r="CA114" s="14">
        <v>2.37173840256825</v>
      </c>
      <c r="CB114" s="14">
        <v>2.3715942372973702</v>
      </c>
      <c r="CC114" s="14">
        <v>2.3714535147620199</v>
      </c>
      <c r="CD114" s="14">
        <v>2.3713161233670799</v>
      </c>
      <c r="CE114" s="14">
        <v>2.3711819554189502</v>
      </c>
      <c r="CF114" s="14">
        <v>2.3710509070365702</v>
      </c>
      <c r="CG114" s="14">
        <v>2.3709228780553802</v>
      </c>
      <c r="CH114" s="14">
        <v>2.3707977719260001</v>
      </c>
      <c r="CI114" s="14">
        <v>2.37067549560913</v>
      </c>
      <c r="CJ114" s="14">
        <v>2.3705559594679202</v>
      </c>
      <c r="CK114" s="14">
        <v>2.3704390771588999</v>
      </c>
      <c r="CL114" s="14">
        <v>2.3703247655223101</v>
      </c>
      <c r="CM114" s="14">
        <v>2.3702129444727502</v>
      </c>
      <c r="CN114" s="14">
        <v>2.3701035368905199</v>
      </c>
      <c r="CO114" s="14">
        <v>2.3699964685144801</v>
      </c>
      <c r="CP114" s="14">
        <v>2.3698916678365598</v>
      </c>
      <c r="CQ114" s="14">
        <v>2.36978906599844</v>
      </c>
      <c r="CR114" s="14">
        <v>2.36968859669066</v>
      </c>
      <c r="CS114" s="14">
        <v>2.3695901960542698</v>
      </c>
      <c r="CT114" s="14">
        <v>2.3694938025852799</v>
      </c>
      <c r="CU114" s="14">
        <v>2.3693993570419898</v>
      </c>
      <c r="CV114" s="14">
        <v>2.3693068023552701</v>
      </c>
      <c r="CW114" s="14">
        <v>2.3692160835417799</v>
      </c>
      <c r="CX114" s="14">
        <v>2.3691271476203499</v>
      </c>
      <c r="CY114" s="14">
        <v>2.3690399435312099</v>
      </c>
      <c r="CZ114" s="14">
        <v>2.3689544220583101</v>
      </c>
      <c r="DA114" s="14">
        <v>2.3688705357545898</v>
      </c>
      <c r="DB114" s="14">
        <v>2.36878823887012</v>
      </c>
      <c r="DC114" s="14">
        <v>2.3687074872831002</v>
      </c>
      <c r="DD114" s="14">
        <v>2.3686282384336401</v>
      </c>
      <c r="DE114" s="14">
        <v>2.36855045126027</v>
      </c>
      <c r="DF114" s="14">
        <v>2.3684740861389799</v>
      </c>
      <c r="DG114" s="14">
        <v>2.3683991048249502</v>
      </c>
      <c r="DH114" s="14">
        <v>2.3683254703965799</v>
      </c>
      <c r="DI114" s="14">
        <v>2.3682531472020298</v>
      </c>
      <c r="DJ114" s="14">
        <v>2.3681821008079398</v>
      </c>
      <c r="DK114" s="14">
        <v>2.3681122979504301</v>
      </c>
      <c r="DL114" s="14">
        <v>2.3680437064881801</v>
      </c>
      <c r="DM114" s="14">
        <v>2.3679762953575301</v>
      </c>
      <c r="DN114" s="14">
        <v>2.3679100345295301</v>
      </c>
      <c r="DO114" s="14">
        <v>2.3678448949689299</v>
      </c>
      <c r="DP114" s="14">
        <v>2.3677808485948599</v>
      </c>
      <c r="DQ114" s="14">
        <v>2.3677178682432598</v>
      </c>
    </row>
    <row r="115" spans="1:121" ht="18.600000000000001" x14ac:dyDescent="0.5">
      <c r="A115" s="14">
        <f t="shared" si="2"/>
        <v>6</v>
      </c>
      <c r="B115" s="14">
        <f t="shared" si="3"/>
        <v>2007</v>
      </c>
      <c r="C115" s="13">
        <v>39234</v>
      </c>
      <c r="D115" s="14">
        <v>2.1555109259383198</v>
      </c>
      <c r="E115" s="14">
        <v>2.1759908755376598</v>
      </c>
      <c r="F115" s="14">
        <v>2.1940642865859901</v>
      </c>
      <c r="G115" s="14">
        <v>2.2100081491474399</v>
      </c>
      <c r="H115" s="14">
        <v>2.22406782002717</v>
      </c>
      <c r="I115" s="14">
        <v>2.2364606218179701</v>
      </c>
      <c r="J115" s="14">
        <v>2.2473790333275701</v>
      </c>
      <c r="K115" s="14">
        <v>2.2569935177197902</v>
      </c>
      <c r="L115" s="14">
        <v>2.2654550294532401</v>
      </c>
      <c r="M115" s="47">
        <v>2.2728972364464801</v>
      </c>
      <c r="N115" s="14">
        <v>2.2794384897708202</v>
      </c>
      <c r="O115" s="14">
        <v>2.2851835695114802</v>
      </c>
      <c r="P115" s="14">
        <v>2.2902252321921002</v>
      </c>
      <c r="Q115" s="14">
        <v>2.2946455822794301</v>
      </c>
      <c r="R115" s="14">
        <v>2.2985172877324902</v>
      </c>
      <c r="S115" s="14">
        <v>2.30190465729767</v>
      </c>
      <c r="T115" s="14">
        <v>2.3048645952442399</v>
      </c>
      <c r="U115" s="14">
        <v>2.3074474474553699</v>
      </c>
      <c r="V115" s="14">
        <v>2.3096977512116701</v>
      </c>
      <c r="W115" s="14">
        <v>2.3116548996055499</v>
      </c>
      <c r="X115" s="14">
        <v>2.3133537302837301</v>
      </c>
      <c r="Y115" s="14">
        <v>2.31482504711538</v>
      </c>
      <c r="Z115" s="14">
        <v>2.31609608240817</v>
      </c>
      <c r="AA115" s="14">
        <v>2.3171909064294098</v>
      </c>
      <c r="AB115" s="14">
        <v>2.31813079022294</v>
      </c>
      <c r="AC115" s="14">
        <v>2.31893452703244</v>
      </c>
      <c r="AD115" s="14">
        <v>2.3196187170389702</v>
      </c>
      <c r="AE115" s="14">
        <v>2.3201980195862801</v>
      </c>
      <c r="AF115" s="14">
        <v>2.3206853765934801</v>
      </c>
      <c r="AG115" s="14">
        <v>2.32109221043443</v>
      </c>
      <c r="AH115" s="14">
        <v>2.32142859919094</v>
      </c>
      <c r="AI115" s="14">
        <v>2.3217034318565499</v>
      </c>
      <c r="AJ115" s="14">
        <v>2.3219245457748499</v>
      </c>
      <c r="AK115" s="14">
        <v>2.3220988483367999</v>
      </c>
      <c r="AL115" s="14">
        <v>2.3222324247314199</v>
      </c>
      <c r="AM115" s="14">
        <v>2.32233063334027</v>
      </c>
      <c r="AN115" s="14">
        <v>2.3223981901850399</v>
      </c>
      <c r="AO115" s="14">
        <v>2.3224392436777501</v>
      </c>
      <c r="AP115" s="14">
        <v>2.3224574407804099</v>
      </c>
      <c r="AQ115" s="14">
        <v>2.3224559855554001</v>
      </c>
      <c r="AR115" s="14">
        <v>2.3224376909759901</v>
      </c>
      <c r="AS115" s="14">
        <v>2.3224050247674599</v>
      </c>
      <c r="AT115" s="14">
        <v>2.3223601499615798</v>
      </c>
      <c r="AU115" s="14">
        <v>2.32230496076934</v>
      </c>
      <c r="AV115" s="14">
        <v>2.322241114308</v>
      </c>
      <c r="AW115" s="14">
        <v>2.3221700586574299</v>
      </c>
      <c r="AX115" s="14">
        <v>2.3220930576663998</v>
      </c>
      <c r="AY115" s="14">
        <v>2.3220112128816699</v>
      </c>
      <c r="AZ115" s="14">
        <v>2.3219254829301299</v>
      </c>
      <c r="BA115" s="14">
        <v>2.3218367006464602</v>
      </c>
      <c r="BB115" s="14">
        <v>2.32174558820555</v>
      </c>
      <c r="BC115" s="14">
        <v>2.3216527704891301</v>
      </c>
      <c r="BD115" s="14">
        <v>2.3215587868899101</v>
      </c>
      <c r="BE115" s="14">
        <v>2.3214641017333699</v>
      </c>
      <c r="BF115" s="14">
        <v>2.3213691134765102</v>
      </c>
      <c r="BG115" s="14">
        <v>2.3212741628248899</v>
      </c>
      <c r="BH115" s="14">
        <v>2.3211795398928898</v>
      </c>
      <c r="BI115" s="47">
        <v>2.3210854905179499</v>
      </c>
      <c r="BJ115" s="14">
        <v>2.3209922218268102</v>
      </c>
      <c r="BK115" s="14">
        <v>2.3208999071404302</v>
      </c>
      <c r="BL115" s="14">
        <v>2.3208086902944398</v>
      </c>
      <c r="BM115" s="14">
        <v>2.3207186894431699</v>
      </c>
      <c r="BN115" s="14">
        <v>2.3206300004072702</v>
      </c>
      <c r="BO115" s="14">
        <v>2.3205426996182501</v>
      </c>
      <c r="BP115" s="14">
        <v>2.3204568467071001</v>
      </c>
      <c r="BQ115" s="14">
        <v>2.3203724867784801</v>
      </c>
      <c r="BR115" s="14">
        <v>2.3202896524076002</v>
      </c>
      <c r="BS115" s="14">
        <v>2.3202083653921401</v>
      </c>
      <c r="BT115" s="14">
        <v>2.3201286382883102</v>
      </c>
      <c r="BU115" s="14">
        <v>2.3200504757562501</v>
      </c>
      <c r="BV115" s="14">
        <v>2.3199738757377002</v>
      </c>
      <c r="BW115" s="14">
        <v>2.3198988304854602</v>
      </c>
      <c r="BX115" s="14">
        <v>2.31982532746256</v>
      </c>
      <c r="BY115" s="14">
        <v>2.3197533501266001</v>
      </c>
      <c r="BZ115" s="14">
        <v>2.3196828786129702</v>
      </c>
      <c r="CA115" s="14">
        <v>2.3196138903292001</v>
      </c>
      <c r="CB115" s="14">
        <v>2.3195463604710702</v>
      </c>
      <c r="CC115" s="14">
        <v>2.3194802624699702</v>
      </c>
      <c r="CD115" s="14">
        <v>2.3194155683800002</v>
      </c>
      <c r="CE115" s="14">
        <v>2.3193522492119998</v>
      </c>
      <c r="CF115" s="14">
        <v>2.3192902752211002</v>
      </c>
      <c r="CG115" s="14">
        <v>2.3192296161536299</v>
      </c>
      <c r="CH115" s="14">
        <v>2.31917024145821</v>
      </c>
      <c r="CI115" s="14">
        <v>2.31911212046582</v>
      </c>
      <c r="CJ115" s="14">
        <v>2.3190552225424002</v>
      </c>
      <c r="CK115" s="14">
        <v>2.31899951721778</v>
      </c>
      <c r="CL115" s="14">
        <v>2.3189449742937698</v>
      </c>
      <c r="CM115" s="14">
        <v>2.3188915639341898</v>
      </c>
      <c r="CN115" s="14">
        <v>2.3188392567391198</v>
      </c>
      <c r="CO115" s="14">
        <v>2.31878802380561</v>
      </c>
      <c r="CP115" s="14">
        <v>2.3187378367763798</v>
      </c>
      <c r="CQ115" s="14">
        <v>2.3186886678784799</v>
      </c>
      <c r="CR115" s="14">
        <v>2.3186404899529598</v>
      </c>
      <c r="CS115" s="14">
        <v>2.3185932764770101</v>
      </c>
      <c r="CT115" s="14">
        <v>2.3185470015795699</v>
      </c>
      <c r="CU115" s="14">
        <v>2.3185016400513399</v>
      </c>
      <c r="CV115" s="14">
        <v>2.3184571673500498</v>
      </c>
      <c r="CW115" s="14">
        <v>2.3184135596016699</v>
      </c>
      <c r="CX115" s="14">
        <v>2.3183707935982198</v>
      </c>
      <c r="CY115" s="14">
        <v>2.3183288467927499</v>
      </c>
      <c r="CZ115" s="14">
        <v>2.31828769729186</v>
      </c>
      <c r="DA115" s="14">
        <v>2.3182473238463501</v>
      </c>
      <c r="DB115" s="14">
        <v>2.31820770584015</v>
      </c>
      <c r="DC115" s="14">
        <v>2.31816882327806</v>
      </c>
      <c r="DD115" s="14">
        <v>2.3181306567723698</v>
      </c>
      <c r="DE115" s="14">
        <v>2.31809318752875</v>
      </c>
      <c r="DF115" s="14">
        <v>2.3180563973314698</v>
      </c>
      <c r="DG115" s="14">
        <v>2.3180202685282798</v>
      </c>
      <c r="DH115" s="14">
        <v>2.3179847840149099</v>
      </c>
      <c r="DI115" s="14">
        <v>2.3179499272195301</v>
      </c>
      <c r="DJ115" s="14">
        <v>2.3179156820870199</v>
      </c>
      <c r="DK115" s="14">
        <v>2.3178820330634098</v>
      </c>
      <c r="DL115" s="14">
        <v>2.31784896508037</v>
      </c>
      <c r="DM115" s="14">
        <v>2.3178164635398399</v>
      </c>
      <c r="DN115" s="14">
        <v>2.3177845142989599</v>
      </c>
      <c r="DO115" s="14">
        <v>2.3177531036552201</v>
      </c>
      <c r="DP115" s="14">
        <v>2.3177222183319599</v>
      </c>
      <c r="DQ115" s="14">
        <v>2.31769184546408</v>
      </c>
    </row>
    <row r="116" spans="1:121" ht="18.600000000000001" x14ac:dyDescent="0.5">
      <c r="A116" s="14">
        <f t="shared" si="2"/>
        <v>7</v>
      </c>
      <c r="B116" s="14">
        <f t="shared" si="3"/>
        <v>2007</v>
      </c>
      <c r="C116" s="13">
        <v>39264</v>
      </c>
      <c r="D116" s="14">
        <v>2.12742320573187</v>
      </c>
      <c r="E116" s="14">
        <v>2.1517932846843202</v>
      </c>
      <c r="F116" s="14">
        <v>2.1733191151288702</v>
      </c>
      <c r="G116" s="14">
        <v>2.19232703838364</v>
      </c>
      <c r="H116" s="14">
        <v>2.2091061937468899</v>
      </c>
      <c r="I116" s="14">
        <v>2.2239127461669899</v>
      </c>
      <c r="J116" s="14">
        <v>2.23697363431602</v>
      </c>
      <c r="K116" s="14">
        <v>2.2484898934148898</v>
      </c>
      <c r="L116" s="14">
        <v>2.2586396010035998</v>
      </c>
      <c r="M116" s="47">
        <v>2.2675804883928001</v>
      </c>
      <c r="N116" s="14">
        <v>2.2754522556921</v>
      </c>
      <c r="O116" s="14">
        <v>2.2823786240191302</v>
      </c>
      <c r="P116" s="14">
        <v>2.2884691546864402</v>
      </c>
      <c r="Q116" s="14">
        <v>2.2938208617884901</v>
      </c>
      <c r="R116" s="14">
        <v>2.2985196416171401</v>
      </c>
      <c r="S116" s="14">
        <v>2.3026415396803199</v>
      </c>
      <c r="T116" s="14">
        <v>2.3062538737440201</v>
      </c>
      <c r="U116" s="14">
        <v>2.3094162292312101</v>
      </c>
      <c r="V116" s="14">
        <v>2.3121813414595498</v>
      </c>
      <c r="W116" s="14">
        <v>2.31459587755913</v>
      </c>
      <c r="X116" s="14">
        <v>2.3167011294556299</v>
      </c>
      <c r="Y116" s="14">
        <v>2.3185336280135802</v>
      </c>
      <c r="Z116" s="14">
        <v>2.3201256872905298</v>
      </c>
      <c r="AA116" s="14">
        <v>2.3215058868373499</v>
      </c>
      <c r="AB116" s="14">
        <v>2.3226994990808998</v>
      </c>
      <c r="AC116" s="14">
        <v>2.32372886802658</v>
      </c>
      <c r="AD116" s="14">
        <v>2.3246137448115798</v>
      </c>
      <c r="AE116" s="14">
        <v>2.3253715850115801</v>
      </c>
      <c r="AF116" s="14">
        <v>2.3260178120480499</v>
      </c>
      <c r="AG116" s="14">
        <v>2.3265660505496699</v>
      </c>
      <c r="AH116" s="14">
        <v>2.3270283330842498</v>
      </c>
      <c r="AI116" s="14">
        <v>2.3274152832897999</v>
      </c>
      <c r="AJ116" s="14">
        <v>2.32773627808962</v>
      </c>
      <c r="AK116" s="14">
        <v>2.3279995913713698</v>
      </c>
      <c r="AL116" s="14">
        <v>2.3282125212400699</v>
      </c>
      <c r="AM116" s="14">
        <v>2.3283815027150201</v>
      </c>
      <c r="AN116" s="14">
        <v>2.32851220752856</v>
      </c>
      <c r="AO116" s="14">
        <v>2.3286096324961099</v>
      </c>
      <c r="AP116" s="14">
        <v>2.3286781777597598</v>
      </c>
      <c r="AQ116" s="14">
        <v>2.3287217160601101</v>
      </c>
      <c r="AR116" s="14">
        <v>2.32874365405935</v>
      </c>
      <c r="AS116" s="14">
        <v>2.3287469866225101</v>
      </c>
      <c r="AT116" s="14">
        <v>2.3287343448606301</v>
      </c>
      <c r="AU116" s="14">
        <v>2.3287080386481098</v>
      </c>
      <c r="AV116" s="14">
        <v>2.3286700942455099</v>
      </c>
      <c r="AW116" s="14">
        <v>2.3286222875871401</v>
      </c>
      <c r="AX116" s="14">
        <v>2.3285661737292398</v>
      </c>
      <c r="AY116" s="14">
        <v>2.3285031128979399</v>
      </c>
      <c r="AZ116" s="14">
        <v>2.32843429352631</v>
      </c>
      <c r="BA116" s="14">
        <v>2.3283607526252199</v>
      </c>
      <c r="BB116" s="14">
        <v>2.3282833937937499</v>
      </c>
      <c r="BC116" s="14">
        <v>2.3282030031397198</v>
      </c>
      <c r="BD116" s="14">
        <v>2.32812026335024</v>
      </c>
      <c r="BE116" s="14">
        <v>2.3280357661247701</v>
      </c>
      <c r="BF116" s="14">
        <v>2.3279500231588002</v>
      </c>
      <c r="BG116" s="14">
        <v>2.3278634758450001</v>
      </c>
      <c r="BH116" s="14">
        <v>2.3277765038393499</v>
      </c>
      <c r="BI116" s="47">
        <v>2.3276894326231701</v>
      </c>
      <c r="BJ116" s="14">
        <v>2.3276025401768101</v>
      </c>
      <c r="BK116" s="14">
        <v>2.3275160628675202</v>
      </c>
      <c r="BL116" s="14">
        <v>2.3274302006424801</v>
      </c>
      <c r="BM116" s="14">
        <v>2.3273451216071801</v>
      </c>
      <c r="BN116" s="14">
        <v>2.3272609660606101</v>
      </c>
      <c r="BO116" s="14">
        <v>2.3271778500500799</v>
      </c>
      <c r="BP116" s="14">
        <v>2.3270958685015599</v>
      </c>
      <c r="BQ116" s="14">
        <v>2.32701509797496</v>
      </c>
      <c r="BR116" s="14">
        <v>2.3269355990879501</v>
      </c>
      <c r="BS116" s="14">
        <v>2.32685741864716</v>
      </c>
      <c r="BT116" s="14">
        <v>2.32678059152079</v>
      </c>
      <c r="BU116" s="14">
        <v>2.3267051422831</v>
      </c>
      <c r="BV116" s="14">
        <v>2.3266310866574398</v>
      </c>
      <c r="BW116" s="14">
        <v>2.3265584327815798</v>
      </c>
      <c r="BX116" s="14">
        <v>2.3264871823162698</v>
      </c>
      <c r="BY116" s="14">
        <v>2.3264173314155698</v>
      </c>
      <c r="BZ116" s="14">
        <v>2.3263488715752998</v>
      </c>
      <c r="CA116" s="14">
        <v>2.3262817903741899</v>
      </c>
      <c r="CB116" s="14">
        <v>2.3262160721203702</v>
      </c>
      <c r="CC116" s="14">
        <v>2.32615169841465</v>
      </c>
      <c r="CD116" s="14">
        <v>2.3260886486405501</v>
      </c>
      <c r="CE116" s="14">
        <v>2.3260269003898602</v>
      </c>
      <c r="CF116" s="14">
        <v>2.3259664298315599</v>
      </c>
      <c r="CG116" s="14">
        <v>2.3259072120309501</v>
      </c>
      <c r="CH116" s="14">
        <v>2.3258492212251598</v>
      </c>
      <c r="CI116" s="14">
        <v>2.3257924310602398</v>
      </c>
      <c r="CJ116" s="14">
        <v>2.3257368147947299</v>
      </c>
      <c r="CK116" s="14">
        <v>2.3256823454737101</v>
      </c>
      <c r="CL116" s="14">
        <v>2.3256289960771501</v>
      </c>
      <c r="CM116" s="14">
        <v>2.3255767396457401</v>
      </c>
      <c r="CN116" s="14">
        <v>2.3255255493870299</v>
      </c>
      <c r="CO116" s="14">
        <v>2.3254753987643899</v>
      </c>
      <c r="CP116" s="14">
        <v>2.3254262615711001</v>
      </c>
      <c r="CQ116" s="14">
        <v>2.3253781119913701</v>
      </c>
      <c r="CR116" s="14">
        <v>2.3253309246501201</v>
      </c>
      <c r="CS116" s="14">
        <v>2.3252846746529299</v>
      </c>
      <c r="CT116" s="14">
        <v>2.3252393376175702</v>
      </c>
      <c r="CU116" s="14">
        <v>2.32519488969821</v>
      </c>
      <c r="CV116" s="14">
        <v>2.3251513076032699</v>
      </c>
      <c r="CW116" s="14">
        <v>2.325108568608</v>
      </c>
      <c r="CX116" s="14">
        <v>2.3250666505623201</v>
      </c>
      <c r="CY116" s="14">
        <v>2.3250255318947901</v>
      </c>
      <c r="CZ116" s="14">
        <v>2.3249851916131998</v>
      </c>
      <c r="DA116" s="14">
        <v>2.3249456093023202</v>
      </c>
      <c r="DB116" s="14">
        <v>2.3249067651193598</v>
      </c>
      <c r="DC116" s="14">
        <v>2.3248686397873399</v>
      </c>
      <c r="DD116" s="14">
        <v>2.3248312145869501</v>
      </c>
      <c r="DE116" s="14">
        <v>2.32479447134694</v>
      </c>
      <c r="DF116" s="14">
        <v>2.32475839243356</v>
      </c>
      <c r="DG116" s="14">
        <v>2.32472296073905</v>
      </c>
      <c r="DH116" s="14">
        <v>2.3246881596695599</v>
      </c>
      <c r="DI116" s="14">
        <v>2.32465397313248</v>
      </c>
      <c r="DJ116" s="14">
        <v>2.32462038552345</v>
      </c>
      <c r="DK116" s="14">
        <v>2.3245873817132101</v>
      </c>
      <c r="DL116" s="14">
        <v>2.3245549470342</v>
      </c>
      <c r="DM116" s="14">
        <v>2.3245230672672301</v>
      </c>
      <c r="DN116" s="14">
        <v>2.3244917286280899</v>
      </c>
      <c r="DO116" s="14">
        <v>2.3244609177543398</v>
      </c>
      <c r="DP116" s="14">
        <v>2.32443062169218</v>
      </c>
      <c r="DQ116" s="14">
        <v>2.3244008278835602</v>
      </c>
    </row>
    <row r="117" spans="1:121" ht="18.600000000000001" x14ac:dyDescent="0.5">
      <c r="A117" s="14">
        <f t="shared" si="2"/>
        <v>8</v>
      </c>
      <c r="B117" s="14">
        <f t="shared" si="3"/>
        <v>2007</v>
      </c>
      <c r="C117" s="13">
        <v>39295</v>
      </c>
      <c r="D117" s="14">
        <v>2.1686889636202999</v>
      </c>
      <c r="E117" s="14">
        <v>2.18822005909725</v>
      </c>
      <c r="F117" s="14">
        <v>2.2052387597916598</v>
      </c>
      <c r="G117" s="14">
        <v>2.2200457605061499</v>
      </c>
      <c r="H117" s="14">
        <v>2.2329066615747402</v>
      </c>
      <c r="I117" s="14">
        <v>2.2440560172253101</v>
      </c>
      <c r="J117" s="14">
        <v>2.2537009199004601</v>
      </c>
      <c r="K117" s="14">
        <v>2.26202417352326</v>
      </c>
      <c r="L117" s="14">
        <v>2.2691871026590098</v>
      </c>
      <c r="M117" s="47">
        <v>2.27533203917557</v>
      </c>
      <c r="N117" s="14">
        <v>2.2805845232639501</v>
      </c>
      <c r="O117" s="14">
        <v>2.28505525147949</v>
      </c>
      <c r="P117" s="14">
        <v>2.2888418007404798</v>
      </c>
      <c r="Q117" s="14">
        <v>2.2920301539213699</v>
      </c>
      <c r="R117" s="14">
        <v>2.2946960497533002</v>
      </c>
      <c r="S117" s="14">
        <v>2.2969061771532102</v>
      </c>
      <c r="T117" s="14">
        <v>2.2987192318065301</v>
      </c>
      <c r="U117" s="14">
        <v>2.3001868507933598</v>
      </c>
      <c r="V117" s="14">
        <v>2.3013544392448799</v>
      </c>
      <c r="W117" s="14">
        <v>2.3022619014190702</v>
      </c>
      <c r="X117" s="14">
        <v>2.3029442871689598</v>
      </c>
      <c r="Y117" s="14">
        <v>2.3034323635222602</v>
      </c>
      <c r="Z117" s="14">
        <v>2.3037531199799499</v>
      </c>
      <c r="AA117" s="14">
        <v>2.3039302151566399</v>
      </c>
      <c r="AB117" s="14">
        <v>2.3039843715130499</v>
      </c>
      <c r="AC117" s="14">
        <v>2.3039337241583899</v>
      </c>
      <c r="AD117" s="14">
        <v>2.3037941290154702</v>
      </c>
      <c r="AE117" s="14">
        <v>2.3035794350349499</v>
      </c>
      <c r="AF117" s="14">
        <v>2.3033017246080698</v>
      </c>
      <c r="AG117" s="14">
        <v>2.30297152585098</v>
      </c>
      <c r="AH117" s="14">
        <v>2.3025980000125399</v>
      </c>
      <c r="AI117" s="14">
        <v>2.3021891068838798</v>
      </c>
      <c r="AJ117" s="14">
        <v>2.3017517507576701</v>
      </c>
      <c r="AK117" s="14">
        <v>2.3012919091917698</v>
      </c>
      <c r="AL117" s="14">
        <v>2.3008147465729398</v>
      </c>
      <c r="AM117" s="14">
        <v>2.3003247142465502</v>
      </c>
      <c r="AN117" s="14">
        <v>2.2998256387746401</v>
      </c>
      <c r="AO117" s="14">
        <v>2.29932079970507</v>
      </c>
      <c r="AP117" s="14">
        <v>2.2988129980744998</v>
      </c>
      <c r="AQ117" s="14">
        <v>2.2983046167273602</v>
      </c>
      <c r="AR117" s="14">
        <v>2.2977976734075298</v>
      </c>
      <c r="AS117" s="14">
        <v>2.2972938674691599</v>
      </c>
      <c r="AT117" s="14">
        <v>2.2967946209549401</v>
      </c>
      <c r="AU117" s="14">
        <v>2.2963011147037</v>
      </c>
      <c r="AV117" s="14">
        <v>2.2958143200721199</v>
      </c>
      <c r="AW117" s="14">
        <v>2.2953350267878898</v>
      </c>
      <c r="AX117" s="14">
        <v>2.2948638673913599</v>
      </c>
      <c r="AY117" s="14">
        <v>2.2944013386694802</v>
      </c>
      <c r="AZ117" s="14">
        <v>2.2939478204391301</v>
      </c>
      <c r="BA117" s="14">
        <v>2.2935035919949001</v>
      </c>
      <c r="BB117" s="14">
        <v>2.2930688465000699</v>
      </c>
      <c r="BC117" s="14">
        <v>2.2926437035664899</v>
      </c>
      <c r="BD117" s="14">
        <v>2.29222822024072</v>
      </c>
      <c r="BE117" s="14">
        <v>2.2918224005880101</v>
      </c>
      <c r="BF117" s="14">
        <v>2.2914262040433502</v>
      </c>
      <c r="BG117" s="14">
        <v>2.2910395526789502</v>
      </c>
      <c r="BH117" s="14">
        <v>2.2906623375196902</v>
      </c>
      <c r="BI117" s="47">
        <v>2.2902944240229299</v>
      </c>
      <c r="BJ117" s="14">
        <v>2.2899356568248699</v>
      </c>
      <c r="BK117" s="14">
        <v>2.2895858638439099</v>
      </c>
      <c r="BL117" s="14">
        <v>2.28924485982045</v>
      </c>
      <c r="BM117" s="14">
        <v>2.28891244936329</v>
      </c>
      <c r="BN117" s="14">
        <v>2.2885884295642498</v>
      </c>
      <c r="BO117" s="14">
        <v>2.2882725922354399</v>
      </c>
      <c r="BP117" s="14">
        <v>2.28796472581692</v>
      </c>
      <c r="BQ117" s="14">
        <v>2.2876646169967501</v>
      </c>
      <c r="BR117" s="14">
        <v>2.2873720520805199</v>
      </c>
      <c r="BS117" s="14">
        <v>2.2870868181427202</v>
      </c>
      <c r="BT117" s="14">
        <v>2.2868087039885601</v>
      </c>
      <c r="BU117" s="14">
        <v>2.2865375009512201</v>
      </c>
      <c r="BV117" s="14">
        <v>2.2862730035465901</v>
      </c>
      <c r="BW117" s="14">
        <v>2.2860150100046299</v>
      </c>
      <c r="BX117" s="14">
        <v>2.2857633226944101</v>
      </c>
      <c r="BY117" s="14">
        <v>2.2855177484573801</v>
      </c>
      <c r="BZ117" s="14">
        <v>2.28527809886207</v>
      </c>
      <c r="CA117" s="14">
        <v>2.28504419039119</v>
      </c>
      <c r="CB117" s="14">
        <v>2.28481584457136</v>
      </c>
      <c r="CC117" s="14">
        <v>2.2845928880537301</v>
      </c>
      <c r="CD117" s="14">
        <v>2.2843751526532299</v>
      </c>
      <c r="CE117" s="14">
        <v>2.2841624753529302</v>
      </c>
      <c r="CF117" s="14">
        <v>2.2839546982790302</v>
      </c>
      <c r="CG117" s="14">
        <v>2.2837516686516</v>
      </c>
      <c r="CH117" s="14">
        <v>2.2835532387152999</v>
      </c>
      <c r="CI117" s="14">
        <v>2.2833592656535799</v>
      </c>
      <c r="CJ117" s="14">
        <v>2.2831696114898499</v>
      </c>
      <c r="CK117" s="14">
        <v>2.28298414297806</v>
      </c>
      <c r="CL117" s="14">
        <v>2.2828027314852801</v>
      </c>
      <c r="CM117" s="14">
        <v>2.2826252528681699</v>
      </c>
      <c r="CN117" s="14">
        <v>2.2824515873451099</v>
      </c>
      <c r="CO117" s="14">
        <v>2.2822816193653899</v>
      </c>
      <c r="CP117" s="14">
        <v>2.2821152374768499</v>
      </c>
      <c r="CQ117" s="14">
        <v>2.2819523341928498</v>
      </c>
      <c r="CR117" s="14">
        <v>2.28179280585957</v>
      </c>
      <c r="CS117" s="14">
        <v>2.2816365525242799</v>
      </c>
      <c r="CT117" s="14">
        <v>2.2814834778052502</v>
      </c>
      <c r="CU117" s="14">
        <v>2.2813334887638401</v>
      </c>
      <c r="CV117" s="14">
        <v>2.2811864957789498</v>
      </c>
      <c r="CW117" s="14">
        <v>2.2810424124244899</v>
      </c>
      <c r="CX117" s="14">
        <v>2.28090115534979</v>
      </c>
      <c r="CY117" s="14">
        <v>2.28076264416331</v>
      </c>
      <c r="CZ117" s="14">
        <v>2.2806268013198201</v>
      </c>
      <c r="DA117" s="14">
        <v>2.2804935520110101</v>
      </c>
      <c r="DB117" s="14">
        <v>2.2803628240596399</v>
      </c>
      <c r="DC117" s="14">
        <v>2.2802345478173698</v>
      </c>
      <c r="DD117" s="14">
        <v>2.28010865606604</v>
      </c>
      <c r="DE117" s="14">
        <v>2.2799850839225799</v>
      </c>
      <c r="DF117" s="14">
        <v>2.2798637687474401</v>
      </c>
      <c r="DG117" s="14">
        <v>2.2797446500564198</v>
      </c>
      <c r="DH117" s="14">
        <v>2.2796276694359299</v>
      </c>
      <c r="DI117" s="14">
        <v>2.2795127704615799</v>
      </c>
      <c r="DJ117" s="14">
        <v>2.2793998986199302</v>
      </c>
      <c r="DK117" s="14">
        <v>2.2792890012334301</v>
      </c>
      <c r="DL117" s="14">
        <v>2.2791800273884202</v>
      </c>
      <c r="DM117" s="14">
        <v>2.27907292786599</v>
      </c>
      <c r="DN117" s="14">
        <v>2.2789676550757698</v>
      </c>
      <c r="DO117" s="14">
        <v>2.27886416299244</v>
      </c>
      <c r="DP117" s="14">
        <v>2.27876240709488</v>
      </c>
      <c r="DQ117" s="14">
        <v>2.27866234430783</v>
      </c>
    </row>
    <row r="118" spans="1:121" ht="18.600000000000001" x14ac:dyDescent="0.5">
      <c r="A118" s="14">
        <f t="shared" si="2"/>
        <v>9</v>
      </c>
      <c r="B118" s="14">
        <f t="shared" si="3"/>
        <v>2007</v>
      </c>
      <c r="C118" s="13">
        <v>39326</v>
      </c>
      <c r="D118" s="14">
        <v>2.29125597902644</v>
      </c>
      <c r="E118" s="14">
        <v>2.2998697313095602</v>
      </c>
      <c r="F118" s="14">
        <v>2.3070791068186902</v>
      </c>
      <c r="G118" s="14">
        <v>2.3130665363907399</v>
      </c>
      <c r="H118" s="14">
        <v>2.31799225598329</v>
      </c>
      <c r="I118" s="14">
        <v>2.3219969320596499</v>
      </c>
      <c r="J118" s="14">
        <v>2.3252039809438001</v>
      </c>
      <c r="K118" s="14">
        <v>2.32772161751166</v>
      </c>
      <c r="L118" s="14">
        <v>2.3296446645206799</v>
      </c>
      <c r="M118" s="47">
        <v>2.3310561502802001</v>
      </c>
      <c r="N118" s="14">
        <v>2.3320287191779001</v>
      </c>
      <c r="O118" s="14">
        <v>2.3326258767561501</v>
      </c>
      <c r="P118" s="14">
        <v>2.3329030885331901</v>
      </c>
      <c r="Q118" s="14">
        <v>2.3329087495526801</v>
      </c>
      <c r="R118" s="14">
        <v>2.3326850396864001</v>
      </c>
      <c r="S118" s="14">
        <v>2.33226867798219</v>
      </c>
      <c r="T118" s="14">
        <v>2.3316915878139102</v>
      </c>
      <c r="U118" s="14">
        <v>2.3309814832329399</v>
      </c>
      <c r="V118" s="14">
        <v>2.33016238571774</v>
      </c>
      <c r="W118" s="14">
        <v>2.3292550794547999</v>
      </c>
      <c r="X118" s="14">
        <v>2.32827751234242</v>
      </c>
      <c r="Y118" s="14">
        <v>2.3272451490755102</v>
      </c>
      <c r="Z118" s="14">
        <v>2.32617128193256</v>
      </c>
      <c r="AA118" s="14">
        <v>2.3250673042335901</v>
      </c>
      <c r="AB118" s="14">
        <v>2.3239429508605398</v>
      </c>
      <c r="AC118" s="14">
        <v>2.3228065097211701</v>
      </c>
      <c r="AD118" s="14">
        <v>2.3216650075859802</v>
      </c>
      <c r="AE118" s="14">
        <v>2.3205243733279399</v>
      </c>
      <c r="AF118" s="14">
        <v>2.3193895812416101</v>
      </c>
      <c r="AG118" s="14">
        <v>2.31826477680587</v>
      </c>
      <c r="AH118" s="14">
        <v>2.3171533869779499</v>
      </c>
      <c r="AI118" s="14">
        <v>2.3160582168622401</v>
      </c>
      <c r="AJ118" s="14">
        <v>2.3149815343815399</v>
      </c>
      <c r="AK118" s="14">
        <v>2.3139251443870199</v>
      </c>
      <c r="AL118" s="14">
        <v>2.3128904534748802</v>
      </c>
      <c r="AM118" s="14">
        <v>2.31187852662827</v>
      </c>
      <c r="AN118" s="14">
        <v>2.3108901366711301</v>
      </c>
      <c r="AO118" s="14">
        <v>2.3099258074043298</v>
      </c>
      <c r="AP118" s="14">
        <v>2.30898585119157</v>
      </c>
      <c r="AQ118" s="14">
        <v>2.3080704016714302</v>
      </c>
      <c r="AR118" s="14">
        <v>2.3071794421918002</v>
      </c>
      <c r="AS118" s="14">
        <v>2.3063128304920801</v>
      </c>
      <c r="AT118" s="14">
        <v>2.30547032009581</v>
      </c>
      <c r="AU118" s="14">
        <v>2.3046515788211801</v>
      </c>
      <c r="AV118" s="14">
        <v>2.3038562047681199</v>
      </c>
      <c r="AW118" s="14">
        <v>2.3030837400976001</v>
      </c>
      <c r="AX118" s="14">
        <v>2.3023336828807701</v>
      </c>
      <c r="AY118" s="14">
        <v>2.3016054972621598</v>
      </c>
      <c r="AZ118" s="14">
        <v>2.3008986221514598</v>
      </c>
      <c r="BA118" s="14">
        <v>2.3002124786324698</v>
      </c>
      <c r="BB118" s="14">
        <v>2.2995464762548701</v>
      </c>
      <c r="BC118" s="14">
        <v>2.2989000183540198</v>
      </c>
      <c r="BD118" s="14">
        <v>2.29827250652649</v>
      </c>
      <c r="BE118" s="14">
        <v>2.2976633443729302</v>
      </c>
      <c r="BF118" s="14">
        <v>2.2970719406064299</v>
      </c>
      <c r="BG118" s="14">
        <v>2.2964977116120302</v>
      </c>
      <c r="BH118" s="14">
        <v>2.2959400835326398</v>
      </c>
      <c r="BI118" s="47">
        <v>2.2953984939468</v>
      </c>
      <c r="BJ118" s="14">
        <v>2.2948723931958899</v>
      </c>
      <c r="BK118" s="14">
        <v>2.2943612454107098</v>
      </c>
      <c r="BL118" s="14">
        <v>2.2938645292812199</v>
      </c>
      <c r="BM118" s="14">
        <v>2.2933817386073998</v>
      </c>
      <c r="BN118" s="14">
        <v>2.2929123826645399</v>
      </c>
      <c r="BO118" s="14">
        <v>2.2924559864115301</v>
      </c>
      <c r="BP118" s="14">
        <v>2.29201209056734</v>
      </c>
      <c r="BQ118" s="14">
        <v>2.2915802515772699</v>
      </c>
      <c r="BR118" s="14">
        <v>2.2911600414878399</v>
      </c>
      <c r="BS118" s="14">
        <v>2.2907510477463</v>
      </c>
      <c r="BT118" s="14">
        <v>2.2903528729391001</v>
      </c>
      <c r="BU118" s="14">
        <v>2.2899651344809402</v>
      </c>
      <c r="BV118" s="14">
        <v>2.2895874642651202</v>
      </c>
      <c r="BW118" s="14">
        <v>2.2892195082837499</v>
      </c>
      <c r="BX118" s="14">
        <v>2.28886092622546</v>
      </c>
      <c r="BY118" s="14">
        <v>2.2885113910571402</v>
      </c>
      <c r="BZ118" s="14">
        <v>2.2881705885949599</v>
      </c>
      <c r="CA118" s="14">
        <v>2.2878382170694</v>
      </c>
      <c r="CB118" s="14">
        <v>2.28751398668807</v>
      </c>
      <c r="CC118" s="14">
        <v>2.2871976191996302</v>
      </c>
      <c r="CD118" s="14">
        <v>2.2868888474612699</v>
      </c>
      <c r="CE118" s="14">
        <v>2.2865874150122201</v>
      </c>
      <c r="CF118" s="14">
        <v>2.2862930756547599</v>
      </c>
      <c r="CG118" s="14">
        <v>2.2860055930443899</v>
      </c>
      <c r="CH118" s="14">
        <v>2.2857247402901102</v>
      </c>
      <c r="CI118" s="14">
        <v>2.2854502995657402</v>
      </c>
      <c r="CJ118" s="14">
        <v>2.2851820617329399</v>
      </c>
      <c r="CK118" s="14">
        <v>2.2849198259763002</v>
      </c>
      <c r="CL118" s="14">
        <v>2.2846633994508201</v>
      </c>
      <c r="CM118" s="14">
        <v>2.2844125969420102</v>
      </c>
      <c r="CN118" s="14">
        <v>2.2841672405384998</v>
      </c>
      <c r="CO118" s="14">
        <v>2.2839271593172801</v>
      </c>
      <c r="CP118" s="14">
        <v>2.2836921890412798</v>
      </c>
      <c r="CQ118" s="14">
        <v>2.28346217186927</v>
      </c>
      <c r="CR118" s="14">
        <v>2.2832369560777099</v>
      </c>
      <c r="CS118" s="14">
        <v>2.2830163957942999</v>
      </c>
      <c r="CT118" s="14">
        <v>2.2828003507430199</v>
      </c>
      <c r="CU118" s="14">
        <v>2.2825886860001199</v>
      </c>
      <c r="CV118" s="14">
        <v>2.2823812717609702</v>
      </c>
      <c r="CW118" s="14">
        <v>2.2821779831171698</v>
      </c>
      <c r="CX118" s="14">
        <v>2.28197869984368</v>
      </c>
      <c r="CY118" s="14">
        <v>2.2817833061956301</v>
      </c>
      <c r="CZ118" s="14">
        <v>2.2815916907142499</v>
      </c>
      <c r="DA118" s="14">
        <v>2.2814037460418</v>
      </c>
      <c r="DB118" s="14">
        <v>2.2812193687449298</v>
      </c>
      <c r="DC118" s="14">
        <v>2.2810384591462101</v>
      </c>
      <c r="DD118" s="14">
        <v>2.2808609211634501</v>
      </c>
      <c r="DE118" s="14">
        <v>2.2806866621564699</v>
      </c>
      <c r="DF118" s="14">
        <v>2.2805155927810099</v>
      </c>
      <c r="DG118" s="14">
        <v>2.2803476268493901</v>
      </c>
      <c r="DH118" s="14">
        <v>2.28018268119768</v>
      </c>
      <c r="DI118" s="14">
        <v>2.28002067555903</v>
      </c>
      <c r="DJ118" s="14">
        <v>2.2798615324429301</v>
      </c>
      <c r="DK118" s="14">
        <v>2.2797051770200301</v>
      </c>
      <c r="DL118" s="14">
        <v>2.2795515370123201</v>
      </c>
      <c r="DM118" s="14">
        <v>2.2794005425884301</v>
      </c>
      <c r="DN118" s="14">
        <v>2.2792521262636898</v>
      </c>
      <c r="DO118" s="14">
        <v>2.2791062228049102</v>
      </c>
      <c r="DP118" s="14">
        <v>2.2789627691394201</v>
      </c>
      <c r="DQ118" s="14">
        <v>2.2788217042683998</v>
      </c>
    </row>
    <row r="119" spans="1:121" ht="18.600000000000001" x14ac:dyDescent="0.5">
      <c r="A119" s="14">
        <f t="shared" si="2"/>
        <v>10</v>
      </c>
      <c r="B119" s="14">
        <f t="shared" si="3"/>
        <v>2007</v>
      </c>
      <c r="C119" s="13">
        <v>39356</v>
      </c>
      <c r="D119" s="14">
        <v>2.2933548333598601</v>
      </c>
      <c r="E119" s="14">
        <v>2.2887432897273601</v>
      </c>
      <c r="F119" s="14">
        <v>2.28483367453109</v>
      </c>
      <c r="G119" s="14">
        <v>2.2815367136588001</v>
      </c>
      <c r="H119" s="14">
        <v>2.2787738836323501</v>
      </c>
      <c r="I119" s="14">
        <v>2.27647614758378</v>
      </c>
      <c r="J119" s="14">
        <v>2.2745828379894402</v>
      </c>
      <c r="K119" s="14">
        <v>2.27304066924945</v>
      </c>
      <c r="L119" s="14">
        <v>2.2718028651397302</v>
      </c>
      <c r="M119" s="47">
        <v>2.2708283878817799</v>
      </c>
      <c r="N119" s="14">
        <v>2.2700812570968298</v>
      </c>
      <c r="O119" s="14">
        <v>2.2695299482586102</v>
      </c>
      <c r="P119" s="14">
        <v>2.2691468614520698</v>
      </c>
      <c r="Q119" s="14">
        <v>2.2689078523023598</v>
      </c>
      <c r="R119" s="14">
        <v>2.2687918178738098</v>
      </c>
      <c r="S119" s="14">
        <v>2.2687803311673602</v>
      </c>
      <c r="T119" s="14">
        <v>2.26885731857845</v>
      </c>
      <c r="U119" s="14">
        <v>2.2690087753267698</v>
      </c>
      <c r="V119" s="14">
        <v>2.2692225144444902</v>
      </c>
      <c r="W119" s="14">
        <v>2.2694879454184198</v>
      </c>
      <c r="X119" s="14">
        <v>2.2697958790324102</v>
      </c>
      <c r="Y119" s="14">
        <v>2.2701383553549102</v>
      </c>
      <c r="Z119" s="14">
        <v>2.2705084921700101</v>
      </c>
      <c r="AA119" s="14">
        <v>2.2709003514624699</v>
      </c>
      <c r="AB119" s="14">
        <v>2.27130882184403</v>
      </c>
      <c r="AC119" s="14">
        <v>2.27172951505284</v>
      </c>
      <c r="AD119" s="14">
        <v>2.2721586748746598</v>
      </c>
      <c r="AE119" s="14">
        <v>2.2725930970258998</v>
      </c>
      <c r="AF119" s="14">
        <v>2.27303005870814</v>
      </c>
      <c r="AG119" s="14">
        <v>2.2734672566940302</v>
      </c>
      <c r="AH119" s="14">
        <v>2.2739027529367299</v>
      </c>
      <c r="AI119" s="14">
        <v>2.2743349268128998</v>
      </c>
      <c r="AJ119" s="14">
        <v>2.27476243321256</v>
      </c>
      <c r="AK119" s="14">
        <v>2.2751841657815501</v>
      </c>
      <c r="AL119" s="14">
        <v>2.27559922470286</v>
      </c>
      <c r="AM119" s="14">
        <v>2.2760068884754898</v>
      </c>
      <c r="AN119" s="14">
        <v>2.2764065892125198</v>
      </c>
      <c r="AO119" s="14">
        <v>2.2767978910364501</v>
      </c>
      <c r="AP119" s="14">
        <v>2.2771804711994101</v>
      </c>
      <c r="AQ119" s="14">
        <v>2.2775541035995599</v>
      </c>
      <c r="AR119" s="14">
        <v>2.2779186444039201</v>
      </c>
      <c r="AS119" s="14">
        <v>2.27827401952197</v>
      </c>
      <c r="AT119" s="14">
        <v>2.2786202137047198</v>
      </c>
      <c r="AU119" s="14">
        <v>2.2789572610704099</v>
      </c>
      <c r="AV119" s="14">
        <v>2.27928523688204</v>
      </c>
      <c r="AW119" s="14">
        <v>2.27960425042229</v>
      </c>
      <c r="AX119" s="14">
        <v>2.2799144388300498</v>
      </c>
      <c r="AY119" s="14">
        <v>2.2802159617790601</v>
      </c>
      <c r="AZ119" s="14">
        <v>2.2805089968933099</v>
      </c>
      <c r="BA119" s="14">
        <v>2.2807937358066099</v>
      </c>
      <c r="BB119" s="14">
        <v>2.28107038078489</v>
      </c>
      <c r="BC119" s="14">
        <v>2.2813391418397</v>
      </c>
      <c r="BD119" s="14">
        <v>2.2816002342698298</v>
      </c>
      <c r="BE119" s="14">
        <v>2.2818538765759899</v>
      </c>
      <c r="BF119" s="14">
        <v>2.2821002886997901</v>
      </c>
      <c r="BG119" s="14">
        <v>2.28233969054474</v>
      </c>
      <c r="BH119" s="14">
        <v>2.2825723007416201</v>
      </c>
      <c r="BI119" s="47">
        <v>2.28279833562575</v>
      </c>
      <c r="BJ119" s="14">
        <v>2.2830180083973799</v>
      </c>
      <c r="BK119" s="14">
        <v>2.2832315284401101</v>
      </c>
      <c r="BL119" s="14">
        <v>2.2834391007754702</v>
      </c>
      <c r="BM119" s="14">
        <v>2.2836409256344301</v>
      </c>
      <c r="BN119" s="14">
        <v>2.2838371981290799</v>
      </c>
      <c r="BO119" s="14">
        <v>2.2840281080099798</v>
      </c>
      <c r="BP119" s="14">
        <v>2.2842138394963101</v>
      </c>
      <c r="BQ119" s="14">
        <v>2.2843945711678799</v>
      </c>
      <c r="BR119" s="14">
        <v>2.2845704759092702</v>
      </c>
      <c r="BS119" s="14">
        <v>2.2847417208978</v>
      </c>
      <c r="BT119" s="14">
        <v>2.28490846762802</v>
      </c>
      <c r="BU119" s="14">
        <v>2.2850708719665298</v>
      </c>
      <c r="BV119" s="14">
        <v>2.2852290842316201</v>
      </c>
      <c r="BW119" s="14">
        <v>2.2853832492930999</v>
      </c>
      <c r="BX119" s="14">
        <v>2.2855335066883198</v>
      </c>
      <c r="BY119" s="14">
        <v>2.2856799907508498</v>
      </c>
      <c r="BZ119" s="14">
        <v>2.2858228307488999</v>
      </c>
      <c r="CA119" s="14">
        <v>2.2859621510310602</v>
      </c>
      <c r="CB119" s="14">
        <v>2.2860980711769998</v>
      </c>
      <c r="CC119" s="14">
        <v>2.2862307061514699</v>
      </c>
      <c r="CD119" s="14">
        <v>2.2863601664600699</v>
      </c>
      <c r="CE119" s="14">
        <v>2.2864865583054099</v>
      </c>
      <c r="CF119" s="14">
        <v>2.2866099837426499</v>
      </c>
      <c r="CG119" s="14">
        <v>2.2867305408335601</v>
      </c>
      <c r="CH119" s="14">
        <v>2.28684832379827</v>
      </c>
      <c r="CI119" s="14">
        <v>2.2869634231642699</v>
      </c>
      <c r="CJ119" s="14">
        <v>2.2870759259120401</v>
      </c>
      <c r="CK119" s="14">
        <v>2.2871859156170902</v>
      </c>
      <c r="CL119" s="14">
        <v>2.2872934725879701</v>
      </c>
      <c r="CM119" s="14">
        <v>2.2873986740001802</v>
      </c>
      <c r="CN119" s="14">
        <v>2.2875015940257799</v>
      </c>
      <c r="CO119" s="14">
        <v>2.28760230395859</v>
      </c>
      <c r="CP119" s="14">
        <v>2.2877008723349399</v>
      </c>
      <c r="CQ119" s="14">
        <v>2.28779736505005</v>
      </c>
      <c r="CR119" s="14">
        <v>2.28789184546988</v>
      </c>
      <c r="CS119" s="14">
        <v>2.2879843745386901</v>
      </c>
      <c r="CT119" s="14">
        <v>2.2880750108822698</v>
      </c>
      <c r="CU119" s="14">
        <v>2.28816381090693</v>
      </c>
      <c r="CV119" s="14">
        <v>2.2882508288943799</v>
      </c>
      <c r="CW119" s="14">
        <v>2.28833611709261</v>
      </c>
      <c r="CX119" s="14">
        <v>2.28841972580287</v>
      </c>
      <c r="CY119" s="14">
        <v>2.2885017034628699</v>
      </c>
      <c r="CZ119" s="14">
        <v>2.2885820967263499</v>
      </c>
      <c r="DA119" s="14">
        <v>2.28866095053908</v>
      </c>
      <c r="DB119" s="14">
        <v>2.2887383082116002</v>
      </c>
      <c r="DC119" s="14">
        <v>2.2888142114885399</v>
      </c>
      <c r="DD119" s="14">
        <v>2.2888887006149701</v>
      </c>
      <c r="DE119" s="14">
        <v>2.2889618143996402</v>
      </c>
      <c r="DF119" s="14">
        <v>2.2890335902754</v>
      </c>
      <c r="DG119" s="14">
        <v>2.2891040643568701</v>
      </c>
      <c r="DH119" s="14">
        <v>2.28917327149547</v>
      </c>
      <c r="DI119" s="14">
        <v>2.28924124533193</v>
      </c>
      <c r="DJ119" s="14">
        <v>2.2893080183464001</v>
      </c>
      <c r="DK119" s="14">
        <v>2.2893736219063299</v>
      </c>
      <c r="DL119" s="14">
        <v>2.2894380863120398</v>
      </c>
      <c r="DM119" s="14">
        <v>2.28950144084033</v>
      </c>
      <c r="DN119" s="14">
        <v>2.2895637137859999</v>
      </c>
      <c r="DO119" s="14">
        <v>2.2896249325015998</v>
      </c>
      <c r="DP119" s="14">
        <v>2.2896851234351998</v>
      </c>
      <c r="DQ119" s="14">
        <v>2.2897443121666399</v>
      </c>
    </row>
    <row r="120" spans="1:121" ht="18.600000000000001" x14ac:dyDescent="0.5">
      <c r="A120" s="14">
        <f t="shared" si="2"/>
        <v>11</v>
      </c>
      <c r="B120" s="14">
        <f t="shared" si="3"/>
        <v>2007</v>
      </c>
      <c r="C120" s="13">
        <v>39387</v>
      </c>
      <c r="D120" s="14">
        <v>2.5460589718401798</v>
      </c>
      <c r="E120" s="14">
        <v>2.5120163258529602</v>
      </c>
      <c r="F120" s="14">
        <v>2.4821207733992798</v>
      </c>
      <c r="G120" s="14">
        <v>2.4558872049849101</v>
      </c>
      <c r="H120" s="14">
        <v>2.4328864217869501</v>
      </c>
      <c r="I120" s="14">
        <v>2.4127387369570101</v>
      </c>
      <c r="J120" s="14">
        <v>2.39510830638176</v>
      </c>
      <c r="K120" s="14">
        <v>2.3796981059388602</v>
      </c>
      <c r="L120" s="14">
        <v>2.3662454817072698</v>
      </c>
      <c r="M120" s="47">
        <v>2.3545182079426001</v>
      </c>
      <c r="N120" s="14">
        <v>2.34431099503312</v>
      </c>
      <c r="O120" s="14">
        <v>2.3354423962164002</v>
      </c>
      <c r="P120" s="14">
        <v>2.3277520676561898</v>
      </c>
      <c r="Q120" s="14">
        <v>2.3210983416383999</v>
      </c>
      <c r="R120" s="14">
        <v>2.3153560772187598</v>
      </c>
      <c r="S120" s="14">
        <v>2.3104147567092799</v>
      </c>
      <c r="T120" s="14">
        <v>2.3061767999848</v>
      </c>
      <c r="U120" s="14">
        <v>2.3025560717773201</v>
      </c>
      <c r="V120" s="14">
        <v>2.29947655995002</v>
      </c>
      <c r="W120" s="14">
        <v>2.2968712052467399</v>
      </c>
      <c r="X120" s="14">
        <v>2.2946808652317898</v>
      </c>
      <c r="Y120" s="14">
        <v>2.2928533971022702</v>
      </c>
      <c r="Z120" s="14">
        <v>2.29134284579892</v>
      </c>
      <c r="AA120" s="14">
        <v>2.2901087253866801</v>
      </c>
      <c r="AB120" s="14">
        <v>2.2891153830465001</v>
      </c>
      <c r="AC120" s="14">
        <v>2.28833143623396</v>
      </c>
      <c r="AD120" s="14">
        <v>2.2877292746362401</v>
      </c>
      <c r="AE120" s="14">
        <v>2.2872846195132301</v>
      </c>
      <c r="AF120" s="14">
        <v>2.2869761338533001</v>
      </c>
      <c r="AG120" s="14">
        <v>2.2867850775241001</v>
      </c>
      <c r="AH120" s="14">
        <v>2.2866950022620398</v>
      </c>
      <c r="AI120" s="14">
        <v>2.28669148193294</v>
      </c>
      <c r="AJ120" s="14">
        <v>2.2867618740176598</v>
      </c>
      <c r="AK120" s="14">
        <v>2.28689510873832</v>
      </c>
      <c r="AL120" s="14">
        <v>2.2870815026506102</v>
      </c>
      <c r="AM120" s="14">
        <v>2.28731259389007</v>
      </c>
      <c r="AN120" s="14">
        <v>2.28758099658195</v>
      </c>
      <c r="AO120" s="14">
        <v>2.2878802722090699</v>
      </c>
      <c r="AP120" s="14">
        <v>2.28820481598428</v>
      </c>
      <c r="AQ120" s="14">
        <v>2.2885497564981199</v>
      </c>
      <c r="AR120" s="14">
        <v>2.2889108671098102</v>
      </c>
      <c r="AS120" s="14">
        <v>2.2892844877258098</v>
      </c>
      <c r="AT120" s="14">
        <v>2.2896674557651702</v>
      </c>
      <c r="AU120" s="14">
        <v>2.2900570452487901</v>
      </c>
      <c r="AV120" s="14">
        <v>2.2904509130719499</v>
      </c>
      <c r="AW120" s="14">
        <v>2.29084705162684</v>
      </c>
      <c r="AX120" s="14">
        <v>2.2912437470385298</v>
      </c>
      <c r="AY120" s="14">
        <v>2.2916395423614602</v>
      </c>
      <c r="AZ120" s="14">
        <v>2.2920332051596199</v>
      </c>
      <c r="BA120" s="14">
        <v>2.2924236989593498</v>
      </c>
      <c r="BB120" s="14">
        <v>2.2928101581229101</v>
      </c>
      <c r="BC120" s="14">
        <v>2.29319186574297</v>
      </c>
      <c r="BD120" s="14">
        <v>2.2935682342044599</v>
      </c>
      <c r="BE120" s="14">
        <v>2.29393878810084</v>
      </c>
      <c r="BF120" s="14">
        <v>2.2943031492282699</v>
      </c>
      <c r="BG120" s="14">
        <v>2.29466102341308</v>
      </c>
      <c r="BH120" s="14">
        <v>2.2950121889562398</v>
      </c>
      <c r="BI120" s="47">
        <v>2.29535648650366</v>
      </c>
      <c r="BJ120" s="14">
        <v>2.2956938101734998</v>
      </c>
      <c r="BK120" s="14">
        <v>2.2960240997909098</v>
      </c>
      <c r="BL120" s="14">
        <v>2.29634733409861</v>
      </c>
      <c r="BM120" s="14">
        <v>2.2966635248264402</v>
      </c>
      <c r="BN120" s="14">
        <v>2.2969727115172498</v>
      </c>
      <c r="BO120" s="14">
        <v>2.29727495701797</v>
      </c>
      <c r="BP120" s="14">
        <v>2.2975703435557899</v>
      </c>
      <c r="BQ120" s="14">
        <v>2.2978589693285798</v>
      </c>
      <c r="BR120" s="14">
        <v>2.2981409455469901</v>
      </c>
      <c r="BS120" s="14">
        <v>2.2984163938731701</v>
      </c>
      <c r="BT120" s="14">
        <v>2.2986854442073801</v>
      </c>
      <c r="BU120" s="14">
        <v>2.2989482327797601</v>
      </c>
      <c r="BV120" s="14">
        <v>2.2992049005093</v>
      </c>
      <c r="BW120" s="14">
        <v>2.29945559159678</v>
      </c>
      <c r="BX120" s="14">
        <v>2.2997004523224001</v>
      </c>
      <c r="BY120" s="14">
        <v>2.29993963002216</v>
      </c>
      <c r="BZ120" s="14">
        <v>2.3001732722203401</v>
      </c>
      <c r="CA120" s="14">
        <v>2.3004015258980202</v>
      </c>
      <c r="CB120" s="14">
        <v>2.3006245368801599</v>
      </c>
      <c r="CC120" s="14">
        <v>2.3008424493256201</v>
      </c>
      <c r="CD120" s="14">
        <v>2.3010554053066601</v>
      </c>
      <c r="CE120" s="14">
        <v>2.3012635444660199</v>
      </c>
      <c r="CF120" s="14">
        <v>2.3014670037409899</v>
      </c>
      <c r="CG120" s="14">
        <v>2.3016659171454399</v>
      </c>
      <c r="CH120" s="14">
        <v>2.30186041560169</v>
      </c>
      <c r="CI120" s="14">
        <v>2.3020506268152299</v>
      </c>
      <c r="CJ120" s="14">
        <v>2.3022366751860801</v>
      </c>
      <c r="CK120" s="14">
        <v>2.30241868175152</v>
      </c>
      <c r="CL120" s="14">
        <v>2.3025967641553802</v>
      </c>
      <c r="CM120" s="14">
        <v>2.3027710366398502</v>
      </c>
      <c r="CN120" s="14">
        <v>2.3029416100562501</v>
      </c>
      <c r="CO120" s="14">
        <v>2.3031085918916698</v>
      </c>
      <c r="CP120" s="14">
        <v>2.3032720863087501</v>
      </c>
      <c r="CQ120" s="14">
        <v>2.3034321941962501</v>
      </c>
      <c r="CR120" s="14">
        <v>2.30358901322849</v>
      </c>
      <c r="CS120" s="14">
        <v>2.3037426379317698</v>
      </c>
      <c r="CT120" s="14">
        <v>2.3038931597564001</v>
      </c>
      <c r="CU120" s="14">
        <v>2.3040406671529601</v>
      </c>
      <c r="CV120" s="14">
        <v>2.3041852456516598</v>
      </c>
      <c r="CW120" s="14">
        <v>2.3043269779440001</v>
      </c>
      <c r="CX120" s="14">
        <v>2.3044659439657198</v>
      </c>
      <c r="CY120" s="14">
        <v>2.3046022209804802</v>
      </c>
      <c r="CZ120" s="14">
        <v>2.3047358836637302</v>
      </c>
      <c r="DA120" s="14">
        <v>2.3048670041861201</v>
      </c>
      <c r="DB120" s="14">
        <v>2.3049956522962201</v>
      </c>
      <c r="DC120" s="14">
        <v>2.3051218954021402</v>
      </c>
      <c r="DD120" s="14">
        <v>2.3052457986517498</v>
      </c>
      <c r="DE120" s="14">
        <v>2.3053674250113199</v>
      </c>
      <c r="DF120" s="14">
        <v>2.30548683534243</v>
      </c>
      <c r="DG120" s="14">
        <v>2.30560408847693</v>
      </c>
      <c r="DH120" s="14">
        <v>2.3057192412899399</v>
      </c>
      <c r="DI120" s="14">
        <v>2.30583234877072</v>
      </c>
      <c r="DJ120" s="14">
        <v>2.3059434640915102</v>
      </c>
      <c r="DK120" s="14">
        <v>2.3060526386740698</v>
      </c>
      <c r="DL120" s="14">
        <v>2.30615992225417</v>
      </c>
      <c r="DM120" s="14">
        <v>2.3062653629438699</v>
      </c>
      <c r="DN120" s="14">
        <v>2.3063690072916398</v>
      </c>
      <c r="DO120" s="14">
        <v>2.3064709003403601</v>
      </c>
      <c r="DP120" s="14">
        <v>2.3065710856832</v>
      </c>
      <c r="DQ120" s="14">
        <v>2.3066696055175302</v>
      </c>
    </row>
    <row r="121" spans="1:121" ht="18.600000000000001" x14ac:dyDescent="0.5">
      <c r="A121" s="14">
        <f t="shared" si="2"/>
        <v>12</v>
      </c>
      <c r="B121" s="14">
        <f t="shared" si="3"/>
        <v>2007</v>
      </c>
      <c r="C121" s="13">
        <v>39417</v>
      </c>
      <c r="D121" s="14">
        <v>2.4212158927971799</v>
      </c>
      <c r="E121" s="14">
        <v>2.3942118149281701</v>
      </c>
      <c r="F121" s="14">
        <v>2.3712119246251002</v>
      </c>
      <c r="G121" s="14">
        <v>2.3517112960444502</v>
      </c>
      <c r="H121" s="14">
        <v>2.3352655506583502</v>
      </c>
      <c r="I121" s="14">
        <v>2.32148375626462</v>
      </c>
      <c r="J121" s="14">
        <v>2.31002214906828</v>
      </c>
      <c r="K121" s="14">
        <v>2.30057858409576</v>
      </c>
      <c r="L121" s="14">
        <v>2.2928876300591998</v>
      </c>
      <c r="M121" s="47">
        <v>2.2867162344040799</v>
      </c>
      <c r="N121" s="14">
        <v>2.2818598927903899</v>
      </c>
      <c r="O121" s="14">
        <v>2.2781392648013501</v>
      </c>
      <c r="P121" s="14">
        <v>2.2753971843541199</v>
      </c>
      <c r="Q121" s="14">
        <v>2.2734960192043401</v>
      </c>
      <c r="R121" s="14">
        <v>2.2723153391758499</v>
      </c>
      <c r="S121" s="14">
        <v>2.27174985738709</v>
      </c>
      <c r="T121" s="14">
        <v>2.2717076128548301</v>
      </c>
      <c r="U121" s="14">
        <v>2.2721083664939399</v>
      </c>
      <c r="V121" s="14">
        <v>2.27288218575353</v>
      </c>
      <c r="W121" s="14">
        <v>2.2739681959819098</v>
      </c>
      <c r="X121" s="14">
        <v>2.27531347913814</v>
      </c>
      <c r="Y121" s="14">
        <v>2.2768721027033099</v>
      </c>
      <c r="Z121" s="14">
        <v>2.2786042636238202</v>
      </c>
      <c r="AA121" s="14">
        <v>2.28047553387055</v>
      </c>
      <c r="AB121" s="14">
        <v>2.28245619574863</v>
      </c>
      <c r="AC121" s="14">
        <v>2.28452065646449</v>
      </c>
      <c r="AD121" s="14">
        <v>2.2866469326720198</v>
      </c>
      <c r="AE121" s="14">
        <v>2.2888161967939502</v>
      </c>
      <c r="AF121" s="14">
        <v>2.2910123778662301</v>
      </c>
      <c r="AG121" s="14">
        <v>2.2932218104944702</v>
      </c>
      <c r="AH121" s="14">
        <v>2.29543292625636</v>
      </c>
      <c r="AI121" s="14">
        <v>2.2976359825426802</v>
      </c>
      <c r="AJ121" s="14">
        <v>2.2998228244123702</v>
      </c>
      <c r="AK121" s="14">
        <v>2.3019866755525502</v>
      </c>
      <c r="AL121" s="14">
        <v>2.3041219548904701</v>
      </c>
      <c r="AM121" s="14">
        <v>2.3062241158074999</v>
      </c>
      <c r="AN121" s="14">
        <v>2.3082895052619699</v>
      </c>
      <c r="AO121" s="14">
        <v>2.3103152404428098</v>
      </c>
      <c r="AP121" s="14">
        <v>2.31229910085499</v>
      </c>
      <c r="AQ121" s="14">
        <v>2.3142394339839099</v>
      </c>
      <c r="AR121" s="14">
        <v>2.3161350729039398</v>
      </c>
      <c r="AS121" s="14">
        <v>2.3179852643886298</v>
      </c>
      <c r="AT121" s="14">
        <v>2.3197896062505898</v>
      </c>
      <c r="AU121" s="14">
        <v>2.3215479927888998</v>
      </c>
      <c r="AV121" s="14">
        <v>2.3232605673552</v>
      </c>
      <c r="AW121" s="14">
        <v>2.3249276811665101</v>
      </c>
      <c r="AX121" s="14">
        <v>2.3265498575968002</v>
      </c>
      <c r="AY121" s="14">
        <v>2.32812776127055</v>
      </c>
      <c r="AZ121" s="14">
        <v>2.3296621713625401</v>
      </c>
      <c r="BA121" s="14">
        <v>2.3311539585792</v>
      </c>
      <c r="BB121" s="14">
        <v>2.3326040653600302</v>
      </c>
      <c r="BC121" s="14">
        <v>2.3340134888929098</v>
      </c>
      <c r="BD121" s="14">
        <v>2.3353832665863901</v>
      </c>
      <c r="BE121" s="14">
        <v>2.33671446368484</v>
      </c>
      <c r="BF121" s="14">
        <v>2.3380081627510001</v>
      </c>
      <c r="BG121" s="14">
        <v>2.3392654547735701</v>
      </c>
      <c r="BH121" s="14">
        <v>2.3404874316874098</v>
      </c>
      <c r="BI121" s="47">
        <v>2.3416751801198799</v>
      </c>
      <c r="BJ121" s="14">
        <v>2.3428297761998902</v>
      </c>
      <c r="BK121" s="14">
        <v>2.3439522812863598</v>
      </c>
      <c r="BL121" s="14">
        <v>2.3450437384908298</v>
      </c>
      <c r="BM121" s="14">
        <v>2.34610516988442</v>
      </c>
      <c r="BN121" s="14">
        <v>2.3471375742932601</v>
      </c>
      <c r="BO121" s="14">
        <v>2.34814192559858</v>
      </c>
      <c r="BP121" s="14">
        <v>2.3491191714683901</v>
      </c>
      <c r="BQ121" s="14">
        <v>2.350070232457</v>
      </c>
      <c r="BR121" s="14">
        <v>2.3509960014168501</v>
      </c>
      <c r="BS121" s="14">
        <v>2.35189734317431</v>
      </c>
      <c r="BT121" s="14">
        <v>2.3527750944276402</v>
      </c>
      <c r="BU121" s="14">
        <v>2.3536300638305798</v>
      </c>
      <c r="BV121" s="14">
        <v>2.3544630322301101</v>
      </c>
      <c r="BW121" s="14">
        <v>2.3552747530311202</v>
      </c>
      <c r="BX121" s="14">
        <v>2.3560659526644399</v>
      </c>
      <c r="BY121" s="14">
        <v>2.3568373311380202</v>
      </c>
      <c r="BZ121" s="14">
        <v>2.3575895626537799</v>
      </c>
      <c r="CA121" s="14">
        <v>2.3583232962752598</v>
      </c>
      <c r="CB121" s="14">
        <v>2.3590391566333602</v>
      </c>
      <c r="CC121" s="14">
        <v>2.3597377446592001</v>
      </c>
      <c r="CD121" s="14">
        <v>2.3604196383349998</v>
      </c>
      <c r="CE121" s="14">
        <v>2.3610853934551801</v>
      </c>
      <c r="CF121" s="14">
        <v>2.3617355443910601</v>
      </c>
      <c r="CG121" s="14">
        <v>2.36237060485387</v>
      </c>
      <c r="CH121" s="14">
        <v>2.3629910686513802</v>
      </c>
      <c r="CI121" s="14">
        <v>2.3635974104345299</v>
      </c>
      <c r="CJ121" s="14">
        <v>2.3641900864309902</v>
      </c>
      <c r="CK121" s="14">
        <v>2.3647695351632598</v>
      </c>
      <c r="CL121" s="14">
        <v>2.3653361781493598</v>
      </c>
      <c r="CM121" s="14">
        <v>2.3658904205846598</v>
      </c>
      <c r="CN121" s="14">
        <v>2.36643265200372</v>
      </c>
      <c r="CO121" s="14">
        <v>2.3669632469213799</v>
      </c>
      <c r="CP121" s="14">
        <v>2.3674825654526499</v>
      </c>
      <c r="CQ121" s="14">
        <v>2.3679909539109301</v>
      </c>
      <c r="CR121" s="14">
        <v>2.3684887453846701</v>
      </c>
      <c r="CS121" s="14">
        <v>2.3689762602924298</v>
      </c>
      <c r="CT121" s="14">
        <v>2.3694538069165598</v>
      </c>
      <c r="CU121" s="14">
        <v>2.3699216819158</v>
      </c>
      <c r="CV121" s="14">
        <v>2.3703801708171399</v>
      </c>
      <c r="CW121" s="14">
        <v>2.3708295484875301</v>
      </c>
      <c r="CX121" s="14">
        <v>2.3712700795858401</v>
      </c>
      <c r="CY121" s="14">
        <v>2.3717020189956401</v>
      </c>
      <c r="CZ121" s="14">
        <v>2.3721256122394601</v>
      </c>
      <c r="DA121" s="14">
        <v>2.3725410958750301</v>
      </c>
      <c r="DB121" s="14">
        <v>2.3729486978742398</v>
      </c>
      <c r="DC121" s="14">
        <v>2.3733486379853801</v>
      </c>
      <c r="DD121" s="14">
        <v>2.3737411280792502</v>
      </c>
      <c r="DE121" s="14">
        <v>2.37412637247993</v>
      </c>
      <c r="DF121" s="14">
        <v>2.3745045682806301</v>
      </c>
      <c r="DG121" s="14">
        <v>2.3748759056453901</v>
      </c>
      <c r="DH121" s="14">
        <v>2.3752405680971198</v>
      </c>
      <c r="DI121" s="14">
        <v>2.37559873279264</v>
      </c>
      <c r="DJ121" s="14">
        <v>2.3759505707853199</v>
      </c>
      <c r="DK121" s="14">
        <v>2.3762962472756599</v>
      </c>
      <c r="DL121" s="14">
        <v>2.3766359218507098</v>
      </c>
      <c r="DM121" s="14">
        <v>2.3769697487124399</v>
      </c>
      <c r="DN121" s="14">
        <v>2.3772978768958999</v>
      </c>
      <c r="DO121" s="14">
        <v>2.3776204504774401</v>
      </c>
      <c r="DP121" s="14">
        <v>2.3779376087734798</v>
      </c>
      <c r="DQ121" s="14">
        <v>2.3782494865304198</v>
      </c>
    </row>
    <row r="122" spans="1:121" ht="18.600000000000001" x14ac:dyDescent="0.5">
      <c r="A122" s="14">
        <f t="shared" si="2"/>
        <v>1</v>
      </c>
      <c r="B122" s="14">
        <f t="shared" si="3"/>
        <v>2008</v>
      </c>
      <c r="C122" s="13">
        <v>39448</v>
      </c>
      <c r="D122" s="14">
        <v>2.1746851292656002</v>
      </c>
      <c r="E122" s="14">
        <v>2.1733259455251401</v>
      </c>
      <c r="F122" s="14">
        <v>2.17322422396462</v>
      </c>
      <c r="G122" s="14">
        <v>2.17417704591481</v>
      </c>
      <c r="H122" s="14">
        <v>2.1760084750630702</v>
      </c>
      <c r="I122" s="14">
        <v>2.1785662071548502</v>
      </c>
      <c r="J122" s="14">
        <v>2.1817186223412102</v>
      </c>
      <c r="K122" s="14">
        <v>2.18535219265235</v>
      </c>
      <c r="L122" s="14">
        <v>2.1893692026228302</v>
      </c>
      <c r="M122" s="47">
        <v>2.19368574599818</v>
      </c>
      <c r="N122" s="14">
        <v>2.1982299657870499</v>
      </c>
      <c r="O122" s="14">
        <v>2.2029405087556202</v>
      </c>
      <c r="P122" s="14">
        <v>2.20776516884799</v>
      </c>
      <c r="Q122" s="14">
        <v>2.2126596970100501</v>
      </c>
      <c r="R122" s="14">
        <v>2.2175867575400501</v>
      </c>
      <c r="S122" s="14">
        <v>2.22251501342663</v>
      </c>
      <c r="T122" s="14">
        <v>2.2274183252009001</v>
      </c>
      <c r="U122" s="14">
        <v>2.23227504965354</v>
      </c>
      <c r="V122" s="14">
        <v>2.2370674263802401</v>
      </c>
      <c r="W122" s="14">
        <v>2.2417810415417398</v>
      </c>
      <c r="X122" s="14">
        <v>2.2464043594827601</v>
      </c>
      <c r="Y122" s="14">
        <v>2.2509283139635001</v>
      </c>
      <c r="Z122" s="14">
        <v>2.2553459517378398</v>
      </c>
      <c r="AA122" s="14">
        <v>2.2596521220775498</v>
      </c>
      <c r="AB122" s="14">
        <v>2.26384320660501</v>
      </c>
      <c r="AC122" s="14">
        <v>2.26791688447131</v>
      </c>
      <c r="AD122" s="14">
        <v>2.2718719285105902</v>
      </c>
      <c r="AE122" s="14">
        <v>2.2757080285262301</v>
      </c>
      <c r="AF122" s="14">
        <v>2.2794256383269902</v>
      </c>
      <c r="AG122" s="14">
        <v>2.2830258435391202</v>
      </c>
      <c r="AH122" s="14">
        <v>2.2865102475799999</v>
      </c>
      <c r="AI122" s="14">
        <v>2.28988087349583</v>
      </c>
      <c r="AJ122" s="14">
        <v>2.2931400796455499</v>
      </c>
      <c r="AK122" s="14">
        <v>2.2962904874587502</v>
      </c>
      <c r="AL122" s="14">
        <v>2.29933491971263</v>
      </c>
      <c r="AM122" s="14">
        <v>2.3022763479637498</v>
      </c>
      <c r="AN122" s="14">
        <v>2.3051178479383099</v>
      </c>
      <c r="AO122" s="14">
        <v>2.3078625618328199</v>
      </c>
      <c r="AP122" s="14">
        <v>2.3105136666070898</v>
      </c>
      <c r="AQ122" s="14">
        <v>2.3130743474658599</v>
      </c>
      <c r="AR122" s="14">
        <v>2.3155477758261802</v>
      </c>
      <c r="AS122" s="14">
        <v>2.3179370911561499</v>
      </c>
      <c r="AT122" s="14">
        <v>2.32024538614818</v>
      </c>
      <c r="AU122" s="14">
        <v>2.3224756947584502</v>
      </c>
      <c r="AV122" s="14">
        <v>2.3246309827040799</v>
      </c>
      <c r="AW122" s="14">
        <v>2.3267141400620299</v>
      </c>
      <c r="AX122" s="14">
        <v>2.3287279756601902</v>
      </c>
      <c r="AY122" s="14">
        <v>2.33067521299122</v>
      </c>
      <c r="AZ122" s="14">
        <v>2.3325584874154002</v>
      </c>
      <c r="BA122" s="14">
        <v>2.3343803444497202</v>
      </c>
      <c r="BB122" s="14">
        <v>2.3361432389675301</v>
      </c>
      <c r="BC122" s="14">
        <v>2.3378495351569599</v>
      </c>
      <c r="BD122" s="14">
        <v>2.3395015071070402</v>
      </c>
      <c r="BE122" s="14">
        <v>2.3411013399084899</v>
      </c>
      <c r="BF122" s="14">
        <v>2.34265113117223</v>
      </c>
      <c r="BG122" s="14">
        <v>2.3441528928821498</v>
      </c>
      <c r="BH122" s="14">
        <v>2.3456085535109099</v>
      </c>
      <c r="BI122" s="47">
        <v>2.3470199603380602</v>
      </c>
      <c r="BJ122" s="14">
        <v>2.3483888819185901</v>
      </c>
      <c r="BK122" s="14">
        <v>2.3497170106582099</v>
      </c>
      <c r="BL122" s="14">
        <v>2.3510059654584001</v>
      </c>
      <c r="BM122" s="14">
        <v>2.3522572944000699</v>
      </c>
      <c r="BN122" s="14">
        <v>2.3534724774401301</v>
      </c>
      <c r="BO122" s="14">
        <v>2.3546529290993199</v>
      </c>
      <c r="BP122" s="14">
        <v>2.3558000011236899</v>
      </c>
      <c r="BQ122" s="14">
        <v>2.3569149851054001</v>
      </c>
      <c r="BR122" s="14">
        <v>2.35799911505128</v>
      </c>
      <c r="BS122" s="14">
        <v>2.3590535698898498</v>
      </c>
      <c r="BT122" s="14">
        <v>2.3600794759099402</v>
      </c>
      <c r="BU122" s="14">
        <v>2.3610779091254002</v>
      </c>
      <c r="BV122" s="14">
        <v>2.3620498975620299</v>
      </c>
      <c r="BW122" s="14">
        <v>2.3629964234641898</v>
      </c>
      <c r="BX122" s="14">
        <v>2.36391842541958</v>
      </c>
      <c r="BY122" s="14">
        <v>2.3648168004013002</v>
      </c>
      <c r="BZ122" s="14">
        <v>2.3656924057274602</v>
      </c>
      <c r="CA122" s="14">
        <v>2.3665460609388602</v>
      </c>
      <c r="CB122" s="14">
        <v>2.3673785495959399</v>
      </c>
      <c r="CC122" s="14">
        <v>2.3681906209964598</v>
      </c>
      <c r="CD122" s="14">
        <v>2.3689829918158201</v>
      </c>
      <c r="CE122" s="14">
        <v>2.3697563476721402</v>
      </c>
      <c r="CF122" s="14">
        <v>2.37051134461823</v>
      </c>
      <c r="CG122" s="14">
        <v>2.3712486105630401</v>
      </c>
      <c r="CH122" s="14">
        <v>2.3719687466249799</v>
      </c>
      <c r="CI122" s="14">
        <v>2.3726723284197102</v>
      </c>
      <c r="CJ122" s="14">
        <v>2.3733599072849798</v>
      </c>
      <c r="CK122" s="14">
        <v>2.3740320114451001</v>
      </c>
      <c r="CL122" s="14">
        <v>2.3746891471177101</v>
      </c>
      <c r="CM122" s="14">
        <v>2.3753317995651999</v>
      </c>
      <c r="CN122" s="14">
        <v>2.3759604340935199</v>
      </c>
      <c r="CO122" s="14">
        <v>2.3765754970006099</v>
      </c>
      <c r="CP122" s="14">
        <v>2.3771774164769499</v>
      </c>
      <c r="CQ122" s="14">
        <v>2.3777666034604699</v>
      </c>
      <c r="CR122" s="14">
        <v>2.3783434524481</v>
      </c>
      <c r="CS122" s="14">
        <v>2.3789083422660702</v>
      </c>
      <c r="CT122" s="14">
        <v>2.37946163680094</v>
      </c>
      <c r="CU122" s="14">
        <v>2.3800036856936102</v>
      </c>
      <c r="CV122" s="14">
        <v>2.38053482499783</v>
      </c>
      <c r="CW122" s="14">
        <v>2.3810553778053398</v>
      </c>
      <c r="CX122" s="14">
        <v>2.3815656548392701</v>
      </c>
      <c r="CY122" s="14">
        <v>2.38206595501733</v>
      </c>
      <c r="CZ122" s="14">
        <v>2.3825565659865999</v>
      </c>
      <c r="DA122" s="14">
        <v>2.3830377646312102</v>
      </c>
      <c r="DB122" s="14">
        <v>2.38350981755447</v>
      </c>
      <c r="DC122" s="14">
        <v>2.3839729815367301</v>
      </c>
      <c r="DD122" s="14">
        <v>2.3844275039702598</v>
      </c>
      <c r="DE122" s="14">
        <v>2.3848736232724801</v>
      </c>
      <c r="DF122" s="14">
        <v>2.3853115692784699</v>
      </c>
      <c r="DG122" s="14">
        <v>2.3857415636141202</v>
      </c>
      <c r="DH122" s="14">
        <v>2.38616382005074</v>
      </c>
      <c r="DI122" s="14">
        <v>2.3865785448422598</v>
      </c>
      <c r="DJ122" s="14">
        <v>2.3869859370458602</v>
      </c>
      <c r="DK122" s="14">
        <v>2.3873861888269099</v>
      </c>
      <c r="DL122" s="14">
        <v>2.3877794857491601</v>
      </c>
      <c r="DM122" s="14">
        <v>2.3881660070508501</v>
      </c>
      <c r="DN122" s="14">
        <v>2.3885459259074402</v>
      </c>
      <c r="DO122" s="14">
        <v>2.38891940968192</v>
      </c>
      <c r="DP122" s="14">
        <v>2.3892866201629901</v>
      </c>
      <c r="DQ122" s="14">
        <v>2.38964771379209</v>
      </c>
    </row>
    <row r="123" spans="1:121" ht="18.600000000000001" x14ac:dyDescent="0.5">
      <c r="A123" s="14">
        <f t="shared" si="2"/>
        <v>2</v>
      </c>
      <c r="B123" s="14">
        <f t="shared" si="3"/>
        <v>2008</v>
      </c>
      <c r="C123" s="13">
        <v>39479</v>
      </c>
      <c r="D123" s="14">
        <v>2.2365954916747199</v>
      </c>
      <c r="E123" s="14">
        <v>2.2369290460953302</v>
      </c>
      <c r="F123" s="14">
        <v>2.23802125681279</v>
      </c>
      <c r="G123" s="14">
        <v>2.2397425132247801</v>
      </c>
      <c r="H123" s="14">
        <v>2.2419807746359401</v>
      </c>
      <c r="I123" s="14">
        <v>2.2446393674570602</v>
      </c>
      <c r="J123" s="14">
        <v>2.2476350486852601</v>
      </c>
      <c r="K123" s="14">
        <v>2.2508963041163801</v>
      </c>
      <c r="L123" s="14">
        <v>2.25436185343364</v>
      </c>
      <c r="M123" s="47">
        <v>2.2579793375796902</v>
      </c>
      <c r="N123" s="14">
        <v>2.26170416670382</v>
      </c>
      <c r="O123" s="14">
        <v>2.2654985095251101</v>
      </c>
      <c r="P123" s="14">
        <v>2.2693304072046598</v>
      </c>
      <c r="Q123" s="14">
        <v>2.2731729968102399</v>
      </c>
      <c r="R123" s="14">
        <v>2.2770038312149001</v>
      </c>
      <c r="S123" s="14">
        <v>2.2808042838240898</v>
      </c>
      <c r="T123" s="14">
        <v>2.2845590278977199</v>
      </c>
      <c r="U123" s="14">
        <v>2.28825558144483</v>
      </c>
      <c r="V123" s="14">
        <v>2.2918839097383699</v>
      </c>
      <c r="W123" s="14">
        <v>2.29543607844208</v>
      </c>
      <c r="X123" s="14">
        <v>2.2989059511749499</v>
      </c>
      <c r="Y123" s="14">
        <v>2.3022889260747701</v>
      </c>
      <c r="Z123" s="14">
        <v>2.3055817065716799</v>
      </c>
      <c r="AA123" s="14">
        <v>2.3087821021554999</v>
      </c>
      <c r="AB123" s="14">
        <v>2.3118888554261501</v>
      </c>
      <c r="AC123" s="14">
        <v>2.3149014921625</v>
      </c>
      <c r="AD123" s="14">
        <v>2.3178201915379</v>
      </c>
      <c r="AE123" s="14">
        <v>2.3206456739575998</v>
      </c>
      <c r="AF123" s="14">
        <v>2.32337910429868</v>
      </c>
      <c r="AG123" s="14">
        <v>2.3260220086026302</v>
      </c>
      <c r="AH123" s="14">
        <v>2.3285762025080001</v>
      </c>
      <c r="AI123" s="14">
        <v>2.3310437299195299</v>
      </c>
      <c r="AJ123" s="14">
        <v>2.3334268105944198</v>
      </c>
      <c r="AK123" s="14">
        <v>2.33572779548855</v>
      </c>
      <c r="AL123" s="14">
        <v>2.33794912884811</v>
      </c>
      <c r="AM123" s="14">
        <v>2.34009331615766</v>
      </c>
      <c r="AN123" s="14">
        <v>2.3421628971663</v>
      </c>
      <c r="AO123" s="14">
        <v>2.3441604233105902</v>
      </c>
      <c r="AP123" s="14">
        <v>2.34608843893845</v>
      </c>
      <c r="AQ123" s="14">
        <v>2.3479494658132798</v>
      </c>
      <c r="AR123" s="14">
        <v>2.3497459904434099</v>
      </c>
      <c r="AS123" s="14">
        <v>2.3514804538401699</v>
      </c>
      <c r="AT123" s="14">
        <v>2.35315524335837</v>
      </c>
      <c r="AU123" s="14">
        <v>2.3547726863179599</v>
      </c>
      <c r="AV123" s="14">
        <v>2.3563350451442999</v>
      </c>
      <c r="AW123" s="14">
        <v>2.3578445137993902</v>
      </c>
      <c r="AX123" s="14">
        <v>2.3593032153057401</v>
      </c>
      <c r="AY123" s="14">
        <v>2.3607132001914901</v>
      </c>
      <c r="AZ123" s="14">
        <v>2.3620764457079901</v>
      </c>
      <c r="BA123" s="14">
        <v>2.3633948556914399</v>
      </c>
      <c r="BB123" s="14">
        <v>2.3646702609575199</v>
      </c>
      <c r="BC123" s="14">
        <v>2.3659044201336901</v>
      </c>
      <c r="BD123" s="14">
        <v>2.3670990208467502</v>
      </c>
      <c r="BE123" s="14">
        <v>2.3682556811954201</v>
      </c>
      <c r="BF123" s="14">
        <v>2.3693759514474402</v>
      </c>
      <c r="BG123" s="14">
        <v>2.3704613159099801</v>
      </c>
      <c r="BH123" s="14">
        <v>2.3715131949293999</v>
      </c>
      <c r="BI123" s="47">
        <v>2.3725329469834602</v>
      </c>
      <c r="BJ123" s="14">
        <v>2.3735218708346402</v>
      </c>
      <c r="BK123" s="14">
        <v>2.3744812077183801</v>
      </c>
      <c r="BL123" s="14">
        <v>2.3754121435442301</v>
      </c>
      <c r="BM123" s="14">
        <v>2.3763158110918701</v>
      </c>
      <c r="BN123" s="14">
        <v>2.3771932921869201</v>
      </c>
      <c r="BO123" s="14">
        <v>2.3780456198445199</v>
      </c>
      <c r="BP123" s="14">
        <v>2.3788737803706899</v>
      </c>
      <c r="BQ123" s="14">
        <v>2.3796787154139301</v>
      </c>
      <c r="BR123" s="14">
        <v>2.3804613239608701</v>
      </c>
      <c r="BS123" s="14">
        <v>2.3812224642714499</v>
      </c>
      <c r="BT123" s="14">
        <v>2.38196295575045</v>
      </c>
      <c r="BU123" s="14">
        <v>2.3826835807529401</v>
      </c>
      <c r="BV123" s="14">
        <v>2.3833850863224399</v>
      </c>
      <c r="BW123" s="14">
        <v>2.3840681858611998</v>
      </c>
      <c r="BX123" s="14">
        <v>2.3847335607323701</v>
      </c>
      <c r="BY123" s="14">
        <v>2.3853818617949498</v>
      </c>
      <c r="BZ123" s="14">
        <v>2.3860137108720099</v>
      </c>
      <c r="CA123" s="14">
        <v>2.3866297021538201</v>
      </c>
      <c r="CB123" s="14">
        <v>2.3872304035371599</v>
      </c>
      <c r="CC123" s="14">
        <v>2.3878163579026102</v>
      </c>
      <c r="CD123" s="14">
        <v>2.38838808433173</v>
      </c>
      <c r="CE123" s="14">
        <v>2.3889460792661001</v>
      </c>
      <c r="CF123" s="14">
        <v>2.3894908176102998</v>
      </c>
      <c r="CG123" s="14">
        <v>2.3900227537808898</v>
      </c>
      <c r="CH123" s="14">
        <v>2.3905423227036899</v>
      </c>
      <c r="CI123" s="14">
        <v>2.3910499407613499</v>
      </c>
      <c r="CJ123" s="14">
        <v>2.3915460066934102</v>
      </c>
      <c r="CK123" s="14">
        <v>2.39203090245099</v>
      </c>
      <c r="CL123" s="14">
        <v>2.39250499400814</v>
      </c>
      <c r="CM123" s="14">
        <v>2.39296863213186</v>
      </c>
      <c r="CN123" s="14">
        <v>2.3934221531128101</v>
      </c>
      <c r="CO123" s="14">
        <v>2.3938658794585699</v>
      </c>
      <c r="CP123" s="14">
        <v>2.3943001205512799</v>
      </c>
      <c r="CQ123" s="14">
        <v>2.39472517327154</v>
      </c>
      <c r="CR123" s="14">
        <v>2.3951413225901201</v>
      </c>
      <c r="CS123" s="14">
        <v>2.3955488421292199</v>
      </c>
      <c r="CT123" s="14">
        <v>2.39594799469491</v>
      </c>
      <c r="CU123" s="14">
        <v>2.3963390327820502</v>
      </c>
      <c r="CV123" s="14">
        <v>2.3967221990533401</v>
      </c>
      <c r="CW123" s="14">
        <v>2.3970977267936999</v>
      </c>
      <c r="CX123" s="14">
        <v>2.3974658403414399</v>
      </c>
      <c r="CY123" s="14">
        <v>2.3978267554972601</v>
      </c>
      <c r="CZ123" s="14">
        <v>2.3981806799124401</v>
      </c>
      <c r="DA123" s="14">
        <v>2.3985278134572598</v>
      </c>
      <c r="DB123" s="14">
        <v>2.3988683485706699</v>
      </c>
      <c r="DC123" s="14">
        <v>2.3992024705922801</v>
      </c>
      <c r="DD123" s="14">
        <v>2.3995303580775902</v>
      </c>
      <c r="DE123" s="14">
        <v>2.3998521830973698</v>
      </c>
      <c r="DF123" s="14">
        <v>2.4001681115220599</v>
      </c>
      <c r="DG123" s="14">
        <v>2.4004783032919299</v>
      </c>
      <c r="DH123" s="14">
        <v>2.40078291267386</v>
      </c>
      <c r="DI123" s="14">
        <v>2.4010820885053898</v>
      </c>
      <c r="DJ123" s="14">
        <v>2.40137597442674</v>
      </c>
      <c r="DK123" s="14">
        <v>2.40166470910148</v>
      </c>
      <c r="DL123" s="14">
        <v>2.4019484264263999</v>
      </c>
      <c r="DM123" s="14">
        <v>2.4022272557311801</v>
      </c>
      <c r="DN123" s="14">
        <v>2.4025013219684501</v>
      </c>
      <c r="DO123" s="14">
        <v>2.4027707458946601</v>
      </c>
      <c r="DP123" s="14">
        <v>2.40303564424234</v>
      </c>
      <c r="DQ123" s="14">
        <v>2.4032961298841302</v>
      </c>
    </row>
    <row r="124" spans="1:121" ht="18.600000000000001" x14ac:dyDescent="0.5">
      <c r="A124" s="14">
        <f t="shared" si="2"/>
        <v>3</v>
      </c>
      <c r="B124" s="14">
        <f t="shared" si="3"/>
        <v>2008</v>
      </c>
      <c r="C124" s="13">
        <v>39508</v>
      </c>
      <c r="D124" s="14">
        <v>2.3112738710175802</v>
      </c>
      <c r="E124" s="14">
        <v>2.31418665138998</v>
      </c>
      <c r="F124" s="14">
        <v>2.3166515739201001</v>
      </c>
      <c r="G124" s="14">
        <v>2.3187257831341701</v>
      </c>
      <c r="H124" s="14">
        <v>2.32045953115029</v>
      </c>
      <c r="I124" s="14">
        <v>2.3218969888264498</v>
      </c>
      <c r="J124" s="14">
        <v>2.3230769626727699</v>
      </c>
      <c r="K124" s="14">
        <v>2.3240335283924298</v>
      </c>
      <c r="L124" s="14">
        <v>2.32479659066958</v>
      </c>
      <c r="M124" s="47">
        <v>2.3253923777182499</v>
      </c>
      <c r="N124" s="14">
        <v>2.3258438781289201</v>
      </c>
      <c r="O124" s="14">
        <v>2.3261712266834</v>
      </c>
      <c r="P124" s="14">
        <v>2.32639204504185</v>
      </c>
      <c r="Q124" s="14">
        <v>2.3265217425271398</v>
      </c>
      <c r="R124" s="14">
        <v>2.3265737816303802</v>
      </c>
      <c r="S124" s="14">
        <v>2.3265599123289999</v>
      </c>
      <c r="T124" s="14">
        <v>2.32649037883801</v>
      </c>
      <c r="U124" s="14">
        <v>2.32637410199714</v>
      </c>
      <c r="V124" s="14">
        <v>2.3262188401277801</v>
      </c>
      <c r="W124" s="14">
        <v>2.3260313308662899</v>
      </c>
      <c r="X124" s="14">
        <v>2.3258174161910099</v>
      </c>
      <c r="Y124" s="14">
        <v>2.3255821526038298</v>
      </c>
      <c r="Z124" s="14">
        <v>2.3253299082008501</v>
      </c>
      <c r="AA124" s="14">
        <v>2.3250644481655098</v>
      </c>
      <c r="AB124" s="14">
        <v>2.32478901004025</v>
      </c>
      <c r="AC124" s="14">
        <v>2.3245063699755799</v>
      </c>
      <c r="AD124" s="14">
        <v>2.3242189010161698</v>
      </c>
      <c r="AE124" s="14">
        <v>2.3239286243607999</v>
      </c>
      <c r="AF124" s="14">
        <v>2.3236372544239501</v>
      </c>
      <c r="AG124" s="14">
        <v>2.3233462384305898</v>
      </c>
      <c r="AH124" s="14">
        <v>2.3230567911904698</v>
      </c>
      <c r="AI124" s="14">
        <v>2.32276992562308</v>
      </c>
      <c r="AJ124" s="14">
        <v>2.32248647953742</v>
      </c>
      <c r="AK124" s="14">
        <v>2.3222071391121899</v>
      </c>
      <c r="AL124" s="14">
        <v>2.3219324594697301</v>
      </c>
      <c r="AM124" s="14">
        <v>2.3216628826907999</v>
      </c>
      <c r="AN124" s="14">
        <v>2.32139875357693</v>
      </c>
      <c r="AO124" s="14">
        <v>2.3211403334307099</v>
      </c>
      <c r="AP124" s="14">
        <v>2.32088781209282</v>
      </c>
      <c r="AQ124" s="14">
        <v>2.3206413184463002</v>
      </c>
      <c r="AR124" s="14">
        <v>2.3204009295737702</v>
      </c>
      <c r="AS124" s="14">
        <v>2.3201666787314701</v>
      </c>
      <c r="AT124" s="14">
        <v>2.31993856228434</v>
      </c>
      <c r="AU124" s="14">
        <v>2.3197165457294799</v>
      </c>
      <c r="AV124" s="14">
        <v>2.3195005689200801</v>
      </c>
      <c r="AW124" s="14">
        <v>2.3192905505885002</v>
      </c>
      <c r="AX124" s="14">
        <v>2.3190863922555098</v>
      </c>
      <c r="AY124" s="14">
        <v>2.3188879816022401</v>
      </c>
      <c r="AZ124" s="14">
        <v>2.3186951953721202</v>
      </c>
      <c r="BA124" s="14">
        <v>2.31850790186208</v>
      </c>
      <c r="BB124" s="14">
        <v>2.3183259630552402</v>
      </c>
      <c r="BC124" s="14">
        <v>2.3181492364405698</v>
      </c>
      <c r="BD124" s="14">
        <v>2.3179775765600898</v>
      </c>
      <c r="BE124" s="14">
        <v>2.31781083631867</v>
      </c>
      <c r="BF124" s="14">
        <v>2.3176488680876002</v>
      </c>
      <c r="BG124" s="14">
        <v>2.31749152462897</v>
      </c>
      <c r="BH124" s="14">
        <v>2.3173386598648702</v>
      </c>
      <c r="BI124" s="47">
        <v>2.31719012951217</v>
      </c>
      <c r="BJ124" s="14">
        <v>2.31704579160118</v>
      </c>
      <c r="BK124" s="14">
        <v>2.3169055068943001</v>
      </c>
      <c r="BL124" s="14">
        <v>2.31676913921845</v>
      </c>
      <c r="BM124" s="14">
        <v>2.3166365557237598</v>
      </c>
      <c r="BN124" s="14">
        <v>2.3165076270788898</v>
      </c>
      <c r="BO124" s="14">
        <v>2.3163822276125501</v>
      </c>
      <c r="BP124" s="14">
        <v>2.31626023540912</v>
      </c>
      <c r="BQ124" s="14">
        <v>2.3161415323655099</v>
      </c>
      <c r="BR124" s="14">
        <v>2.3160260042153902</v>
      </c>
      <c r="BS124" s="14">
        <v>2.3159135405260001</v>
      </c>
      <c r="BT124" s="14">
        <v>2.3158040346722899</v>
      </c>
      <c r="BU124" s="14">
        <v>2.3156973837922399</v>
      </c>
      <c r="BV124" s="14">
        <v>2.3155934887268299</v>
      </c>
      <c r="BW124" s="14">
        <v>2.3154922539476801</v>
      </c>
      <c r="BX124" s="14">
        <v>2.3153935874748401</v>
      </c>
      <c r="BY124" s="14">
        <v>2.3152974007868701</v>
      </c>
      <c r="BZ124" s="14">
        <v>2.3152036087252199</v>
      </c>
      <c r="CA124" s="14">
        <v>2.3151121293943402</v>
      </c>
      <c r="CB124" s="14">
        <v>2.31502288405895</v>
      </c>
      <c r="CC124" s="14">
        <v>2.3149357970396198</v>
      </c>
      <c r="CD124" s="14">
        <v>2.3148507956075499</v>
      </c>
      <c r="CE124" s="14">
        <v>2.31476780987943</v>
      </c>
      <c r="CF124" s="14">
        <v>2.3146867727130198</v>
      </c>
      <c r="CG124" s="14">
        <v>2.31460761960391</v>
      </c>
      <c r="CH124" s="14">
        <v>2.3145302885840802</v>
      </c>
      <c r="CI124" s="14">
        <v>2.3144547201224999</v>
      </c>
      <c r="CJ124" s="14">
        <v>2.3143808570279898</v>
      </c>
      <c r="CK124" s="14">
        <v>2.31430864435481</v>
      </c>
      <c r="CL124" s="14">
        <v>2.3142380293108298</v>
      </c>
      <c r="CM124" s="14">
        <v>2.31416896116865</v>
      </c>
      <c r="CN124" s="14">
        <v>2.3141013911796202</v>
      </c>
      <c r="CO124" s="14">
        <v>2.3140352724908801</v>
      </c>
      <c r="CP124" s="14">
        <v>2.3139705600653202</v>
      </c>
      <c r="CQ124" s="14">
        <v>2.3139072106046199</v>
      </c>
      <c r="CR124" s="14">
        <v>2.31384518247524</v>
      </c>
      <c r="CS124" s="14">
        <v>2.3137844356373098</v>
      </c>
      <c r="CT124" s="14">
        <v>2.3137249315764601</v>
      </c>
      <c r="CU124" s="14">
        <v>2.3136666332383999</v>
      </c>
      <c r="CV124" s="14">
        <v>2.3136095049663399</v>
      </c>
      <c r="CW124" s="14">
        <v>2.3135535124409801</v>
      </c>
      <c r="CX124" s="14">
        <v>2.3134986226231602</v>
      </c>
      <c r="CY124" s="14">
        <v>2.3134448036989999</v>
      </c>
      <c r="CZ124" s="14">
        <v>2.31339202502748</v>
      </c>
      <c r="DA124" s="14">
        <v>2.3133402570902799</v>
      </c>
      <c r="DB124" s="14">
        <v>2.31328947144394</v>
      </c>
      <c r="DC124" s="14">
        <v>2.3132396406741802</v>
      </c>
      <c r="DD124" s="14">
        <v>2.3131907383521702</v>
      </c>
      <c r="DE124" s="14">
        <v>2.31314273899297</v>
      </c>
      <c r="DF124" s="14">
        <v>2.3130956180157001</v>
      </c>
      <c r="DG124" s="14">
        <v>2.3130493517056099</v>
      </c>
      <c r="DH124" s="14">
        <v>2.3130039171778898</v>
      </c>
      <c r="DI124" s="14">
        <v>2.3129592923430802</v>
      </c>
      <c r="DJ124" s="14">
        <v>2.31291545587416</v>
      </c>
      <c r="DK124" s="14">
        <v>2.3128723871750401</v>
      </c>
      <c r="DL124" s="14">
        <v>2.3128300663505601</v>
      </c>
      <c r="DM124" s="14">
        <v>2.3127884741778999</v>
      </c>
      <c r="DN124" s="14">
        <v>2.3127475920791598</v>
      </c>
      <c r="DO124" s="14">
        <v>2.3127074020953602</v>
      </c>
      <c r="DP124" s="14">
        <v>2.3126678868615298</v>
      </c>
      <c r="DQ124" s="14">
        <v>2.3126290295828902</v>
      </c>
    </row>
    <row r="125" spans="1:121" ht="18.600000000000001" x14ac:dyDescent="0.5">
      <c r="A125" s="14">
        <f t="shared" si="2"/>
        <v>4</v>
      </c>
      <c r="B125" s="14">
        <f t="shared" si="3"/>
        <v>2008</v>
      </c>
      <c r="C125" s="13">
        <v>39539</v>
      </c>
      <c r="D125" s="14">
        <v>2.5172410501068598</v>
      </c>
      <c r="E125" s="14">
        <v>2.5065436843508699</v>
      </c>
      <c r="F125" s="14">
        <v>2.49661395026726</v>
      </c>
      <c r="G125" s="14">
        <v>2.48738943403781</v>
      </c>
      <c r="H125" s="14">
        <v>2.4788131519509702</v>
      </c>
      <c r="I125" s="14">
        <v>2.47083305760248</v>
      </c>
      <c r="J125" s="14">
        <v>2.4634015951186901</v>
      </c>
      <c r="K125" s="14">
        <v>2.4564752940152399</v>
      </c>
      <c r="L125" s="14">
        <v>2.4500144017285899</v>
      </c>
      <c r="M125" s="47">
        <v>2.4439825502407002</v>
      </c>
      <c r="N125" s="14">
        <v>2.4383464535632</v>
      </c>
      <c r="O125" s="14">
        <v>2.4330756331588401</v>
      </c>
      <c r="P125" s="14">
        <v>2.42814216865948</v>
      </c>
      <c r="Q125" s="14">
        <v>2.4235204714940801</v>
      </c>
      <c r="R125" s="14">
        <v>2.4191870792689301</v>
      </c>
      <c r="S125" s="14">
        <v>2.41512046894956</v>
      </c>
      <c r="T125" s="14">
        <v>2.4113008870804702</v>
      </c>
      <c r="U125" s="14">
        <v>2.4077101954472702</v>
      </c>
      <c r="V125" s="14">
        <v>2.4043317307384902</v>
      </c>
      <c r="W125" s="14">
        <v>2.4011501769014698</v>
      </c>
      <c r="X125" s="14">
        <v>2.39815144901111</v>
      </c>
      <c r="Y125" s="14">
        <v>2.3953225875826001</v>
      </c>
      <c r="Z125" s="14">
        <v>2.3926516623604499</v>
      </c>
      <c r="AA125" s="14">
        <v>2.3901276847078199</v>
      </c>
      <c r="AB125" s="14">
        <v>2.3877405278030501</v>
      </c>
      <c r="AC125" s="14">
        <v>2.3854808539249301</v>
      </c>
      <c r="AD125" s="14">
        <v>2.3833400481761702</v>
      </c>
      <c r="AE125" s="14">
        <v>2.3813101580553999</v>
      </c>
      <c r="AF125" s="14">
        <v>2.3793838383436001</v>
      </c>
      <c r="AG125" s="14">
        <v>2.3775543008207798</v>
      </c>
      <c r="AH125" s="14">
        <v>2.3758152683739602</v>
      </c>
      <c r="AI125" s="14">
        <v>2.3741609330985201</v>
      </c>
      <c r="AJ125" s="14">
        <v>2.37258591803193</v>
      </c>
      <c r="AK125" s="14">
        <v>2.3710852421925899</v>
      </c>
      <c r="AL125" s="14">
        <v>2.3696542886265699</v>
      </c>
      <c r="AM125" s="14">
        <v>2.3682887751928599</v>
      </c>
      <c r="AN125" s="14">
        <v>2.3669847278422602</v>
      </c>
      <c r="AO125" s="14">
        <v>2.36573845616795</v>
      </c>
      <c r="AP125" s="14">
        <v>2.3645465310257898</v>
      </c>
      <c r="AQ125" s="14">
        <v>2.3634057640413002</v>
      </c>
      <c r="AR125" s="14">
        <v>2.3623131888366702</v>
      </c>
      <c r="AS125" s="14">
        <v>2.3612660438265198</v>
      </c>
      <c r="AT125" s="14">
        <v>2.3602617564449702</v>
      </c>
      <c r="AU125" s="14">
        <v>2.3592979286787799</v>
      </c>
      <c r="AV125" s="14">
        <v>2.3583723237930601</v>
      </c>
      <c r="AW125" s="14">
        <v>2.3574828541458102</v>
      </c>
      <c r="AX125" s="14">
        <v>2.3566275699973498</v>
      </c>
      <c r="AY125" s="14">
        <v>2.3558046492288298</v>
      </c>
      <c r="AZ125" s="14">
        <v>2.3550123878918301</v>
      </c>
      <c r="BA125" s="14">
        <v>2.3542491915180102</v>
      </c>
      <c r="BB125" s="14">
        <v>2.3535135671240002</v>
      </c>
      <c r="BC125" s="14">
        <v>2.3528041158526101</v>
      </c>
      <c r="BD125" s="14">
        <v>2.3521195261966499</v>
      </c>
      <c r="BE125" s="14">
        <v>2.3514585677561199</v>
      </c>
      <c r="BF125" s="14">
        <v>2.3508200854843002</v>
      </c>
      <c r="BG125" s="14">
        <v>2.3502029943818501</v>
      </c>
      <c r="BH125" s="14">
        <v>2.34960627460159</v>
      </c>
      <c r="BI125" s="47">
        <v>2.3490289669302098</v>
      </c>
      <c r="BJ125" s="14">
        <v>2.34847016861556</v>
      </c>
      <c r="BK125" s="14">
        <v>2.3479290295115298</v>
      </c>
      <c r="BL125" s="14">
        <v>2.3474047485142502</v>
      </c>
      <c r="BM125" s="14">
        <v>2.3468965702662201</v>
      </c>
      <c r="BN125" s="14">
        <v>2.3464037821065298</v>
      </c>
      <c r="BO125" s="14">
        <v>2.3459257112474301</v>
      </c>
      <c r="BP125" s="14">
        <v>2.3454617221591598</v>
      </c>
      <c r="BQ125" s="14">
        <v>2.3450112141463499</v>
      </c>
      <c r="BR125" s="14">
        <v>2.3445736191008701</v>
      </c>
      <c r="BS125" s="14">
        <v>2.3441483994172199</v>
      </c>
      <c r="BT125" s="14">
        <v>2.3437350460576298</v>
      </c>
      <c r="BU125" s="14">
        <v>2.3433330767552598</v>
      </c>
      <c r="BV125" s="14">
        <v>2.3429420343447398</v>
      </c>
      <c r="BW125" s="14">
        <v>2.3425614852102199</v>
      </c>
      <c r="BX125" s="14">
        <v>2.3421910178418899</v>
      </c>
      <c r="BY125" s="14">
        <v>2.3418302414926999</v>
      </c>
      <c r="BZ125" s="14">
        <v>2.3414787849276699</v>
      </c>
      <c r="CA125" s="14">
        <v>2.34113629525881</v>
      </c>
      <c r="CB125" s="14">
        <v>2.3408024368591298</v>
      </c>
      <c r="CC125" s="14">
        <v>2.3404768903499802</v>
      </c>
      <c r="CD125" s="14">
        <v>2.3401593516561601</v>
      </c>
      <c r="CE125" s="14">
        <v>2.3398495311238499</v>
      </c>
      <c r="CF125" s="14">
        <v>2.3395471526967202</v>
      </c>
      <c r="CG125" s="14">
        <v>2.3392519531460101</v>
      </c>
      <c r="CH125" s="14">
        <v>2.33896368135068</v>
      </c>
      <c r="CI125" s="14">
        <v>2.3386820976239502</v>
      </c>
      <c r="CJ125" s="14">
        <v>2.3384069730829902</v>
      </c>
      <c r="CK125" s="14">
        <v>2.3381380890586598</v>
      </c>
      <c r="CL125" s="14">
        <v>2.33787523654247</v>
      </c>
      <c r="CM125" s="14">
        <v>2.33761821566809</v>
      </c>
      <c r="CN125" s="14">
        <v>2.33736683522516</v>
      </c>
      <c r="CO125" s="14">
        <v>2.3371209122029399</v>
      </c>
      <c r="CP125" s="14">
        <v>2.3368802713619599</v>
      </c>
      <c r="CQ125" s="14">
        <v>2.3366447448315499</v>
      </c>
      <c r="CR125" s="14">
        <v>2.33641417173168</v>
      </c>
      <c r="CS125" s="14">
        <v>2.3361883978173501</v>
      </c>
      <c r="CT125" s="14">
        <v>2.3359672751440401</v>
      </c>
      <c r="CU125" s="14">
        <v>2.3357506617528201</v>
      </c>
      <c r="CV125" s="14">
        <v>2.3355384213738701</v>
      </c>
      <c r="CW125" s="14">
        <v>2.3353304231470902</v>
      </c>
      <c r="CX125" s="14">
        <v>2.33512654135881</v>
      </c>
      <c r="CY125" s="14">
        <v>2.3349266551934602</v>
      </c>
      <c r="CZ125" s="14">
        <v>2.33473064849928</v>
      </c>
      <c r="DA125" s="14">
        <v>2.3345384095671902</v>
      </c>
      <c r="DB125" s="14">
        <v>2.3343498309219202</v>
      </c>
      <c r="DC125" s="14">
        <v>2.3341648091246801</v>
      </c>
      <c r="DD125" s="14">
        <v>2.33398324458665</v>
      </c>
      <c r="DE125" s="14">
        <v>2.3338050413926101</v>
      </c>
      <c r="DF125" s="14">
        <v>2.3336301071340202</v>
      </c>
      <c r="DG125" s="14">
        <v>2.3334583527510899</v>
      </c>
      <c r="DH125" s="14">
        <v>2.3332896923831998</v>
      </c>
      <c r="DI125" s="14">
        <v>2.33312404322719</v>
      </c>
      <c r="DJ125" s="14">
        <v>2.3329613254030601</v>
      </c>
      <c r="DK125" s="14">
        <v>2.3328014618266399</v>
      </c>
      <c r="DL125" s="14">
        <v>2.33264437808878</v>
      </c>
      <c r="DM125" s="14">
        <v>2.33249000234074</v>
      </c>
      <c r="DN125" s="14">
        <v>2.3323382651853599</v>
      </c>
      <c r="DO125" s="14">
        <v>2.3321890995737</v>
      </c>
      <c r="DP125" s="14">
        <v>2.3320424407068501</v>
      </c>
      <c r="DQ125" s="14">
        <v>2.3318982259425698</v>
      </c>
    </row>
    <row r="126" spans="1:121" ht="18.600000000000001" x14ac:dyDescent="0.5">
      <c r="A126" s="14">
        <f t="shared" si="2"/>
        <v>5</v>
      </c>
      <c r="B126" s="14">
        <f t="shared" si="3"/>
        <v>2008</v>
      </c>
      <c r="C126" s="13">
        <v>39569</v>
      </c>
      <c r="D126" s="14">
        <v>2.7202003548718499</v>
      </c>
      <c r="E126" s="14">
        <v>2.6944500168982999</v>
      </c>
      <c r="F126" s="14">
        <v>2.6710981568477301</v>
      </c>
      <c r="G126" s="14">
        <v>2.6499019660508298</v>
      </c>
      <c r="H126" s="14">
        <v>2.6306441889884402</v>
      </c>
      <c r="I126" s="14">
        <v>2.6131303762564402</v>
      </c>
      <c r="J126" s="14">
        <v>2.5971864366899098</v>
      </c>
      <c r="K126" s="14">
        <v>2.5826564557904401</v>
      </c>
      <c r="L126" s="14">
        <v>2.5694007512304702</v>
      </c>
      <c r="M126" s="47">
        <v>2.5572941394352799</v>
      </c>
      <c r="N126" s="14">
        <v>2.5462243901122998</v>
      </c>
      <c r="O126" s="14">
        <v>2.5360908481486999</v>
      </c>
      <c r="P126" s="14">
        <v>2.5268032045663702</v>
      </c>
      <c r="Q126" s="14">
        <v>2.5182804002408399</v>
      </c>
      <c r="R126" s="14">
        <v>2.51044964788424</v>
      </c>
      <c r="S126" s="14">
        <v>2.5032455593880498</v>
      </c>
      <c r="T126" s="14">
        <v>2.4966093670401999</v>
      </c>
      <c r="U126" s="14">
        <v>2.4904882283930299</v>
      </c>
      <c r="V126" s="14">
        <v>2.48483460568132</v>
      </c>
      <c r="W126" s="14">
        <v>2.4796057116882801</v>
      </c>
      <c r="X126" s="14">
        <v>2.4747630148454798</v>
      </c>
      <c r="Y126" s="14">
        <v>2.4702717971434698</v>
      </c>
      <c r="Z126" s="14">
        <v>2.4661007591328001</v>
      </c>
      <c r="AA126" s="14">
        <v>2.4622216669208301</v>
      </c>
      <c r="AB126" s="14">
        <v>2.4586090366267999</v>
      </c>
      <c r="AC126" s="14">
        <v>2.4552398522529102</v>
      </c>
      <c r="AD126" s="14">
        <v>2.4520933133703098</v>
      </c>
      <c r="AE126" s="14">
        <v>2.4491506094112898</v>
      </c>
      <c r="AF126" s="14">
        <v>2.4463947177085901</v>
      </c>
      <c r="AG126" s="14">
        <v>2.4438102227336298</v>
      </c>
      <c r="AH126" s="14">
        <v>2.4413831542624398</v>
      </c>
      <c r="AI126" s="14">
        <v>2.4391008424446601</v>
      </c>
      <c r="AJ126" s="14">
        <v>2.43695178797052</v>
      </c>
      <c r="AK126" s="14">
        <v>2.4349255457263101</v>
      </c>
      <c r="AL126" s="14">
        <v>2.43301262050284</v>
      </c>
      <c r="AM126" s="14">
        <v>2.43120437347666</v>
      </c>
      <c r="AN126" s="14">
        <v>2.4294929383219901</v>
      </c>
      <c r="AO126" s="14">
        <v>2.4278711459342399</v>
      </c>
      <c r="AP126" s="14">
        <v>2.4263324568558802</v>
      </c>
      <c r="AQ126" s="14">
        <v>2.4248709005931501</v>
      </c>
      <c r="AR126" s="14">
        <v>2.4234810210990001</v>
      </c>
      <c r="AS126" s="14">
        <v>2.4221578277756399</v>
      </c>
      <c r="AT126" s="14">
        <v>2.4208967514189901</v>
      </c>
      <c r="AU126" s="14">
        <v>2.4196936045891499</v>
      </c>
      <c r="AV126" s="14">
        <v>2.41854454594622</v>
      </c>
      <c r="AW126" s="14">
        <v>2.4174460481393898</v>
      </c>
      <c r="AX126" s="14">
        <v>2.4163948688815902</v>
      </c>
      <c r="AY126" s="14">
        <v>2.4153880248805799</v>
      </c>
      <c r="AZ126" s="14">
        <v>2.41442276833238</v>
      </c>
      <c r="BA126" s="14">
        <v>2.4134965657140901</v>
      </c>
      <c r="BB126" s="14">
        <v>2.4126070786406602</v>
      </c>
      <c r="BC126" s="14">
        <v>2.4117521465752398</v>
      </c>
      <c r="BD126" s="14">
        <v>2.4109297712046298</v>
      </c>
      <c r="BE126" s="14">
        <v>2.4101381023110999</v>
      </c>
      <c r="BF126" s="14">
        <v>2.4093754249896899</v>
      </c>
      <c r="BG126" s="14">
        <v>2.4086401480755701</v>
      </c>
      <c r="BH126" s="14">
        <v>2.4079307936602898</v>
      </c>
      <c r="BI126" s="47">
        <v>2.40724598758838</v>
      </c>
      <c r="BJ126" s="14">
        <v>2.40658445083674</v>
      </c>
      <c r="BK126" s="14">
        <v>2.4059449916896498</v>
      </c>
      <c r="BL126" s="14">
        <v>2.4053264986309202</v>
      </c>
      <c r="BM126" s="14">
        <v>2.4047279338829499</v>
      </c>
      <c r="BN126" s="14">
        <v>2.4041483275295401</v>
      </c>
      <c r="BO126" s="14">
        <v>2.40358677216576</v>
      </c>
      <c r="BP126" s="14">
        <v>2.4030424180240102</v>
      </c>
      <c r="BQ126" s="14">
        <v>2.40251446853043</v>
      </c>
      <c r="BR126" s="14">
        <v>2.4020021762505501</v>
      </c>
      <c r="BS126" s="14">
        <v>2.40150483918719</v>
      </c>
      <c r="BT126" s="14">
        <v>2.40102179739731</v>
      </c>
      <c r="BU126" s="14">
        <v>2.4005524298977301</v>
      </c>
      <c r="BV126" s="14">
        <v>2.4000961518329098</v>
      </c>
      <c r="BW126" s="14">
        <v>2.3996524118802798</v>
      </c>
      <c r="BX126" s="14">
        <v>2.39922068987135</v>
      </c>
      <c r="BY126" s="14">
        <v>2.3988004946086701</v>
      </c>
      <c r="BZ126" s="14">
        <v>2.398391361861</v>
      </c>
      <c r="CA126" s="14">
        <v>2.3979928525203098</v>
      </c>
      <c r="CB126" s="14">
        <v>2.3976045509063701</v>
      </c>
      <c r="CC126" s="14">
        <v>2.3972260632055402</v>
      </c>
      <c r="CD126" s="14">
        <v>2.3968570160320199</v>
      </c>
      <c r="CE126" s="14">
        <v>2.3964970551007001</v>
      </c>
      <c r="CF126" s="14">
        <v>2.3961458440020098</v>
      </c>
      <c r="CG126" s="14">
        <v>2.3958030630698</v>
      </c>
      <c r="CH126" s="14">
        <v>2.39546840833439</v>
      </c>
      <c r="CI126" s="14">
        <v>2.3951415905535098</v>
      </c>
      <c r="CJ126" s="14">
        <v>2.3948223343144601</v>
      </c>
      <c r="CK126" s="14">
        <v>2.3945103772017502</v>
      </c>
      <c r="CL126" s="14">
        <v>2.3942054690245</v>
      </c>
      <c r="CM126" s="14">
        <v>2.39390737109896</v>
      </c>
      <c r="CN126" s="14">
        <v>2.3936158555814702</v>
      </c>
      <c r="CO126" s="14">
        <v>2.39333070484791</v>
      </c>
      <c r="CP126" s="14">
        <v>2.3930517109157599</v>
      </c>
      <c r="CQ126" s="14">
        <v>2.3927786749056201</v>
      </c>
      <c r="CR126" s="14">
        <v>2.39251140653887</v>
      </c>
      <c r="CS126" s="14">
        <v>2.3922497236688298</v>
      </c>
      <c r="CT126" s="14">
        <v>2.39199345184266</v>
      </c>
      <c r="CU126" s="14">
        <v>2.3917424238918601</v>
      </c>
      <c r="CV126" s="14">
        <v>2.3914964795490801</v>
      </c>
      <c r="CW126" s="14">
        <v>2.3912554650892202</v>
      </c>
      <c r="CX126" s="14">
        <v>2.39101923299323</v>
      </c>
      <c r="CY126" s="14">
        <v>2.3907876416326599</v>
      </c>
      <c r="CZ126" s="14">
        <v>2.3905605549737801</v>
      </c>
      <c r="DA126" s="14">
        <v>2.3903378422995201</v>
      </c>
      <c r="DB126" s="14">
        <v>2.3901193779482299</v>
      </c>
      <c r="DC126" s="14">
        <v>2.38990504106801</v>
      </c>
      <c r="DD126" s="14">
        <v>2.3896947153853301</v>
      </c>
      <c r="DE126" s="14">
        <v>2.3894882889873501</v>
      </c>
      <c r="DF126" s="14">
        <v>2.3892856541165299</v>
      </c>
      <c r="DG126" s="14">
        <v>2.38908670697713</v>
      </c>
      <c r="DH126" s="14">
        <v>2.38889134755251</v>
      </c>
      <c r="DI126" s="14">
        <v>2.3886994794326499</v>
      </c>
      <c r="DJ126" s="14">
        <v>2.3885110096511601</v>
      </c>
      <c r="DK126" s="14">
        <v>2.3883258485312502</v>
      </c>
      <c r="DL126" s="14">
        <v>2.3881439095399899</v>
      </c>
      <c r="DM126" s="14">
        <v>2.3879651091503402</v>
      </c>
      <c r="DN126" s="14">
        <v>2.3877893667105501</v>
      </c>
      <c r="DO126" s="14">
        <v>2.3876166043203799</v>
      </c>
      <c r="DP126" s="14">
        <v>2.3874467467137301</v>
      </c>
      <c r="DQ126" s="14">
        <v>2.38727972114736</v>
      </c>
    </row>
    <row r="127" spans="1:121" ht="18.600000000000001" x14ac:dyDescent="0.5">
      <c r="A127" s="14">
        <f t="shared" si="2"/>
        <v>6</v>
      </c>
      <c r="B127" s="14">
        <f t="shared" si="3"/>
        <v>2008</v>
      </c>
      <c r="C127" s="13">
        <v>39600</v>
      </c>
      <c r="D127" s="14">
        <v>2.7204210652128502</v>
      </c>
      <c r="E127" s="14">
        <v>2.6925576631072801</v>
      </c>
      <c r="F127" s="14">
        <v>2.6675475206933599</v>
      </c>
      <c r="G127" s="14">
        <v>2.6450845398407199</v>
      </c>
      <c r="H127" s="14">
        <v>2.6248961197807699</v>
      </c>
      <c r="I127" s="14">
        <v>2.6067394534830002</v>
      </c>
      <c r="J127" s="14">
        <v>2.59039823598577</v>
      </c>
      <c r="K127" s="14">
        <v>2.57567973868511</v>
      </c>
      <c r="L127" s="14">
        <v>2.56241220873427</v>
      </c>
      <c r="M127" s="47">
        <v>2.5504425572776799</v>
      </c>
      <c r="N127" s="14">
        <v>2.5396343043024801</v>
      </c>
      <c r="O127" s="14">
        <v>2.52986575149394</v>
      </c>
      <c r="P127" s="14">
        <v>2.5210283576815899</v>
      </c>
      <c r="Q127" s="14">
        <v>2.5130252943039002</v>
      </c>
      <c r="R127" s="14">
        <v>2.5057701608422098</v>
      </c>
      <c r="S127" s="14">
        <v>2.4991858424154199</v>
      </c>
      <c r="T127" s="14">
        <v>2.4932034937157099</v>
      </c>
      <c r="U127" s="14">
        <v>2.4877616352329501</v>
      </c>
      <c r="V127" s="14">
        <v>2.4828053492836402</v>
      </c>
      <c r="W127" s="14">
        <v>2.47828556475406</v>
      </c>
      <c r="X127" s="14">
        <v>2.4741584207044198</v>
      </c>
      <c r="Y127" s="14">
        <v>2.4703847000796499</v>
      </c>
      <c r="Z127" s="14">
        <v>2.4669293257488101</v>
      </c>
      <c r="AA127" s="14">
        <v>2.4637609119616402</v>
      </c>
      <c r="AB127" s="14">
        <v>2.4608513650810302</v>
      </c>
      <c r="AC127" s="14">
        <v>2.4581755281339399</v>
      </c>
      <c r="AD127" s="14">
        <v>2.4557108643309</v>
      </c>
      <c r="AE127" s="14">
        <v>2.4534371752438</v>
      </c>
      <c r="AF127" s="14">
        <v>2.4513363498111702</v>
      </c>
      <c r="AG127" s="14">
        <v>2.44939214076595</v>
      </c>
      <c r="AH127" s="14">
        <v>2.44758996545914</v>
      </c>
      <c r="AI127" s="14">
        <v>2.4459167283888901</v>
      </c>
      <c r="AJ127" s="14">
        <v>2.4443606630430899</v>
      </c>
      <c r="AK127" s="14">
        <v>2.44291119092924</v>
      </c>
      <c r="AL127" s="14">
        <v>2.4415587959007499</v>
      </c>
      <c r="AM127" s="14">
        <v>2.44029491209856</v>
      </c>
      <c r="AN127" s="14">
        <v>2.4391118240132799</v>
      </c>
      <c r="AO127" s="14">
        <v>2.4380025773382901</v>
      </c>
      <c r="AP127" s="14">
        <v>2.4369608994313099</v>
      </c>
      <c r="AQ127" s="14">
        <v>2.4359811283329802</v>
      </c>
      <c r="AR127" s="14">
        <v>2.4350581494066801</v>
      </c>
      <c r="AS127" s="14">
        <v>2.4341873387674702</v>
      </c>
      <c r="AT127" s="14">
        <v>2.4333645127596801</v>
      </c>
      <c r="AU127" s="14">
        <v>2.4325858828242302</v>
      </c>
      <c r="AV127" s="14">
        <v>2.4318480151694599</v>
      </c>
      <c r="AW127" s="14">
        <v>2.4311477947236901</v>
      </c>
      <c r="AX127" s="14">
        <v>2.4304823929050099</v>
      </c>
      <c r="AY127" s="14">
        <v>2.42984923879493</v>
      </c>
      <c r="AZ127" s="14">
        <v>2.42924599334791</v>
      </c>
      <c r="BA127" s="14">
        <v>2.4286705263088701</v>
      </c>
      <c r="BB127" s="14">
        <v>2.42812089554715</v>
      </c>
      <c r="BC127" s="14">
        <v>2.4275953285466301</v>
      </c>
      <c r="BD127" s="14">
        <v>2.4270922058209301</v>
      </c>
      <c r="BE127" s="14">
        <v>2.4266100460471098</v>
      </c>
      <c r="BF127" s="14">
        <v>2.4261474927342399</v>
      </c>
      <c r="BG127" s="14">
        <v>2.42570330226319</v>
      </c>
      <c r="BH127" s="14">
        <v>2.4252763331514098</v>
      </c>
      <c r="BI127" s="47">
        <v>2.4248655364128702</v>
      </c>
      <c r="BJ127" s="14">
        <v>2.4244699468970201</v>
      </c>
      <c r="BK127" s="14">
        <v>2.4240886755033002</v>
      </c>
      <c r="BL127" s="14">
        <v>2.4237209021789701</v>
      </c>
      <c r="BM127" s="14">
        <v>2.42336586961801</v>
      </c>
      <c r="BN127" s="14">
        <v>2.4230228775874498</v>
      </c>
      <c r="BO127" s="14">
        <v>2.4226912778158298</v>
      </c>
      <c r="BP127" s="14">
        <v>2.4223704693850698</v>
      </c>
      <c r="BQ127" s="14">
        <v>2.4220598945735801</v>
      </c>
      <c r="BR127" s="14">
        <v>2.42175903510396</v>
      </c>
      <c r="BS127" s="14">
        <v>2.4214674087535601</v>
      </c>
      <c r="BT127" s="14">
        <v>2.4211845662906901</v>
      </c>
      <c r="BU127" s="14">
        <v>2.4209100887031698</v>
      </c>
      <c r="BV127" s="14">
        <v>2.4206435846894001</v>
      </c>
      <c r="BW127" s="14">
        <v>2.4203846883854401</v>
      </c>
      <c r="BX127" s="14">
        <v>2.4201330573041702</v>
      </c>
      <c r="BY127" s="14">
        <v>2.41988837046528</v>
      </c>
      <c r="BZ127" s="14">
        <v>2.4196503266970102</v>
      </c>
      <c r="CA127" s="14">
        <v>2.4194186430924698</v>
      </c>
      <c r="CB127" s="14">
        <v>2.4191930536054098</v>
      </c>
      <c r="CC127" s="14">
        <v>2.4189733077715401</v>
      </c>
      <c r="CD127" s="14">
        <v>2.4187591695431601</v>
      </c>
      <c r="CE127" s="14">
        <v>2.41855041622616</v>
      </c>
      <c r="CF127" s="14">
        <v>2.4183468375094002</v>
      </c>
      <c r="CG127" s="14">
        <v>2.41814823457756</v>
      </c>
      <c r="CH127" s="14">
        <v>2.4179544192995999</v>
      </c>
      <c r="CI127" s="14">
        <v>2.4177652134856</v>
      </c>
      <c r="CJ127" s="14">
        <v>2.4175804482054901</v>
      </c>
      <c r="CK127" s="14">
        <v>2.41739996316395</v>
      </c>
      <c r="CL127" s="14">
        <v>2.4172236061263099</v>
      </c>
      <c r="CM127" s="14">
        <v>2.41705123239056</v>
      </c>
      <c r="CN127" s="14">
        <v>2.41688270430152</v>
      </c>
      <c r="CO127" s="14">
        <v>2.4167178908031199</v>
      </c>
      <c r="CP127" s="14">
        <v>2.4165566670254899</v>
      </c>
      <c r="CQ127" s="14">
        <v>2.4163989139037501</v>
      </c>
      <c r="CR127" s="14">
        <v>2.4162445178256302</v>
      </c>
      <c r="CS127" s="14">
        <v>2.4160933703055001</v>
      </c>
      <c r="CT127" s="14">
        <v>2.4159453676823901</v>
      </c>
      <c r="CU127" s="14">
        <v>2.4158004108401099</v>
      </c>
      <c r="CV127" s="14">
        <v>2.4156584049474001</v>
      </c>
      <c r="CW127" s="14">
        <v>2.4155192592165999</v>
      </c>
      <c r="CX127" s="14">
        <v>2.41538288667916</v>
      </c>
      <c r="CY127" s="14">
        <v>2.4152492039766802</v>
      </c>
      <c r="CZ127" s="14">
        <v>2.4151181311662002</v>
      </c>
      <c r="DA127" s="14">
        <v>2.41498959153855</v>
      </c>
      <c r="DB127" s="14">
        <v>2.4148635114488002</v>
      </c>
      <c r="DC127" s="14">
        <v>2.4147398201577599</v>
      </c>
      <c r="DD127" s="14">
        <v>2.4146184496837102</v>
      </c>
      <c r="DE127" s="14">
        <v>2.4144993346636299</v>
      </c>
      <c r="DF127" s="14">
        <v>2.41438241222304</v>
      </c>
      <c r="DG127" s="14">
        <v>2.41426762185404</v>
      </c>
      <c r="DH127" s="14">
        <v>2.4141549053007298</v>
      </c>
      <c r="DI127" s="14">
        <v>2.4140442064515102</v>
      </c>
      <c r="DJ127" s="14">
        <v>2.4139354712379402</v>
      </c>
      <c r="DK127" s="14">
        <v>2.4138286475393498</v>
      </c>
      <c r="DL127" s="14">
        <v>2.4137236850931698</v>
      </c>
      <c r="DM127" s="14">
        <v>2.4136205354102702</v>
      </c>
      <c r="DN127" s="14">
        <v>2.41351915169514</v>
      </c>
      <c r="DO127" s="14">
        <v>2.41341948877053</v>
      </c>
      <c r="DP127" s="14">
        <v>2.41332150300624</v>
      </c>
      <c r="DQ127" s="14">
        <v>2.4132251522517798</v>
      </c>
    </row>
    <row r="128" spans="1:121" ht="18.600000000000001" x14ac:dyDescent="0.5">
      <c r="A128" s="14">
        <f t="shared" si="2"/>
        <v>7</v>
      </c>
      <c r="B128" s="14">
        <f t="shared" si="3"/>
        <v>2008</v>
      </c>
      <c r="C128" s="13">
        <v>39630</v>
      </c>
      <c r="D128" s="14">
        <v>2.88005058656241</v>
      </c>
      <c r="E128" s="14">
        <v>2.8367467152105399</v>
      </c>
      <c r="F128" s="14">
        <v>2.7979996649757499</v>
      </c>
      <c r="G128" s="14">
        <v>2.7633131326803602</v>
      </c>
      <c r="H128" s="14">
        <v>2.7322456502098902</v>
      </c>
      <c r="I128" s="14">
        <v>2.7044044815139401</v>
      </c>
      <c r="J128" s="14">
        <v>2.67944020172783</v>
      </c>
      <c r="K128" s="14">
        <v>2.6570418819729098</v>
      </c>
      <c r="L128" s="14">
        <v>2.6369328119753201</v>
      </c>
      <c r="M128" s="47">
        <v>2.6188667002599302</v>
      </c>
      <c r="N128" s="14">
        <v>2.6026242984372798</v>
      </c>
      <c r="O128" s="14">
        <v>2.5880104021025798</v>
      </c>
      <c r="P128" s="14">
        <v>2.5748511861926899</v>
      </c>
      <c r="Q128" s="14">
        <v>2.5629918373753502</v>
      </c>
      <c r="R128" s="14">
        <v>2.5522944502423499</v>
      </c>
      <c r="S128" s="14">
        <v>2.5426361578038699</v>
      </c>
      <c r="T128" s="14">
        <v>2.5339074700889501</v>
      </c>
      <c r="U128" s="14">
        <v>2.5260107975925901</v>
      </c>
      <c r="V128" s="14">
        <v>2.51885913891687</v>
      </c>
      <c r="W128" s="14">
        <v>2.5123749142667702</v>
      </c>
      <c r="X128" s="14">
        <v>2.5064889285158598</v>
      </c>
      <c r="Y128" s="14">
        <v>2.5011394493802901</v>
      </c>
      <c r="Z128" s="14">
        <v>2.4962713878587901</v>
      </c>
      <c r="AA128" s="14">
        <v>2.4918355695335102</v>
      </c>
      <c r="AB128" s="14">
        <v>2.4877880866028201</v>
      </c>
      <c r="AC128" s="14">
        <v>2.4840897216501499</v>
      </c>
      <c r="AD128" s="14">
        <v>2.4807054351589999</v>
      </c>
      <c r="AE128" s="14">
        <v>2.4776039096774598</v>
      </c>
      <c r="AF128" s="14">
        <v>2.4747571443288501</v>
      </c>
      <c r="AG128" s="14">
        <v>2.4721400940689802</v>
      </c>
      <c r="AH128" s="14">
        <v>2.4697303487164501</v>
      </c>
      <c r="AI128" s="14">
        <v>2.4675078473371799</v>
      </c>
      <c r="AJ128" s="14">
        <v>2.46545462405799</v>
      </c>
      <c r="AK128" s="14">
        <v>2.46355458182158</v>
      </c>
      <c r="AL128" s="14">
        <v>2.4617932909845699</v>
      </c>
      <c r="AM128" s="14">
        <v>2.4601578100053798</v>
      </c>
      <c r="AN128" s="14">
        <v>2.4586365257756002</v>
      </c>
      <c r="AO128" s="14">
        <v>2.4572190114211701</v>
      </c>
      <c r="AP128" s="14">
        <v>2.4558958996413498</v>
      </c>
      <c r="AQ128" s="14">
        <v>2.4546587698687499</v>
      </c>
      <c r="AR128" s="14">
        <v>2.45350004772442</v>
      </c>
      <c r="AS128" s="14">
        <v>2.4524129154118399</v>
      </c>
      <c r="AT128" s="14">
        <v>2.4513912318440698</v>
      </c>
      <c r="AU128" s="14">
        <v>2.4504294614324702</v>
      </c>
      <c r="AV128" s="14">
        <v>2.4495226105841899</v>
      </c>
      <c r="AW128" s="14">
        <v>2.4486661710612698</v>
      </c>
      <c r="AX128" s="14">
        <v>2.4478560694481302</v>
      </c>
      <c r="AY128" s="14">
        <v>2.4470886220578199</v>
      </c>
      <c r="AZ128" s="14">
        <v>2.4463604946811701</v>
      </c>
      <c r="BA128" s="14">
        <v>2.44566866664927</v>
      </c>
      <c r="BB128" s="14">
        <v>2.4450103987379301</v>
      </c>
      <c r="BC128" s="14">
        <v>2.44438320449505</v>
      </c>
      <c r="BD128" s="14">
        <v>2.4437848246180298</v>
      </c>
      <c r="BE128" s="14">
        <v>2.4432132040492101</v>
      </c>
      <c r="BF128" s="14">
        <v>2.4426664714944102</v>
      </c>
      <c r="BG128" s="14">
        <v>2.44214292110152</v>
      </c>
      <c r="BH128" s="14">
        <v>2.4416409960655399</v>
      </c>
      <c r="BI128" s="47">
        <v>2.4411592739516501</v>
      </c>
      <c r="BJ128" s="14">
        <v>2.4406964535512001</v>
      </c>
      <c r="BK128" s="14">
        <v>2.4402513431054098</v>
      </c>
      <c r="BL128" s="14">
        <v>2.4398228497500298</v>
      </c>
      <c r="BM128" s="14">
        <v>2.4394099700498</v>
      </c>
      <c r="BN128" s="14">
        <v>2.4390117815063999</v>
      </c>
      <c r="BO128" s="14">
        <v>2.4386274349358401</v>
      </c>
      <c r="BP128" s="14">
        <v>2.43825614762275</v>
      </c>
      <c r="BQ128" s="14">
        <v>2.4378971971690802</v>
      </c>
      <c r="BR128" s="14">
        <v>2.4375499159637202</v>
      </c>
      <c r="BS128" s="14">
        <v>2.4372136862074099</v>
      </c>
      <c r="BT128" s="14">
        <v>2.4368879354344699</v>
      </c>
      <c r="BU128" s="14">
        <v>2.4365721324792302</v>
      </c>
      <c r="BV128" s="14">
        <v>2.4362657838405899</v>
      </c>
      <c r="BW128" s="14">
        <v>2.4359684304033</v>
      </c>
      <c r="BX128" s="14">
        <v>2.4356796444786699</v>
      </c>
      <c r="BY128" s="14">
        <v>2.4353990271319299</v>
      </c>
      <c r="BZ128" s="14">
        <v>2.43512620576643</v>
      </c>
      <c r="CA128" s="14">
        <v>2.43486083193842</v>
      </c>
      <c r="CB128" s="14">
        <v>2.4346025793788302</v>
      </c>
      <c r="CC128" s="14">
        <v>2.4343511422008799</v>
      </c>
      <c r="CD128" s="14">
        <v>2.43410623327485</v>
      </c>
      <c r="CE128" s="14">
        <v>2.4338675827529301</v>
      </c>
      <c r="CF128" s="14">
        <v>2.43363493672926</v>
      </c>
      <c r="CG128" s="14">
        <v>2.4334080560215998</v>
      </c>
      <c r="CH128" s="14">
        <v>2.4331867150625501</v>
      </c>
      <c r="CI128" s="14">
        <v>2.4329707008894599</v>
      </c>
      <c r="CJ128" s="14">
        <v>2.4327598122234702</v>
      </c>
      <c r="CK128" s="14">
        <v>2.4325538586288</v>
      </c>
      <c r="CL128" s="14">
        <v>2.4323526597446898</v>
      </c>
      <c r="CM128" s="14">
        <v>2.4321560445828601</v>
      </c>
      <c r="CN128" s="14">
        <v>2.43196385088432</v>
      </c>
      <c r="CO128" s="14">
        <v>2.4317759245298198</v>
      </c>
      <c r="CP128" s="14">
        <v>2.43159211899891</v>
      </c>
      <c r="CQ128" s="14">
        <v>2.43141229487314</v>
      </c>
      <c r="CR128" s="14">
        <v>2.43123631937907</v>
      </c>
      <c r="CS128" s="14">
        <v>2.43106406596781</v>
      </c>
      <c r="CT128" s="14">
        <v>2.43089541392736</v>
      </c>
      <c r="CU128" s="14">
        <v>2.4307302480250002</v>
      </c>
      <c r="CV128" s="14">
        <v>2.4305684581770599</v>
      </c>
      <c r="CW128" s="14">
        <v>2.4304099391434901</v>
      </c>
      <c r="CX128" s="14">
        <v>2.4302545902452102</v>
      </c>
      <c r="CY128" s="14">
        <v>2.43010231510205</v>
      </c>
      <c r="CZ128" s="14">
        <v>2.4299530213897902</v>
      </c>
      <c r="DA128" s="14">
        <v>2.42980662061442</v>
      </c>
      <c r="DB128" s="14">
        <v>2.42966302790225</v>
      </c>
      <c r="DC128" s="14">
        <v>2.4295221618045701</v>
      </c>
      <c r="DD128" s="14">
        <v>2.4293839441156901</v>
      </c>
      <c r="DE128" s="14">
        <v>2.4292482997031501</v>
      </c>
      <c r="DF128" s="14">
        <v>2.4291151563492002</v>
      </c>
      <c r="DG128" s="14">
        <v>2.4289844446026998</v>
      </c>
      <c r="DH128" s="14">
        <v>2.4288560976404598</v>
      </c>
      <c r="DI128" s="14">
        <v>2.4287300511374399</v>
      </c>
      <c r="DJ128" s="14">
        <v>2.4286062431450701</v>
      </c>
      <c r="DK128" s="14">
        <v>2.4284846139770702</v>
      </c>
      <c r="DL128" s="14">
        <v>2.4283651061021798</v>
      </c>
      <c r="DM128" s="14">
        <v>2.4282476640433401</v>
      </c>
      <c r="DN128" s="14">
        <v>2.42813223428284</v>
      </c>
      <c r="DO128" s="14">
        <v>2.4280187651729701</v>
      </c>
      <c r="DP128" s="14">
        <v>2.4279072068518199</v>
      </c>
      <c r="DQ128" s="14">
        <v>2.4277975111638401</v>
      </c>
    </row>
    <row r="129" spans="1:121" ht="18.600000000000001" x14ac:dyDescent="0.5">
      <c r="A129" s="14">
        <f t="shared" si="2"/>
        <v>8</v>
      </c>
      <c r="B129" s="14">
        <f t="shared" si="3"/>
        <v>2008</v>
      </c>
      <c r="C129" s="13">
        <v>39661</v>
      </c>
      <c r="D129" s="14">
        <v>2.77149121396678</v>
      </c>
      <c r="E129" s="14">
        <v>2.7243771263674099</v>
      </c>
      <c r="F129" s="14">
        <v>2.6826181663894602</v>
      </c>
      <c r="G129" s="14">
        <v>2.6456075641841501</v>
      </c>
      <c r="H129" s="14">
        <v>2.6128072168877998</v>
      </c>
      <c r="I129" s="14">
        <v>2.5837399223573798</v>
      </c>
      <c r="J129" s="14">
        <v>2.5579824909779201</v>
      </c>
      <c r="K129" s="14">
        <v>2.5351596362857798</v>
      </c>
      <c r="L129" s="14">
        <v>2.51493855636972</v>
      </c>
      <c r="M129" s="47">
        <v>2.4970241279622898</v>
      </c>
      <c r="N129" s="14">
        <v>2.4811546439599801</v>
      </c>
      <c r="O129" s="14">
        <v>2.4670980329390799</v>
      </c>
      <c r="P129" s="14">
        <v>2.4546485061777301</v>
      </c>
      <c r="Q129" s="14">
        <v>2.4436235838539302</v>
      </c>
      <c r="R129" s="14">
        <v>2.43386145755185</v>
      </c>
      <c r="S129" s="14">
        <v>2.42521865105451</v>
      </c>
      <c r="T129" s="14">
        <v>2.4175679456986199</v>
      </c>
      <c r="U129" s="14">
        <v>2.41079654037951</v>
      </c>
      <c r="V129" s="14">
        <v>2.4048044196752998</v>
      </c>
      <c r="W129" s="14">
        <v>2.3995029065586002</v>
      </c>
      <c r="X129" s="14">
        <v>2.3948133788240802</v>
      </c>
      <c r="Y129" s="14">
        <v>2.3906661307197101</v>
      </c>
      <c r="Z129" s="14">
        <v>2.3869993633623201</v>
      </c>
      <c r="AA129" s="14">
        <v>2.3837582893741298</v>
      </c>
      <c r="AB129" s="14">
        <v>2.3808943388236399</v>
      </c>
      <c r="AC129" s="14">
        <v>2.3783644550141698</v>
      </c>
      <c r="AD129" s="14">
        <v>2.37613046995902</v>
      </c>
      <c r="AE129" s="14">
        <v>2.3741585505306602</v>
      </c>
      <c r="AF129" s="14">
        <v>2.37241870729064</v>
      </c>
      <c r="AG129" s="14">
        <v>2.3708843589104198</v>
      </c>
      <c r="AH129" s="14">
        <v>2.36953194589523</v>
      </c>
      <c r="AI129" s="14">
        <v>2.3683405880338402</v>
      </c>
      <c r="AJ129" s="14">
        <v>2.3672917806278102</v>
      </c>
      <c r="AK129" s="14">
        <v>2.3663691251132102</v>
      </c>
      <c r="AL129" s="14">
        <v>2.3655580901837898</v>
      </c>
      <c r="AM129" s="14">
        <v>2.3648457999646602</v>
      </c>
      <c r="AN129" s="14">
        <v>2.3642208461757699</v>
      </c>
      <c r="AO129" s="14">
        <v>2.3636731215706401</v>
      </c>
      <c r="AP129" s="14">
        <v>2.36319367224282</v>
      </c>
      <c r="AQ129" s="14">
        <v>2.3627745666648701</v>
      </c>
      <c r="AR129" s="14">
        <v>2.3624087795660702</v>
      </c>
      <c r="AS129" s="14">
        <v>2.3620900889693601</v>
      </c>
      <c r="AT129" s="14">
        <v>2.3618129848979801</v>
      </c>
      <c r="AU129" s="14">
        <v>2.3615725884308101</v>
      </c>
      <c r="AV129" s="14">
        <v>2.3613645799347198</v>
      </c>
      <c r="AW129" s="14">
        <v>2.3611851354349098</v>
      </c>
      <c r="AX129" s="14">
        <v>2.3610308702018798</v>
      </c>
      <c r="AY129" s="14">
        <v>2.3608987887375501</v>
      </c>
      <c r="AZ129" s="14">
        <v>2.36078624043604</v>
      </c>
      <c r="BA129" s="14">
        <v>2.3606908802761302</v>
      </c>
      <c r="BB129" s="14">
        <v>2.3606106339756301</v>
      </c>
      <c r="BC129" s="14">
        <v>2.36054366710193</v>
      </c>
      <c r="BD129" s="14">
        <v>2.3604883576906102</v>
      </c>
      <c r="BE129" s="14">
        <v>2.3604432719744599</v>
      </c>
      <c r="BF129" s="14">
        <v>2.36040714287051</v>
      </c>
      <c r="BG129" s="14">
        <v>2.3603788509122299</v>
      </c>
      <c r="BH129" s="14">
        <v>2.3603574073499098</v>
      </c>
      <c r="BI129" s="47">
        <v>2.3603419391731202</v>
      </c>
      <c r="BJ129" s="14">
        <v>2.36033167583745</v>
      </c>
      <c r="BK129" s="14">
        <v>2.3603259375021599</v>
      </c>
      <c r="BL129" s="14">
        <v>2.3603241246071698</v>
      </c>
      <c r="BM129" s="14">
        <v>2.3603257086376601</v>
      </c>
      <c r="BN129" s="14">
        <v>2.36033022394126</v>
      </c>
      <c r="BO129" s="14">
        <v>2.3603372604783601</v>
      </c>
      <c r="BP129" s="14">
        <v>2.3603464573997699</v>
      </c>
      <c r="BQ129" s="14">
        <v>2.3603574973574002</v>
      </c>
      <c r="BR129" s="14">
        <v>2.36037010146504</v>
      </c>
      <c r="BS129" s="14">
        <v>2.36038402483508</v>
      </c>
      <c r="BT129" s="14">
        <v>2.3603990526258598</v>
      </c>
      <c r="BU129" s="14">
        <v>2.3604149965414498</v>
      </c>
      <c r="BV129" s="14">
        <v>2.3604316917325199</v>
      </c>
      <c r="BW129" s="14">
        <v>2.3604489940525002</v>
      </c>
      <c r="BX129" s="14">
        <v>2.3604667776287598</v>
      </c>
      <c r="BY129" s="14">
        <v>2.36048493271272</v>
      </c>
      <c r="BZ129" s="14">
        <v>2.3605033637773101</v>
      </c>
      <c r="CA129" s="14">
        <v>2.3605219878334101</v>
      </c>
      <c r="CB129" s="14">
        <v>2.3605407329404202</v>
      </c>
      <c r="CC129" s="14">
        <v>2.36055953688872</v>
      </c>
      <c r="CD129" s="14">
        <v>2.3605783460344201</v>
      </c>
      <c r="CE129" s="14">
        <v>2.3605971142689999</v>
      </c>
      <c r="CF129" s="14">
        <v>2.3606158021084802</v>
      </c>
      <c r="CG129" s="14">
        <v>2.36063437588827</v>
      </c>
      <c r="CH129" s="14">
        <v>2.36065280705178</v>
      </c>
      <c r="CI129" s="14">
        <v>2.3606710715220198</v>
      </c>
      <c r="CJ129" s="14">
        <v>2.3606891491465301</v>
      </c>
      <c r="CK129" s="14">
        <v>2.3607070232073699</v>
      </c>
      <c r="CL129" s="14">
        <v>2.3607246799886901</v>
      </c>
      <c r="CM129" s="14">
        <v>2.3607421083951601</v>
      </c>
      <c r="CN129" s="14">
        <v>2.3607592996154501</v>
      </c>
      <c r="CO129" s="14">
        <v>2.3607762468256199</v>
      </c>
      <c r="CP129" s="14">
        <v>2.36079294492776</v>
      </c>
      <c r="CQ129" s="14">
        <v>2.3608093903197802</v>
      </c>
      <c r="CR129" s="14">
        <v>2.3608255806927998</v>
      </c>
      <c r="CS129" s="14">
        <v>2.36084151485296</v>
      </c>
      <c r="CT129" s="14">
        <v>2.36085719256468</v>
      </c>
      <c r="CU129" s="14">
        <v>2.3608726144130801</v>
      </c>
      <c r="CV129" s="14">
        <v>2.3608877816831302</v>
      </c>
      <c r="CW129" s="14">
        <v>2.3609026962536901</v>
      </c>
      <c r="CX129" s="14">
        <v>2.36091736050468</v>
      </c>
      <c r="CY129" s="14">
        <v>2.36093177723584</v>
      </c>
      <c r="CZ129" s="14">
        <v>2.36094594959566</v>
      </c>
      <c r="DA129" s="14">
        <v>2.3609598810193502</v>
      </c>
      <c r="DB129" s="14">
        <v>2.36097357517479</v>
      </c>
      <c r="DC129" s="14">
        <v>2.3609870359154201</v>
      </c>
      <c r="DD129" s="14">
        <v>2.36100026723933</v>
      </c>
      <c r="DE129" s="14">
        <v>2.3610132732537998</v>
      </c>
      <c r="DF129" s="14">
        <v>2.3610260581445801</v>
      </c>
      <c r="DG129" s="14">
        <v>2.3610386261494201</v>
      </c>
      <c r="DH129" s="14">
        <v>2.3610509815352199</v>
      </c>
      <c r="DI129" s="14">
        <v>2.36106312857852</v>
      </c>
      <c r="DJ129" s="14">
        <v>2.3610750715487798</v>
      </c>
      <c r="DK129" s="14">
        <v>2.3610868146941102</v>
      </c>
      <c r="DL129" s="14">
        <v>2.36109836222932</v>
      </c>
      <c r="DM129" s="14">
        <v>2.3611097183257299</v>
      </c>
      <c r="DN129" s="14">
        <v>2.3611208871028002</v>
      </c>
      <c r="DO129" s="14">
        <v>2.3611318726210602</v>
      </c>
      <c r="DP129" s="14">
        <v>2.3611426788764498</v>
      </c>
      <c r="DQ129" s="14">
        <v>2.3611533097957098</v>
      </c>
    </row>
    <row r="130" spans="1:121" ht="18.600000000000001" x14ac:dyDescent="0.5">
      <c r="A130" s="14">
        <f t="shared" si="2"/>
        <v>9</v>
      </c>
      <c r="B130" s="14">
        <f t="shared" si="3"/>
        <v>2008</v>
      </c>
      <c r="C130" s="13">
        <v>39692</v>
      </c>
      <c r="D130" s="14">
        <v>2.5591959812646099</v>
      </c>
      <c r="E130" s="14">
        <v>2.5251501147617099</v>
      </c>
      <c r="F130" s="14">
        <v>2.4954054532534702</v>
      </c>
      <c r="G130" s="14">
        <v>2.46945100056853</v>
      </c>
      <c r="H130" s="14">
        <v>2.4468351608899401</v>
      </c>
      <c r="I130" s="14">
        <v>2.42715890375375</v>
      </c>
      <c r="J130" s="14">
        <v>2.41006971115951</v>
      </c>
      <c r="K130" s="14">
        <v>2.3952562175993402</v>
      </c>
      <c r="L130" s="14">
        <v>2.3824434639613901</v>
      </c>
      <c r="M130" s="47">
        <v>2.3713886952599998</v>
      </c>
      <c r="N130" s="14">
        <v>2.3618776401187298</v>
      </c>
      <c r="O130" s="14">
        <v>2.35372121700019</v>
      </c>
      <c r="P130" s="14">
        <v>2.3467526184409202</v>
      </c>
      <c r="Q130" s="14">
        <v>2.34082473010193</v>
      </c>
      <c r="R130" s="14">
        <v>2.3358078463659302</v>
      </c>
      <c r="S130" s="14">
        <v>2.3315876485741902</v>
      </c>
      <c r="T130" s="14">
        <v>2.32806341586056</v>
      </c>
      <c r="U130" s="14">
        <v>2.3251464419661199</v>
      </c>
      <c r="V130" s="14">
        <v>2.3227586344533702</v>
      </c>
      <c r="W130" s="14">
        <v>2.3208312754292399</v>
      </c>
      <c r="X130" s="14">
        <v>2.31930392527036</v>
      </c>
      <c r="Y130" s="14">
        <v>2.3181234529562702</v>
      </c>
      <c r="Z130" s="14">
        <v>2.3172431784888299</v>
      </c>
      <c r="AA130" s="14">
        <v>2.31662211453428</v>
      </c>
      <c r="AB130" s="14">
        <v>2.31622429589487</v>
      </c>
      <c r="AC130" s="14">
        <v>2.3160181867188601</v>
      </c>
      <c r="AD130" s="14">
        <v>2.31597615651186</v>
      </c>
      <c r="AE130" s="14">
        <v>2.3160740170347398</v>
      </c>
      <c r="AF130" s="14">
        <v>2.3162906130791598</v>
      </c>
      <c r="AG130" s="14">
        <v>2.31660746091414</v>
      </c>
      <c r="AH130" s="14">
        <v>2.3170084289082502</v>
      </c>
      <c r="AI130" s="14">
        <v>2.3174794554612599</v>
      </c>
      <c r="AJ130" s="14">
        <v>2.3180082999375702</v>
      </c>
      <c r="AK130" s="14">
        <v>2.3185843227873302</v>
      </c>
      <c r="AL130" s="14">
        <v>2.3191982914793599</v>
      </c>
      <c r="AM130" s="14">
        <v>2.31984220925712</v>
      </c>
      <c r="AN130" s="14">
        <v>2.3205091640729001</v>
      </c>
      <c r="AO130" s="14">
        <v>2.3211931953590499</v>
      </c>
      <c r="AP130" s="14">
        <v>2.3218891765646501</v>
      </c>
      <c r="AQ130" s="14">
        <v>2.3225927116243201</v>
      </c>
      <c r="AR130" s="14">
        <v>2.3233000437370999</v>
      </c>
      <c r="AS130" s="14">
        <v>2.3240079750205198</v>
      </c>
      <c r="AT130" s="14">
        <v>2.3247137957700201</v>
      </c>
      <c r="AU130" s="14">
        <v>2.32541522220111</v>
      </c>
      <c r="AV130" s="14">
        <v>2.3261103416807698</v>
      </c>
      <c r="AW130" s="14">
        <v>2.3267975645701</v>
      </c>
      <c r="AX130" s="14">
        <v>2.3274755819012198</v>
      </c>
      <c r="AY130" s="14">
        <v>2.32814332820206</v>
      </c>
      <c r="AZ130" s="14">
        <v>2.3287999488617999</v>
      </c>
      <c r="BA130" s="14">
        <v>2.3294447715006199</v>
      </c>
      <c r="BB130" s="14">
        <v>2.3300772808693901</v>
      </c>
      <c r="BC130" s="14">
        <v>2.33069709686057</v>
      </c>
      <c r="BD130" s="14">
        <v>2.3313039552599002</v>
      </c>
      <c r="BE130" s="14">
        <v>2.3318976909120699</v>
      </c>
      <c r="BF130" s="14">
        <v>2.3324782230116599</v>
      </c>
      <c r="BG130" s="14">
        <v>2.33304554226418</v>
      </c>
      <c r="BH130" s="14">
        <v>2.3335996996922601</v>
      </c>
      <c r="BI130" s="47">
        <v>2.3341407968883598</v>
      </c>
      <c r="BJ130" s="14">
        <v>2.3346689775385299</v>
      </c>
      <c r="BK130" s="14">
        <v>2.3351844200627601</v>
      </c>
      <c r="BL130" s="14">
        <v>2.3356873312353001</v>
      </c>
      <c r="BM130" s="14">
        <v>2.3361779406649501</v>
      </c>
      <c r="BN130" s="14">
        <v>2.3366564960290601</v>
      </c>
      <c r="BO130" s="14">
        <v>2.33712325896796</v>
      </c>
      <c r="BP130" s="14">
        <v>2.3375785015575499</v>
      </c>
      <c r="BQ130" s="14">
        <v>2.3380225032874802</v>
      </c>
      <c r="BR130" s="14">
        <v>2.3384555484812002</v>
      </c>
      <c r="BS130" s="14">
        <v>2.33887792410184</v>
      </c>
      <c r="BT130" s="14">
        <v>2.3392899178943098</v>
      </c>
      <c r="BU130" s="14">
        <v>2.3396918168205598</v>
      </c>
      <c r="BV130" s="14">
        <v>2.3400839057495402</v>
      </c>
      <c r="BW130" s="14">
        <v>2.3404664663686301</v>
      </c>
      <c r="BX130" s="14">
        <v>2.3408397762869999</v>
      </c>
      <c r="BY130" s="14">
        <v>2.3412041083051398</v>
      </c>
      <c r="BZ130" s="14">
        <v>2.3415597298280502</v>
      </c>
      <c r="CA130" s="14">
        <v>2.3419069024021</v>
      </c>
      <c r="CB130" s="14">
        <v>2.3422458813585099</v>
      </c>
      <c r="CC130" s="14">
        <v>2.3425769155479901</v>
      </c>
      <c r="CD130" s="14">
        <v>2.3429002471535201</v>
      </c>
      <c r="CE130" s="14">
        <v>2.3432161115696202</v>
      </c>
      <c r="CF130" s="14">
        <v>2.3435247373380301</v>
      </c>
      <c r="CG130" s="14">
        <v>2.34382634613103</v>
      </c>
      <c r="CH130" s="14">
        <v>2.3441211527747901</v>
      </c>
      <c r="CI130" s="14">
        <v>2.34440936530605</v>
      </c>
      <c r="CJ130" s="14">
        <v>2.34469118505646</v>
      </c>
      <c r="CK130" s="14">
        <v>2.3449668067595</v>
      </c>
      <c r="CL130" s="14">
        <v>2.3452364186757899</v>
      </c>
      <c r="CM130" s="14">
        <v>2.3455002027329699</v>
      </c>
      <c r="CN130" s="14">
        <v>2.3457583346770199</v>
      </c>
      <c r="CO130" s="14">
        <v>2.3460109842322598</v>
      </c>
      <c r="CP130" s="14">
        <v>2.3462583152677001</v>
      </c>
      <c r="CQ130" s="14">
        <v>2.3465004859677299</v>
      </c>
      <c r="CR130" s="14">
        <v>2.3467376490054099</v>
      </c>
      <c r="CS130" s="14">
        <v>2.3469699517170199</v>
      </c>
      <c r="CT130" s="14">
        <v>2.3471975362766102</v>
      </c>
      <c r="CU130" s="14">
        <v>2.3474205398694901</v>
      </c>
      <c r="CV130" s="14">
        <v>2.3476390948639398</v>
      </c>
      <c r="CW130" s="14">
        <v>2.3478533289803498</v>
      </c>
      <c r="CX130" s="14">
        <v>2.3480633654573002</v>
      </c>
      <c r="CY130" s="14">
        <v>2.3482693232140801</v>
      </c>
      <c r="CZ130" s="14">
        <v>2.3484713170092899</v>
      </c>
      <c r="DA130" s="14">
        <v>2.3486694575953999</v>
      </c>
      <c r="DB130" s="14">
        <v>2.3488638518688001</v>
      </c>
      <c r="DC130" s="14">
        <v>2.3490546030154098</v>
      </c>
      <c r="DD130" s="14">
        <v>2.3492418106517499</v>
      </c>
      <c r="DE130" s="14">
        <v>2.3494255709612899</v>
      </c>
      <c r="DF130" s="14">
        <v>2.3496059768261701</v>
      </c>
      <c r="DG130" s="14">
        <v>2.3497831179543298</v>
      </c>
      <c r="DH130" s="14">
        <v>2.3499570810019801</v>
      </c>
      <c r="DI130" s="14">
        <v>2.3501279496915801</v>
      </c>
      <c r="DJ130" s="14">
        <v>2.3502958049254201</v>
      </c>
      <c r="DK130" s="14">
        <v>2.3504607248947398</v>
      </c>
      <c r="DL130" s="14">
        <v>2.3506227851847199</v>
      </c>
      <c r="DM130" s="14">
        <v>2.3507820588752599</v>
      </c>
      <c r="DN130" s="14">
        <v>2.3509386166377899</v>
      </c>
      <c r="DO130" s="14">
        <v>2.3510925268281402</v>
      </c>
      <c r="DP130" s="14">
        <v>2.3512438555757198</v>
      </c>
      <c r="DQ130" s="14">
        <v>2.3513926668690299</v>
      </c>
    </row>
    <row r="131" spans="1:121" ht="18.600000000000001" x14ac:dyDescent="0.5">
      <c r="A131" s="14">
        <f t="shared" ref="A131:A194" si="4">+MONTH(C131)</f>
        <v>10</v>
      </c>
      <c r="B131" s="14">
        <f t="shared" ref="B131:B194" si="5">+YEAR(C131)</f>
        <v>2008</v>
      </c>
      <c r="C131" s="13">
        <v>39722</v>
      </c>
      <c r="D131" s="14">
        <v>2.0270635007484401</v>
      </c>
      <c r="E131" s="14">
        <v>2.0368411276924498</v>
      </c>
      <c r="F131" s="14">
        <v>2.0469654445787802</v>
      </c>
      <c r="G131" s="14">
        <v>2.05731727197958</v>
      </c>
      <c r="H131" s="14">
        <v>2.0677962298353001</v>
      </c>
      <c r="I131" s="14">
        <v>2.0783182165354401</v>
      </c>
      <c r="J131" s="14">
        <v>2.0888132045525798</v>
      </c>
      <c r="K131" s="14">
        <v>2.0992233141960002</v>
      </c>
      <c r="L131" s="14">
        <v>2.1095011316263799</v>
      </c>
      <c r="M131" s="47">
        <v>2.1196082413106199</v>
      </c>
      <c r="N131" s="14">
        <v>2.1295139466581698</v>
      </c>
      <c r="O131" s="14">
        <v>2.1391941557228402</v>
      </c>
      <c r="P131" s="14">
        <v>2.1486304116259798</v>
      </c>
      <c r="Q131" s="14">
        <v>2.15780904980106</v>
      </c>
      <c r="R131" s="14">
        <v>2.1667204663152599</v>
      </c>
      <c r="S131" s="14">
        <v>2.1753584834234898</v>
      </c>
      <c r="T131" s="14">
        <v>2.1837198001848002</v>
      </c>
      <c r="U131" s="14">
        <v>2.1918035174469699</v>
      </c>
      <c r="V131" s="14">
        <v>2.19961072780508</v>
      </c>
      <c r="W131" s="14">
        <v>2.2071441622850401</v>
      </c>
      <c r="X131" s="14">
        <v>2.2144078865114101</v>
      </c>
      <c r="Y131" s="14">
        <v>2.22140704000679</v>
      </c>
      <c r="Z131" s="14">
        <v>2.2281476130515401</v>
      </c>
      <c r="AA131" s="14">
        <v>2.2346362562199098</v>
      </c>
      <c r="AB131" s="14">
        <v>2.2408801183142</v>
      </c>
      <c r="AC131" s="14">
        <v>2.24688670894969</v>
      </c>
      <c r="AD131" s="14">
        <v>2.2526637825117599</v>
      </c>
      <c r="AE131" s="14">
        <v>2.2582192406166999</v>
      </c>
      <c r="AF131" s="14">
        <v>2.2635610505697299</v>
      </c>
      <c r="AG131" s="14">
        <v>2.2686971776301101</v>
      </c>
      <c r="AH131" s="14">
        <v>2.2736355291725201</v>
      </c>
      <c r="AI131" s="14">
        <v>2.2783839090773799</v>
      </c>
      <c r="AJ131" s="14">
        <v>2.28294998089783</v>
      </c>
      <c r="AK131" s="14">
        <v>2.2873412385387799</v>
      </c>
      <c r="AL131" s="14">
        <v>2.29156498334787</v>
      </c>
      <c r="AM131" s="14">
        <v>2.2956283066630601</v>
      </c>
      <c r="AN131" s="14">
        <v>2.29953807698725</v>
      </c>
      <c r="AO131" s="14">
        <v>2.3033009310713299</v>
      </c>
      <c r="AP131" s="14">
        <v>2.3069232682832901</v>
      </c>
      <c r="AQ131" s="14">
        <v>2.3104112477258001</v>
      </c>
      <c r="AR131" s="14">
        <v>2.31377078763829</v>
      </c>
      <c r="AS131" s="14">
        <v>2.3170075666836301</v>
      </c>
      <c r="AT131" s="14">
        <v>2.3201270267761802</v>
      </c>
      <c r="AU131" s="14">
        <v>2.3231343771563</v>
      </c>
      <c r="AV131" s="14">
        <v>2.32603459945918</v>
      </c>
      <c r="AW131" s="14">
        <v>2.3288324535629901</v>
      </c>
      <c r="AX131" s="14">
        <v>2.33153248403302</v>
      </c>
      <c r="AY131" s="14">
        <v>2.3341390270069202</v>
      </c>
      <c r="AZ131" s="14">
        <v>2.3366562173897401</v>
      </c>
      <c r="BA131" s="14">
        <v>2.3390879962487601</v>
      </c>
      <c r="BB131" s="14">
        <v>2.3414381183159199</v>
      </c>
      <c r="BC131" s="14">
        <v>2.3437101595213901</v>
      </c>
      <c r="BD131" s="14">
        <v>2.3459075244950198</v>
      </c>
      <c r="BE131" s="14">
        <v>2.3480334539841299</v>
      </c>
      <c r="BF131" s="14">
        <v>2.3500910321458202</v>
      </c>
      <c r="BG131" s="14">
        <v>2.3520831936805102</v>
      </c>
      <c r="BH131" s="14">
        <v>2.3540127307806298</v>
      </c>
      <c r="BI131" s="47">
        <v>2.3558822998743398</v>
      </c>
      <c r="BJ131" s="14">
        <v>2.3576944281496601</v>
      </c>
      <c r="BK131" s="14">
        <v>2.3594515198483501</v>
      </c>
      <c r="BL131" s="14">
        <v>2.3611558623230602</v>
      </c>
      <c r="BM131" s="14">
        <v>2.3628096318537799</v>
      </c>
      <c r="BN131" s="14">
        <v>2.3644148992226901</v>
      </c>
      <c r="BO131" s="14">
        <v>2.3659736350482499</v>
      </c>
      <c r="BP131" s="14">
        <v>2.3674877148813098</v>
      </c>
      <c r="BQ131" s="14">
        <v>2.36895892406723</v>
      </c>
      <c r="BR131" s="14">
        <v>2.3703889623792298</v>
      </c>
      <c r="BS131" s="14">
        <v>2.37177944842905</v>
      </c>
      <c r="BT131" s="14">
        <v>2.3731319238615902</v>
      </c>
      <c r="BU131" s="14">
        <v>2.3744478573407402</v>
      </c>
      <c r="BV131" s="14">
        <v>2.3757286483339302</v>
      </c>
      <c r="BW131" s="14">
        <v>2.37697563070317</v>
      </c>
      <c r="BX131" s="14">
        <v>2.3781900761104402</v>
      </c>
      <c r="BY131" s="14">
        <v>2.3793731972453598</v>
      </c>
      <c r="BZ131" s="14">
        <v>2.38052615088304</v>
      </c>
      <c r="CA131" s="14">
        <v>2.3816500407797601</v>
      </c>
      <c r="CB131" s="14">
        <v>2.38274592041435</v>
      </c>
      <c r="CC131" s="14">
        <v>2.3838147955824698</v>
      </c>
      <c r="CD131" s="14">
        <v>2.3848576268513</v>
      </c>
      <c r="CE131" s="14">
        <v>2.3858753318815098</v>
      </c>
      <c r="CF131" s="14">
        <v>2.3868687876233499</v>
      </c>
      <c r="CG131" s="14">
        <v>2.3878388323934399</v>
      </c>
      <c r="CH131" s="14">
        <v>2.3887862678385501</v>
      </c>
      <c r="CI131" s="14">
        <v>2.38971186079235</v>
      </c>
      <c r="CJ131" s="14">
        <v>2.39061634503084</v>
      </c>
      <c r="CK131" s="14">
        <v>2.3915004229321801</v>
      </c>
      <c r="CL131" s="14">
        <v>2.3923647670458701</v>
      </c>
      <c r="CM131" s="14">
        <v>2.3932100215765</v>
      </c>
      <c r="CN131" s="14">
        <v>2.3940368037866402</v>
      </c>
      <c r="CO131" s="14">
        <v>2.3948457053235801</v>
      </c>
      <c r="CP131" s="14">
        <v>2.3956372934739201</v>
      </c>
      <c r="CQ131" s="14">
        <v>2.39641211235028</v>
      </c>
      <c r="CR131" s="14">
        <v>2.39717068401387</v>
      </c>
      <c r="CS131" s="14">
        <v>2.3979135095364899</v>
      </c>
      <c r="CT131" s="14">
        <v>2.3986410700055401</v>
      </c>
      <c r="CU131" s="14">
        <v>2.3993538274750801</v>
      </c>
      <c r="CV131" s="14">
        <v>2.4000522258661401</v>
      </c>
      <c r="CW131" s="14">
        <v>2.40073669181908</v>
      </c>
      <c r="CX131" s="14">
        <v>2.40140763550081</v>
      </c>
      <c r="CY131" s="14">
        <v>2.4020654513693001</v>
      </c>
      <c r="CZ131" s="14">
        <v>2.4027105188979401</v>
      </c>
      <c r="DA131" s="14">
        <v>2.4033432032619002</v>
      </c>
      <c r="DB131" s="14">
        <v>2.4039638559887702</v>
      </c>
      <c r="DC131" s="14">
        <v>2.4045728155753499</v>
      </c>
      <c r="DD131" s="14">
        <v>2.4051704080726299</v>
      </c>
      <c r="DE131" s="14">
        <v>2.4057569476406799</v>
      </c>
      <c r="DF131" s="14">
        <v>2.4063327370751701</v>
      </c>
      <c r="DG131" s="14">
        <v>2.4068980683070502</v>
      </c>
      <c r="DH131" s="14">
        <v>2.40745322287699</v>
      </c>
      <c r="DI131" s="14">
        <v>2.4079984723858998</v>
      </c>
      <c r="DJ131" s="14">
        <v>2.40853407892287</v>
      </c>
      <c r="DK131" s="14">
        <v>2.4090602954718401</v>
      </c>
      <c r="DL131" s="14">
        <v>2.4095773662980999</v>
      </c>
      <c r="DM131" s="14">
        <v>2.41008552731574</v>
      </c>
      <c r="DN131" s="14">
        <v>2.4105850064371599</v>
      </c>
      <c r="DO131" s="14">
        <v>2.4110760239055402</v>
      </c>
      <c r="DP131" s="14">
        <v>2.4115587926111899</v>
      </c>
      <c r="DQ131" s="14">
        <v>2.4120335183927399</v>
      </c>
    </row>
    <row r="132" spans="1:121" ht="18.600000000000001" x14ac:dyDescent="0.5">
      <c r="A132" s="14">
        <f t="shared" si="4"/>
        <v>11</v>
      </c>
      <c r="B132" s="14">
        <f t="shared" si="5"/>
        <v>2008</v>
      </c>
      <c r="C132" s="13">
        <v>39753</v>
      </c>
      <c r="D132" s="14">
        <v>1.3176620148542499</v>
      </c>
      <c r="E132" s="14">
        <v>1.3911838697913299</v>
      </c>
      <c r="F132" s="14">
        <v>1.4582452066445699</v>
      </c>
      <c r="G132" s="14">
        <v>1.5194741361325099</v>
      </c>
      <c r="H132" s="14">
        <v>1.5754345952487401</v>
      </c>
      <c r="I132" s="14">
        <v>1.6266330920232199</v>
      </c>
      <c r="J132" s="14">
        <v>1.67352472871328</v>
      </c>
      <c r="K132" s="14">
        <v>1.7165185815419699</v>
      </c>
      <c r="L132" s="14">
        <v>1.7559825065733801</v>
      </c>
      <c r="M132" s="47">
        <v>1.79224743372337</v>
      </c>
      <c r="N132" s="14">
        <v>1.8256112041458901</v>
      </c>
      <c r="O132" s="14">
        <v>1.85634200021878</v>
      </c>
      <c r="P132" s="14">
        <v>1.88468141199581</v>
      </c>
      <c r="Q132" s="14">
        <v>1.9108471792220501</v>
      </c>
      <c r="R132" s="14">
        <v>1.93503564376198</v>
      </c>
      <c r="S132" s="14">
        <v>1.95742394350702</v>
      </c>
      <c r="T132" s="14">
        <v>1.97817197546028</v>
      </c>
      <c r="U132" s="14">
        <v>1.9974241526954299</v>
      </c>
      <c r="V132" s="14">
        <v>2.0153109772133799</v>
      </c>
      <c r="W132" s="14">
        <v>2.03195044833938</v>
      </c>
      <c r="X132" s="14">
        <v>2.0474493241810601</v>
      </c>
      <c r="Y132" s="14">
        <v>2.0619042517777699</v>
      </c>
      <c r="Z132" s="14">
        <v>2.0754027798868502</v>
      </c>
      <c r="AA132" s="14">
        <v>2.0880242668508302</v>
      </c>
      <c r="AB132" s="14">
        <v>2.0998406946517698</v>
      </c>
      <c r="AC132" s="14">
        <v>2.1109173990657899</v>
      </c>
      <c r="AD132" s="14">
        <v>2.12131372476756</v>
      </c>
      <c r="AE132" s="14">
        <v>2.1310836132865099</v>
      </c>
      <c r="AF132" s="14">
        <v>2.1402761308707001</v>
      </c>
      <c r="AG132" s="14">
        <v>2.1489359425609198</v>
      </c>
      <c r="AH132" s="14">
        <v>2.1571037381046101</v>
      </c>
      <c r="AI132" s="14">
        <v>2.1648166147396601</v>
      </c>
      <c r="AJ132" s="14">
        <v>2.1721084213428798</v>
      </c>
      <c r="AK132" s="14">
        <v>2.1790100679606201</v>
      </c>
      <c r="AL132" s="14">
        <v>2.1855498043128101</v>
      </c>
      <c r="AM132" s="14">
        <v>2.1917534704813999</v>
      </c>
      <c r="AN132" s="14">
        <v>2.19764472265499</v>
      </c>
      <c r="AO132" s="14">
        <v>2.2032452364981099</v>
      </c>
      <c r="AP132" s="14">
        <v>2.2085748904432698</v>
      </c>
      <c r="AQ132" s="14">
        <v>2.21365193096225</v>
      </c>
      <c r="AR132" s="14">
        <v>2.2184931216571302</v>
      </c>
      <c r="AS132" s="14">
        <v>2.2231138778191499</v>
      </c>
      <c r="AT132" s="14">
        <v>2.2275283879307</v>
      </c>
      <c r="AU132" s="14">
        <v>2.2317497234324799</v>
      </c>
      <c r="AV132" s="14">
        <v>2.2357899379397401</v>
      </c>
      <c r="AW132" s="14">
        <v>2.2396601569688599</v>
      </c>
      <c r="AX132" s="14">
        <v>2.24337065912554</v>
      </c>
      <c r="AY132" s="14">
        <v>2.2469309496073899</v>
      </c>
      <c r="AZ132" s="14">
        <v>2.2503498267859299</v>
      </c>
      <c r="BA132" s="14">
        <v>2.2536354425543501</v>
      </c>
      <c r="BB132" s="14">
        <v>2.2567953570567201</v>
      </c>
      <c r="BC132" s="14">
        <v>2.2598365883516398</v>
      </c>
      <c r="BD132" s="14">
        <v>2.2627656575067001</v>
      </c>
      <c r="BE132" s="14">
        <v>2.2655886295697401</v>
      </c>
      <c r="BF132" s="14">
        <v>2.2683111508175</v>
      </c>
      <c r="BG132" s="14">
        <v>2.2709384826418701</v>
      </c>
      <c r="BH132" s="14">
        <v>2.2734755323976299</v>
      </c>
      <c r="BI132" s="47">
        <v>2.2759268815028699</v>
      </c>
      <c r="BJ132" s="14">
        <v>2.2782968110541701</v>
      </c>
      <c r="BK132" s="14">
        <v>2.2805893251926999</v>
      </c>
      <c r="BL132" s="14">
        <v>2.28280817243335</v>
      </c>
      <c r="BM132" s="14">
        <v>2.2849568651485601</v>
      </c>
      <c r="BN132" s="14">
        <v>2.2870386973792902</v>
      </c>
      <c r="BO132" s="14">
        <v>2.2890567611284101</v>
      </c>
      <c r="BP132" s="14">
        <v>2.2910139612771601</v>
      </c>
      <c r="BQ132" s="14">
        <v>2.2929130292508901</v>
      </c>
      <c r="BR132" s="14">
        <v>2.29475653554857</v>
      </c>
      <c r="BS132" s="14">
        <v>2.2965469012391999</v>
      </c>
      <c r="BT132" s="14">
        <v>2.2982864085182699</v>
      </c>
      <c r="BU132" s="14">
        <v>2.2999772104088101</v>
      </c>
      <c r="BV132" s="14">
        <v>2.3016213396830101</v>
      </c>
      <c r="BW132" s="14">
        <v>2.3032207170735401</v>
      </c>
      <c r="BX132" s="14">
        <v>2.30477715883706</v>
      </c>
      <c r="BY132" s="14">
        <v>2.3062923837264102</v>
      </c>
      <c r="BZ132" s="14">
        <v>2.30776801942284</v>
      </c>
      <c r="CA132" s="14">
        <v>2.3092056084746599</v>
      </c>
      <c r="CB132" s="14">
        <v>2.3106066137847199</v>
      </c>
      <c r="CC132" s="14">
        <v>2.3119724236847201</v>
      </c>
      <c r="CD132" s="14">
        <v>2.3133043566314102</v>
      </c>
      <c r="CE132" s="14">
        <v>2.31460366555608</v>
      </c>
      <c r="CF132" s="14">
        <v>2.3158715418962701</v>
      </c>
      <c r="CG132" s="14">
        <v>2.3171091193356301</v>
      </c>
      <c r="CH132" s="14">
        <v>2.3183174772759898</v>
      </c>
      <c r="CI132" s="14">
        <v>2.3194976440631199</v>
      </c>
      <c r="CJ132" s="14">
        <v>2.3206505999861</v>
      </c>
      <c r="CK132" s="14">
        <v>2.3217772800682202</v>
      </c>
      <c r="CL132" s="14">
        <v>2.3228785766659499</v>
      </c>
      <c r="CM132" s="14">
        <v>2.3239553418909402</v>
      </c>
      <c r="CN132" s="14">
        <v>2.3250083898688501</v>
      </c>
      <c r="CO132" s="14">
        <v>2.32603849884751</v>
      </c>
      <c r="CP132" s="14">
        <v>2.3270464131659501</v>
      </c>
      <c r="CQ132" s="14">
        <v>2.32803284509477</v>
      </c>
      <c r="CR132" s="14">
        <v>2.3289984765575</v>
      </c>
      <c r="CS132" s="14">
        <v>2.3299439607418502</v>
      </c>
      <c r="CT132" s="14">
        <v>2.3308699236088302</v>
      </c>
      <c r="CU132" s="14">
        <v>2.3317769653073501</v>
      </c>
      <c r="CV132" s="14">
        <v>2.3326656615009398</v>
      </c>
      <c r="CW132" s="14">
        <v>2.3335365646130501</v>
      </c>
      <c r="CX132" s="14">
        <v>2.3343902049966001</v>
      </c>
      <c r="CY132" s="14">
        <v>2.3352270920331701</v>
      </c>
      <c r="CZ132" s="14">
        <v>2.3360477151666599</v>
      </c>
      <c r="DA132" s="14">
        <v>2.33685254487603</v>
      </c>
      <c r="DB132" s="14">
        <v>2.3376420335911798</v>
      </c>
      <c r="DC132" s="14">
        <v>2.3384166165559201</v>
      </c>
      <c r="DD132" s="14">
        <v>2.3391767126415002</v>
      </c>
      <c r="DE132" s="14">
        <v>2.3399227251140799</v>
      </c>
      <c r="DF132" s="14">
        <v>2.34065504235901</v>
      </c>
      <c r="DG132" s="14">
        <v>2.3413740385649602</v>
      </c>
      <c r="DH132" s="14">
        <v>2.3420800743703198</v>
      </c>
      <c r="DI132" s="14">
        <v>2.34277349747431</v>
      </c>
      <c r="DJ132" s="14">
        <v>2.3434546432151802</v>
      </c>
      <c r="DK132" s="14">
        <v>2.3441238351173501</v>
      </c>
      <c r="DL132" s="14">
        <v>2.3447813854095898</v>
      </c>
      <c r="DM132" s="14">
        <v>2.3454275955160302</v>
      </c>
      <c r="DN132" s="14">
        <v>2.3460627565214902</v>
      </c>
      <c r="DO132" s="14">
        <v>2.3466871496129502</v>
      </c>
      <c r="DP132" s="14">
        <v>2.3473010464983002</v>
      </c>
      <c r="DQ132" s="14">
        <v>2.34790470980403</v>
      </c>
    </row>
    <row r="133" spans="1:121" ht="18.600000000000001" x14ac:dyDescent="0.5">
      <c r="A133" s="14">
        <f t="shared" si="4"/>
        <v>12</v>
      </c>
      <c r="B133" s="14">
        <f t="shared" si="5"/>
        <v>2008</v>
      </c>
      <c r="C133" s="13">
        <v>39783</v>
      </c>
      <c r="D133" s="14">
        <v>1.01012813261918</v>
      </c>
      <c r="E133" s="14">
        <v>1.1081016776032799</v>
      </c>
      <c r="F133" s="14">
        <v>1.1975614070356599</v>
      </c>
      <c r="G133" s="14">
        <v>1.2793283026961899</v>
      </c>
      <c r="H133" s="14">
        <v>1.3541399906441001</v>
      </c>
      <c r="I133" s="14">
        <v>1.42265945894982</v>
      </c>
      <c r="J133" s="14">
        <v>1.48548284648788</v>
      </c>
      <c r="K133" s="14">
        <v>1.5431464030289599</v>
      </c>
      <c r="L133" s="14">
        <v>1.5961327099568501</v>
      </c>
      <c r="M133" s="47">
        <v>1.6448762412187401</v>
      </c>
      <c r="N133" s="14">
        <v>1.6897683354642701</v>
      </c>
      <c r="O133" s="14">
        <v>1.73116164262317</v>
      </c>
      <c r="P133" s="14">
        <v>1.76937410130799</v>
      </c>
      <c r="Q133" s="14">
        <v>1.8046924973157701</v>
      </c>
      <c r="R133" s="14">
        <v>1.8373756480573</v>
      </c>
      <c r="S133" s="14">
        <v>1.86765725289166</v>
      </c>
      <c r="T133" s="14">
        <v>1.8957484450223501</v>
      </c>
      <c r="U133" s="14">
        <v>1.9218400767603601</v>
      </c>
      <c r="V133" s="14">
        <v>1.94610476652861</v>
      </c>
      <c r="W133" s="14">
        <v>1.9686987329241199</v>
      </c>
      <c r="X133" s="14">
        <v>1.9897634384291401</v>
      </c>
      <c r="Y133" s="14">
        <v>2.0094270629331699</v>
      </c>
      <c r="Z133" s="14">
        <v>2.0278058250625199</v>
      </c>
      <c r="AA133" s="14">
        <v>2.0450051673832101</v>
      </c>
      <c r="AB133" s="14">
        <v>2.0611208198220798</v>
      </c>
      <c r="AC133" s="14">
        <v>2.0762397541155</v>
      </c>
      <c r="AD133" s="14">
        <v>2.09044104072666</v>
      </c>
      <c r="AE133" s="14">
        <v>2.1037966184510499</v>
      </c>
      <c r="AF133" s="14">
        <v>2.1163719858408001</v>
      </c>
      <c r="AG133" s="14">
        <v>2.1282268226066701</v>
      </c>
      <c r="AH133" s="14">
        <v>2.1394155482897301</v>
      </c>
      <c r="AI133" s="14">
        <v>2.14998782472078</v>
      </c>
      <c r="AJ133" s="14">
        <v>2.1599890080952</v>
      </c>
      <c r="AK133" s="14">
        <v>2.1694605558745699</v>
      </c>
      <c r="AL133" s="14">
        <v>2.1784403931759502</v>
      </c>
      <c r="AM133" s="14">
        <v>2.1869632428186199</v>
      </c>
      <c r="AN133" s="14">
        <v>2.1950609227591502</v>
      </c>
      <c r="AO133" s="14">
        <v>2.2027626142538099</v>
      </c>
      <c r="AP133" s="14">
        <v>2.2100951037373902</v>
      </c>
      <c r="AQ133" s="14">
        <v>2.2170830010945899</v>
      </c>
      <c r="AR133" s="14">
        <v>2.2237489367207499</v>
      </c>
      <c r="AS133" s="14">
        <v>2.2301137395189801</v>
      </c>
      <c r="AT133" s="14">
        <v>2.2361965977572802</v>
      </c>
      <c r="AU133" s="14">
        <v>2.2420152045097601</v>
      </c>
      <c r="AV133" s="14">
        <v>2.2475858892276799</v>
      </c>
      <c r="AW133" s="14">
        <v>2.2529237368260402</v>
      </c>
      <c r="AX133" s="14">
        <v>2.2580426955289901</v>
      </c>
      <c r="AY133" s="14">
        <v>2.26295567458927</v>
      </c>
      <c r="AZ133" s="14">
        <v>2.2676746328826898</v>
      </c>
      <c r="BA133" s="14">
        <v>2.2722106592762699</v>
      </c>
      <c r="BB133" s="14">
        <v>2.2765740455768899</v>
      </c>
      <c r="BC133" s="14">
        <v>2.2807743527853201</v>
      </c>
      <c r="BD133" s="14">
        <v>2.2848204713070199</v>
      </c>
      <c r="BE133" s="14">
        <v>2.2887206757051302</v>
      </c>
      <c r="BF133" s="14">
        <v>2.2924826745220499</v>
      </c>
      <c r="BG133" s="14">
        <v>2.2961136556431798</v>
      </c>
      <c r="BH133" s="14">
        <v>2.2996203276288498</v>
      </c>
      <c r="BI133" s="47">
        <v>2.3030089573979899</v>
      </c>
      <c r="BJ133" s="14">
        <v>2.3062854046088299</v>
      </c>
      <c r="BK133" s="14">
        <v>2.30945515304782</v>
      </c>
      <c r="BL133" s="14">
        <v>2.3125233393070301</v>
      </c>
      <c r="BM133" s="14">
        <v>2.3154947790027798</v>
      </c>
      <c r="BN133" s="14">
        <v>2.3183739907634902</v>
      </c>
      <c r="BO133" s="14">
        <v>2.3211652181924101</v>
      </c>
      <c r="BP133" s="14">
        <v>2.3238724499908701</v>
      </c>
      <c r="BQ133" s="14">
        <v>2.32649943840963</v>
      </c>
      <c r="BR133" s="14">
        <v>2.3290497161800201</v>
      </c>
      <c r="BS133" s="14">
        <v>2.3315266120614901</v>
      </c>
      <c r="BT133" s="14">
        <v>2.3339332651296698</v>
      </c>
      <c r="BU133" s="14">
        <v>2.3362726379166898</v>
      </c>
      <c r="BV133" s="14">
        <v>2.3385475285054298</v>
      </c>
      <c r="BW133" s="14">
        <v>2.3407605816692101</v>
      </c>
      <c r="BX133" s="14">
        <v>2.3429142991404901</v>
      </c>
      <c r="BY133" s="14">
        <v>2.3450110490836402</v>
      </c>
      <c r="BZ133" s="14">
        <v>2.3470530748404999</v>
      </c>
      <c r="CA133" s="14">
        <v>2.3490425030106299</v>
      </c>
      <c r="CB133" s="14">
        <v>2.35098135092269</v>
      </c>
      <c r="CC133" s="14">
        <v>2.3528715335481998</v>
      </c>
      <c r="CD133" s="14">
        <v>2.35471486990417</v>
      </c>
      <c r="CE133" s="14">
        <v>2.35651308898704</v>
      </c>
      <c r="CF133" s="14">
        <v>2.3582678352763602</v>
      </c>
      <c r="CG133" s="14">
        <v>2.3599806738433999</v>
      </c>
      <c r="CH133" s="14">
        <v>2.3616530950966199</v>
      </c>
      <c r="CI133" s="14">
        <v>2.3632865191931298</v>
      </c>
      <c r="CJ133" s="14">
        <v>2.3648823001428001</v>
      </c>
      <c r="CK133" s="14">
        <v>2.3664417296292402</v>
      </c>
      <c r="CL133" s="14">
        <v>2.3679660405698102</v>
      </c>
      <c r="CM133" s="14">
        <v>2.3694564104350202</v>
      </c>
      <c r="CN133" s="14">
        <v>2.3709139643456698</v>
      </c>
      <c r="CO133" s="14">
        <v>2.3723397779648998</v>
      </c>
      <c r="CP133" s="14">
        <v>2.3737348802005398</v>
      </c>
      <c r="CQ133" s="14">
        <v>2.3751002557319598</v>
      </c>
      <c r="CR133" s="14">
        <v>2.37643684737465</v>
      </c>
      <c r="CS133" s="14">
        <v>2.3777455582942699</v>
      </c>
      <c r="CT133" s="14">
        <v>2.3790272540812798</v>
      </c>
      <c r="CU133" s="14">
        <v>2.3802827646962901</v>
      </c>
      <c r="CV133" s="14">
        <v>2.3815128862952801</v>
      </c>
      <c r="CW133" s="14">
        <v>2.3827183829432799</v>
      </c>
      <c r="CX133" s="14">
        <v>2.3838999882245</v>
      </c>
      <c r="CY133" s="14">
        <v>2.38505840675586</v>
      </c>
      <c r="CZ133" s="14">
        <v>2.3861943156108798</v>
      </c>
      <c r="DA133" s="14">
        <v>2.3873083656599299</v>
      </c>
      <c r="DB133" s="14">
        <v>2.3884011828325198</v>
      </c>
      <c r="DC133" s="14">
        <v>2.3894733693069998</v>
      </c>
      <c r="DD133" s="14">
        <v>2.3905255046322802</v>
      </c>
      <c r="DE133" s="14">
        <v>2.3915581467863398</v>
      </c>
      <c r="DF133" s="14">
        <v>2.3925718331754999</v>
      </c>
      <c r="DG133" s="14">
        <v>2.3935670815782299</v>
      </c>
      <c r="DH133" s="14">
        <v>2.3945443910373299</v>
      </c>
      <c r="DI133" s="14">
        <v>2.39550424270349</v>
      </c>
      <c r="DJ133" s="14">
        <v>2.39644710063344</v>
      </c>
      <c r="DK133" s="14">
        <v>2.3973734125455399</v>
      </c>
      <c r="DL133" s="14">
        <v>2.39828361053537</v>
      </c>
      <c r="DM133" s="14">
        <v>2.3991781117539199</v>
      </c>
      <c r="DN133" s="14">
        <v>2.4000573190504202</v>
      </c>
      <c r="DO133" s="14">
        <v>2.40092162158223</v>
      </c>
      <c r="DP133" s="14">
        <v>2.40177139539359</v>
      </c>
      <c r="DQ133" s="14">
        <v>2.40260700396502</v>
      </c>
    </row>
    <row r="134" spans="1:121" ht="18.600000000000001" x14ac:dyDescent="0.5">
      <c r="A134" s="14">
        <f t="shared" si="4"/>
        <v>1</v>
      </c>
      <c r="B134" s="14">
        <f t="shared" si="5"/>
        <v>2009</v>
      </c>
      <c r="C134" s="13">
        <v>39814</v>
      </c>
      <c r="D134" s="14">
        <v>0.99156031867866701</v>
      </c>
      <c r="E134" s="14">
        <v>1.08129224431964</v>
      </c>
      <c r="F134" s="14">
        <v>1.16366916210542</v>
      </c>
      <c r="G134" s="14">
        <v>1.2393685862830099</v>
      </c>
      <c r="H134" s="14">
        <v>1.30900172028136</v>
      </c>
      <c r="I134" s="14">
        <v>1.37312018654974</v>
      </c>
      <c r="J134" s="14">
        <v>1.4322220570148601</v>
      </c>
      <c r="K134" s="14">
        <v>1.48675725804238</v>
      </c>
      <c r="L134" s="14">
        <v>1.53713241588964</v>
      </c>
      <c r="M134" s="47">
        <v>1.5837152015888201</v>
      </c>
      <c r="N134" s="14">
        <v>1.6268382279125699</v>
      </c>
      <c r="O134" s="14">
        <v>1.66680254546353</v>
      </c>
      <c r="P134" s="14">
        <v>1.7038807799222899</v>
      </c>
      <c r="Q134" s="14">
        <v>1.73831994801999</v>
      </c>
      <c r="R134" s="14">
        <v>1.7703439858127099</v>
      </c>
      <c r="S134" s="14">
        <v>1.80015601927456</v>
      </c>
      <c r="T134" s="14">
        <v>1.8279404040468901</v>
      </c>
      <c r="U134" s="14">
        <v>1.8538645583429501</v>
      </c>
      <c r="V134" s="14">
        <v>1.8780806104719301</v>
      </c>
      <c r="W134" s="14">
        <v>1.9007268801827799</v>
      </c>
      <c r="X134" s="14">
        <v>1.92192921100543</v>
      </c>
      <c r="Y134" s="14">
        <v>1.9418021689607301</v>
      </c>
      <c r="Z134" s="14">
        <v>1.96045012139599</v>
      </c>
      <c r="AA134" s="14">
        <v>1.97796820826062</v>
      </c>
      <c r="AB134" s="14">
        <v>1.99444321684709</v>
      </c>
      <c r="AC134" s="14">
        <v>2.0099543698703299</v>
      </c>
      <c r="AD134" s="14">
        <v>2.0245740357279698</v>
      </c>
      <c r="AE134" s="14">
        <v>2.0383683688634502</v>
      </c>
      <c r="AF134" s="14">
        <v>2.0513978873296299</v>
      </c>
      <c r="AG134" s="14">
        <v>2.0637179939141901</v>
      </c>
      <c r="AH134" s="14">
        <v>2.0753794465289199</v>
      </c>
      <c r="AI134" s="14">
        <v>2.08642878297545</v>
      </c>
      <c r="AJ134" s="14">
        <v>2.0969087046722099</v>
      </c>
      <c r="AK134" s="14">
        <v>2.1068584234552601</v>
      </c>
      <c r="AL134" s="14">
        <v>2.1163139751428801</v>
      </c>
      <c r="AM134" s="14">
        <v>2.12530850317538</v>
      </c>
      <c r="AN134" s="14">
        <v>2.13387251530254</v>
      </c>
      <c r="AO134" s="14">
        <v>2.1420341159876801</v>
      </c>
      <c r="AP134" s="14">
        <v>2.1498192169253798</v>
      </c>
      <c r="AQ134" s="14">
        <v>2.1572517278260599</v>
      </c>
      <c r="AR134" s="14">
        <v>2.1643537294026101</v>
      </c>
      <c r="AS134" s="14">
        <v>2.17114563029816</v>
      </c>
      <c r="AT134" s="14">
        <v>2.1776463095187402</v>
      </c>
      <c r="AU134" s="14">
        <v>2.18387324577728</v>
      </c>
      <c r="AV134" s="14">
        <v>2.18984263501414</v>
      </c>
      <c r="AW134" s="14">
        <v>2.1955694972326798</v>
      </c>
      <c r="AX134" s="14">
        <v>2.2010677736748101</v>
      </c>
      <c r="AY134" s="14">
        <v>2.2063504152595099</v>
      </c>
      <c r="AZ134" s="14">
        <v>2.2114294631154801</v>
      </c>
      <c r="BA134" s="14">
        <v>2.21631612195706</v>
      </c>
      <c r="BB134" s="14">
        <v>2.2210208269786502</v>
      </c>
      <c r="BC134" s="14">
        <v>2.2255533048763199</v>
      </c>
      <c r="BD134" s="14">
        <v>2.2299226295458201</v>
      </c>
      <c r="BE134" s="14">
        <v>2.2341372729523798</v>
      </c>
      <c r="BF134" s="14">
        <v>2.2382051516197499</v>
      </c>
      <c r="BG134" s="14">
        <v>2.2421336691420999</v>
      </c>
      <c r="BH134" s="14">
        <v>2.2459297550838002</v>
      </c>
      <c r="BI134" s="47">
        <v>2.2495999005967602</v>
      </c>
      <c r="BJ134" s="14">
        <v>2.2531501910532699</v>
      </c>
      <c r="BK134" s="14">
        <v>2.2565863359640699</v>
      </c>
      <c r="BL134" s="14">
        <v>2.25991369642548</v>
      </c>
      <c r="BM134" s="14">
        <v>2.2631373103163899</v>
      </c>
      <c r="BN134" s="14">
        <v>2.26626191544509</v>
      </c>
      <c r="BO134" s="14">
        <v>2.2692919708269499</v>
      </c>
      <c r="BP134" s="14">
        <v>2.2722316762573498</v>
      </c>
      <c r="BQ134" s="14">
        <v>2.2750849903284198</v>
      </c>
      <c r="BR134" s="14">
        <v>2.27785564702504</v>
      </c>
      <c r="BS134" s="14">
        <v>2.28054717102223</v>
      </c>
      <c r="BT134" s="14">
        <v>2.2831628917956301</v>
      </c>
      <c r="BU134" s="14">
        <v>2.2857059566459599</v>
      </c>
      <c r="BV134" s="14">
        <v>2.2881793427294301</v>
      </c>
      <c r="BW134" s="14">
        <v>2.29058586817776</v>
      </c>
      <c r="BX134" s="14">
        <v>2.2929282023836399</v>
      </c>
      <c r="BY134" s="14">
        <v>2.2952088755212099</v>
      </c>
      <c r="BZ134" s="14">
        <v>2.2974302873642101</v>
      </c>
      <c r="CA134" s="14">
        <v>2.2995947154595502</v>
      </c>
      <c r="CB134" s="14">
        <v>2.3017043227085501</v>
      </c>
      <c r="CC134" s="14">
        <v>2.30376116440363</v>
      </c>
      <c r="CD134" s="14">
        <v>2.3057671947641398</v>
      </c>
      <c r="CE134" s="14">
        <v>2.3077242730110599</v>
      </c>
      <c r="CF134" s="14">
        <v>2.3096341690170101</v>
      </c>
      <c r="CG134" s="14">
        <v>2.3114985685648501</v>
      </c>
      <c r="CH134" s="14">
        <v>2.31331907824526</v>
      </c>
      <c r="CI134" s="14">
        <v>2.3150972300212</v>
      </c>
      <c r="CJ134" s="14">
        <v>2.3168344854846801</v>
      </c>
      <c r="CK134" s="14">
        <v>2.3185322398293202</v>
      </c>
      <c r="CL134" s="14">
        <v>2.32019182556005</v>
      </c>
      <c r="CM134" s="14">
        <v>2.32181451595955</v>
      </c>
      <c r="CN134" s="14">
        <v>2.3234015283296698</v>
      </c>
      <c r="CO134" s="14">
        <v>2.32495402702417</v>
      </c>
      <c r="CP134" s="14">
        <v>2.3264731262881599</v>
      </c>
      <c r="CQ134" s="14">
        <v>2.32795989291817</v>
      </c>
      <c r="CR134" s="14">
        <v>2.32941534875579</v>
      </c>
      <c r="CS134" s="14">
        <v>2.3308404730266399</v>
      </c>
      <c r="CT134" s="14">
        <v>2.3322362045357301</v>
      </c>
      <c r="CU134" s="14">
        <v>2.3336034437292001</v>
      </c>
      <c r="CV134" s="14">
        <v>2.3349430546316401</v>
      </c>
      <c r="CW134" s="14">
        <v>2.3362558666678002</v>
      </c>
      <c r="CX134" s="14">
        <v>2.3375426763763398</v>
      </c>
      <c r="CY134" s="14">
        <v>2.33880424902312</v>
      </c>
      <c r="CZ134" s="14">
        <v>2.34004132012066</v>
      </c>
      <c r="DA134" s="14">
        <v>2.3412545968601202</v>
      </c>
      <c r="DB134" s="14">
        <v>2.3424447594615301</v>
      </c>
      <c r="DC134" s="14">
        <v>2.34361246244762</v>
      </c>
      <c r="DD134" s="14">
        <v>2.3447583358462798</v>
      </c>
      <c r="DE134" s="14">
        <v>2.3458829863261701</v>
      </c>
      <c r="DF134" s="14">
        <v>2.3469869982698199</v>
      </c>
      <c r="DG134" s="14">
        <v>2.3480709347881499</v>
      </c>
      <c r="DH134" s="14">
        <v>2.3491353386800999</v>
      </c>
      <c r="DI134" s="14">
        <v>2.3501807333408</v>
      </c>
      <c r="DJ134" s="14">
        <v>2.3512076236214301</v>
      </c>
      <c r="DK134" s="14">
        <v>2.3522164966438202</v>
      </c>
      <c r="DL134" s="14">
        <v>2.35320782257239</v>
      </c>
      <c r="DM134" s="14">
        <v>2.3541820553461998</v>
      </c>
      <c r="DN134" s="14">
        <v>2.3551396333733199</v>
      </c>
      <c r="DO134" s="14">
        <v>2.3560809801898501</v>
      </c>
      <c r="DP134" s="14">
        <v>2.3570065050856601</v>
      </c>
      <c r="DQ134" s="14">
        <v>2.3579166036987602</v>
      </c>
    </row>
    <row r="135" spans="1:121" ht="18.600000000000001" x14ac:dyDescent="0.5">
      <c r="A135" s="14">
        <f t="shared" si="4"/>
        <v>2</v>
      </c>
      <c r="B135" s="14">
        <f t="shared" si="5"/>
        <v>2009</v>
      </c>
      <c r="C135" s="13">
        <v>39845</v>
      </c>
      <c r="D135" s="14">
        <v>1.0465868017309501</v>
      </c>
      <c r="E135" s="14">
        <v>1.11591422714386</v>
      </c>
      <c r="F135" s="14">
        <v>1.18061933565734</v>
      </c>
      <c r="G135" s="14">
        <v>1.2410473540336899</v>
      </c>
      <c r="H135" s="14">
        <v>1.2975163088874799</v>
      </c>
      <c r="I135" s="14">
        <v>1.35031922116567</v>
      </c>
      <c r="J135" s="14">
        <v>1.3997261229664</v>
      </c>
      <c r="K135" s="14">
        <v>1.44598591085547</v>
      </c>
      <c r="L135" s="14">
        <v>1.48932804875725</v>
      </c>
      <c r="M135" s="47">
        <v>1.5299641324889299</v>
      </c>
      <c r="N135" s="14">
        <v>1.56808932707171</v>
      </c>
      <c r="O135" s="14">
        <v>1.6038836870842501</v>
      </c>
      <c r="P135" s="14">
        <v>1.6375133695187001</v>
      </c>
      <c r="Q135" s="14">
        <v>1.6691317478541301</v>
      </c>
      <c r="R135" s="14">
        <v>1.698880435372</v>
      </c>
      <c r="S135" s="14">
        <v>1.7268902250999301</v>
      </c>
      <c r="T135" s="14">
        <v>1.7532819531805199</v>
      </c>
      <c r="U135" s="14">
        <v>1.77816729191671</v>
      </c>
      <c r="V135" s="14">
        <v>1.8016494782425401</v>
      </c>
      <c r="W135" s="14">
        <v>1.8238239829042899</v>
      </c>
      <c r="X135" s="14">
        <v>1.84477912520899</v>
      </c>
      <c r="Y135" s="14">
        <v>1.8645966378032599</v>
      </c>
      <c r="Z135" s="14">
        <v>1.8833521855823701</v>
      </c>
      <c r="AA135" s="14">
        <v>1.9011158424947501</v>
      </c>
      <c r="AB135" s="14">
        <v>1.91795252969992</v>
      </c>
      <c r="AC135" s="14">
        <v>1.93392241825429</v>
      </c>
      <c r="AD135" s="14">
        <v>1.9490812992390301</v>
      </c>
      <c r="AE135" s="14">
        <v>1.963480924005</v>
      </c>
      <c r="AF135" s="14">
        <v>1.9771693169892499</v>
      </c>
      <c r="AG135" s="14">
        <v>1.9901910633559201</v>
      </c>
      <c r="AH135" s="14">
        <v>2.0025875735283001</v>
      </c>
      <c r="AI135" s="14">
        <v>2.01439732650823</v>
      </c>
      <c r="AJ135" s="14">
        <v>2.0256560937226</v>
      </c>
      <c r="AK135" s="14">
        <v>2.0363971449928102</v>
      </c>
      <c r="AL135" s="14">
        <v>2.04665143809093</v>
      </c>
      <c r="AM135" s="14">
        <v>2.0564477932255398</v>
      </c>
      <c r="AN135" s="14">
        <v>2.0658130536887498</v>
      </c>
      <c r="AO135" s="14">
        <v>2.0747722337941599</v>
      </c>
      <c r="AP135" s="14">
        <v>2.0833486551420899</v>
      </c>
      <c r="AQ135" s="14">
        <v>2.0915640721623299</v>
      </c>
      <c r="AR135" s="14">
        <v>2.09943878780647</v>
      </c>
      <c r="AS135" s="14">
        <v>2.1069917601892598</v>
      </c>
      <c r="AT135" s="14">
        <v>2.11424070091274</v>
      </c>
      <c r="AU135" s="14">
        <v>2.12120216574603</v>
      </c>
      <c r="AV135" s="14">
        <v>2.1278916382781001</v>
      </c>
      <c r="AW135" s="14">
        <v>2.1343236071099798</v>
      </c>
      <c r="AX135" s="14">
        <v>2.14051163710606</v>
      </c>
      <c r="AY135" s="14">
        <v>2.1464684351813701</v>
      </c>
      <c r="AZ135" s="14">
        <v>2.15220591106248</v>
      </c>
      <c r="BA135" s="14">
        <v>2.1577352334235602</v>
      </c>
      <c r="BB135" s="14">
        <v>2.16306688176642</v>
      </c>
      <c r="BC135" s="14">
        <v>2.1682106943827399</v>
      </c>
      <c r="BD135" s="14">
        <v>2.1731759127093802</v>
      </c>
      <c r="BE135" s="14">
        <v>2.1779712223618701</v>
      </c>
      <c r="BF135" s="14">
        <v>2.1826047911082398</v>
      </c>
      <c r="BG135" s="14">
        <v>2.1870843040237302</v>
      </c>
      <c r="BH135" s="14">
        <v>2.1914169960473702</v>
      </c>
      <c r="BI135" s="47">
        <v>2.1956096821436701</v>
      </c>
      <c r="BJ135" s="14">
        <v>2.1996687852558798</v>
      </c>
      <c r="BK135" s="14">
        <v>2.20360036222251</v>
      </c>
      <c r="BL135" s="14">
        <v>2.2074101278146001</v>
      </c>
      <c r="BM135" s="14">
        <v>2.21110347703882</v>
      </c>
      <c r="BN135" s="14">
        <v>2.2146855058397499</v>
      </c>
      <c r="BO135" s="14">
        <v>2.2181610303238002</v>
      </c>
      <c r="BP135" s="14">
        <v>2.2215346046177098</v>
      </c>
      <c r="BQ135" s="14">
        <v>2.2248105374654599</v>
      </c>
      <c r="BR135" s="14">
        <v>2.2279929076589502</v>
      </c>
      <c r="BS135" s="14">
        <v>2.2310855783906201</v>
      </c>
      <c r="BT135" s="14">
        <v>2.2340922106088699</v>
      </c>
      <c r="BU135" s="14">
        <v>2.2370162754509</v>
      </c>
      <c r="BV135" s="14">
        <v>2.2398610658217399</v>
      </c>
      <c r="BW135" s="14">
        <v>2.2426297071827501</v>
      </c>
      <c r="BX135" s="14">
        <v>2.24532516760797</v>
      </c>
      <c r="BY135" s="14">
        <v>2.24795026716219</v>
      </c>
      <c r="BZ135" s="14">
        <v>2.2505076866503102</v>
      </c>
      <c r="CA135" s="14">
        <v>2.2529999757838501</v>
      </c>
      <c r="CB135" s="14">
        <v>2.2554295608068</v>
      </c>
      <c r="CC135" s="14">
        <v>2.2577987516198799</v>
      </c>
      <c r="CD135" s="14">
        <v>2.2601097484391701</v>
      </c>
      <c r="CE135" s="14">
        <v>2.2623646480223898</v>
      </c>
      <c r="CF135" s="14">
        <v>2.2645654494935701</v>
      </c>
      <c r="CG135" s="14">
        <v>2.2667140597944999</v>
      </c>
      <c r="CH135" s="14">
        <v>2.2688122987892001</v>
      </c>
      <c r="CI135" s="14">
        <v>2.27086190404576</v>
      </c>
      <c r="CJ135" s="14">
        <v>2.2728645353178498</v>
      </c>
      <c r="CK135" s="14">
        <v>2.2748217787469098</v>
      </c>
      <c r="CL135" s="14">
        <v>2.2767351508040199</v>
      </c>
      <c r="CM135" s="14">
        <v>2.2786061019894799</v>
      </c>
      <c r="CN135" s="14">
        <v>2.28043602030644</v>
      </c>
      <c r="CO135" s="14">
        <v>2.2822262345239301</v>
      </c>
      <c r="CP135" s="14">
        <v>2.2839780172435402</v>
      </c>
      <c r="CQ135" s="14">
        <v>2.2856925877827101</v>
      </c>
      <c r="CR135" s="14">
        <v>2.2873711148870699</v>
      </c>
      <c r="CS135" s="14">
        <v>2.2890147192828398</v>
      </c>
      <c r="CT135" s="14">
        <v>2.2906244760801502</v>
      </c>
      <c r="CU135" s="14">
        <v>2.29220141703669</v>
      </c>
      <c r="CV135" s="14">
        <v>2.2937465326909701</v>
      </c>
      <c r="CW135" s="14">
        <v>2.2952607743735798</v>
      </c>
      <c r="CX135" s="14">
        <v>2.2967450561041498</v>
      </c>
      <c r="CY135" s="14">
        <v>2.2982002563814699</v>
      </c>
      <c r="CZ135" s="14">
        <v>2.29962721987344</v>
      </c>
      <c r="DA135" s="14">
        <v>2.3010267590131002</v>
      </c>
      <c r="DB135" s="14">
        <v>2.3023996555067998</v>
      </c>
      <c r="DC135" s="14">
        <v>2.3037466617597899</v>
      </c>
      <c r="DD135" s="14">
        <v>2.3050685022243802</v>
      </c>
      <c r="DE135" s="14">
        <v>2.3063658746754898</v>
      </c>
      <c r="DF135" s="14">
        <v>2.3076394514179301</v>
      </c>
      <c r="DG135" s="14">
        <v>2.3088898804295801</v>
      </c>
      <c r="DH135" s="14">
        <v>2.31011778644437</v>
      </c>
      <c r="DI135" s="14">
        <v>2.3113237719785098</v>
      </c>
      <c r="DJ135" s="14">
        <v>2.3125084183035698</v>
      </c>
      <c r="DK135" s="14">
        <v>2.31367228636931</v>
      </c>
      <c r="DL135" s="14">
        <v>2.3148159176793999</v>
      </c>
      <c r="DM135" s="14">
        <v>2.3159398351226201</v>
      </c>
      <c r="DN135" s="14">
        <v>2.3170445437621701</v>
      </c>
      <c r="DO135" s="14">
        <v>2.3181305315856102</v>
      </c>
      <c r="DP135" s="14">
        <v>2.3191982702174299</v>
      </c>
      <c r="DQ135" s="14">
        <v>2.3202482155965898</v>
      </c>
    </row>
    <row r="136" spans="1:121" ht="18.600000000000001" x14ac:dyDescent="0.5">
      <c r="A136" s="14">
        <f t="shared" si="4"/>
        <v>3</v>
      </c>
      <c r="B136" s="14">
        <f t="shared" si="5"/>
        <v>2009</v>
      </c>
      <c r="C136" s="13">
        <v>39873</v>
      </c>
      <c r="D136" s="14">
        <v>1.12859711485914</v>
      </c>
      <c r="E136" s="14">
        <v>1.17055133787629</v>
      </c>
      <c r="F136" s="14">
        <v>1.2117585526907599</v>
      </c>
      <c r="G136" s="14">
        <v>1.25208302433559</v>
      </c>
      <c r="H136" s="14">
        <v>1.29141903064054</v>
      </c>
      <c r="I136" s="14">
        <v>1.32968637908723</v>
      </c>
      <c r="J136" s="14">
        <v>1.36682651751307</v>
      </c>
      <c r="K136" s="14">
        <v>1.4027991642236599</v>
      </c>
      <c r="L136" s="14">
        <v>1.4375793921254301</v>
      </c>
      <c r="M136" s="47">
        <v>1.47115510946192</v>
      </c>
      <c r="N136" s="14">
        <v>1.5035248867556401</v>
      </c>
      <c r="O136" s="14">
        <v>1.53469608573558</v>
      </c>
      <c r="P136" s="14">
        <v>1.5646832514671001</v>
      </c>
      <c r="Q136" s="14">
        <v>1.5935067336844499</v>
      </c>
      <c r="R136" s="14">
        <v>1.62119150753318</v>
      </c>
      <c r="S136" s="14">
        <v>1.6477661676292401</v>
      </c>
      <c r="T136" s="14">
        <v>1.67326207259337</v>
      </c>
      <c r="U136" s="14">
        <v>1.6977126200775801</v>
      </c>
      <c r="V136" s="14">
        <v>1.7211526348103701</v>
      </c>
      <c r="W136" s="14">
        <v>1.7436178543927701</v>
      </c>
      <c r="X136" s="14">
        <v>1.7651444995121</v>
      </c>
      <c r="Y136" s="14">
        <v>1.7857689169392099</v>
      </c>
      <c r="Z136" s="14">
        <v>1.8055272851644499</v>
      </c>
      <c r="AA136" s="14">
        <v>1.8244553738340701</v>
      </c>
      <c r="AB136" s="14">
        <v>1.84258834929354</v>
      </c>
      <c r="AC136" s="14">
        <v>1.8599606195471601</v>
      </c>
      <c r="AD136" s="14">
        <v>1.8766057128212701</v>
      </c>
      <c r="AE136" s="14">
        <v>1.892556184687</v>
      </c>
      <c r="AF136" s="14">
        <v>1.9078435493702099</v>
      </c>
      <c r="AG136" s="14">
        <v>1.9224982314639201</v>
      </c>
      <c r="AH136" s="14">
        <v>1.9365495347714601</v>
      </c>
      <c r="AI136" s="14">
        <v>1.9500256254564601</v>
      </c>
      <c r="AJ136" s="14">
        <v>1.9629535270665099</v>
      </c>
      <c r="AK136" s="14">
        <v>1.9753591253376499</v>
      </c>
      <c r="AL136" s="14">
        <v>1.9872671809837399</v>
      </c>
      <c r="AM136" s="14">
        <v>1.9987013489321399</v>
      </c>
      <c r="AN136" s="14">
        <v>2.00968420269208</v>
      </c>
      <c r="AO136" s="14">
        <v>2.0202372627361598</v>
      </c>
      <c r="AP136" s="14">
        <v>2.0303810279448902</v>
      </c>
      <c r="AQ136" s="14">
        <v>2.0401350093099699</v>
      </c>
      <c r="AR136" s="14">
        <v>2.0495177652189498</v>
      </c>
      <c r="AS136" s="14">
        <v>2.05854693775311</v>
      </c>
      <c r="AT136" s="14">
        <v>2.0672392895246299</v>
      </c>
      <c r="AU136" s="14">
        <v>2.0756107406605002</v>
      </c>
      <c r="AV136" s="14">
        <v>2.0836764056102499</v>
      </c>
      <c r="AW136" s="14">
        <v>2.0914506295144801</v>
      </c>
      <c r="AX136" s="14">
        <v>2.0989470239224302</v>
      </c>
      <c r="AY136" s="14">
        <v>2.1061785016904002</v>
      </c>
      <c r="AZ136" s="14">
        <v>2.11315731093012</v>
      </c>
      <c r="BA136" s="14">
        <v>2.11989506790764</v>
      </c>
      <c r="BB136" s="14">
        <v>2.1264027888199601</v>
      </c>
      <c r="BC136" s="14">
        <v>2.1326909203990798</v>
      </c>
      <c r="BD136" s="14">
        <v>2.1387693693118002</v>
      </c>
      <c r="BE136" s="14">
        <v>2.1446475303394199</v>
      </c>
      <c r="BF136" s="14">
        <v>2.1503343133341701</v>
      </c>
      <c r="BG136" s="14">
        <v>2.15583816895992</v>
      </c>
      <c r="BH136" s="14">
        <v>2.16116711323343</v>
      </c>
      <c r="BI136" s="47">
        <v>2.1663287508889701</v>
      </c>
      <c r="BJ136" s="14">
        <v>2.1713302975950701</v>
      </c>
      <c r="BK136" s="14">
        <v>2.1761786010558599</v>
      </c>
      <c r="BL136" s="14">
        <v>2.1808801610330701</v>
      </c>
      <c r="BM136" s="14">
        <v>2.1854411483267802</v>
      </c>
      <c r="BN136" s="14">
        <v>2.1898674227548001</v>
      </c>
      <c r="BO136" s="14">
        <v>2.1941645501711902</v>
      </c>
      <c r="BP136" s="14">
        <v>2.19833781856526</v>
      </c>
      <c r="BQ136" s="14">
        <v>2.20239225328194</v>
      </c>
      <c r="BR136" s="14">
        <v>2.2063326314045799</v>
      </c>
      <c r="BS136" s="14">
        <v>2.2101634953401201</v>
      </c>
      <c r="BT136" s="14">
        <v>2.2138891656461399</v>
      </c>
      <c r="BU136" s="14">
        <v>2.2175137531379501</v>
      </c>
      <c r="BV136" s="14">
        <v>2.2210411703130601</v>
      </c>
      <c r="BW136" s="14">
        <v>2.2244751421287798</v>
      </c>
      <c r="BX136" s="14">
        <v>2.2278192161676902</v>
      </c>
      <c r="BY136" s="14">
        <v>2.2310767722240801</v>
      </c>
      <c r="BZ136" s="14">
        <v>2.2342510313432999</v>
      </c>
      <c r="CA136" s="14">
        <v>2.23734506434434</v>
      </c>
      <c r="CB136" s="14">
        <v>2.24036179985479</v>
      </c>
      <c r="CC136" s="14">
        <v>2.24330403188572</v>
      </c>
      <c r="CD136" s="14">
        <v>2.2461744269727699</v>
      </c>
      <c r="CE136" s="14">
        <v>2.2489755309084098</v>
      </c>
      <c r="CF136" s="14">
        <v>2.2517097750891399</v>
      </c>
      <c r="CG136" s="14">
        <v>2.2543794824997301</v>
      </c>
      <c r="CH136" s="14">
        <v>2.2569868733560901</v>
      </c>
      <c r="CI136" s="14">
        <v>2.2595340704264499</v>
      </c>
      <c r="CJ136" s="14">
        <v>2.2620231040499501</v>
      </c>
      <c r="CK136" s="14">
        <v>2.2644559168705198</v>
      </c>
      <c r="CL136" s="14">
        <v>2.2668343683027099</v>
      </c>
      <c r="CM136" s="14">
        <v>2.2691602387455201</v>
      </c>
      <c r="CN136" s="14">
        <v>2.2714352335590702</v>
      </c>
      <c r="CO136" s="14">
        <v>2.2736609868181898</v>
      </c>
      <c r="CP136" s="14">
        <v>2.2758390648561901</v>
      </c>
      <c r="CQ136" s="14">
        <v>2.27797096961126</v>
      </c>
      <c r="CR136" s="14">
        <v>2.2800581417871602</v>
      </c>
      <c r="CS136" s="14">
        <v>2.2821019638392901</v>
      </c>
      <c r="CT136" s="14">
        <v>2.2841037627964398</v>
      </c>
      <c r="CU136" s="14">
        <v>2.28606481292789</v>
      </c>
      <c r="CV136" s="14">
        <v>2.2879863382650898</v>
      </c>
      <c r="CW136" s="14">
        <v>2.2898695149864201</v>
      </c>
      <c r="CX136" s="14">
        <v>2.29171547367315</v>
      </c>
      <c r="CY136" s="14">
        <v>2.29352530144403</v>
      </c>
      <c r="CZ136" s="14">
        <v>2.2953000439758302</v>
      </c>
      <c r="DA136" s="14">
        <v>2.29704070741623</v>
      </c>
      <c r="DB136" s="14">
        <v>2.2987482601956102</v>
      </c>
      <c r="DC136" s="14">
        <v>2.3004236347433098</v>
      </c>
      <c r="DD136" s="14">
        <v>2.30206772911415</v>
      </c>
      <c r="DE136" s="14">
        <v>2.3036814085302399</v>
      </c>
      <c r="DF136" s="14">
        <v>2.3052655068429599</v>
      </c>
      <c r="DG136" s="14">
        <v>2.3068208279197102</v>
      </c>
      <c r="DH136" s="14">
        <v>2.3083481469597098</v>
      </c>
      <c r="DI136" s="14">
        <v>2.3098482117428798</v>
      </c>
      <c r="DJ136" s="14">
        <v>2.3113217438155602</v>
      </c>
      <c r="DK136" s="14">
        <v>2.3127694396166798</v>
      </c>
      <c r="DL136" s="14">
        <v>2.3141919715476198</v>
      </c>
      <c r="DM136" s="14">
        <v>2.3155899889890401</v>
      </c>
      <c r="DN136" s="14">
        <v>2.3169641192675101</v>
      </c>
      <c r="DO136" s="14">
        <v>2.3183149685747599</v>
      </c>
      <c r="DP136" s="14">
        <v>2.3196431228421299</v>
      </c>
      <c r="DQ136" s="14">
        <v>2.3209491485727698</v>
      </c>
    </row>
    <row r="137" spans="1:121" ht="18.600000000000001" x14ac:dyDescent="0.5">
      <c r="A137" s="14">
        <f t="shared" si="4"/>
        <v>4</v>
      </c>
      <c r="B137" s="14">
        <f t="shared" si="5"/>
        <v>2009</v>
      </c>
      <c r="C137" s="13">
        <v>39904</v>
      </c>
      <c r="D137" s="14">
        <v>1.31388822571685</v>
      </c>
      <c r="E137" s="14">
        <v>1.3494098778538901</v>
      </c>
      <c r="F137" s="14">
        <v>1.3845400074510399</v>
      </c>
      <c r="G137" s="14">
        <v>1.4191231859911999</v>
      </c>
      <c r="H137" s="14">
        <v>1.45303485780343</v>
      </c>
      <c r="I137" s="14">
        <v>1.48617686133989</v>
      </c>
      <c r="J137" s="14">
        <v>1.51847353567733</v>
      </c>
      <c r="K137" s="14">
        <v>1.54986833946098</v>
      </c>
      <c r="L137" s="14">
        <v>1.5803209183131299</v>
      </c>
      <c r="M137" s="47">
        <v>1.6098045644872301</v>
      </c>
      <c r="N137" s="14">
        <v>1.63830401938173</v>
      </c>
      <c r="O137" s="14">
        <v>1.6658135755466501</v>
      </c>
      <c r="P137" s="14">
        <v>1.6923354401153501</v>
      </c>
      <c r="Q137" s="14">
        <v>1.71787832625909</v>
      </c>
      <c r="R137" s="14">
        <v>1.7424562433673201</v>
      </c>
      <c r="S137" s="14">
        <v>1.76608746026957</v>
      </c>
      <c r="T137" s="14">
        <v>1.7887936189917399</v>
      </c>
      <c r="U137" s="14">
        <v>1.8105989793342601</v>
      </c>
      <c r="V137" s="14">
        <v>1.83152977701568</v>
      </c>
      <c r="W137" s="14">
        <v>1.8516136802843</v>
      </c>
      <c r="X137" s="14">
        <v>1.8708793317967201</v>
      </c>
      <c r="Y137" s="14">
        <v>1.8893559642280899</v>
      </c>
      <c r="Z137" s="14">
        <v>1.9070730795409701</v>
      </c>
      <c r="AA137" s="14">
        <v>1.9240601831230799</v>
      </c>
      <c r="AB137" s="14">
        <v>1.94034656512999</v>
      </c>
      <c r="AC137" s="14">
        <v>1.9559611223557101</v>
      </c>
      <c r="AD137" s="14">
        <v>1.97093221481956</v>
      </c>
      <c r="AE137" s="14">
        <v>1.9852875520153099</v>
      </c>
      <c r="AF137" s="14">
        <v>1.9990541044325001</v>
      </c>
      <c r="AG137" s="14">
        <v>2.01225803654025</v>
      </c>
      <c r="AH137" s="14">
        <v>2.0249246579321101</v>
      </c>
      <c r="AI137" s="14">
        <v>2.03707838977415</v>
      </c>
      <c r="AJ137" s="14">
        <v>2.0487427440866401</v>
      </c>
      <c r="AK137" s="14">
        <v>2.0599403137278598</v>
      </c>
      <c r="AL137" s="14">
        <v>2.0706927712441199</v>
      </c>
      <c r="AM137" s="14">
        <v>2.0810208750073902</v>
      </c>
      <c r="AN137" s="14">
        <v>2.09094448128576</v>
      </c>
      <c r="AO137" s="14">
        <v>2.1004825610875799</v>
      </c>
      <c r="AP137" s="14">
        <v>2.1096532207888901</v>
      </c>
      <c r="AQ137" s="14">
        <v>2.1184737257014898</v>
      </c>
      <c r="AR137" s="14">
        <v>2.12696052586627</v>
      </c>
      <c r="AS137" s="14">
        <v>2.1351292834672</v>
      </c>
      <c r="AT137" s="14">
        <v>2.1429949013568601</v>
      </c>
      <c r="AU137" s="14">
        <v>2.15057155226713</v>
      </c>
      <c r="AV137" s="14">
        <v>2.15787270834974</v>
      </c>
      <c r="AW137" s="14">
        <v>2.1649111707528501</v>
      </c>
      <c r="AX137" s="14">
        <v>2.17169909899251</v>
      </c>
      <c r="AY137" s="14">
        <v>2.1782480399228601</v>
      </c>
      <c r="AZ137" s="14">
        <v>2.1845689561478099</v>
      </c>
      <c r="BA137" s="14">
        <v>2.1906722537496899</v>
      </c>
      <c r="BB137" s="14">
        <v>2.1965678092385801</v>
      </c>
      <c r="BC137" s="14">
        <v>2.2022649956495699</v>
      </c>
      <c r="BD137" s="14">
        <v>2.2077727077355802</v>
      </c>
      <c r="BE137" s="14">
        <v>2.2130993862197599</v>
      </c>
      <c r="BF137" s="14">
        <v>2.2182530410862502</v>
      </c>
      <c r="BG137" s="14">
        <v>2.2232412738991498</v>
      </c>
      <c r="BH137" s="14">
        <v>2.2280712991496801</v>
      </c>
      <c r="BI137" s="47">
        <v>2.2327499646393401</v>
      </c>
      <c r="BJ137" s="14">
        <v>2.2372837709131401</v>
      </c>
      <c r="BK137" s="14">
        <v>2.2416788897623698</v>
      </c>
      <c r="BL137" s="14">
        <v>2.2459411818202701</v>
      </c>
      <c r="BM137" s="14">
        <v>2.2500762132770502</v>
      </c>
      <c r="BN137" s="14">
        <v>2.2540892717432599</v>
      </c>
      <c r="BO137" s="14">
        <v>2.2579853812918098</v>
      </c>
      <c r="BP137" s="14">
        <v>2.2617693167105299</v>
      </c>
      <c r="BQ137" s="14">
        <v>2.2654456169972899</v>
      </c>
      <c r="BR137" s="14">
        <v>2.2690185981304398</v>
      </c>
      <c r="BS137" s="14">
        <v>2.27249236514686</v>
      </c>
      <c r="BT137" s="14">
        <v>2.2758708235599601</v>
      </c>
      <c r="BU137" s="14">
        <v>2.2791576901491202</v>
      </c>
      <c r="BV137" s="14">
        <v>2.2823565031516502</v>
      </c>
      <c r="BW137" s="14">
        <v>2.28547063188726</v>
      </c>
      <c r="BX137" s="14">
        <v>2.2885032858444201</v>
      </c>
      <c r="BY137" s="14">
        <v>2.2914575232565801</v>
      </c>
      <c r="BZ137" s="14">
        <v>2.2943362591957102</v>
      </c>
      <c r="CA137" s="14">
        <v>2.2971422732089501</v>
      </c>
      <c r="CB137" s="14">
        <v>2.2998782165235498</v>
      </c>
      <c r="CC137" s="14">
        <v>2.3025466188438601</v>
      </c>
      <c r="CD137" s="14">
        <v>2.3051498947632898</v>
      </c>
      <c r="CE137" s="14">
        <v>2.3076903498126602</v>
      </c>
      <c r="CF137" s="14">
        <v>2.31017018616595</v>
      </c>
      <c r="CG137" s="14">
        <v>2.3125915080225998</v>
      </c>
      <c r="CH137" s="14">
        <v>2.3149563266853099</v>
      </c>
      <c r="CI137" s="14">
        <v>2.3172665653506601</v>
      </c>
      <c r="CJ137" s="14">
        <v>2.31952406362928</v>
      </c>
      <c r="CK137" s="14">
        <v>2.32173058181142</v>
      </c>
      <c r="CL137" s="14">
        <v>2.32388780489255</v>
      </c>
      <c r="CM137" s="14">
        <v>2.32599734637322</v>
      </c>
      <c r="CN137" s="14">
        <v>2.3280607518463001</v>
      </c>
      <c r="CO137" s="14">
        <v>2.3300795023841498</v>
      </c>
      <c r="CP137" s="14">
        <v>2.3320550177374102</v>
      </c>
      <c r="CQ137" s="14">
        <v>2.33398865935653</v>
      </c>
      <c r="CR137" s="14">
        <v>2.3358817332464099</v>
      </c>
      <c r="CS137" s="14">
        <v>2.3377354926640499</v>
      </c>
      <c r="CT137" s="14">
        <v>2.33955114066833</v>
      </c>
      <c r="CU137" s="14">
        <v>2.34132983253066</v>
      </c>
      <c r="CV137" s="14">
        <v>2.34307267801469</v>
      </c>
      <c r="CW137" s="14">
        <v>2.34478074353258</v>
      </c>
      <c r="CX137" s="14">
        <v>2.34645505418534</v>
      </c>
      <c r="CY137" s="14">
        <v>2.3480965956937001</v>
      </c>
      <c r="CZ137" s="14">
        <v>2.3497063162260701</v>
      </c>
      <c r="DA137" s="14">
        <v>2.35128512812947</v>
      </c>
      <c r="DB137" s="14">
        <v>2.3528339095692101</v>
      </c>
      <c r="DC137" s="14">
        <v>2.35435350608229</v>
      </c>
      <c r="DD137" s="14">
        <v>2.3558447320498299</v>
      </c>
      <c r="DE137" s="14">
        <v>2.35730837209295</v>
      </c>
      <c r="DF137" s="14">
        <v>2.3587451823965702</v>
      </c>
      <c r="DG137" s="14">
        <v>2.3601558919651802</v>
      </c>
      <c r="DH137" s="14">
        <v>2.3615412038145398</v>
      </c>
      <c r="DI137" s="14">
        <v>2.3629017961028702</v>
      </c>
      <c r="DJ137" s="14">
        <v>2.36423832320486</v>
      </c>
      <c r="DK137" s="14">
        <v>2.3655514167319698</v>
      </c>
      <c r="DL137" s="14">
        <v>2.36684168650164</v>
      </c>
      <c r="DM137" s="14">
        <v>2.3681097214586502</v>
      </c>
      <c r="DN137" s="14">
        <v>2.3693560905509901</v>
      </c>
      <c r="DO137" s="14">
        <v>2.37058134356282</v>
      </c>
      <c r="DP137" s="14">
        <v>2.37178601190706</v>
      </c>
      <c r="DQ137" s="14">
        <v>2.37297060937945</v>
      </c>
    </row>
    <row r="138" spans="1:121" ht="18.600000000000001" x14ac:dyDescent="0.5">
      <c r="A138" s="14">
        <f t="shared" si="4"/>
        <v>5</v>
      </c>
      <c r="B138" s="14">
        <f t="shared" si="5"/>
        <v>2009</v>
      </c>
      <c r="C138" s="13">
        <v>39934</v>
      </c>
      <c r="D138" s="14">
        <v>1.44011426449169</v>
      </c>
      <c r="E138" s="14">
        <v>1.4676582463468799</v>
      </c>
      <c r="F138" s="14">
        <v>1.49561975434615</v>
      </c>
      <c r="G138" s="14">
        <v>1.52375704429513</v>
      </c>
      <c r="H138" s="14">
        <v>1.5518686570154601</v>
      </c>
      <c r="I138" s="14">
        <v>1.5797879015540599</v>
      </c>
      <c r="J138" s="14">
        <v>1.6073780388702299</v>
      </c>
      <c r="K138" s="14">
        <v>1.63452808036749</v>
      </c>
      <c r="L138" s="14">
        <v>1.6611491258795901</v>
      </c>
      <c r="M138" s="47">
        <v>1.6871711747533999</v>
      </c>
      <c r="N138" s="14">
        <v>1.71254035163832</v>
      </c>
      <c r="O138" s="14">
        <v>1.7372164956169001</v>
      </c>
      <c r="P138" s="14">
        <v>1.7611710675035399</v>
      </c>
      <c r="Q138" s="14">
        <v>1.78438533559736</v>
      </c>
      <c r="R138" s="14">
        <v>1.8068488049849301</v>
      </c>
      <c r="S138" s="14">
        <v>1.8285578597271599</v>
      </c>
      <c r="T138" s="14">
        <v>1.8495145909975299</v>
      </c>
      <c r="U138" s="14">
        <v>1.8697257875270199</v>
      </c>
      <c r="V138" s="14">
        <v>1.88920206760536</v>
      </c>
      <c r="W138" s="14">
        <v>1.9079571344369399</v>
      </c>
      <c r="X138" s="14">
        <v>1.92600713889162</v>
      </c>
      <c r="Y138" s="14">
        <v>1.94337013566387</v>
      </c>
      <c r="Z138" s="14">
        <v>1.9600656205886799</v>
      </c>
      <c r="AA138" s="14">
        <v>1.97611413838844</v>
      </c>
      <c r="AB138" s="14">
        <v>1.99153695146597</v>
      </c>
      <c r="AC138" s="14">
        <v>2.0063557615374199</v>
      </c>
      <c r="AD138" s="14">
        <v>2.0205924769337802</v>
      </c>
      <c r="AE138" s="14">
        <v>2.0342690193086499</v>
      </c>
      <c r="AF138" s="14">
        <v>2.0474071642877201</v>
      </c>
      <c r="AG138" s="14">
        <v>2.0600284112952099</v>
      </c>
      <c r="AH138" s="14">
        <v>2.0721538784067701</v>
      </c>
      <c r="AI138" s="14">
        <v>2.08380421861572</v>
      </c>
      <c r="AJ138" s="14">
        <v>2.09499955437184</v>
      </c>
      <c r="AK138" s="14">
        <v>2.1057594276640099</v>
      </c>
      <c r="AL138" s="14">
        <v>2.1161027632797702</v>
      </c>
      <c r="AM138" s="14">
        <v>2.12604784319094</v>
      </c>
      <c r="AN138" s="14">
        <v>2.1356122902905001</v>
      </c>
      <c r="AO138" s="14">
        <v>2.1448130599476598</v>
      </c>
      <c r="AP138" s="14">
        <v>2.15366643805846</v>
      </c>
      <c r="AQ138" s="14">
        <v>2.1621880444532402</v>
      </c>
      <c r="AR138" s="14">
        <v>2.1703928406826201</v>
      </c>
      <c r="AS138" s="14">
        <v>2.1782951413428999</v>
      </c>
      <c r="AT138" s="14">
        <v>2.1859086282234199</v>
      </c>
      <c r="AU138" s="14">
        <v>2.1932463666639102</v>
      </c>
      <c r="AV138" s="14">
        <v>2.2003208236013601</v>
      </c>
      <c r="AW138" s="14">
        <v>2.2071438868654498</v>
      </c>
      <c r="AX138" s="14">
        <v>2.2137268853505199</v>
      </c>
      <c r="AY138" s="14">
        <v>2.22008060975128</v>
      </c>
      <c r="AZ138" s="14">
        <v>2.2262153336011199</v>
      </c>
      <c r="BA138" s="14">
        <v>2.2321408343961702</v>
      </c>
      <c r="BB138" s="14">
        <v>2.2378664146260498</v>
      </c>
      <c r="BC138" s="14">
        <v>2.24340092256555</v>
      </c>
      <c r="BD138" s="14">
        <v>2.2487527727090901</v>
      </c>
      <c r="BE138" s="14">
        <v>2.2539299657538798</v>
      </c>
      <c r="BF138" s="14">
        <v>2.2589401080584302</v>
      </c>
      <c r="BG138" s="14">
        <v>2.2637904305199301</v>
      </c>
      <c r="BH138" s="14">
        <v>2.26848780682927</v>
      </c>
      <c r="BI138" s="47">
        <v>2.27303877107438</v>
      </c>
      <c r="BJ138" s="14">
        <v>2.2774495346733898</v>
      </c>
      <c r="BK138" s="14">
        <v>2.28172600262744</v>
      </c>
      <c r="BL138" s="14">
        <v>2.2858737890905498</v>
      </c>
      <c r="BM138" s="14">
        <v>2.2898982322594001</v>
      </c>
      <c r="BN138" s="14">
        <v>2.29380440859138</v>
      </c>
      <c r="BO138" s="14">
        <v>2.2975971463623699</v>
      </c>
      <c r="BP138" s="14">
        <v>2.3012810385796101</v>
      </c>
      <c r="BQ138" s="14">
        <v>2.3048604552667502</v>
      </c>
      <c r="BR138" s="14">
        <v>2.3083395551405701</v>
      </c>
      <c r="BS138" s="14">
        <v>2.3117222966997701</v>
      </c>
      <c r="BT138" s="14">
        <v>2.3150124487475101</v>
      </c>
      <c r="BU138" s="14">
        <v>2.31821360036977</v>
      </c>
      <c r="BV138" s="14">
        <v>2.3213291703919698</v>
      </c>
      <c r="BW138" s="14">
        <v>2.3243624163363399</v>
      </c>
      <c r="BX138" s="14">
        <v>2.3273164429025499</v>
      </c>
      <c r="BY138" s="14">
        <v>2.3301942099935702</v>
      </c>
      <c r="BZ138" s="14">
        <v>2.3329985403084499</v>
      </c>
      <c r="CA138" s="14">
        <v>2.3357321265233599</v>
      </c>
      <c r="CB138" s="14">
        <v>2.3383975380812601</v>
      </c>
      <c r="CC138" s="14">
        <v>2.3409972276102899</v>
      </c>
      <c r="CD138" s="14">
        <v>2.3435335369900798</v>
      </c>
      <c r="CE138" s="14">
        <v>2.3460087030843999</v>
      </c>
      <c r="CF138" s="14">
        <v>2.34842486315809</v>
      </c>
      <c r="CG138" s="14">
        <v>2.3507840599951302</v>
      </c>
      <c r="CH138" s="14">
        <v>2.35308824673419</v>
      </c>
      <c r="CI138" s="14">
        <v>2.3553392914372</v>
      </c>
      <c r="CJ138" s="14">
        <v>2.3575389814055798</v>
      </c>
      <c r="CK138" s="14">
        <v>2.3596890272584301</v>
      </c>
      <c r="CL138" s="14">
        <v>2.36179106678573</v>
      </c>
      <c r="CM138" s="14">
        <v>2.3638466685894501</v>
      </c>
      <c r="CN138" s="14">
        <v>2.36585733552455</v>
      </c>
      <c r="CO138" s="14">
        <v>2.3678245079510298</v>
      </c>
      <c r="CP138" s="14">
        <v>2.3697495668080601</v>
      </c>
      <c r="CQ138" s="14">
        <v>2.3716338365202101</v>
      </c>
      <c r="CR138" s="14">
        <v>2.3734785877453701</v>
      </c>
      <c r="CS138" s="14">
        <v>2.3752850399735199</v>
      </c>
      <c r="CT138" s="14">
        <v>2.3770543639847799</v>
      </c>
      <c r="CU138" s="14">
        <v>2.37878768417497</v>
      </c>
      <c r="CV138" s="14">
        <v>2.3804860807561501</v>
      </c>
      <c r="CW138" s="14">
        <v>2.38215059183936</v>
      </c>
      <c r="CX138" s="14">
        <v>2.3837822154063999</v>
      </c>
      <c r="CY138" s="14">
        <v>2.3853819111768302</v>
      </c>
      <c r="CZ138" s="14">
        <v>2.38695060237634</v>
      </c>
      <c r="DA138" s="14">
        <v>2.38848917741208</v>
      </c>
      <c r="DB138" s="14">
        <v>2.3899984914602599</v>
      </c>
      <c r="DC138" s="14">
        <v>2.39147936797097</v>
      </c>
      <c r="DD138" s="14">
        <v>2.392932600095</v>
      </c>
      <c r="DE138" s="14">
        <v>2.3943589520370199</v>
      </c>
      <c r="DF138" s="14">
        <v>2.39575916033934</v>
      </c>
      <c r="DG138" s="14">
        <v>2.39713393510007</v>
      </c>
      <c r="DH138" s="14">
        <v>2.3984839611294602</v>
      </c>
      <c r="DI138" s="14">
        <v>2.3998098990478698</v>
      </c>
      <c r="DJ138" s="14">
        <v>2.40111238632853</v>
      </c>
      <c r="DK138" s="14">
        <v>2.4023920382883102</v>
      </c>
      <c r="DL138" s="14">
        <v>2.4036494490292402</v>
      </c>
      <c r="DM138" s="14">
        <v>2.4048851923335901</v>
      </c>
      <c r="DN138" s="14">
        <v>2.4060998225150501</v>
      </c>
      <c r="DO138" s="14">
        <v>2.4072938752283299</v>
      </c>
      <c r="DP138" s="14">
        <v>2.4084678682396299</v>
      </c>
      <c r="DQ138" s="14">
        <v>2.4096223021598102</v>
      </c>
    </row>
    <row r="139" spans="1:121" ht="18.600000000000001" x14ac:dyDescent="0.5">
      <c r="A139" s="14">
        <f t="shared" si="4"/>
        <v>6</v>
      </c>
      <c r="B139" s="14">
        <f t="shared" si="5"/>
        <v>2009</v>
      </c>
      <c r="C139" s="13">
        <v>39965</v>
      </c>
      <c r="D139" s="14">
        <v>1.51825410123905</v>
      </c>
      <c r="E139" s="14">
        <v>1.54017820217595</v>
      </c>
      <c r="F139" s="14">
        <v>1.56304249055172</v>
      </c>
      <c r="G139" s="14">
        <v>1.5865523639458801</v>
      </c>
      <c r="H139" s="14">
        <v>1.61045906379335</v>
      </c>
      <c r="I139" s="14">
        <v>1.63455356131887</v>
      </c>
      <c r="J139" s="14">
        <v>1.6586612089673101</v>
      </c>
      <c r="K139" s="14">
        <v>1.6826370645586199</v>
      </c>
      <c r="L139" s="14">
        <v>1.7063618064264801</v>
      </c>
      <c r="M139" s="47">
        <v>1.7297381675344301</v>
      </c>
      <c r="N139" s="14">
        <v>1.7526878251531499</v>
      </c>
      <c r="O139" s="14">
        <v>1.77514869026165</v>
      </c>
      <c r="P139" s="14">
        <v>1.79707254752057</v>
      </c>
      <c r="Q139" s="14">
        <v>1.8184230025625701</v>
      </c>
      <c r="R139" s="14">
        <v>1.83917369854468</v>
      </c>
      <c r="S139" s="14">
        <v>1.85930676849225</v>
      </c>
      <c r="T139" s="14">
        <v>1.8788114940057401</v>
      </c>
      <c r="U139" s="14">
        <v>1.89768314446333</v>
      </c>
      <c r="V139" s="14">
        <v>1.91592197399131</v>
      </c>
      <c r="W139" s="14">
        <v>1.93353235623909</v>
      </c>
      <c r="X139" s="14">
        <v>1.9505220394313001</v>
      </c>
      <c r="Y139" s="14">
        <v>1.9669015063138799</v>
      </c>
      <c r="Z139" s="14">
        <v>1.9826834254992201</v>
      </c>
      <c r="AA139" s="14">
        <v>1.99788218237682</v>
      </c>
      <c r="AB139" s="14">
        <v>2.0125134792183501</v>
      </c>
      <c r="AC139" s="14">
        <v>2.0265939953918499</v>
      </c>
      <c r="AD139" s="14">
        <v>2.0401410997307998</v>
      </c>
      <c r="AE139" s="14">
        <v>2.0531726080980701</v>
      </c>
      <c r="AF139" s="14">
        <v>2.06570658005844</v>
      </c>
      <c r="AG139" s="14">
        <v>2.0777611493409101</v>
      </c>
      <c r="AH139" s="14">
        <v>2.0893543834461399</v>
      </c>
      <c r="AI139" s="14">
        <v>2.1005041683459198</v>
      </c>
      <c r="AJ139" s="14">
        <v>2.11122811474088</v>
      </c>
      <c r="AK139" s="14">
        <v>2.1215434827980202</v>
      </c>
      <c r="AL139" s="14">
        <v>2.1314671226886301</v>
      </c>
      <c r="AM139" s="14">
        <v>2.1410154285973602</v>
      </c>
      <c r="AN139" s="14">
        <v>2.1502043041792298</v>
      </c>
      <c r="AO139" s="14">
        <v>2.1590491377096201</v>
      </c>
      <c r="AP139" s="14">
        <v>2.16756478540694</v>
      </c>
      <c r="AQ139" s="14">
        <v>2.1757655616127001</v>
      </c>
      <c r="AR139" s="14">
        <v>2.18366523469281</v>
      </c>
      <c r="AS139" s="14">
        <v>2.19127702768052</v>
      </c>
      <c r="AT139" s="14">
        <v>2.1986136228176401</v>
      </c>
      <c r="AU139" s="14">
        <v>2.2056871692698898</v>
      </c>
      <c r="AV139" s="14">
        <v>2.2125092933955899</v>
      </c>
      <c r="AW139" s="14">
        <v>2.2190911110370402</v>
      </c>
      <c r="AX139" s="14">
        <v>2.2254432413825702</v>
      </c>
      <c r="AY139" s="14">
        <v>2.2315758220147401</v>
      </c>
      <c r="AZ139" s="14">
        <v>2.23749852481957</v>
      </c>
      <c r="BA139" s="14">
        <v>2.24322057248258</v>
      </c>
      <c r="BB139" s="14">
        <v>2.24875075534159</v>
      </c>
      <c r="BC139" s="14">
        <v>2.2540974484043401</v>
      </c>
      <c r="BD139" s="14">
        <v>2.2592686283719701</v>
      </c>
      <c r="BE139" s="14">
        <v>2.2642718905375498</v>
      </c>
      <c r="BF139" s="14">
        <v>2.2691144654532001</v>
      </c>
      <c r="BG139" s="14">
        <v>2.2738032352801398</v>
      </c>
      <c r="BH139" s="14">
        <v>2.2783447497537699</v>
      </c>
      <c r="BI139" s="47">
        <v>2.2827452417109799</v>
      </c>
      <c r="BJ139" s="14">
        <v>2.2870106421398502</v>
      </c>
      <c r="BK139" s="14">
        <v>2.2911465947225902</v>
      </c>
      <c r="BL139" s="14">
        <v>2.29515846985201</v>
      </c>
      <c r="BM139" s="14">
        <v>2.2990513781091901</v>
      </c>
      <c r="BN139" s="14">
        <v>2.30283018319663</v>
      </c>
      <c r="BO139" s="14">
        <v>2.3064995143264402</v>
      </c>
      <c r="BP139" s="14">
        <v>2.3100637780673301</v>
      </c>
      <c r="BQ139" s="14">
        <v>2.3135271696579398</v>
      </c>
      <c r="BR139" s="14">
        <v>2.3168936837967</v>
      </c>
      <c r="BS139" s="14">
        <v>2.3201671249208302</v>
      </c>
      <c r="BT139" s="14">
        <v>2.32335111698865</v>
      </c>
      <c r="BU139" s="14">
        <v>2.32644911278082</v>
      </c>
      <c r="BV139" s="14">
        <v>2.32946440273717</v>
      </c>
      <c r="BW139" s="14">
        <v>2.3324001233461802</v>
      </c>
      <c r="BX139" s="14">
        <v>2.3352592651047699</v>
      </c>
      <c r="BY139" s="14">
        <v>2.3380446800662602</v>
      </c>
      <c r="BZ139" s="14">
        <v>2.3407590889941599</v>
      </c>
      <c r="CA139" s="14">
        <v>2.34340508813957</v>
      </c>
      <c r="CB139" s="14">
        <v>2.3459851556595099</v>
      </c>
      <c r="CC139" s="14">
        <v>2.3485016576933599</v>
      </c>
      <c r="CD139" s="14">
        <v>2.3509568541139001</v>
      </c>
      <c r="CE139" s="14">
        <v>2.35335290396924</v>
      </c>
      <c r="CF139" s="14">
        <v>2.35569187063121</v>
      </c>
      <c r="CG139" s="14">
        <v>2.3579757266653401</v>
      </c>
      <c r="CH139" s="14">
        <v>2.3602063584369501</v>
      </c>
      <c r="CI139" s="14">
        <v>2.3623855704672199</v>
      </c>
      <c r="CJ139" s="14">
        <v>2.3645150895526701</v>
      </c>
      <c r="CK139" s="14">
        <v>2.36659656866075</v>
      </c>
      <c r="CL139" s="14">
        <v>2.3686315906136799</v>
      </c>
      <c r="CM139" s="14">
        <v>2.3706216715722102</v>
      </c>
      <c r="CN139" s="14">
        <v>2.3725682643302499</v>
      </c>
      <c r="CO139" s="14">
        <v>2.3744727614308698</v>
      </c>
      <c r="CP139" s="14">
        <v>2.3763364981136399</v>
      </c>
      <c r="CQ139" s="14">
        <v>2.3781607551026398</v>
      </c>
      <c r="CR139" s="14">
        <v>2.37994676124428</v>
      </c>
      <c r="CS139" s="14">
        <v>2.38169569600305</v>
      </c>
      <c r="CT139" s="14">
        <v>2.3834086918235702</v>
      </c>
      <c r="CU139" s="14">
        <v>2.3850868363661801</v>
      </c>
      <c r="CV139" s="14">
        <v>2.3867311746233701</v>
      </c>
      <c r="CW139" s="14">
        <v>2.38834271092384</v>
      </c>
      <c r="CX139" s="14">
        <v>2.3899224108303398</v>
      </c>
      <c r="CY139" s="14">
        <v>2.3914712029375198</v>
      </c>
      <c r="CZ139" s="14">
        <v>2.3929899805753001</v>
      </c>
      <c r="DA139" s="14">
        <v>2.3944796034231501</v>
      </c>
      <c r="DB139" s="14">
        <v>2.3959408990403199</v>
      </c>
      <c r="DC139" s="14">
        <v>2.39737466431674</v>
      </c>
      <c r="DD139" s="14">
        <v>2.3987816668489801</v>
      </c>
      <c r="DE139" s="14">
        <v>2.4001626462457</v>
      </c>
      <c r="DF139" s="14">
        <v>2.4015183153662099</v>
      </c>
      <c r="DG139" s="14">
        <v>2.4028493614961999</v>
      </c>
      <c r="DH139" s="14">
        <v>2.4041564474639299</v>
      </c>
      <c r="DI139" s="14">
        <v>2.4054402127002898</v>
      </c>
      <c r="DJ139" s="14">
        <v>2.4067012742458198</v>
      </c>
      <c r="DK139" s="14">
        <v>2.4079402277075501</v>
      </c>
      <c r="DL139" s="14">
        <v>2.4091576481685801</v>
      </c>
      <c r="DM139" s="14">
        <v>2.4103540910528301</v>
      </c>
      <c r="DN139" s="14">
        <v>2.4115300929475101</v>
      </c>
      <c r="DO139" s="14">
        <v>2.4126861723855701</v>
      </c>
      <c r="DP139" s="14">
        <v>2.4138228305902798</v>
      </c>
      <c r="DQ139" s="14">
        <v>2.4149405521841198</v>
      </c>
    </row>
    <row r="140" spans="1:121" ht="18.600000000000001" x14ac:dyDescent="0.5">
      <c r="A140" s="14">
        <f t="shared" si="4"/>
        <v>7</v>
      </c>
      <c r="B140" s="14">
        <f t="shared" si="5"/>
        <v>2009</v>
      </c>
      <c r="C140" s="13">
        <v>39995</v>
      </c>
      <c r="D140" s="14">
        <v>1.55468451293779</v>
      </c>
      <c r="E140" s="14">
        <v>1.5737486087602</v>
      </c>
      <c r="F140" s="14">
        <v>1.5938286302115801</v>
      </c>
      <c r="G140" s="14">
        <v>1.6146350563976199</v>
      </c>
      <c r="H140" s="14">
        <v>1.6359227268033301</v>
      </c>
      <c r="I140" s="14">
        <v>1.6574849625068699</v>
      </c>
      <c r="J140" s="14">
        <v>1.6791484208958101</v>
      </c>
      <c r="K140" s="14">
        <v>1.7007685951843201</v>
      </c>
      <c r="L140" s="14">
        <v>1.7222258805605899</v>
      </c>
      <c r="M140" s="47">
        <v>1.7434221380891199</v>
      </c>
      <c r="N140" s="14">
        <v>1.7642776956955599</v>
      </c>
      <c r="O140" s="14">
        <v>1.78472873280091</v>
      </c>
      <c r="P140" s="14">
        <v>1.8047250015584</v>
      </c>
      <c r="Q140" s="14">
        <v>1.8242278432805299</v>
      </c>
      <c r="R140" s="14">
        <v>1.84320846361267</v>
      </c>
      <c r="S140" s="14">
        <v>1.8616464343916399</v>
      </c>
      <c r="T140" s="14">
        <v>1.87952839399149</v>
      </c>
      <c r="U140" s="14">
        <v>1.8968469213639301</v>
      </c>
      <c r="V140" s="14">
        <v>1.9135995619830399</v>
      </c>
      <c r="W140" s="14">
        <v>1.9297879865483201</v>
      </c>
      <c r="X140" s="14">
        <v>1.94541726563052</v>
      </c>
      <c r="Y140" s="14">
        <v>1.9604952454968601</v>
      </c>
      <c r="Z140" s="14">
        <v>1.97503201215917</v>
      </c>
      <c r="AA140" s="14">
        <v>1.98903943227979</v>
      </c>
      <c r="AB140" s="14">
        <v>2.00253076096973</v>
      </c>
      <c r="AC140" s="14">
        <v>2.0155203077459301</v>
      </c>
      <c r="AD140" s="14">
        <v>2.0280231529978301</v>
      </c>
      <c r="AE140" s="14">
        <v>2.0400549082664501</v>
      </c>
      <c r="AF140" s="14">
        <v>2.0516315144768802</v>
      </c>
      <c r="AG140" s="14">
        <v>2.0627690730010499</v>
      </c>
      <c r="AH140" s="14">
        <v>2.0734837050744601</v>
      </c>
      <c r="AI140" s="14">
        <v>2.0837914356581702</v>
      </c>
      <c r="AJ140" s="14">
        <v>2.0937080983359602</v>
      </c>
      <c r="AK140" s="14">
        <v>2.1032492582737699</v>
      </c>
      <c r="AL140" s="14">
        <v>2.11243015065231</v>
      </c>
      <c r="AM140" s="14">
        <v>2.1212656323195098</v>
      </c>
      <c r="AN140" s="14">
        <v>2.12977014470468</v>
      </c>
      <c r="AO140" s="14">
        <v>2.13795768629367</v>
      </c>
      <c r="AP140" s="14">
        <v>2.1458417931904998</v>
      </c>
      <c r="AQ140" s="14">
        <v>2.1534355264882401</v>
      </c>
      <c r="AR140" s="14">
        <v>2.1607514653446702</v>
      </c>
      <c r="AS140" s="14">
        <v>2.1678017048090199</v>
      </c>
      <c r="AT140" s="14">
        <v>2.1745978575777301</v>
      </c>
      <c r="AU140" s="14">
        <v>2.1811510589720098</v>
      </c>
      <c r="AV140" s="14">
        <v>2.1874719745301601</v>
      </c>
      <c r="AW140" s="14">
        <v>2.1935708096945601</v>
      </c>
      <c r="AX140" s="14">
        <v>2.1994573211492199</v>
      </c>
      <c r="AY140" s="14">
        <v>2.2051408294295198</v>
      </c>
      <c r="AZ140" s="14">
        <v>2.21063023248304</v>
      </c>
      <c r="BA140" s="14">
        <v>2.2159340199099402</v>
      </c>
      <c r="BB140" s="14">
        <v>2.2210602876541201</v>
      </c>
      <c r="BC140" s="14">
        <v>2.2260167529537198</v>
      </c>
      <c r="BD140" s="14">
        <v>2.2308107693913701</v>
      </c>
      <c r="BE140" s="14">
        <v>2.2354493419122501</v>
      </c>
      <c r="BF140" s="14">
        <v>2.23993914170171</v>
      </c>
      <c r="BG140" s="14">
        <v>2.2442865208346499</v>
      </c>
      <c r="BH140" s="14">
        <v>2.2484975266262102</v>
      </c>
      <c r="BI140" s="47">
        <v>2.2525779156281902</v>
      </c>
      <c r="BJ140" s="14">
        <v>2.2565331672283699</v>
      </c>
      <c r="BK140" s="14">
        <v>2.2603684968206301</v>
      </c>
      <c r="BL140" s="14">
        <v>2.2640888685227001</v>
      </c>
      <c r="BM140" s="14">
        <v>2.2676990074263599</v>
      </c>
      <c r="BN140" s="14">
        <v>2.2712034113708901</v>
      </c>
      <c r="BO140" s="14">
        <v>2.2746063622363</v>
      </c>
      <c r="BP140" s="14">
        <v>2.2779119367569098</v>
      </c>
      <c r="BQ140" s="14">
        <v>2.28112401685974</v>
      </c>
      <c r="BR140" s="14">
        <v>2.2842462995350101</v>
      </c>
      <c r="BS140" s="14">
        <v>2.2872823062482999</v>
      </c>
      <c r="BT140" s="14">
        <v>2.29023539190587</v>
      </c>
      <c r="BU140" s="14">
        <v>2.2931087533860599</v>
      </c>
      <c r="BV140" s="14">
        <v>2.2959054376508101</v>
      </c>
      <c r="BW140" s="14">
        <v>2.2986283494517599</v>
      </c>
      <c r="BX140" s="14">
        <v>2.3012802586465901</v>
      </c>
      <c r="BY140" s="14">
        <v>2.3038638071406599</v>
      </c>
      <c r="BZ140" s="14">
        <v>2.30638151547002</v>
      </c>
      <c r="CA140" s="14">
        <v>2.3088357890411202</v>
      </c>
      <c r="CB140" s="14">
        <v>2.3112289240428301</v>
      </c>
      <c r="CC140" s="14">
        <v>2.3135631130459502</v>
      </c>
      <c r="CD140" s="14">
        <v>2.31584045030514</v>
      </c>
      <c r="CE140" s="14">
        <v>2.3180629367778001</v>
      </c>
      <c r="CF140" s="14">
        <v>2.3202324848739</v>
      </c>
      <c r="CG140" s="14">
        <v>2.3223509229505499</v>
      </c>
      <c r="CH140" s="14">
        <v>2.3244199995643302</v>
      </c>
      <c r="CI140" s="14">
        <v>2.32644138749394</v>
      </c>
      <c r="CJ140" s="14">
        <v>2.3284166875455701</v>
      </c>
      <c r="CK140" s="14">
        <v>2.33034743215222</v>
      </c>
      <c r="CL140" s="14">
        <v>2.3322350887783401</v>
      </c>
      <c r="CM140" s="14">
        <v>2.3340810631402</v>
      </c>
      <c r="CN140" s="14">
        <v>2.3358867022521501</v>
      </c>
      <c r="CO140" s="14">
        <v>2.3376532973082602</v>
      </c>
      <c r="CP140" s="14">
        <v>2.3393820864084902</v>
      </c>
      <c r="CQ140" s="14">
        <v>2.3410742571380299</v>
      </c>
      <c r="CR140" s="14">
        <v>2.3427309490079402</v>
      </c>
      <c r="CS140" s="14">
        <v>2.3443532557648998</v>
      </c>
      <c r="CT140" s="14">
        <v>2.3459422275773401</v>
      </c>
      <c r="CU140" s="14">
        <v>2.3474988731050002</v>
      </c>
      <c r="CV140" s="14">
        <v>2.34902416145836</v>
      </c>
      <c r="CW140" s="14">
        <v>2.35051902405417</v>
      </c>
      <c r="CX140" s="14">
        <v>2.3519843563730101</v>
      </c>
      <c r="CY140" s="14">
        <v>2.3534210196242902</v>
      </c>
      <c r="CZ140" s="14">
        <v>2.3548298423240102</v>
      </c>
      <c r="DA140" s="14">
        <v>2.3562116217900502</v>
      </c>
      <c r="DB140" s="14">
        <v>2.3575671255598101</v>
      </c>
      <c r="DC140" s="14">
        <v>2.3588970927343902</v>
      </c>
      <c r="DD140" s="14">
        <v>2.3602022352535799</v>
      </c>
      <c r="DE140" s="14">
        <v>2.3614832391054099</v>
      </c>
      <c r="DF140" s="14">
        <v>2.3627407654739998</v>
      </c>
      <c r="DG140" s="14">
        <v>2.3639754518290901</v>
      </c>
      <c r="DH140" s="14">
        <v>2.3651879129605802</v>
      </c>
      <c r="DI140" s="14">
        <v>2.3663787419610198</v>
      </c>
      <c r="DJ140" s="14">
        <v>2.3675485111590202</v>
      </c>
      <c r="DK140" s="14">
        <v>2.36869777300624</v>
      </c>
      <c r="DL140" s="14">
        <v>2.3698270609205001</v>
      </c>
      <c r="DM140" s="14">
        <v>2.3709368900875001</v>
      </c>
      <c r="DN140" s="14">
        <v>2.3720277582232598</v>
      </c>
      <c r="DO140" s="14">
        <v>2.37310014629958</v>
      </c>
      <c r="DP140" s="14">
        <v>2.3741545192343598</v>
      </c>
      <c r="DQ140" s="14">
        <v>2.37519132654882</v>
      </c>
    </row>
    <row r="141" spans="1:121" ht="18.600000000000001" x14ac:dyDescent="0.5">
      <c r="A141" s="14">
        <f t="shared" si="4"/>
        <v>8</v>
      </c>
      <c r="B141" s="14">
        <f t="shared" si="5"/>
        <v>2009</v>
      </c>
      <c r="C141" s="13">
        <v>40026</v>
      </c>
      <c r="D141" s="14">
        <v>1.63090236206649</v>
      </c>
      <c r="E141" s="14">
        <v>1.6433954841745699</v>
      </c>
      <c r="F141" s="14">
        <v>1.65760518775915</v>
      </c>
      <c r="G141" s="14">
        <v>1.67316509596102</v>
      </c>
      <c r="H141" s="14">
        <v>1.6897617215485801</v>
      </c>
      <c r="I141" s="14">
        <v>1.7071276359823799</v>
      </c>
      <c r="J141" s="14">
        <v>1.72503547863472</v>
      </c>
      <c r="K141" s="14">
        <v>1.7432927054909599</v>
      </c>
      <c r="L141" s="14">
        <v>1.76173698853584</v>
      </c>
      <c r="M141" s="47">
        <v>1.78023218751751</v>
      </c>
      <c r="N141" s="14">
        <v>1.7986648250452399</v>
      </c>
      <c r="O141" s="14">
        <v>1.8169410041566101</v>
      </c>
      <c r="P141" s="14">
        <v>1.83498371471118</v>
      </c>
      <c r="Q141" s="14">
        <v>1.8527304813429</v>
      </c>
      <c r="R141" s="14">
        <v>1.8701313113301301</v>
      </c>
      <c r="S141" s="14">
        <v>1.88714690570784</v>
      </c>
      <c r="T141" s="14">
        <v>1.9037471013281799</v>
      </c>
      <c r="U141" s="14">
        <v>1.9199095154411201</v>
      </c>
      <c r="V141" s="14">
        <v>1.93561836777671</v>
      </c>
      <c r="W141" s="14">
        <v>1.9508634581173701</v>
      </c>
      <c r="X141" s="14">
        <v>1.9656392800007101</v>
      </c>
      <c r="Y141" s="14">
        <v>1.9799442535304499</v>
      </c>
      <c r="Z141" s="14">
        <v>1.99378006233406</v>
      </c>
      <c r="AA141" s="14">
        <v>2.0071510815210001</v>
      </c>
      <c r="AB141" s="14">
        <v>2.0200638850954502</v>
      </c>
      <c r="AC141" s="14">
        <v>2.0325268226866302</v>
      </c>
      <c r="AD141" s="14">
        <v>2.0445496567004802</v>
      </c>
      <c r="AE141" s="14">
        <v>2.0561432520892202</v>
      </c>
      <c r="AF141" s="14">
        <v>2.0673193118969002</v>
      </c>
      <c r="AG141" s="14">
        <v>2.07809015258501</v>
      </c>
      <c r="AH141" s="14">
        <v>2.0884685138868302</v>
      </c>
      <c r="AI141" s="14">
        <v>2.0984673985935598</v>
      </c>
      <c r="AJ141" s="14">
        <v>2.1080999382508598</v>
      </c>
      <c r="AK141" s="14">
        <v>2.1173792812499599</v>
      </c>
      <c r="AL141" s="14">
        <v>2.1263185002419198</v>
      </c>
      <c r="AM141" s="14">
        <v>2.1349305161937102</v>
      </c>
      <c r="AN141" s="14">
        <v>2.1432280367471699</v>
      </c>
      <c r="AO141" s="14">
        <v>2.1512235068424301</v>
      </c>
      <c r="AP141" s="14">
        <v>2.1589290698309598</v>
      </c>
      <c r="AQ141" s="14">
        <v>2.1663565375343499</v>
      </c>
      <c r="AR141" s="14">
        <v>2.1735173679073601</v>
      </c>
      <c r="AS141" s="14">
        <v>2.1804226491410201</v>
      </c>
      <c r="AT141" s="14">
        <v>2.1870830891967601</v>
      </c>
      <c r="AU141" s="14">
        <v>2.1935090098979901</v>
      </c>
      <c r="AV141" s="14">
        <v>2.1997103448245001</v>
      </c>
      <c r="AW141" s="14">
        <v>2.2056966403582901</v>
      </c>
      <c r="AX141" s="14">
        <v>2.2114770593200301</v>
      </c>
      <c r="AY141" s="14">
        <v>2.2170603867142198</v>
      </c>
      <c r="AZ141" s="14">
        <v>2.2224550371696599</v>
      </c>
      <c r="BA141" s="14">
        <v>2.2276690637217702</v>
      </c>
      <c r="BB141" s="14">
        <v>2.2327101676352901</v>
      </c>
      <c r="BC141" s="14">
        <v>2.2375857090110598</v>
      </c>
      <c r="BD141" s="14">
        <v>2.2423027179597099</v>
      </c>
      <c r="BE141" s="14">
        <v>2.2468679061592001</v>
      </c>
      <c r="BF141" s="14">
        <v>2.2512876786424001</v>
      </c>
      <c r="BG141" s="14">
        <v>2.2555681456864298</v>
      </c>
      <c r="BH141" s="14">
        <v>2.25971513469722</v>
      </c>
      <c r="BI141" s="47">
        <v>2.2637342020018201</v>
      </c>
      <c r="BJ141" s="14">
        <v>2.2676306444769998</v>
      </c>
      <c r="BK141" s="14">
        <v>2.2714095109567101</v>
      </c>
      <c r="BL141" s="14">
        <v>2.2750756133727701</v>
      </c>
      <c r="BM141" s="14">
        <v>2.2786335375933202</v>
      </c>
      <c r="BN141" s="14">
        <v>2.2820876539321802</v>
      </c>
      <c r="BO141" s="14">
        <v>2.2854421273095098</v>
      </c>
      <c r="BP141" s="14">
        <v>2.2887009270504199</v>
      </c>
      <c r="BQ141" s="14">
        <v>2.2918678363131599</v>
      </c>
      <c r="BR141" s="14">
        <v>2.2949464611430899</v>
      </c>
      <c r="BS141" s="14">
        <v>2.2979402391518402</v>
      </c>
      <c r="BT141" s="14">
        <v>2.3008524478244601</v>
      </c>
      <c r="BU141" s="14">
        <v>2.3036862124592901</v>
      </c>
      <c r="BV141" s="14">
        <v>2.3064445137476</v>
      </c>
      <c r="BW141" s="14">
        <v>2.3091301950013698</v>
      </c>
      <c r="BX141" s="14">
        <v>2.3117459690387401</v>
      </c>
      <c r="BY141" s="14">
        <v>2.3142944247377701</v>
      </c>
      <c r="BZ141" s="14">
        <v>2.3167780332696002</v>
      </c>
      <c r="CA141" s="14">
        <v>2.31919915402267</v>
      </c>
      <c r="CB141" s="14">
        <v>2.3215600402299001</v>
      </c>
      <c r="CC141" s="14">
        <v>2.3238628443108702</v>
      </c>
      <c r="CD141" s="14">
        <v>2.32610962294111</v>
      </c>
      <c r="CE141" s="14">
        <v>2.3283023418603799</v>
      </c>
      <c r="CF141" s="14">
        <v>2.3304428804319199</v>
      </c>
      <c r="CG141" s="14">
        <v>2.3325330359641598</v>
      </c>
      <c r="CH141" s="14">
        <v>2.3345745278062102</v>
      </c>
      <c r="CI141" s="14">
        <v>2.3365690012282601</v>
      </c>
      <c r="CJ141" s="14">
        <v>2.3385180310973701</v>
      </c>
      <c r="CK141" s="14">
        <v>2.3404231253592398</v>
      </c>
      <c r="CL141" s="14">
        <v>2.3422857283354901</v>
      </c>
      <c r="CM141" s="14">
        <v>2.34410722384639</v>
      </c>
      <c r="CN141" s="14">
        <v>2.3458889381678398</v>
      </c>
      <c r="CO141" s="14">
        <v>2.34763214283163</v>
      </c>
      <c r="CP141" s="14">
        <v>2.3493380572770302</v>
      </c>
      <c r="CQ141" s="14">
        <v>2.3510078513619401</v>
      </c>
      <c r="CR141" s="14">
        <v>2.35264264774103</v>
      </c>
      <c r="CS141" s="14">
        <v>2.3542435241181501</v>
      </c>
      <c r="CT141" s="14">
        <v>2.3558115153797501</v>
      </c>
      <c r="CU141" s="14">
        <v>2.3573476156160198</v>
      </c>
      <c r="CV141" s="14">
        <v>2.35885278003571</v>
      </c>
      <c r="CW141" s="14">
        <v>2.3603279267805801</v>
      </c>
      <c r="CX141" s="14">
        <v>2.3617739386450198</v>
      </c>
      <c r="CY141" s="14">
        <v>2.3631916647060298</v>
      </c>
      <c r="CZ141" s="14">
        <v>2.36458192186852</v>
      </c>
      <c r="DA141" s="14">
        <v>2.3659454963306898</v>
      </c>
      <c r="DB141" s="14">
        <v>2.3672831449737899</v>
      </c>
      <c r="DC141" s="14">
        <v>2.3685955966805099</v>
      </c>
      <c r="DD141" s="14">
        <v>2.3698835535860101</v>
      </c>
      <c r="DE141" s="14">
        <v>2.3711476922651298</v>
      </c>
      <c r="DF141" s="14">
        <v>2.3723886648594701</v>
      </c>
      <c r="DG141" s="14">
        <v>2.3736071001476202</v>
      </c>
      <c r="DH141" s="14">
        <v>2.3748036045615302</v>
      </c>
      <c r="DI141" s="14">
        <v>2.37597876315222</v>
      </c>
      <c r="DJ141" s="14">
        <v>2.3771331405073202</v>
      </c>
      <c r="DK141" s="14">
        <v>2.3782672816233301</v>
      </c>
      <c r="DL141" s="14">
        <v>2.37938171273488</v>
      </c>
      <c r="DM141" s="14">
        <v>2.3804769421034102</v>
      </c>
      <c r="DN141" s="14">
        <v>2.3815534607674702</v>
      </c>
      <c r="DO141" s="14">
        <v>2.3826117432566498</v>
      </c>
      <c r="DP141" s="14">
        <v>2.3836522482711802</v>
      </c>
      <c r="DQ141" s="14">
        <v>2.3846754193289299</v>
      </c>
    </row>
    <row r="142" spans="1:121" ht="18.600000000000001" x14ac:dyDescent="0.5">
      <c r="A142" s="14">
        <f t="shared" si="4"/>
        <v>9</v>
      </c>
      <c r="B142" s="14">
        <f t="shared" si="5"/>
        <v>2009</v>
      </c>
      <c r="C142" s="13">
        <v>40057</v>
      </c>
      <c r="D142" s="14">
        <v>1.5735273320788099</v>
      </c>
      <c r="E142" s="14">
        <v>1.58802324456273</v>
      </c>
      <c r="F142" s="14">
        <v>1.6041201690044</v>
      </c>
      <c r="G142" s="14">
        <v>1.62145868194234</v>
      </c>
      <c r="H142" s="14">
        <v>1.6397318709551501</v>
      </c>
      <c r="I142" s="14">
        <v>1.65867851620546</v>
      </c>
      <c r="J142" s="14">
        <v>1.67807711315153</v>
      </c>
      <c r="K142" s="14">
        <v>1.69774063543528</v>
      </c>
      <c r="L142" s="14">
        <v>1.7175119488852999</v>
      </c>
      <c r="M142" s="47">
        <v>1.7372597981092299</v>
      </c>
      <c r="N142" s="14">
        <v>1.75687529645257</v>
      </c>
      <c r="O142" s="14">
        <v>1.7762688583141699</v>
      </c>
      <c r="P142" s="14">
        <v>1.79536752005903</v>
      </c>
      <c r="Q142" s="14">
        <v>1.8141126021680101</v>
      </c>
      <c r="R142" s="14">
        <v>1.8324576709117699</v>
      </c>
      <c r="S142" s="14">
        <v>1.8503667628190199</v>
      </c>
      <c r="T142" s="14">
        <v>1.8678128396054099</v>
      </c>
      <c r="U142" s="14">
        <v>1.8847764451072799</v>
      </c>
      <c r="V142" s="14">
        <v>1.901244539184</v>
      </c>
      <c r="W142" s="14">
        <v>1.91720948656861</v>
      </c>
      <c r="X142" s="14">
        <v>1.9326681813045701</v>
      </c>
      <c r="Y142" s="14">
        <v>1.9476212897499099</v>
      </c>
      <c r="Z142" s="14">
        <v>1.96207259719489</v>
      </c>
      <c r="AA142" s="14">
        <v>1.9760284449585701</v>
      </c>
      <c r="AB142" s="14">
        <v>1.9894972464324201</v>
      </c>
      <c r="AC142" s="14">
        <v>2.0024890719500799</v>
      </c>
      <c r="AD142" s="14">
        <v>2.01501529360507</v>
      </c>
      <c r="AE142" s="14">
        <v>2.02708828223177</v>
      </c>
      <c r="AF142" s="14">
        <v>2.0387211497273401</v>
      </c>
      <c r="AG142" s="14">
        <v>2.0499275307386999</v>
      </c>
      <c r="AH142" s="14">
        <v>2.06072139848327</v>
      </c>
      <c r="AI142" s="14">
        <v>2.0711169101265101</v>
      </c>
      <c r="AJ142" s="14">
        <v>2.08112827771463</v>
      </c>
      <c r="AK142" s="14">
        <v>2.0907696611658801</v>
      </c>
      <c r="AL142" s="14">
        <v>2.1000550802678402</v>
      </c>
      <c r="AM142" s="14">
        <v>2.1089983430175798</v>
      </c>
      <c r="AN142" s="14">
        <v>2.11761298798318</v>
      </c>
      <c r="AO142" s="14">
        <v>2.1259122386652098</v>
      </c>
      <c r="AP142" s="14">
        <v>2.13390896809931</v>
      </c>
      <c r="AQ142" s="14">
        <v>2.1416156721713802</v>
      </c>
      <c r="AR142" s="14">
        <v>2.14904445031855</v>
      </c>
      <c r="AS142" s="14">
        <v>2.1562069924656702</v>
      </c>
      <c r="AT142" s="14">
        <v>2.1631145712012598</v>
      </c>
      <c r="AU142" s="14">
        <v>2.16977803833201</v>
      </c>
      <c r="AV142" s="14">
        <v>2.1762078250727299</v>
      </c>
      <c r="AW142" s="14">
        <v>2.1824139452315499</v>
      </c>
      <c r="AX142" s="14">
        <v>2.1884060008398998</v>
      </c>
      <c r="AY142" s="14">
        <v>2.1941931897551399</v>
      </c>
      <c r="AZ142" s="14">
        <v>2.1997843148316099</v>
      </c>
      <c r="BA142" s="14">
        <v>2.20518779431525</v>
      </c>
      <c r="BB142" s="14">
        <v>2.2104116731684398</v>
      </c>
      <c r="BC142" s="14">
        <v>2.2154636350761301</v>
      </c>
      <c r="BD142" s="14">
        <v>2.2203510149233701</v>
      </c>
      <c r="BE142" s="14">
        <v>2.22508081156754</v>
      </c>
      <c r="BF142" s="14">
        <v>2.2296597007578498</v>
      </c>
      <c r="BG142" s="14">
        <v>2.2340940480793301</v>
      </c>
      <c r="BH142" s="14">
        <v>2.23838992182037</v>
      </c>
      <c r="BI142" s="47">
        <v>2.2425531056811301</v>
      </c>
      <c r="BJ142" s="14">
        <v>2.2465891112561001</v>
      </c>
      <c r="BK142" s="14">
        <v>2.2505031902377901</v>
      </c>
      <c r="BL142" s="14">
        <v>2.25430034629973</v>
      </c>
      <c r="BM142" s="14">
        <v>2.2579853466273598</v>
      </c>
      <c r="BN142" s="14">
        <v>2.2615627330731298</v>
      </c>
      <c r="BO142" s="14">
        <v>2.2650368329197699</v>
      </c>
      <c r="BP142" s="14">
        <v>2.2684117692411401</v>
      </c>
      <c r="BQ142" s="14">
        <v>2.2716914708553002</v>
      </c>
      <c r="BR142" s="14">
        <v>2.2748796818683301</v>
      </c>
      <c r="BS142" s="14">
        <v>2.2779799708112098</v>
      </c>
      <c r="BT142" s="14">
        <v>2.2809957393742399</v>
      </c>
      <c r="BU142" s="14">
        <v>2.2839302307462899</v>
      </c>
      <c r="BV142" s="14">
        <v>2.2867865375676799</v>
      </c>
      <c r="BW142" s="14">
        <v>2.2895676095067801</v>
      </c>
      <c r="BX142" s="14">
        <v>2.2922762604717799</v>
      </c>
      <c r="BY142" s="14">
        <v>2.2949151754696402</v>
      </c>
      <c r="BZ142" s="14">
        <v>2.2974869171247798</v>
      </c>
      <c r="CA142" s="14">
        <v>2.2999939318706399</v>
      </c>
      <c r="CB142" s="14">
        <v>2.3024385558270799</v>
      </c>
      <c r="CC142" s="14">
        <v>2.3048230203770199</v>
      </c>
      <c r="CD142" s="14">
        <v>2.3071494574553002</v>
      </c>
      <c r="CE142" s="14">
        <v>2.3094199045628399</v>
      </c>
      <c r="CF142" s="14">
        <v>2.3116363095188799</v>
      </c>
      <c r="CG142" s="14">
        <v>2.3138005349637099</v>
      </c>
      <c r="CH142" s="14">
        <v>2.3159143626239702</v>
      </c>
      <c r="CI142" s="14">
        <v>2.3179794973524701</v>
      </c>
      <c r="CJ142" s="14">
        <v>2.3199975709537202</v>
      </c>
      <c r="CK142" s="14">
        <v>2.3219701458061701</v>
      </c>
      <c r="CL142" s="14">
        <v>2.3238987182917099</v>
      </c>
      <c r="CM142" s="14">
        <v>2.3257847220425099</v>
      </c>
      <c r="CN142" s="14">
        <v>2.3276295310148201</v>
      </c>
      <c r="CO142" s="14">
        <v>2.3294344623990302</v>
      </c>
      <c r="CP142" s="14">
        <v>2.3312007793746798</v>
      </c>
      <c r="CQ142" s="14">
        <v>2.3329296937189601</v>
      </c>
      <c r="CR142" s="14">
        <v>2.3346223682764502</v>
      </c>
      <c r="CS142" s="14">
        <v>2.3362799192979402</v>
      </c>
      <c r="CT142" s="14">
        <v>2.3379034186552801</v>
      </c>
      <c r="CU142" s="14">
        <v>2.3394938959392402</v>
      </c>
      <c r="CV142" s="14">
        <v>2.3410523404467298</v>
      </c>
      <c r="CW142" s="14">
        <v>2.3425797030636399</v>
      </c>
      <c r="CX142" s="14">
        <v>2.3440768980489302</v>
      </c>
      <c r="CY142" s="14">
        <v>2.3455448047255198</v>
      </c>
      <c r="CZ142" s="14">
        <v>2.3469842690832299</v>
      </c>
      <c r="DA142" s="14">
        <v>2.3483961052984501</v>
      </c>
      <c r="DB142" s="14">
        <v>2.34978109717545</v>
      </c>
      <c r="DC142" s="14">
        <v>2.3511399995133901</v>
      </c>
      <c r="DD142" s="14">
        <v>2.35247353940338</v>
      </c>
      <c r="DE142" s="14">
        <v>2.35378241745933</v>
      </c>
      <c r="DF142" s="14">
        <v>2.3550673089862801</v>
      </c>
      <c r="DG142" s="14">
        <v>2.35632886508975</v>
      </c>
      <c r="DH142" s="14">
        <v>2.3575677137292099</v>
      </c>
      <c r="DI142" s="14">
        <v>2.3587844607188901</v>
      </c>
      <c r="DJ142" s="14">
        <v>2.3599796906787001</v>
      </c>
      <c r="DK142" s="14">
        <v>2.3611539679381202</v>
      </c>
      <c r="DL142" s="14">
        <v>2.3623078373954698</v>
      </c>
      <c r="DM142" s="14">
        <v>2.3634418253351201</v>
      </c>
      <c r="DN142" s="14">
        <v>2.36455644020486</v>
      </c>
      <c r="DO142" s="14">
        <v>2.3656521733556</v>
      </c>
      <c r="DP142" s="14">
        <v>2.3667294997454</v>
      </c>
      <c r="DQ142" s="14">
        <v>2.36778887860978</v>
      </c>
    </row>
    <row r="143" spans="1:121" ht="18.600000000000001" x14ac:dyDescent="0.5">
      <c r="A143" s="14">
        <f t="shared" si="4"/>
        <v>10</v>
      </c>
      <c r="B143" s="14">
        <f t="shared" si="5"/>
        <v>2009</v>
      </c>
      <c r="C143" s="13">
        <v>40087</v>
      </c>
      <c r="D143" s="14">
        <v>1.5745961749417401</v>
      </c>
      <c r="E143" s="14">
        <v>1.5909298679488999</v>
      </c>
      <c r="F143" s="14">
        <v>1.60798391171989</v>
      </c>
      <c r="G143" s="14">
        <v>1.6255354788332399</v>
      </c>
      <c r="H143" s="14">
        <v>1.6433963471367199</v>
      </c>
      <c r="I143" s="14">
        <v>1.6614082882952801</v>
      </c>
      <c r="J143" s="14">
        <v>1.6794390334495699</v>
      </c>
      <c r="K143" s="14">
        <v>1.6973787460638501</v>
      </c>
      <c r="L143" s="14">
        <v>1.71513694035373</v>
      </c>
      <c r="M143" s="47">
        <v>1.7326397910201601</v>
      </c>
      <c r="N143" s="14">
        <v>1.7498277864892999</v>
      </c>
      <c r="O143" s="14">
        <v>1.7666536835692701</v>
      </c>
      <c r="P143" s="14">
        <v>1.78308072647321</v>
      </c>
      <c r="Q143" s="14">
        <v>1.79908109760196</v>
      </c>
      <c r="R143" s="14">
        <v>1.8146345713984899</v>
      </c>
      <c r="S143" s="14">
        <v>1.82972734604182</v>
      </c>
      <c r="T143" s="14">
        <v>1.8443510307937201</v>
      </c>
      <c r="U143" s="14">
        <v>1.8585017694966599</v>
      </c>
      <c r="V143" s="14">
        <v>1.87217948308668</v>
      </c>
      <c r="W143" s="14">
        <v>1.88538721606943</v>
      </c>
      <c r="X143" s="14">
        <v>1.8981305737429699</v>
      </c>
      <c r="Y143" s="14">
        <v>1.9104172385678699</v>
      </c>
      <c r="Z143" s="14">
        <v>1.9222565555079001</v>
      </c>
      <c r="AA143" s="14">
        <v>1.93365917741761</v>
      </c>
      <c r="AB143" s="14">
        <v>1.9446367626549299</v>
      </c>
      <c r="AC143" s="14">
        <v>1.9552017180667201</v>
      </c>
      <c r="AD143" s="14">
        <v>1.9653669813476999</v>
      </c>
      <c r="AE143" s="14">
        <v>1.9751458375228499</v>
      </c>
      <c r="AF143" s="14">
        <v>1.98455176496191</v>
      </c>
      <c r="AG143" s="14">
        <v>1.99359830691366</v>
      </c>
      <c r="AH143" s="14">
        <v>2.0022989650556502</v>
      </c>
      <c r="AI143" s="14">
        <v>2.0106671120011499</v>
      </c>
      <c r="AJ143" s="14">
        <v>2.0187159200970202</v>
      </c>
      <c r="AK143" s="14">
        <v>2.0264583041890298</v>
      </c>
      <c r="AL143" s="14">
        <v>2.0339068763326602</v>
      </c>
      <c r="AM143" s="14">
        <v>2.0410739106911802</v>
      </c>
      <c r="AN143" s="14">
        <v>2.0479713170935501</v>
      </c>
      <c r="AO143" s="14">
        <v>2.0546106219274298</v>
      </c>
      <c r="AP143" s="14">
        <v>2.06100295521916</v>
      </c>
      <c r="AQ143" s="14">
        <v>2.06715904290752</v>
      </c>
      <c r="AR143" s="14">
        <v>2.0730892034530499</v>
      </c>
      <c r="AS143" s="14">
        <v>2.0788033480429502</v>
      </c>
      <c r="AT143" s="14">
        <v>2.0843109837543601</v>
      </c>
      <c r="AU143" s="14">
        <v>2.0896212191286998</v>
      </c>
      <c r="AV143" s="14">
        <v>2.09474277168782</v>
      </c>
      <c r="AW143" s="14">
        <v>2.0996839769908799</v>
      </c>
      <c r="AX143" s="14">
        <v>2.1044527988897901</v>
      </c>
      <c r="AY143" s="14">
        <v>2.10905684069265</v>
      </c>
      <c r="AZ143" s="14">
        <v>2.1135033569888901</v>
      </c>
      <c r="BA143" s="14">
        <v>2.1177992659285998</v>
      </c>
      <c r="BB143" s="14">
        <v>2.1219511617817299</v>
      </c>
      <c r="BC143" s="14">
        <v>2.1259653276317398</v>
      </c>
      <c r="BD143" s="14">
        <v>2.1298477480831099</v>
      </c>
      <c r="BE143" s="14">
        <v>2.1336041218833901</v>
      </c>
      <c r="BF143" s="14">
        <v>2.1372398743790502</v>
      </c>
      <c r="BG143" s="14">
        <v>2.1407601697397198</v>
      </c>
      <c r="BH143" s="14">
        <v>2.14416992289937</v>
      </c>
      <c r="BI143" s="47">
        <v>2.1474738111739402</v>
      </c>
      <c r="BJ143" s="14">
        <v>2.1506762855249502</v>
      </c>
      <c r="BK143" s="14">
        <v>2.1537815814467902</v>
      </c>
      <c r="BL143" s="14">
        <v>2.1567937294622399</v>
      </c>
      <c r="BM143" s="14">
        <v>2.1597165652167201</v>
      </c>
      <c r="BN143" s="14">
        <v>2.1625537391665701</v>
      </c>
      <c r="BO143" s="14">
        <v>2.1653087258606298</v>
      </c>
      <c r="BP143" s="14">
        <v>2.1679848328177198</v>
      </c>
      <c r="BQ143" s="14">
        <v>2.1705852090054898</v>
      </c>
      <c r="BR143" s="14">
        <v>2.17311285292794</v>
      </c>
      <c r="BS143" s="14">
        <v>2.17557062033092</v>
      </c>
      <c r="BT143" s="14">
        <v>2.1779612315360999</v>
      </c>
      <c r="BU143" s="14">
        <v>2.1802872784150402</v>
      </c>
      <c r="BV143" s="14">
        <v>2.1825512310155601</v>
      </c>
      <c r="BW143" s="14">
        <v>2.1847554438532399</v>
      </c>
      <c r="BX143" s="14">
        <v>2.1869021618811701</v>
      </c>
      <c r="BY143" s="14">
        <v>2.1889935261511999</v>
      </c>
      <c r="BZ143" s="14">
        <v>2.1910315791799402</v>
      </c>
      <c r="CA143" s="14">
        <v>2.1930182700327698</v>
      </c>
      <c r="CB143" s="14">
        <v>2.1949554591387899</v>
      </c>
      <c r="CC143" s="14">
        <v>2.1968449228494298</v>
      </c>
      <c r="CD143" s="14">
        <v>2.1986883577533098</v>
      </c>
      <c r="CE143" s="14">
        <v>2.2004873847592701</v>
      </c>
      <c r="CF143" s="14">
        <v>2.2022435529594202</v>
      </c>
      <c r="CG143" s="14">
        <v>2.2039583432833401</v>
      </c>
      <c r="CH143" s="14">
        <v>2.2056331719544899</v>
      </c>
      <c r="CI143" s="14">
        <v>2.2072693937590802</v>
      </c>
      <c r="CJ143" s="14">
        <v>2.2088683051375</v>
      </c>
      <c r="CK143" s="14">
        <v>2.2104311471078701</v>
      </c>
      <c r="CL143" s="14">
        <v>2.2119591080307499</v>
      </c>
      <c r="CM143" s="14">
        <v>2.2134533262236702</v>
      </c>
      <c r="CN143" s="14">
        <v>2.2149148924339599</v>
      </c>
      <c r="CO143" s="14">
        <v>2.2163448521774098</v>
      </c>
      <c r="CP143" s="14">
        <v>2.2177442079504499</v>
      </c>
      <c r="CQ143" s="14">
        <v>2.2191139213228501</v>
      </c>
      <c r="CR143" s="14">
        <v>2.2204549149176098</v>
      </c>
      <c r="CS143" s="14">
        <v>2.22176807428434</v>
      </c>
      <c r="CT143" s="14">
        <v>2.2230542496722898</v>
      </c>
      <c r="CU143" s="14">
        <v>2.22431425770846</v>
      </c>
      <c r="CV143" s="14">
        <v>2.2255488829863501</v>
      </c>
      <c r="CW143" s="14">
        <v>2.2267588795702702</v>
      </c>
      <c r="CX143" s="14">
        <v>2.2279449724200999</v>
      </c>
      <c r="CY143" s="14">
        <v>2.2291078587408202</v>
      </c>
      <c r="CZ143" s="14">
        <v>2.2302482092612901</v>
      </c>
      <c r="DA143" s="14">
        <v>2.2313666694460599</v>
      </c>
      <c r="DB143" s="14">
        <v>2.23246386064416</v>
      </c>
      <c r="DC143" s="14">
        <v>2.2335403811782899</v>
      </c>
      <c r="DD143" s="14">
        <v>2.2345968073778701</v>
      </c>
      <c r="DE143" s="14">
        <v>2.2356336945589601</v>
      </c>
      <c r="DF143" s="14">
        <v>2.2366515779542402</v>
      </c>
      <c r="DG143" s="14">
        <v>2.2376509735955601</v>
      </c>
      <c r="DH143" s="14">
        <v>2.2386323791520302</v>
      </c>
      <c r="DI143" s="14">
        <v>2.23959627472582</v>
      </c>
      <c r="DJ143" s="14">
        <v>2.2405431236081599</v>
      </c>
      <c r="DK143" s="14">
        <v>2.2414733729977798</v>
      </c>
      <c r="DL143" s="14">
        <v>2.2423874546837701</v>
      </c>
      <c r="DM143" s="14">
        <v>2.2432857856947899</v>
      </c>
      <c r="DN143" s="14">
        <v>2.2441687689165799</v>
      </c>
      <c r="DO143" s="14">
        <v>2.24503679367943</v>
      </c>
      <c r="DP143" s="14">
        <v>2.24589023631719</v>
      </c>
      <c r="DQ143" s="14">
        <v>2.2467294606994801</v>
      </c>
    </row>
    <row r="144" spans="1:121" ht="18.600000000000001" x14ac:dyDescent="0.5">
      <c r="A144" s="14">
        <f t="shared" si="4"/>
        <v>11</v>
      </c>
      <c r="B144" s="14">
        <f t="shared" si="5"/>
        <v>2009</v>
      </c>
      <c r="C144" s="13">
        <v>40118</v>
      </c>
      <c r="D144" s="14">
        <v>1.52796697533058</v>
      </c>
      <c r="E144" s="14">
        <v>1.54581788916199</v>
      </c>
      <c r="F144" s="14">
        <v>1.56442168437865</v>
      </c>
      <c r="G144" s="14">
        <v>1.5835406150949101</v>
      </c>
      <c r="H144" s="14">
        <v>1.60297397579654</v>
      </c>
      <c r="I144" s="14">
        <v>1.6225531589873601</v>
      </c>
      <c r="J144" s="14">
        <v>1.64213733179207</v>
      </c>
      <c r="K144" s="14">
        <v>1.6616096564909599</v>
      </c>
      <c r="L144" s="14">
        <v>1.6808739888836901</v>
      </c>
      <c r="M144" s="47">
        <v>1.6998519962521701</v>
      </c>
      <c r="N144" s="14">
        <v>1.7184806436404101</v>
      </c>
      <c r="O144" s="14">
        <v>1.73671000329836</v>
      </c>
      <c r="P144" s="14">
        <v>1.7545013475440101</v>
      </c>
      <c r="Q144" s="14">
        <v>1.77182549006684</v>
      </c>
      <c r="R144" s="14">
        <v>1.7886613449011499</v>
      </c>
      <c r="S144" s="14">
        <v>1.8049946760054301</v>
      </c>
      <c r="T144" s="14">
        <v>1.82081701365263</v>
      </c>
      <c r="U144" s="14">
        <v>1.8361247167164201</v>
      </c>
      <c r="V144" s="14">
        <v>1.8509181624770901</v>
      </c>
      <c r="W144" s="14">
        <v>1.8652010478065799</v>
      </c>
      <c r="X144" s="14">
        <v>1.8789797875616401</v>
      </c>
      <c r="Y144" s="14">
        <v>1.8922629977484799</v>
      </c>
      <c r="Z144" s="14">
        <v>1.9050610525487299</v>
      </c>
      <c r="AA144" s="14">
        <v>1.91738570564042</v>
      </c>
      <c r="AB144" s="14">
        <v>1.92924976742972</v>
      </c>
      <c r="AC144" s="14">
        <v>1.94066683084931</v>
      </c>
      <c r="AD144" s="14">
        <v>1.95165103929353</v>
      </c>
      <c r="AE144" s="14">
        <v>1.96221689106445</v>
      </c>
      <c r="AF144" s="14">
        <v>1.9723790754093899</v>
      </c>
      <c r="AG144" s="14">
        <v>1.9821523358509801</v>
      </c>
      <c r="AH144" s="14">
        <v>1.9915513570559</v>
      </c>
      <c r="AI144" s="14">
        <v>2.0005906719666</v>
      </c>
      <c r="AJ144" s="14">
        <v>2.0092845863403701</v>
      </c>
      <c r="AK144" s="14">
        <v>2.0176471182079201</v>
      </c>
      <c r="AL144" s="14">
        <v>2.0256919500865398</v>
      </c>
      <c r="AM144" s="14">
        <v>2.03343239206571</v>
      </c>
      <c r="AN144" s="14">
        <v>2.0408813541305402</v>
      </c>
      <c r="AO144" s="14">
        <v>2.0480513263053499</v>
      </c>
      <c r="AP144" s="14">
        <v>2.0549543653890199</v>
      </c>
      <c r="AQ144" s="14">
        <v>2.0616020872199701</v>
      </c>
      <c r="AR144" s="14">
        <v>2.0680056635528801</v>
      </c>
      <c r="AS144" s="14">
        <v>2.0741758227561902</v>
      </c>
      <c r="AT144" s="14">
        <v>2.08012285364926</v>
      </c>
      <c r="AU144" s="14">
        <v>2.08585661189458</v>
      </c>
      <c r="AV144" s="14">
        <v>2.0913865284437501</v>
      </c>
      <c r="AW144" s="14">
        <v>2.0967216196091298</v>
      </c>
      <c r="AX144" s="14">
        <v>2.1018704983960301</v>
      </c>
      <c r="AY144" s="14">
        <v>2.10684138678551</v>
      </c>
      <c r="AZ144" s="14">
        <v>2.1116421287052298</v>
      </c>
      <c r="BA144" s="14">
        <v>2.11628020346742</v>
      </c>
      <c r="BB144" s="14">
        <v>2.12076273948826</v>
      </c>
      <c r="BC144" s="14">
        <v>2.1250965281342098</v>
      </c>
      <c r="BD144" s="14">
        <v>2.1292880375669498</v>
      </c>
      <c r="BE144" s="14">
        <v>2.1333434264818201</v>
      </c>
      <c r="BF144" s="14">
        <v>2.1372685576538699</v>
      </c>
      <c r="BG144" s="14">
        <v>2.1410690112228501</v>
      </c>
      <c r="BH144" s="14">
        <v>2.1447500976623299</v>
      </c>
      <c r="BI144" s="47">
        <v>2.1483168703908002</v>
      </c>
      <c r="BJ144" s="14">
        <v>2.1517741379926498</v>
      </c>
      <c r="BK144" s="14">
        <v>2.1551264760259001</v>
      </c>
      <c r="BL144" s="14">
        <v>2.1583782384008399</v>
      </c>
      <c r="BM144" s="14">
        <v>2.1615335683199599</v>
      </c>
      <c r="BN144" s="14">
        <v>2.1645964087747198</v>
      </c>
      <c r="BO144" s="14">
        <v>2.1675705125990001</v>
      </c>
      <c r="BP144" s="14">
        <v>2.1704594520824898</v>
      </c>
      <c r="BQ144" s="14">
        <v>2.1732666281502802</v>
      </c>
      <c r="BR144" s="14">
        <v>2.1759952791170099</v>
      </c>
      <c r="BS144" s="14">
        <v>2.17864848902602</v>
      </c>
      <c r="BT144" s="14">
        <v>2.1812291955849501</v>
      </c>
      <c r="BU144" s="14">
        <v>2.1837401977107902</v>
      </c>
      <c r="BV144" s="14">
        <v>2.1861841626976499</v>
      </c>
      <c r="BW144" s="14">
        <v>2.1885636330214702</v>
      </c>
      <c r="BX144" s="14">
        <v>2.1908810327958399</v>
      </c>
      <c r="BY144" s="14">
        <v>2.1931386738935399</v>
      </c>
      <c r="BZ144" s="14">
        <v>2.1953387617482201</v>
      </c>
      <c r="CA144" s="14">
        <v>2.1974834008505502</v>
      </c>
      <c r="CB144" s="14">
        <v>2.19957459995309</v>
      </c>
      <c r="CC144" s="14">
        <v>2.2016142769976699</v>
      </c>
      <c r="CD144" s="14">
        <v>2.2036042637788098</v>
      </c>
      <c r="CE144" s="14">
        <v>2.20554631035633</v>
      </c>
      <c r="CF144" s="14">
        <v>2.2074420892298998</v>
      </c>
      <c r="CG144" s="14">
        <v>2.2092931992876701</v>
      </c>
      <c r="CH144" s="14">
        <v>2.2111011695408598</v>
      </c>
      <c r="CI144" s="14">
        <v>2.2128674626556202</v>
      </c>
      <c r="CJ144" s="14">
        <v>2.21459347829293</v>
      </c>
      <c r="CK144" s="14">
        <v>2.2162805562669301</v>
      </c>
      <c r="CL144" s="14">
        <v>2.2179299795316099</v>
      </c>
      <c r="CM144" s="14">
        <v>2.2195429770050499</v>
      </c>
      <c r="CN144" s="14">
        <v>2.2211207262405201</v>
      </c>
      <c r="CO144" s="14">
        <v>2.2226643559525501</v>
      </c>
      <c r="CP144" s="14">
        <v>2.2241749484062798</v>
      </c>
      <c r="CQ144" s="14">
        <v>2.2256535416776901</v>
      </c>
      <c r="CR144" s="14">
        <v>2.2271011317919398</v>
      </c>
      <c r="CS144" s="14">
        <v>2.2285186747465802</v>
      </c>
      <c r="CT144" s="14">
        <v>2.2299070884263301</v>
      </c>
      <c r="CU144" s="14">
        <v>2.23126725441535</v>
      </c>
      <c r="CV144" s="14">
        <v>2.2326000197128999</v>
      </c>
      <c r="CW144" s="14">
        <v>2.2339061983578201</v>
      </c>
      <c r="CX144" s="14">
        <v>2.23518657296701</v>
      </c>
      <c r="CY144" s="14">
        <v>2.2364418961927801</v>
      </c>
      <c r="CZ144" s="14">
        <v>2.2376728921035598</v>
      </c>
      <c r="DA144" s="14">
        <v>2.2388802574925002</v>
      </c>
      <c r="DB144" s="14">
        <v>2.24006466311784</v>
      </c>
      <c r="DC144" s="14">
        <v>2.2412267548789702</v>
      </c>
      <c r="DD144" s="14">
        <v>2.2423671549318001</v>
      </c>
      <c r="DE144" s="14">
        <v>2.24348646274689</v>
      </c>
      <c r="DF144" s="14">
        <v>2.2445852561134498</v>
      </c>
      <c r="DG144" s="14">
        <v>2.2456640920923099</v>
      </c>
      <c r="DH144" s="14">
        <v>2.24672350792068</v>
      </c>
      <c r="DI144" s="14">
        <v>2.2477640218714199</v>
      </c>
      <c r="DJ144" s="14">
        <v>2.2487861340692299</v>
      </c>
      <c r="DK144" s="14">
        <v>2.24979032726631</v>
      </c>
      <c r="DL144" s="14">
        <v>2.25077706757958</v>
      </c>
      <c r="DM144" s="14">
        <v>2.2517468051915999</v>
      </c>
      <c r="DN144" s="14">
        <v>2.2526999750172201</v>
      </c>
      <c r="DO144" s="14">
        <v>2.2536369973378299</v>
      </c>
      <c r="DP144" s="14">
        <v>2.2545582784048501</v>
      </c>
      <c r="DQ144" s="14">
        <v>2.2554642110143099</v>
      </c>
    </row>
    <row r="145" spans="1:121" ht="18.600000000000001" x14ac:dyDescent="0.5">
      <c r="A145" s="14">
        <f t="shared" si="4"/>
        <v>12</v>
      </c>
      <c r="B145" s="14">
        <f t="shared" si="5"/>
        <v>2009</v>
      </c>
      <c r="C145" s="13">
        <v>40148</v>
      </c>
      <c r="D145" s="14">
        <v>1.6272166991761501</v>
      </c>
      <c r="E145" s="14">
        <v>1.6477547639394099</v>
      </c>
      <c r="F145" s="14">
        <v>1.6690796092735101</v>
      </c>
      <c r="G145" s="14">
        <v>1.6909310539117</v>
      </c>
      <c r="H145" s="14">
        <v>1.7130897321969301</v>
      </c>
      <c r="I145" s="14">
        <v>1.7353716328887001</v>
      </c>
      <c r="J145" s="14">
        <v>1.75762332292586</v>
      </c>
      <c r="K145" s="14">
        <v>1.7797177730436</v>
      </c>
      <c r="L145" s="14">
        <v>1.80155071203087</v>
      </c>
      <c r="M145" s="47">
        <v>1.8230374451406499</v>
      </c>
      <c r="N145" s="14">
        <v>1.84411007986459</v>
      </c>
      <c r="O145" s="14">
        <v>1.86471510907615</v>
      </c>
      <c r="P145" s="14">
        <v>1.88481130753791</v>
      </c>
      <c r="Q145" s="14">
        <v>1.90436790305252</v>
      </c>
      <c r="R145" s="14">
        <v>1.9233629881960499</v>
      </c>
      <c r="S145" s="14">
        <v>1.9417821426803199</v>
      </c>
      <c r="T145" s="14">
        <v>1.9596172400110701</v>
      </c>
      <c r="U145" s="14">
        <v>1.97686541529981</v>
      </c>
      <c r="V145" s="14">
        <v>1.99352817389829</v>
      </c>
      <c r="W145" s="14">
        <v>2.0096106230009898</v>
      </c>
      <c r="X145" s="14">
        <v>2.0251208105418499</v>
      </c>
      <c r="Y145" s="14">
        <v>2.0400691576318599</v>
      </c>
      <c r="Z145" s="14">
        <v>2.0544679724741601</v>
      </c>
      <c r="AA145" s="14">
        <v>2.06833103518106</v>
      </c>
      <c r="AB145" s="14">
        <v>2.08167324422574</v>
      </c>
      <c r="AC145" s="14">
        <v>2.09451031641259</v>
      </c>
      <c r="AD145" s="14">
        <v>2.10685853326207</v>
      </c>
      <c r="AE145" s="14">
        <v>2.11873452759537</v>
      </c>
      <c r="AF145" s="14">
        <v>2.1301551048859202</v>
      </c>
      <c r="AG145" s="14">
        <v>2.1411370946310702</v>
      </c>
      <c r="AH145" s="14">
        <v>2.1516972276002799</v>
      </c>
      <c r="AI145" s="14">
        <v>2.1618520353449502</v>
      </c>
      <c r="AJ145" s="14">
        <v>2.17161776881923</v>
      </c>
      <c r="AK145" s="14">
        <v>2.1810103333682598</v>
      </c>
      <c r="AL145" s="14">
        <v>2.1900452376966899</v>
      </c>
      <c r="AM145" s="14">
        <v>2.1987375547432699</v>
      </c>
      <c r="AN145" s="14">
        <v>2.2071018926604902</v>
      </c>
      <c r="AO145" s="14">
        <v>2.2151523743380799</v>
      </c>
      <c r="AP145" s="14">
        <v>2.2229026241183001</v>
      </c>
      <c r="AQ145" s="14">
        <v>2.2303657605341898</v>
      </c>
      <c r="AR145" s="14">
        <v>2.23755439406164</v>
      </c>
      <c r="AS145" s="14">
        <v>2.2444806290159498</v>
      </c>
      <c r="AT145" s="14">
        <v>2.2511560688446801</v>
      </c>
      <c r="AU145" s="14">
        <v>2.2575918241753201</v>
      </c>
      <c r="AV145" s="14">
        <v>2.26379852306798</v>
      </c>
      <c r="AW145" s="14">
        <v>2.2697863230038799</v>
      </c>
      <c r="AX145" s="14">
        <v>2.2755649242102498</v>
      </c>
      <c r="AY145" s="14">
        <v>2.2811435839823702</v>
      </c>
      <c r="AZ145" s="14">
        <v>2.2865311317163601</v>
      </c>
      <c r="BA145" s="14">
        <v>2.2917359844115102</v>
      </c>
      <c r="BB145" s="14">
        <v>2.2967661624401599</v>
      </c>
      <c r="BC145" s="14">
        <v>2.3016293054171402</v>
      </c>
      <c r="BD145" s="14">
        <v>2.3063326880297401</v>
      </c>
      <c r="BE145" s="14">
        <v>2.3108832357145399</v>
      </c>
      <c r="BF145" s="14">
        <v>2.31528754008855</v>
      </c>
      <c r="BG145" s="14">
        <v>2.3195518740609402</v>
      </c>
      <c r="BH145" s="14">
        <v>2.3236822065669802</v>
      </c>
      <c r="BI145" s="47">
        <v>2.3276842168794398</v>
      </c>
      <c r="BJ145" s="14">
        <v>2.3315633084638998</v>
      </c>
      <c r="BK145" s="14">
        <v>2.3353246223540198</v>
      </c>
      <c r="BL145" s="14">
        <v>2.3389730500308499</v>
      </c>
      <c r="BM145" s="14">
        <v>2.3425132457972002</v>
      </c>
      <c r="BN145" s="14">
        <v>2.3459496386432499</v>
      </c>
      <c r="BO145" s="14">
        <v>2.3492864436047598</v>
      </c>
      <c r="BP145" s="14">
        <v>2.3525276726185802</v>
      </c>
      <c r="BQ145" s="14">
        <v>2.3556771448834901</v>
      </c>
      <c r="BR145" s="14">
        <v>2.35873849673674</v>
      </c>
      <c r="BS145" s="14">
        <v>2.3617151910585701</v>
      </c>
      <c r="BT145" s="14">
        <v>2.3646105262187</v>
      </c>
      <c r="BU145" s="14">
        <v>2.3674276445794402</v>
      </c>
      <c r="BV145" s="14">
        <v>2.3701695405714198</v>
      </c>
      <c r="BW145" s="14">
        <v>2.3728390683579401</v>
      </c>
      <c r="BX145" s="14">
        <v>2.3754389491045602</v>
      </c>
      <c r="BY145" s="14">
        <v>2.37797177787062</v>
      </c>
      <c r="BZ145" s="14">
        <v>2.38044003013913</v>
      </c>
      <c r="CA145" s="14">
        <v>2.3828460680016299</v>
      </c>
      <c r="CB145" s="14">
        <v>2.3851921460139698</v>
      </c>
      <c r="CC145" s="14">
        <v>2.38748041673903</v>
      </c>
      <c r="CD145" s="14">
        <v>2.3897129359915801</v>
      </c>
      <c r="CE145" s="14">
        <v>2.39189166780027</v>
      </c>
      <c r="CF145" s="14">
        <v>2.3940184891012599</v>
      </c>
      <c r="CG145" s="14">
        <v>2.39609519417716</v>
      </c>
      <c r="CH145" s="14">
        <v>2.39812349885492</v>
      </c>
      <c r="CI145" s="14">
        <v>2.4001050444752701</v>
      </c>
      <c r="CJ145" s="14">
        <v>2.4020414016460099</v>
      </c>
      <c r="CK145" s="14">
        <v>2.4039340737909201</v>
      </c>
      <c r="CL145" s="14">
        <v>2.4057845005053999</v>
      </c>
      <c r="CM145" s="14">
        <v>2.40759406072941</v>
      </c>
      <c r="CN145" s="14">
        <v>2.4093640757479098</v>
      </c>
      <c r="CO145" s="14">
        <v>2.4110958120283699</v>
      </c>
      <c r="CP145" s="14">
        <v>2.4127904839043799</v>
      </c>
      <c r="CQ145" s="14">
        <v>2.4144492561140298</v>
      </c>
      <c r="CR145" s="14">
        <v>2.4160732462012602</v>
      </c>
      <c r="CS145" s="14">
        <v>2.4176635267879001</v>
      </c>
      <c r="CT145" s="14">
        <v>2.4192211277235698</v>
      </c>
      <c r="CU145" s="14">
        <v>2.42074703812056</v>
      </c>
      <c r="CV145" s="14">
        <v>2.4222422082801001</v>
      </c>
      <c r="CW145" s="14">
        <v>2.4237075515160802</v>
      </c>
      <c r="CX145" s="14">
        <v>2.4251439458822399</v>
      </c>
      <c r="CY145" s="14">
        <v>2.42655223580811</v>
      </c>
      <c r="CZ145" s="14">
        <v>2.427933233649</v>
      </c>
      <c r="DA145" s="14">
        <v>2.4292877211547999</v>
      </c>
      <c r="DB145" s="14">
        <v>2.4306164508622601</v>
      </c>
      <c r="DC145" s="14">
        <v>2.4319201474150298</v>
      </c>
      <c r="DD145" s="14">
        <v>2.4331995088155498</v>
      </c>
      <c r="DE145" s="14">
        <v>2.4344552076125598</v>
      </c>
      <c r="DF145" s="14">
        <v>2.4356878920279499</v>
      </c>
      <c r="DG145" s="14">
        <v>2.4368981870262401</v>
      </c>
      <c r="DH145" s="14">
        <v>2.4380866953299898</v>
      </c>
      <c r="DI145" s="14">
        <v>2.4392539983839998</v>
      </c>
      <c r="DJ145" s="14">
        <v>2.4404006572713501</v>
      </c>
      <c r="DK145" s="14">
        <v>2.4415272135837598</v>
      </c>
      <c r="DL145" s="14">
        <v>2.44263419024887</v>
      </c>
      <c r="DM145" s="14">
        <v>2.4437220923167802</v>
      </c>
      <c r="DN145" s="14">
        <v>2.4447914077081299</v>
      </c>
      <c r="DO145" s="14">
        <v>2.4458426079257398</v>
      </c>
      <c r="DP145" s="14">
        <v>2.44687614873181</v>
      </c>
      <c r="DQ145" s="14">
        <v>2.4478924707926302</v>
      </c>
    </row>
    <row r="146" spans="1:121" ht="18.600000000000001" x14ac:dyDescent="0.5">
      <c r="A146" s="14">
        <f t="shared" si="4"/>
        <v>1</v>
      </c>
      <c r="B146" s="14">
        <f t="shared" si="5"/>
        <v>2010</v>
      </c>
      <c r="C146" s="13">
        <v>40179</v>
      </c>
      <c r="D146" s="14">
        <v>1.5399074351063999</v>
      </c>
      <c r="E146" s="14">
        <v>1.5648511681811099</v>
      </c>
      <c r="F146" s="14">
        <v>1.5901112192442901</v>
      </c>
      <c r="G146" s="14">
        <v>1.61547905311622</v>
      </c>
      <c r="H146" s="14">
        <v>1.6407812159247901</v>
      </c>
      <c r="I146" s="14">
        <v>1.66587451426224</v>
      </c>
      <c r="J146" s="14">
        <v>1.6906418075535501</v>
      </c>
      <c r="K146" s="14">
        <v>1.71498833858975</v>
      </c>
      <c r="L146" s="14">
        <v>1.7388385361613401</v>
      </c>
      <c r="M146" s="47">
        <v>1.76213323165005</v>
      </c>
      <c r="N146" s="14">
        <v>1.7848272384225701</v>
      </c>
      <c r="O146" s="14">
        <v>1.8068872490300001</v>
      </c>
      <c r="P146" s="14">
        <v>1.8282900106459199</v>
      </c>
      <c r="Q146" s="14">
        <v>1.84902074396191</v>
      </c>
      <c r="R146" s="14">
        <v>1.8690717749755901</v>
      </c>
      <c r="S146" s="14">
        <v>1.8884413528216</v>
      </c>
      <c r="T146" s="14">
        <v>1.9071326300676299</v>
      </c>
      <c r="U146" s="14">
        <v>1.92515278477928</v>
      </c>
      <c r="V146" s="14">
        <v>1.94251226619373</v>
      </c>
      <c r="W146" s="14">
        <v>1.9592241480755499</v>
      </c>
      <c r="X146" s="14">
        <v>1.9753035757917601</v>
      </c>
      <c r="Y146" s="14">
        <v>1.9907672948722499</v>
      </c>
      <c r="Z146" s="14">
        <v>2.0056332503408898</v>
      </c>
      <c r="AA146" s="14">
        <v>2.0199202474392899</v>
      </c>
      <c r="AB146" s="14">
        <v>2.0336476655392102</v>
      </c>
      <c r="AC146" s="14">
        <v>2.0468352180717102</v>
      </c>
      <c r="AD146" s="14">
        <v>2.05950275220692</v>
      </c>
      <c r="AE146" s="14">
        <v>2.07167008281422</v>
      </c>
      <c r="AF146" s="14">
        <v>2.0833568559307101</v>
      </c>
      <c r="AG146" s="14">
        <v>2.0945824375781199</v>
      </c>
      <c r="AH146" s="14">
        <v>2.10536582430574</v>
      </c>
      <c r="AI146" s="14">
        <v>2.1157255723072699</v>
      </c>
      <c r="AJ146" s="14">
        <v>2.1256797423719802</v>
      </c>
      <c r="AK146" s="14">
        <v>2.13524585829165</v>
      </c>
      <c r="AL146" s="14">
        <v>2.1444408766604299</v>
      </c>
      <c r="AM146" s="14">
        <v>2.1532811662811899</v>
      </c>
      <c r="AN146" s="14">
        <v>2.16178249563337</v>
      </c>
      <c r="AO146" s="14">
        <v>2.1699600270680199</v>
      </c>
      <c r="AP146" s="14">
        <v>2.1778283165801602</v>
      </c>
      <c r="AQ146" s="14">
        <v>2.1854013181685201</v>
      </c>
      <c r="AR146" s="14">
        <v>2.19269239193313</v>
      </c>
      <c r="AS146" s="14">
        <v>2.1997143151826699</v>
      </c>
      <c r="AT146" s="14">
        <v>2.2064792959293098</v>
      </c>
      <c r="AU146" s="14">
        <v>2.21299898824115</v>
      </c>
      <c r="AV146" s="14">
        <v>2.2192845090017399</v>
      </c>
      <c r="AW146" s="14">
        <v>2.2253464556958402</v>
      </c>
      <c r="AX146" s="14">
        <v>2.2311949249000298</v>
      </c>
      <c r="AY146" s="14">
        <v>2.2368395312090699</v>
      </c>
      <c r="AZ146" s="14">
        <v>2.2422894263731399</v>
      </c>
      <c r="BA146" s="14">
        <v>2.2475533184599898</v>
      </c>
      <c r="BB146" s="14">
        <v>2.2526394908888898</v>
      </c>
      <c r="BC146" s="14">
        <v>2.25755582121193</v>
      </c>
      <c r="BD146" s="14">
        <v>2.2623097995421899</v>
      </c>
      <c r="BE146" s="14">
        <v>2.2669085465496601</v>
      </c>
      <c r="BF146" s="14">
        <v>2.2713588309628601</v>
      </c>
      <c r="BG146" s="14">
        <v>2.2756670865295598</v>
      </c>
      <c r="BH146" s="14">
        <v>2.2798394284026098</v>
      </c>
      <c r="BI146" s="47">
        <v>2.2838816689273602</v>
      </c>
      <c r="BJ146" s="14">
        <v>2.2877993328165598</v>
      </c>
      <c r="BK146" s="14">
        <v>2.2915976717055302</v>
      </c>
      <c r="BL146" s="14">
        <v>2.2952816780871599</v>
      </c>
      <c r="BM146" s="14">
        <v>2.29885609863079</v>
      </c>
      <c r="BN146" s="14">
        <v>2.3023254468936698</v>
      </c>
      <c r="BO146" s="14">
        <v>2.3056940154366399</v>
      </c>
      <c r="BP146" s="14">
        <v>2.3089658873583701</v>
      </c>
      <c r="BQ146" s="14">
        <v>2.3121449472647502</v>
      </c>
      <c r="BR146" s="14">
        <v>2.31523489169117</v>
      </c>
      <c r="BS146" s="14">
        <v>2.31823923899687</v>
      </c>
      <c r="BT146" s="14">
        <v>2.3211613387510699</v>
      </c>
      <c r="BU146" s="14">
        <v>2.3240043806312198</v>
      </c>
      <c r="BV146" s="14">
        <v>2.3267714028537401</v>
      </c>
      <c r="BW146" s="14">
        <v>2.3294653001577599</v>
      </c>
      <c r="BX146" s="14">
        <v>2.3320888313621699</v>
      </c>
      <c r="BY146" s="14">
        <v>2.3346446265158698</v>
      </c>
      <c r="BZ146" s="14">
        <v>2.3371351936610298</v>
      </c>
      <c r="CA146" s="14">
        <v>2.33956292522817</v>
      </c>
      <c r="CB146" s="14">
        <v>2.3419301040819001</v>
      </c>
      <c r="CC146" s="14">
        <v>2.3442389092349298</v>
      </c>
      <c r="CD146" s="14">
        <v>2.3464914212479999</v>
      </c>
      <c r="CE146" s="14">
        <v>2.34868962733194</v>
      </c>
      <c r="CF146" s="14">
        <v>2.3508354261681998</v>
      </c>
      <c r="CG146" s="14">
        <v>2.3529306324628401</v>
      </c>
      <c r="CH146" s="14">
        <v>2.3549769812485501</v>
      </c>
      <c r="CI146" s="14">
        <v>2.3569761319488398</v>
      </c>
      <c r="CJ146" s="14">
        <v>2.3589296722172599</v>
      </c>
      <c r="CK146" s="14">
        <v>2.3608391215645401</v>
      </c>
      <c r="CL146" s="14">
        <v>2.3627059347853598</v>
      </c>
      <c r="CM146" s="14">
        <v>2.3645315051962399</v>
      </c>
      <c r="CN146" s="14">
        <v>2.3663171676950898</v>
      </c>
      <c r="CO146" s="14">
        <v>2.36806420165275</v>
      </c>
      <c r="CP146" s="14">
        <v>2.3697738336459899</v>
      </c>
      <c r="CQ146" s="14">
        <v>2.3714472400411202</v>
      </c>
      <c r="CR146" s="14">
        <v>2.3730855494366998</v>
      </c>
      <c r="CS146" s="14">
        <v>2.3746898449735201</v>
      </c>
      <c r="CT146" s="14">
        <v>2.37626116651944</v>
      </c>
      <c r="CU146" s="14">
        <v>2.37780051273625</v>
      </c>
      <c r="CV146" s="14">
        <v>2.3793088430354401</v>
      </c>
      <c r="CW146" s="14">
        <v>2.38078707942908</v>
      </c>
      <c r="CX146" s="14">
        <v>2.38223610828208</v>
      </c>
      <c r="CY146" s="14">
        <v>2.3836567819712502</v>
      </c>
      <c r="CZ146" s="14">
        <v>2.38504992045669</v>
      </c>
      <c r="DA146" s="14">
        <v>2.3864163127703799</v>
      </c>
      <c r="DB146" s="14">
        <v>2.3877567184267998</v>
      </c>
      <c r="DC146" s="14">
        <v>2.3890718687600101</v>
      </c>
      <c r="DD146" s="14">
        <v>2.3903624681912898</v>
      </c>
      <c r="DE146" s="14">
        <v>2.3916291954314199</v>
      </c>
      <c r="DF146" s="14">
        <v>2.39287270462115</v>
      </c>
      <c r="DG146" s="14">
        <v>2.39409362641346</v>
      </c>
      <c r="DH146" s="14">
        <v>2.39529256900085</v>
      </c>
      <c r="DI146" s="14">
        <v>2.3964701190906501</v>
      </c>
      <c r="DJ146" s="14">
        <v>2.3976268428314498</v>
      </c>
      <c r="DK146" s="14">
        <v>2.3987632866931601</v>
      </c>
      <c r="DL146" s="14">
        <v>2.3998799783034102</v>
      </c>
      <c r="DM146" s="14">
        <v>2.4009774272426201</v>
      </c>
      <c r="DN146" s="14">
        <v>2.4020561258001001</v>
      </c>
      <c r="DO146" s="14">
        <v>2.4031165496932401</v>
      </c>
      <c r="DP146" s="14">
        <v>2.4041591587517801</v>
      </c>
      <c r="DQ146" s="14">
        <v>2.40518439756914</v>
      </c>
    </row>
    <row r="147" spans="1:121" ht="18.600000000000001" x14ac:dyDescent="0.5">
      <c r="A147" s="14">
        <f t="shared" si="4"/>
        <v>2</v>
      </c>
      <c r="B147" s="14">
        <f t="shared" si="5"/>
        <v>2010</v>
      </c>
      <c r="C147" s="13">
        <v>40210</v>
      </c>
      <c r="D147" s="14">
        <v>1.56435170784549</v>
      </c>
      <c r="E147" s="14">
        <v>1.5923512264019299</v>
      </c>
      <c r="F147" s="14">
        <v>1.6198430277043101</v>
      </c>
      <c r="G147" s="14">
        <v>1.64673806728234</v>
      </c>
      <c r="H147" s="14">
        <v>1.6729671226671301</v>
      </c>
      <c r="I147" s="14">
        <v>1.6984778274293399</v>
      </c>
      <c r="J147" s="14">
        <v>1.7232320984024101</v>
      </c>
      <c r="K147" s="14">
        <v>1.7472039067821801</v>
      </c>
      <c r="L147" s="14">
        <v>1.7703773497919899</v>
      </c>
      <c r="M147" s="47">
        <v>1.7927449848842001</v>
      </c>
      <c r="N147" s="14">
        <v>1.814306393099</v>
      </c>
      <c r="O147" s="14">
        <v>1.8350669422947199</v>
      </c>
      <c r="P147" s="14">
        <v>1.85503672456549</v>
      </c>
      <c r="Q147" s="14">
        <v>1.8742296453313201</v>
      </c>
      <c r="R147" s="14">
        <v>1.89266264437239</v>
      </c>
      <c r="S147" s="14">
        <v>1.91035503153026</v>
      </c>
      <c r="T147" s="14">
        <v>1.9273279219528601</v>
      </c>
      <c r="U147" s="14">
        <v>1.94360375765283</v>
      </c>
      <c r="V147" s="14">
        <v>1.959205903812</v>
      </c>
      <c r="W147" s="14">
        <v>1.9741583097248501</v>
      </c>
      <c r="X147" s="14">
        <v>1.9884852255555601</v>
      </c>
      <c r="Y147" s="14">
        <v>2.0022109672084101</v>
      </c>
      <c r="Z147" s="14">
        <v>2.01535972259747</v>
      </c>
      <c r="AA147" s="14">
        <v>2.02795539346703</v>
      </c>
      <c r="AB147" s="14">
        <v>2.04002146767181</v>
      </c>
      <c r="AC147" s="14">
        <v>2.0515809174904098</v>
      </c>
      <c r="AD147" s="14">
        <v>2.0626561201267002</v>
      </c>
      <c r="AE147" s="14">
        <v>2.0732687970624801</v>
      </c>
      <c r="AF147" s="14">
        <v>2.0834399693697301</v>
      </c>
      <c r="AG147" s="14">
        <v>2.0931899264796301</v>
      </c>
      <c r="AH147" s="14">
        <v>2.1025382062450002</v>
      </c>
      <c r="AI147" s="14">
        <v>2.1115035844294199</v>
      </c>
      <c r="AJ147" s="14">
        <v>2.1201040720147102</v>
      </c>
      <c r="AK147" s="14">
        <v>2.1283569189438101</v>
      </c>
      <c r="AL147" s="14">
        <v>2.1362786231123199</v>
      </c>
      <c r="AM147" s="14">
        <v>2.1438849435926901</v>
      </c>
      <c r="AN147" s="14">
        <v>2.15119091722325</v>
      </c>
      <c r="AO147" s="14">
        <v>2.1582108778232398</v>
      </c>
      <c r="AP147" s="14">
        <v>2.1649584774067101</v>
      </c>
      <c r="AQ147" s="14">
        <v>2.17144670886471</v>
      </c>
      <c r="AR147" s="14">
        <v>2.1776879296690899</v>
      </c>
      <c r="AS147" s="14">
        <v>2.1836938862234798</v>
      </c>
      <c r="AT147" s="14">
        <v>2.1894757385492101</v>
      </c>
      <c r="AU147" s="14">
        <v>2.1950440850478099</v>
      </c>
      <c r="AV147" s="14">
        <v>2.2004089871277199</v>
      </c>
      <c r="AW147" s="14">
        <v>2.2055799935222802</v>
      </c>
      <c r="AX147" s="14">
        <v>2.2105661641601801</v>
      </c>
      <c r="AY147" s="14">
        <v>2.2153760934780098</v>
      </c>
      <c r="AZ147" s="14">
        <v>2.22001793308947</v>
      </c>
      <c r="BA147" s="14">
        <v>2.2244994137463201</v>
      </c>
      <c r="BB147" s="14">
        <v>2.2288278665438201</v>
      </c>
      <c r="BC147" s="14">
        <v>2.2330102433382799</v>
      </c>
      <c r="BD147" s="14">
        <v>2.2370531363565598</v>
      </c>
      <c r="BE147" s="14">
        <v>2.2409627969877</v>
      </c>
      <c r="BF147" s="14">
        <v>2.24474515375534</v>
      </c>
      <c r="BG147" s="14">
        <v>2.2484058294767002</v>
      </c>
      <c r="BH147" s="14">
        <v>2.2519501576192602</v>
      </c>
      <c r="BI147" s="47">
        <v>2.2553831978710801</v>
      </c>
      <c r="BJ147" s="14">
        <v>2.2587097509440901</v>
      </c>
      <c r="BK147" s="14">
        <v>2.2619343726325201</v>
      </c>
      <c r="BL147" s="14">
        <v>2.2650613871507499</v>
      </c>
      <c r="BM147" s="14">
        <v>2.2680948997761998</v>
      </c>
      <c r="BN147" s="14">
        <v>2.2710388088239699</v>
      </c>
      <c r="BO147" s="14">
        <v>2.2738968169807299</v>
      </c>
      <c r="BP147" s="14">
        <v>2.2766724420250699</v>
      </c>
      <c r="BQ147" s="14">
        <v>2.2793690269623101</v>
      </c>
      <c r="BR147" s="14">
        <v>2.2819897496006099</v>
      </c>
      <c r="BS147" s="14">
        <v>2.2845376315956201</v>
      </c>
      <c r="BT147" s="14">
        <v>2.2870155469897702</v>
      </c>
      <c r="BU147" s="14">
        <v>2.28942623027182</v>
      </c>
      <c r="BV147" s="14">
        <v>2.2917722839815799</v>
      </c>
      <c r="BW147" s="14">
        <v>2.2940561858836599</v>
      </c>
      <c r="BX147" s="14">
        <v>2.2962802957334998</v>
      </c>
      <c r="BY147" s="14">
        <v>2.2984468616576601</v>
      </c>
      <c r="BZ147" s="14">
        <v>2.3005580261697598</v>
      </c>
      <c r="CA147" s="14">
        <v>2.3026158318422998</v>
      </c>
      <c r="CB147" s="14">
        <v>2.3046222266537302</v>
      </c>
      <c r="CC147" s="14">
        <v>2.3065790690291799</v>
      </c>
      <c r="CD147" s="14">
        <v>2.3084881325923501</v>
      </c>
      <c r="CE147" s="14">
        <v>2.3103511106453301</v>
      </c>
      <c r="CF147" s="14">
        <v>2.3121696203918201</v>
      </c>
      <c r="CG147" s="14">
        <v>2.3139452069190698</v>
      </c>
      <c r="CH147" s="14">
        <v>2.3156793469522299</v>
      </c>
      <c r="CI147" s="14">
        <v>2.3173734523948801</v>
      </c>
      <c r="CJ147" s="14">
        <v>2.3190288736679401</v>
      </c>
      <c r="CK147" s="14">
        <v>2.32064690285923</v>
      </c>
      <c r="CL147" s="14">
        <v>2.32222877669453</v>
      </c>
      <c r="CM147" s="14">
        <v>2.3237756793410198</v>
      </c>
      <c r="CN147" s="14">
        <v>2.3252887450528101</v>
      </c>
      <c r="CO147" s="14">
        <v>2.32676906066808</v>
      </c>
      <c r="CP147" s="14">
        <v>2.32821766796657</v>
      </c>
      <c r="CQ147" s="14">
        <v>2.3296355658957402</v>
      </c>
      <c r="CR147" s="14">
        <v>2.3310237126733599</v>
      </c>
      <c r="CS147" s="14">
        <v>2.3323830277739299</v>
      </c>
      <c r="CT147" s="14">
        <v>2.3337143938056801</v>
      </c>
      <c r="CU147" s="14">
        <v>2.3350186582848198</v>
      </c>
      <c r="CV147" s="14">
        <v>2.33629663531292</v>
      </c>
      <c r="CW147" s="14">
        <v>2.3375491071632202</v>
      </c>
      <c r="CX147" s="14">
        <v>2.3387768257812902</v>
      </c>
      <c r="CY147" s="14">
        <v>2.33998051420487</v>
      </c>
      <c r="CZ147" s="14">
        <v>2.3411608679079201</v>
      </c>
      <c r="DA147" s="14">
        <v>2.34231855607299</v>
      </c>
      <c r="DB147" s="14">
        <v>2.3434542227963502</v>
      </c>
      <c r="DC147" s="14">
        <v>2.3445684882295699</v>
      </c>
      <c r="DD147" s="14">
        <v>2.3456619496614199</v>
      </c>
      <c r="DE147" s="14">
        <v>2.34673518254339</v>
      </c>
      <c r="DF147" s="14">
        <v>2.3477887414621001</v>
      </c>
      <c r="DG147" s="14">
        <v>2.3488231610617198</v>
      </c>
      <c r="DH147" s="14">
        <v>2.34983895691912</v>
      </c>
      <c r="DI147" s="14">
        <v>2.3508366263745701</v>
      </c>
      <c r="DJ147" s="14">
        <v>2.3518166493203498</v>
      </c>
      <c r="DK147" s="14">
        <v>2.3527794889498601</v>
      </c>
      <c r="DL147" s="14">
        <v>2.35372559246917</v>
      </c>
      <c r="DM147" s="14">
        <v>2.3546553917733299</v>
      </c>
      <c r="DN147" s="14">
        <v>2.3555693040893</v>
      </c>
      <c r="DO147" s="14">
        <v>2.35646773258738</v>
      </c>
      <c r="DP147" s="14">
        <v>2.3573510669628099</v>
      </c>
      <c r="DQ147" s="14">
        <v>2.35821968398924</v>
      </c>
    </row>
    <row r="148" spans="1:121" ht="18.600000000000001" x14ac:dyDescent="0.5">
      <c r="A148" s="14">
        <f t="shared" si="4"/>
        <v>3</v>
      </c>
      <c r="B148" s="14">
        <f t="shared" si="5"/>
        <v>2010</v>
      </c>
      <c r="C148" s="13">
        <v>40238</v>
      </c>
      <c r="D148" s="14">
        <v>1.67182487348174</v>
      </c>
      <c r="E148" s="14">
        <v>1.6943341673199801</v>
      </c>
      <c r="F148" s="14">
        <v>1.71665197310113</v>
      </c>
      <c r="G148" s="14">
        <v>1.7386702826095599</v>
      </c>
      <c r="H148" s="14">
        <v>1.7603019342986499</v>
      </c>
      <c r="I148" s="14">
        <v>1.7814776147640199</v>
      </c>
      <c r="J148" s="14">
        <v>1.8021432504267501</v>
      </c>
      <c r="K148" s="14">
        <v>1.82225774101418</v>
      </c>
      <c r="L148" s="14">
        <v>1.84179099227301</v>
      </c>
      <c r="M148" s="47">
        <v>1.86072221050264</v>
      </c>
      <c r="N148" s="14">
        <v>1.8790384260366499</v>
      </c>
      <c r="O148" s="14">
        <v>1.8967332167989901</v>
      </c>
      <c r="P148" s="14">
        <v>1.9138056065833799</v>
      </c>
      <c r="Q148" s="14">
        <v>1.93025911580524</v>
      </c>
      <c r="R148" s="14">
        <v>1.9461009452043101</v>
      </c>
      <c r="S148" s="14">
        <v>1.9613412753788</v>
      </c>
      <c r="T148" s="14">
        <v>1.97599266714429</v>
      </c>
      <c r="U148" s="14">
        <v>1.9900695495698899</v>
      </c>
      <c r="V148" s="14">
        <v>2.0035877841779701</v>
      </c>
      <c r="W148" s="14">
        <v>2.0165642952308298</v>
      </c>
      <c r="X148" s="14">
        <v>2.0290167572895301</v>
      </c>
      <c r="Y148" s="14">
        <v>2.0409633323397198</v>
      </c>
      <c r="Z148" s="14">
        <v>2.0524224497524299</v>
      </c>
      <c r="AA148" s="14">
        <v>2.0634126232033299</v>
      </c>
      <c r="AB148" s="14">
        <v>2.07395229942348</v>
      </c>
      <c r="AC148" s="14">
        <v>2.0840597343128802</v>
      </c>
      <c r="AD148" s="14">
        <v>2.0937528925248499</v>
      </c>
      <c r="AE148" s="14">
        <v>2.1030493671346902</v>
      </c>
      <c r="AF148" s="14">
        <v>2.11196631644889</v>
      </c>
      <c r="AG148" s="14">
        <v>2.12052041539875</v>
      </c>
      <c r="AH148" s="14">
        <v>2.1287278193013699</v>
      </c>
      <c r="AI148" s="14">
        <v>2.1366041380674501</v>
      </c>
      <c r="AJ148" s="14">
        <v>2.1441644191947602</v>
      </c>
      <c r="AK148" s="14">
        <v>2.1514231381120399</v>
      </c>
      <c r="AL148" s="14">
        <v>2.1583941946360401</v>
      </c>
      <c r="AM148" s="14">
        <v>2.1650909144762398</v>
      </c>
      <c r="AN148" s="14">
        <v>2.1715260548722299</v>
      </c>
      <c r="AO148" s="14">
        <v>2.1777118135790601</v>
      </c>
      <c r="AP148" s="14">
        <v>2.1836598405297498</v>
      </c>
      <c r="AQ148" s="14">
        <v>2.1893812516026299</v>
      </c>
      <c r="AR148" s="14">
        <v>2.1948866440071599</v>
      </c>
      <c r="AS148" s="14">
        <v>2.20018611287585</v>
      </c>
      <c r="AT148" s="14">
        <v>2.2052892687144801</v>
      </c>
      <c r="AU148" s="14">
        <v>2.2102052554181899</v>
      </c>
      <c r="AV148" s="14">
        <v>2.21494276860926</v>
      </c>
      <c r="AW148" s="14">
        <v>2.2195100740934399</v>
      </c>
      <c r="AX148" s="14">
        <v>2.2239150262676901</v>
      </c>
      <c r="AY148" s="14">
        <v>2.2281650863422802</v>
      </c>
      <c r="AZ148" s="14">
        <v>2.2322673402666799</v>
      </c>
      <c r="BA148" s="14">
        <v>2.23622851627111</v>
      </c>
      <c r="BB148" s="14">
        <v>2.2400550019541199</v>
      </c>
      <c r="BC148" s="14">
        <v>2.2437528608635602</v>
      </c>
      <c r="BD148" s="14">
        <v>2.2473278485312802</v>
      </c>
      <c r="BE148" s="14">
        <v>2.25078542793384</v>
      </c>
      <c r="BF148" s="14">
        <v>2.2541307843610698</v>
      </c>
      <c r="BG148" s="14">
        <v>2.2573688396825302</v>
      </c>
      <c r="BH148" s="14">
        <v>2.2605042660082999</v>
      </c>
      <c r="BI148" s="47">
        <v>2.2635414987465001</v>
      </c>
      <c r="BJ148" s="14">
        <v>2.2664847490640998</v>
      </c>
      <c r="BK148" s="14">
        <v>2.2693380157612699</v>
      </c>
      <c r="BL148" s="14">
        <v>2.27210509657258</v>
      </c>
      <c r="BM148" s="14">
        <v>2.2747895989103801</v>
      </c>
      <c r="BN148" s="14">
        <v>2.2773949500675301</v>
      </c>
      <c r="BO148" s="14">
        <v>2.27992440689798</v>
      </c>
      <c r="BP148" s="14">
        <v>2.2823810649943299</v>
      </c>
      <c r="BQ148" s="14">
        <v>2.2847678673824099</v>
      </c>
      <c r="BR148" s="14">
        <v>2.2870876127528299</v>
      </c>
      <c r="BS148" s="14">
        <v>2.28934296324997</v>
      </c>
      <c r="BT148" s="14">
        <v>2.29153645183824</v>
      </c>
      <c r="BU148" s="14">
        <v>2.2936704892657298</v>
      </c>
      <c r="BV148" s="14">
        <v>2.2957473706445399</v>
      </c>
      <c r="BW148" s="14">
        <v>2.2977692816670001</v>
      </c>
      <c r="BX148" s="14">
        <v>2.2997383044760502</v>
      </c>
      <c r="BY148" s="14">
        <v>2.30165642320789</v>
      </c>
      <c r="BZ148" s="14">
        <v>2.30352552922399</v>
      </c>
      <c r="CA148" s="14">
        <v>2.3053474260492002</v>
      </c>
      <c r="CB148" s="14">
        <v>2.3071238340317901</v>
      </c>
      <c r="CC148" s="14">
        <v>2.3088563947406202</v>
      </c>
      <c r="CD148" s="14">
        <v>2.3105466751142298</v>
      </c>
      <c r="CE148" s="14">
        <v>2.31219617137537</v>
      </c>
      <c r="CF148" s="14">
        <v>2.3138063127245401</v>
      </c>
      <c r="CG148" s="14">
        <v>2.3153784648248101</v>
      </c>
      <c r="CH148" s="14">
        <v>2.3169139330899702</v>
      </c>
      <c r="CI148" s="14">
        <v>2.31841396578732</v>
      </c>
      <c r="CJ148" s="14">
        <v>2.3198797569656899</v>
      </c>
      <c r="CK148" s="14">
        <v>2.3213124492188801</v>
      </c>
      <c r="CL148" s="14">
        <v>2.32271313629411</v>
      </c>
      <c r="CM148" s="14">
        <v>2.3240828655543702</v>
      </c>
      <c r="CN148" s="14">
        <v>2.3254226403034002</v>
      </c>
      <c r="CO148" s="14">
        <v>2.3267334219811402</v>
      </c>
      <c r="CP148" s="14">
        <v>2.3280161322373698</v>
      </c>
      <c r="CQ148" s="14">
        <v>2.3292716548905799</v>
      </c>
      <c r="CR148" s="14">
        <v>2.3305008377788901</v>
      </c>
      <c r="CS148" s="14">
        <v>2.3317044945092298</v>
      </c>
      <c r="CT148" s="14">
        <v>2.3328834061108901</v>
      </c>
      <c r="CU148" s="14">
        <v>2.3340383225988899</v>
      </c>
      <c r="CV148" s="14">
        <v>2.3351699644525699</v>
      </c>
      <c r="CW148" s="14">
        <v>2.3362790240142202</v>
      </c>
      <c r="CX148" s="14">
        <v>2.3373661668125698</v>
      </c>
      <c r="CY148" s="14">
        <v>2.3384320328153798</v>
      </c>
      <c r="CZ148" s="14">
        <v>2.3394772376153399</v>
      </c>
      <c r="DA148" s="14">
        <v>2.3405023735530799</v>
      </c>
      <c r="DB148" s="14">
        <v>2.3415080107809798</v>
      </c>
      <c r="DC148" s="14">
        <v>2.3424946982711599</v>
      </c>
      <c r="DD148" s="14">
        <v>2.3434629647708398</v>
      </c>
      <c r="DE148" s="14">
        <v>2.3444133197082002</v>
      </c>
      <c r="DF148" s="14">
        <v>2.3453462540513899</v>
      </c>
      <c r="DG148" s="14">
        <v>2.3462622411235099</v>
      </c>
      <c r="DH148" s="14">
        <v>2.3471617373759801</v>
      </c>
      <c r="DI148" s="14">
        <v>2.3480451831226601</v>
      </c>
      <c r="DJ148" s="14">
        <v>2.348913003237</v>
      </c>
      <c r="DK148" s="14">
        <v>2.34976560781412</v>
      </c>
      <c r="DL148" s="14">
        <v>2.3506033928000201</v>
      </c>
      <c r="DM148" s="14">
        <v>2.3514267405895199</v>
      </c>
      <c r="DN148" s="14">
        <v>2.3522360205948099</v>
      </c>
      <c r="DO148" s="14">
        <v>2.35303158978616</v>
      </c>
      <c r="DP148" s="14">
        <v>2.3538137932063501</v>
      </c>
      <c r="DQ148" s="14">
        <v>2.3545829644602101</v>
      </c>
    </row>
    <row r="149" spans="1:121" ht="18.600000000000001" x14ac:dyDescent="0.5">
      <c r="A149" s="14">
        <f t="shared" si="4"/>
        <v>4</v>
      </c>
      <c r="B149" s="14">
        <f t="shared" si="5"/>
        <v>2010</v>
      </c>
      <c r="C149" s="13">
        <v>40269</v>
      </c>
      <c r="D149" s="14">
        <v>1.73947504288181</v>
      </c>
      <c r="E149" s="14">
        <v>1.75032837292233</v>
      </c>
      <c r="F149" s="14">
        <v>1.7623153587195599</v>
      </c>
      <c r="G149" s="14">
        <v>1.77517782886438</v>
      </c>
      <c r="H149" s="14">
        <v>1.78869545336324</v>
      </c>
      <c r="I149" s="14">
        <v>1.8026808229193101</v>
      </c>
      <c r="J149" s="14">
        <v>1.81697513575766</v>
      </c>
      <c r="K149" s="14">
        <v>1.8314444190139301</v>
      </c>
      <c r="L149" s="14">
        <v>1.84597622033068</v>
      </c>
      <c r="M149" s="47">
        <v>1.8604767129211801</v>
      </c>
      <c r="N149" s="14">
        <v>1.87486816408524</v>
      </c>
      <c r="O149" s="14">
        <v>1.88908672309791</v>
      </c>
      <c r="P149" s="14">
        <v>1.9030804896328299</v>
      </c>
      <c r="Q149" s="14">
        <v>1.9168078285067001</v>
      </c>
      <c r="R149" s="14">
        <v>1.93023590061318</v>
      </c>
      <c r="S149" s="14">
        <v>1.9433393835156401</v>
      </c>
      <c r="T149" s="14">
        <v>1.9560993583452</v>
      </c>
      <c r="U149" s="14">
        <v>1.9685023424527699</v>
      </c>
      <c r="V149" s="14">
        <v>1.9805394497347699</v>
      </c>
      <c r="W149" s="14">
        <v>1.9922056627315301</v>
      </c>
      <c r="X149" s="14">
        <v>2.0034992025177298</v>
      </c>
      <c r="Y149" s="14">
        <v>2.0144209840976299</v>
      </c>
      <c r="Z149" s="14">
        <v>2.0249741465093298</v>
      </c>
      <c r="AA149" s="14">
        <v>2.03516364815682</v>
      </c>
      <c r="AB149" s="14">
        <v>2.0449959190460398</v>
      </c>
      <c r="AC149" s="14">
        <v>2.0544785626206199</v>
      </c>
      <c r="AD149" s="14">
        <v>2.0636201007903701</v>
      </c>
      <c r="AE149" s="14">
        <v>2.0724297565353802</v>
      </c>
      <c r="AF149" s="14">
        <v>2.0809172691636801</v>
      </c>
      <c r="AG149" s="14">
        <v>2.08909273791136</v>
      </c>
      <c r="AH149" s="14">
        <v>2.0969664901121399</v>
      </c>
      <c r="AI149" s="14">
        <v>2.1045489706353</v>
      </c>
      <c r="AJ149" s="14">
        <v>2.1118506497066498</v>
      </c>
      <c r="AK149" s="14">
        <v>2.1188819465914701</v>
      </c>
      <c r="AL149" s="14">
        <v>2.12565316693926</v>
      </c>
      <c r="AM149" s="14">
        <v>2.1321744518705601</v>
      </c>
      <c r="AN149" s="14">
        <v>2.1384557371334698</v>
      </c>
      <c r="AO149" s="14">
        <v>2.1445067208732</v>
      </c>
      <c r="AP149" s="14">
        <v>2.1503368387481601</v>
      </c>
      <c r="AQ149" s="14">
        <v>2.1559552452916702</v>
      </c>
      <c r="AR149" s="14">
        <v>2.1613708005643399</v>
      </c>
      <c r="AS149" s="14">
        <v>2.1665920612690002</v>
      </c>
      <c r="AT149" s="14">
        <v>2.17162727561188</v>
      </c>
      <c r="AU149" s="14">
        <v>2.1764843812905399</v>
      </c>
      <c r="AV149" s="14">
        <v>2.1811710060744098</v>
      </c>
      <c r="AW149" s="14">
        <v>2.1856944705178298</v>
      </c>
      <c r="AX149" s="14">
        <v>2.19006179241013</v>
      </c>
      <c r="AY149" s="14">
        <v>2.1942796926237298</v>
      </c>
      <c r="AZ149" s="14">
        <v>2.1983546020701801</v>
      </c>
      <c r="BA149" s="14">
        <v>2.2022926695168299</v>
      </c>
      <c r="BB149" s="14">
        <v>2.2060997700537901</v>
      </c>
      <c r="BC149" s="14">
        <v>2.2097815140331001</v>
      </c>
      <c r="BD149" s="14">
        <v>2.21334325632961</v>
      </c>
      <c r="BE149" s="14">
        <v>2.2167901057976298</v>
      </c>
      <c r="BF149" s="14">
        <v>2.2201269348177699</v>
      </c>
      <c r="BG149" s="14">
        <v>2.2233583888466399</v>
      </c>
      <c r="BH149" s="14">
        <v>2.22648889589744</v>
      </c>
      <c r="BI149" s="47">
        <v>2.2295226758927398</v>
      </c>
      <c r="BJ149" s="14">
        <v>2.2324637498422999</v>
      </c>
      <c r="BK149" s="14">
        <v>2.2353159488081502</v>
      </c>
      <c r="BL149" s="14">
        <v>2.2380829226280001</v>
      </c>
      <c r="BM149" s="14">
        <v>2.2407681483745101</v>
      </c>
      <c r="BN149" s="14">
        <v>2.2433749385344202</v>
      </c>
      <c r="BO149" s="14">
        <v>2.2459064488963301</v>
      </c>
      <c r="BP149" s="14">
        <v>2.2483656861401</v>
      </c>
      <c r="BQ149" s="14">
        <v>2.2507555151246899</v>
      </c>
      <c r="BR149" s="14">
        <v>2.2530786658737099</v>
      </c>
      <c r="BS149" s="14">
        <v>2.2553377402608801</v>
      </c>
      <c r="BT149" s="14">
        <v>2.2575352183991102</v>
      </c>
      <c r="BU149" s="14">
        <v>2.2596734647388499</v>
      </c>
      <c r="BV149" s="14">
        <v>2.2617547338823401</v>
      </c>
      <c r="BW149" s="14">
        <v>2.2637811761215398</v>
      </c>
      <c r="BX149" s="14">
        <v>2.2657548427083301</v>
      </c>
      <c r="BY149" s="14">
        <v>2.2676776908657201</v>
      </c>
      <c r="BZ149" s="14">
        <v>2.2695515885498101</v>
      </c>
      <c r="CA149" s="14">
        <v>2.2713783189718</v>
      </c>
      <c r="CB149" s="14">
        <v>2.2731595848901001</v>
      </c>
      <c r="CC149" s="14">
        <v>2.2748970126819898</v>
      </c>
      <c r="CD149" s="14">
        <v>2.2765921562048699</v>
      </c>
      <c r="CE149" s="14">
        <v>2.2782465004563299</v>
      </c>
      <c r="CF149" s="14">
        <v>2.2798614650426701</v>
      </c>
      <c r="CG149" s="14">
        <v>2.2814384074650098</v>
      </c>
      <c r="CH149" s="14">
        <v>2.2829786262317802</v>
      </c>
      <c r="CI149" s="14">
        <v>2.28448336380634</v>
      </c>
      <c r="CJ149" s="14">
        <v>2.28595380939805</v>
      </c>
      <c r="CK149" s="14">
        <v>2.2873911016048001</v>
      </c>
      <c r="CL149" s="14">
        <v>2.2887963309147499</v>
      </c>
      <c r="CM149" s="14">
        <v>2.2901705420745802</v>
      </c>
      <c r="CN149" s="14">
        <v>2.2915147363314499</v>
      </c>
      <c r="CO149" s="14">
        <v>2.2928298735553798</v>
      </c>
      <c r="CP149" s="14">
        <v>2.2941168742484099</v>
      </c>
      <c r="CQ149" s="14">
        <v>2.2953766214467799</v>
      </c>
      <c r="CR149" s="14">
        <v>2.2966099625219298</v>
      </c>
      <c r="CS149" s="14">
        <v>2.29781771088583</v>
      </c>
      <c r="CT149" s="14">
        <v>2.29900064760588</v>
      </c>
      <c r="CU149" s="14">
        <v>2.3001595229345</v>
      </c>
      <c r="CV149" s="14">
        <v>2.3012950577579399</v>
      </c>
      <c r="CW149" s="14">
        <v>2.3024079449689099</v>
      </c>
      <c r="CX149" s="14">
        <v>2.3034988507672498</v>
      </c>
      <c r="CY149" s="14">
        <v>2.3045684158925299</v>
      </c>
      <c r="CZ149" s="14">
        <v>2.3056172567925701</v>
      </c>
      <c r="DA149" s="14">
        <v>2.3066459667312</v>
      </c>
      <c r="DB149" s="14">
        <v>2.3076551168388399</v>
      </c>
      <c r="DC149" s="14">
        <v>2.3086452571089202</v>
      </c>
      <c r="DD149" s="14">
        <v>2.3096169173433299</v>
      </c>
      <c r="DE149" s="14">
        <v>2.3105706080495101</v>
      </c>
      <c r="DF149" s="14">
        <v>2.3115068212920198</v>
      </c>
      <c r="DG149" s="14">
        <v>2.3124260315010599</v>
      </c>
      <c r="DH149" s="14">
        <v>2.3133286962402901</v>
      </c>
      <c r="DI149" s="14">
        <v>2.31421525693619</v>
      </c>
      <c r="DJ149" s="14">
        <v>2.3150861395711502</v>
      </c>
      <c r="DK149" s="14">
        <v>2.3159417553421799</v>
      </c>
      <c r="DL149" s="14">
        <v>2.3167825012871401</v>
      </c>
      <c r="DM149" s="14">
        <v>2.3176087608802902</v>
      </c>
      <c r="DN149" s="14">
        <v>2.3184209045988</v>
      </c>
      <c r="DO149" s="14">
        <v>2.31921929046185</v>
      </c>
      <c r="DP149" s="14">
        <v>2.3200042645436199</v>
      </c>
      <c r="DQ149" s="14">
        <v>2.3207761614618501</v>
      </c>
    </row>
    <row r="150" spans="1:121" ht="18.600000000000001" x14ac:dyDescent="0.5">
      <c r="A150" s="14">
        <f t="shared" si="4"/>
        <v>5</v>
      </c>
      <c r="B150" s="14">
        <f t="shared" si="5"/>
        <v>2010</v>
      </c>
      <c r="C150" s="13">
        <v>40299</v>
      </c>
      <c r="D150" s="14">
        <v>1.80600544630189</v>
      </c>
      <c r="E150" s="14">
        <v>1.80928546394506</v>
      </c>
      <c r="F150" s="14">
        <v>1.81474869522645</v>
      </c>
      <c r="G150" s="14">
        <v>1.8220077040037199</v>
      </c>
      <c r="H150" s="14">
        <v>1.8307282118713699</v>
      </c>
      <c r="I150" s="14">
        <v>1.84062239406294</v>
      </c>
      <c r="J150" s="14">
        <v>1.8514429886122199</v>
      </c>
      <c r="K150" s="14">
        <v>1.8629781221960899</v>
      </c>
      <c r="L150" s="14">
        <v>1.87504676740304</v>
      </c>
      <c r="M150" s="47">
        <v>1.8874947561767801</v>
      </c>
      <c r="N150" s="14">
        <v>1.9001912830257299</v>
      </c>
      <c r="O150" s="14">
        <v>1.9130258394016799</v>
      </c>
      <c r="P150" s="14">
        <v>1.9259055275525101</v>
      </c>
      <c r="Q150" s="14">
        <v>1.93875270825118</v>
      </c>
      <c r="R150" s="14">
        <v>1.9515029421886201</v>
      </c>
      <c r="S150" s="14">
        <v>1.9641031895743799</v>
      </c>
      <c r="T150" s="14">
        <v>1.97651023668898</v>
      </c>
      <c r="U150" s="14">
        <v>1.9886893218403801</v>
      </c>
      <c r="V150" s="14">
        <v>2.0006129364508101</v>
      </c>
      <c r="W150" s="14">
        <v>2.0122597798900599</v>
      </c>
      <c r="X150" s="14">
        <v>2.02361384922169</v>
      </c>
      <c r="Y150" s="14">
        <v>2.03466364727938</v>
      </c>
      <c r="Z150" s="14">
        <v>2.0454014944759402</v>
      </c>
      <c r="AA150" s="14">
        <v>2.0558229314993</v>
      </c>
      <c r="AB150" s="14">
        <v>2.0659262015945501</v>
      </c>
      <c r="AC150" s="14">
        <v>2.0757118024931902</v>
      </c>
      <c r="AD150" s="14">
        <v>2.0851820992519299</v>
      </c>
      <c r="AE150" s="14">
        <v>2.0943409903216699</v>
      </c>
      <c r="AF150" s="14">
        <v>2.10319362010046</v>
      </c>
      <c r="AG150" s="14">
        <v>2.1117461320459099</v>
      </c>
      <c r="AH150" s="14">
        <v>2.1200054571466902</v>
      </c>
      <c r="AI150" s="14">
        <v>2.1279791331901099</v>
      </c>
      <c r="AJ150" s="14">
        <v>2.1356751508242802</v>
      </c>
      <c r="AK150" s="14">
        <v>2.1431018229072598</v>
      </c>
      <c r="AL150" s="14">
        <v>2.15026767407022</v>
      </c>
      <c r="AM150" s="14">
        <v>2.1571813478042698</v>
      </c>
      <c r="AN150" s="14">
        <v>2.1638515287165201</v>
      </c>
      <c r="AO150" s="14">
        <v>2.1702868778967499</v>
      </c>
      <c r="AP150" s="14">
        <v>2.1764959795956602</v>
      </c>
      <c r="AQ150" s="14">
        <v>2.1824872976438598</v>
      </c>
      <c r="AR150" s="14">
        <v>2.1882691402410299</v>
      </c>
      <c r="AS150" s="14">
        <v>2.19384963192064</v>
      </c>
      <c r="AT150" s="14">
        <v>2.1992366916495301</v>
      </c>
      <c r="AU150" s="14">
        <v>2.2044380161573098</v>
      </c>
      <c r="AV150" s="14">
        <v>2.2094610677087601</v>
      </c>
      <c r="AW150" s="14">
        <v>2.2143130656363801</v>
      </c>
      <c r="AX150" s="14">
        <v>2.2190009810410101</v>
      </c>
      <c r="AY150" s="14">
        <v>2.2235315341481598</v>
      </c>
      <c r="AZ150" s="14">
        <v>2.227911193877</v>
      </c>
      <c r="BA150" s="14">
        <v>2.2321461792398498</v>
      </c>
      <c r="BB150" s="14">
        <v>2.23624246224297</v>
      </c>
      <c r="BC150" s="14">
        <v>2.2402057720058002</v>
      </c>
      <c r="BD150" s="14">
        <v>2.24404159985597</v>
      </c>
      <c r="BE150" s="14">
        <v>2.2477552051926799</v>
      </c>
      <c r="BF150" s="14">
        <v>2.2513516219415699</v>
      </c>
      <c r="BG150" s="14">
        <v>2.2548356654505501</v>
      </c>
      <c r="BH150" s="14">
        <v>2.25821193969943</v>
      </c>
      <c r="BI150" s="47">
        <v>2.2614848447157501</v>
      </c>
      <c r="BJ150" s="14">
        <v>2.2646585841069902</v>
      </c>
      <c r="BK150" s="14">
        <v>2.2677371726337201</v>
      </c>
      <c r="BL150" s="14">
        <v>2.2707244437616501</v>
      </c>
      <c r="BM150" s="14">
        <v>2.2736240571412401</v>
      </c>
      <c r="BN150" s="14">
        <v>2.2764395059733298</v>
      </c>
      <c r="BO150" s="14">
        <v>2.27917412422735</v>
      </c>
      <c r="BP150" s="14">
        <v>2.2818310936855499</v>
      </c>
      <c r="BQ150" s="14">
        <v>2.2844134507928699</v>
      </c>
      <c r="BR150" s="14">
        <v>2.2869240932969199</v>
      </c>
      <c r="BS150" s="14">
        <v>2.28936578666706</v>
      </c>
      <c r="BT150" s="14">
        <v>2.2917411702849599</v>
      </c>
      <c r="BU150" s="14">
        <v>2.2940527634022199</v>
      </c>
      <c r="BV150" s="14">
        <v>2.2963029708631599</v>
      </c>
      <c r="BW150" s="14">
        <v>2.29849408859288</v>
      </c>
      <c r="BX150" s="14">
        <v>2.3006283088525801</v>
      </c>
      <c r="BY150" s="14">
        <v>2.3027077252653201</v>
      </c>
      <c r="BZ150" s="14">
        <v>2.3047343376168401</v>
      </c>
      <c r="CA150" s="14">
        <v>2.3067100564366698</v>
      </c>
      <c r="CB150" s="14">
        <v>2.30863670736561</v>
      </c>
      <c r="CC150" s="14">
        <v>2.31051603531612</v>
      </c>
      <c r="CD150" s="14">
        <v>2.3123497084326501</v>
      </c>
      <c r="CE150" s="14">
        <v>2.31413932185909</v>
      </c>
      <c r="CF150" s="14">
        <v>2.3158864013206499</v>
      </c>
      <c r="CG150" s="14">
        <v>2.3175924065277802</v>
      </c>
      <c r="CH150" s="14">
        <v>2.3192587344094102</v>
      </c>
      <c r="CI150" s="14">
        <v>2.32088672218305</v>
      </c>
      <c r="CJ150" s="14">
        <v>2.3224776502690001</v>
      </c>
      <c r="CK150" s="14">
        <v>2.3240327450558</v>
      </c>
      <c r="CL150" s="14">
        <v>2.3255531815239401</v>
      </c>
      <c r="CM150" s="14">
        <v>2.3270400857346898</v>
      </c>
      <c r="CN150" s="14">
        <v>2.3284945371905001</v>
      </c>
      <c r="CO150" s="14">
        <v>2.3299175710734401</v>
      </c>
      <c r="CP150" s="14">
        <v>2.3313101803678</v>
      </c>
      <c r="CQ150" s="14">
        <v>2.3326733178727301</v>
      </c>
      <c r="CR150" s="14">
        <v>2.33400789811044</v>
      </c>
      <c r="CS150" s="14">
        <v>2.3353147991357099</v>
      </c>
      <c r="CT150" s="14">
        <v>2.3365948642514098</v>
      </c>
      <c r="CU150" s="14">
        <v>2.33784890363542</v>
      </c>
      <c r="CV150" s="14">
        <v>2.3390776958833199</v>
      </c>
      <c r="CW150" s="14">
        <v>2.3402819894714901</v>
      </c>
      <c r="CX150" s="14">
        <v>2.34146250414484</v>
      </c>
      <c r="CY150" s="14">
        <v>2.34261993223318</v>
      </c>
      <c r="CZ150" s="14">
        <v>2.3437549399001401</v>
      </c>
      <c r="DA150" s="14">
        <v>2.34486816832815</v>
      </c>
      <c r="DB150" s="14">
        <v>2.3459602348431301</v>
      </c>
      <c r="DC150" s="14">
        <v>2.3470317339819302</v>
      </c>
      <c r="DD150" s="14">
        <v>2.3480832385057702</v>
      </c>
      <c r="DE150" s="14">
        <v>2.3491153003625902</v>
      </c>
      <c r="DF150" s="14">
        <v>2.3501284516009702</v>
      </c>
      <c r="DG150" s="14">
        <v>2.3511232052383599</v>
      </c>
      <c r="DH150" s="14">
        <v>2.3521000560860901</v>
      </c>
      <c r="DI150" s="14">
        <v>2.3530594815333399</v>
      </c>
      <c r="DJ150" s="14">
        <v>2.35400194229251</v>
      </c>
      <c r="DK150" s="14">
        <v>2.3549278831078899</v>
      </c>
      <c r="DL150" s="14">
        <v>2.3558377334296998</v>
      </c>
      <c r="DM150" s="14">
        <v>2.3567319080553002</v>
      </c>
      <c r="DN150" s="14">
        <v>2.3576108077393401</v>
      </c>
      <c r="DO150" s="14">
        <v>2.3584748197745902</v>
      </c>
      <c r="DP150" s="14">
        <v>2.35932431854487</v>
      </c>
      <c r="DQ150" s="14">
        <v>2.3601596660516599</v>
      </c>
    </row>
    <row r="151" spans="1:121" ht="18.600000000000001" x14ac:dyDescent="0.5">
      <c r="A151" s="14">
        <f t="shared" si="4"/>
        <v>6</v>
      </c>
      <c r="B151" s="14">
        <f t="shared" si="5"/>
        <v>2010</v>
      </c>
      <c r="C151" s="13">
        <v>40330</v>
      </c>
      <c r="D151" s="14">
        <v>1.7176002974654301</v>
      </c>
      <c r="E151" s="14">
        <v>1.72246423069105</v>
      </c>
      <c r="F151" s="14">
        <v>1.7296357797378099</v>
      </c>
      <c r="G151" s="14">
        <v>1.7386967306271901</v>
      </c>
      <c r="H151" s="14">
        <v>1.7492866193268199</v>
      </c>
      <c r="I151" s="14">
        <v>1.7610954258592799</v>
      </c>
      <c r="J151" s="14">
        <v>1.7738571562939001</v>
      </c>
      <c r="K151" s="14">
        <v>1.7873442070552299</v>
      </c>
      <c r="L151" s="14">
        <v>1.8013624183676999</v>
      </c>
      <c r="M151" s="47">
        <v>1.8157467346007901</v>
      </c>
      <c r="N151" s="14">
        <v>1.8303573989501101</v>
      </c>
      <c r="O151" s="14">
        <v>1.8450766184343399</v>
      </c>
      <c r="P151" s="14">
        <v>1.8598056427360401</v>
      </c>
      <c r="Q151" s="14">
        <v>1.87446220708151</v>
      </c>
      <c r="R151" s="14">
        <v>1.88897829524363</v>
      </c>
      <c r="S151" s="14">
        <v>1.90329818395151</v>
      </c>
      <c r="T151" s="14">
        <v>1.91737673458234</v>
      </c>
      <c r="U151" s="14">
        <v>1.9311779020643201</v>
      </c>
      <c r="V151" s="14">
        <v>1.9446734344976899</v>
      </c>
      <c r="W151" s="14">
        <v>1.95784174015926</v>
      </c>
      <c r="X151" s="14">
        <v>1.9706669013420799</v>
      </c>
      <c r="Y151" s="14">
        <v>1.98313781694136</v>
      </c>
      <c r="Z151" s="14">
        <v>1.9952474578663899</v>
      </c>
      <c r="AA151" s="14">
        <v>2.0069922212717</v>
      </c>
      <c r="AB151" s="14">
        <v>2.0183713712874898</v>
      </c>
      <c r="AC151" s="14">
        <v>2.02938655541716</v>
      </c>
      <c r="AD151" s="14">
        <v>2.04004138708058</v>
      </c>
      <c r="AE151" s="14">
        <v>2.0503410859377702</v>
      </c>
      <c r="AF151" s="14">
        <v>2.0602921686453599</v>
      </c>
      <c r="AG151" s="14">
        <v>2.0699021835954099</v>
      </c>
      <c r="AH151" s="14">
        <v>2.07917948397604</v>
      </c>
      <c r="AI151" s="14">
        <v>2.0881330341887501</v>
      </c>
      <c r="AJ151" s="14">
        <v>2.0967722452693698</v>
      </c>
      <c r="AK151" s="14">
        <v>2.10510683549859</v>
      </c>
      <c r="AL151" s="14">
        <v>2.1131467128616799</v>
      </c>
      <c r="AM151" s="14">
        <v>2.1209018764337202</v>
      </c>
      <c r="AN151" s="14">
        <v>2.1283823341333901</v>
      </c>
      <c r="AO151" s="14">
        <v>2.1355980346099499</v>
      </c>
      <c r="AP151" s="14">
        <v>2.1425588113112402</v>
      </c>
      <c r="AQ151" s="14">
        <v>2.1492743370288099</v>
      </c>
      <c r="AR151" s="14">
        <v>2.1557540874343601</v>
      </c>
      <c r="AS151" s="14">
        <v>2.1620073123129502</v>
      </c>
      <c r="AT151" s="14">
        <v>2.1680430133664301</v>
      </c>
      <c r="AU151" s="14">
        <v>2.1738699276073001</v>
      </c>
      <c r="AV151" s="14">
        <v>2.1794965154924499</v>
      </c>
      <c r="AW151" s="14">
        <v>2.1849309530586498</v>
      </c>
      <c r="AX151" s="14">
        <v>2.1901811274208498</v>
      </c>
      <c r="AY151" s="14">
        <v>2.19525463508025</v>
      </c>
      <c r="AZ151" s="14">
        <v>2.2001587825649902</v>
      </c>
      <c r="BA151" s="14">
        <v>2.2049005889918099</v>
      </c>
      <c r="BB151" s="14">
        <v>2.2094867901949198</v>
      </c>
      <c r="BC151" s="14">
        <v>2.2139238441181299</v>
      </c>
      <c r="BD151" s="14">
        <v>2.21821793721021</v>
      </c>
      <c r="BE151" s="14">
        <v>2.22237499160138</v>
      </c>
      <c r="BF151" s="14">
        <v>2.22640067287176</v>
      </c>
      <c r="BG151" s="14">
        <v>2.2303003982515102</v>
      </c>
      <c r="BH151" s="14">
        <v>2.2340793451171099</v>
      </c>
      <c r="BI151" s="47">
        <v>2.2377424596698798</v>
      </c>
      <c r="BJ151" s="14">
        <v>2.24129446570138</v>
      </c>
      <c r="BK151" s="14">
        <v>2.2447398733665298</v>
      </c>
      <c r="BL151" s="14">
        <v>2.2480829878990698</v>
      </c>
      <c r="BM151" s="14">
        <v>2.25132791821598</v>
      </c>
      <c r="BN151" s="14">
        <v>2.2544785853676101</v>
      </c>
      <c r="BO151" s="14">
        <v>2.2575387307992298</v>
      </c>
      <c r="BP151" s="14">
        <v>2.2605119243968801</v>
      </c>
      <c r="BQ151" s="14">
        <v>2.26340157229723</v>
      </c>
      <c r="BR151" s="14">
        <v>2.2662109244460602</v>
      </c>
      <c r="BS151" s="14">
        <v>2.2689430818948302</v>
      </c>
      <c r="BT151" s="14">
        <v>2.2716010038287502</v>
      </c>
      <c r="BU151" s="14">
        <v>2.27418751432262</v>
      </c>
      <c r="BV151" s="14">
        <v>2.2767053088236899</v>
      </c>
      <c r="BW151" s="14">
        <v>2.27915696036291</v>
      </c>
      <c r="BX151" s="14">
        <v>2.2815449254976201</v>
      </c>
      <c r="BY151" s="14">
        <v>2.2838715499904501</v>
      </c>
      <c r="BZ151" s="14">
        <v>2.28613907423005</v>
      </c>
      <c r="CA151" s="14">
        <v>2.2883496384005002</v>
      </c>
      <c r="CB151" s="14">
        <v>2.2905052874066998</v>
      </c>
      <c r="CC151" s="14">
        <v>2.2926079755636399</v>
      </c>
      <c r="CD151" s="14">
        <v>2.29465957105795</v>
      </c>
      <c r="CE151" s="14">
        <v>2.2966618601901301</v>
      </c>
      <c r="CF151" s="14">
        <v>2.29861655140617</v>
      </c>
      <c r="CG151" s="14">
        <v>2.3005252791272501</v>
      </c>
      <c r="CH151" s="14">
        <v>2.3023896073860999</v>
      </c>
      <c r="CI151" s="14">
        <v>2.3042110332786701</v>
      </c>
      <c r="CJ151" s="14">
        <v>2.3059909902394899</v>
      </c>
      <c r="CK151" s="14">
        <v>2.3077308511489298</v>
      </c>
      <c r="CL151" s="14">
        <v>2.3094319312803702</v>
      </c>
      <c r="CM151" s="14">
        <v>2.3110954910950401</v>
      </c>
      <c r="CN151" s="14">
        <v>2.31272273889219</v>
      </c>
      <c r="CO151" s="14">
        <v>2.3143148333215802</v>
      </c>
      <c r="CP151" s="14">
        <v>2.3158728857655499</v>
      </c>
      <c r="CQ151" s="14">
        <v>2.3173979625971199</v>
      </c>
      <c r="CR151" s="14">
        <v>2.3188910873207398</v>
      </c>
      <c r="CS151" s="14">
        <v>2.3203532426017</v>
      </c>
      <c r="CT151" s="14">
        <v>2.3217853721900301</v>
      </c>
      <c r="CU151" s="14">
        <v>2.3231883827446298</v>
      </c>
      <c r="CV151" s="14">
        <v>2.3245631455627902</v>
      </c>
      <c r="CW151" s="14">
        <v>2.3259104982202299</v>
      </c>
      <c r="CX151" s="14">
        <v>2.3272312461264502</v>
      </c>
      <c r="CY151" s="14">
        <v>2.3285261639999599</v>
      </c>
      <c r="CZ151" s="14">
        <v>2.32979599726773</v>
      </c>
      <c r="DA151" s="14">
        <v>2.3310414633929399</v>
      </c>
      <c r="DB151" s="14">
        <v>2.3322632531349101</v>
      </c>
      <c r="DC151" s="14">
        <v>2.3334620317449102</v>
      </c>
      <c r="DD151" s="14">
        <v>2.33463844010137</v>
      </c>
      <c r="DE151" s="14">
        <v>2.3357930957876798</v>
      </c>
      <c r="DF151" s="14">
        <v>2.3369265941158099</v>
      </c>
      <c r="DG151" s="14">
        <v>2.3380395090985799</v>
      </c>
      <c r="DH151" s="14">
        <v>2.3391323943734998</v>
      </c>
      <c r="DI151" s="14">
        <v>2.34020578408066</v>
      </c>
      <c r="DJ151" s="14">
        <v>2.3412601936972601</v>
      </c>
      <c r="DK151" s="14">
        <v>2.34229612083106</v>
      </c>
      <c r="DL151" s="14">
        <v>2.3433140459749802</v>
      </c>
      <c r="DM151" s="14">
        <v>2.3443144332249601</v>
      </c>
      <c r="DN151" s="14">
        <v>2.3452977309630398</v>
      </c>
      <c r="DO151" s="14">
        <v>2.3462643725074499</v>
      </c>
      <c r="DP151" s="14">
        <v>2.34721477673162</v>
      </c>
      <c r="DQ151" s="14">
        <v>2.3481493486535698</v>
      </c>
    </row>
    <row r="152" spans="1:121" ht="18.600000000000001" x14ac:dyDescent="0.5">
      <c r="A152" s="14">
        <f t="shared" si="4"/>
        <v>7</v>
      </c>
      <c r="B152" s="14">
        <f t="shared" si="5"/>
        <v>2010</v>
      </c>
      <c r="C152" s="13">
        <v>40360</v>
      </c>
      <c r="D152" s="14">
        <v>1.5163426642247</v>
      </c>
      <c r="E152" s="14">
        <v>1.52107248922501</v>
      </c>
      <c r="F152" s="14">
        <v>1.52863486753622</v>
      </c>
      <c r="G152" s="14">
        <v>1.5385241764332001</v>
      </c>
      <c r="H152" s="14">
        <v>1.5503042919761001</v>
      </c>
      <c r="I152" s="14">
        <v>1.5635998163426399</v>
      </c>
      <c r="J152" s="14">
        <v>1.57808836990346</v>
      </c>
      <c r="K152" s="14">
        <v>1.5934938215555701</v>
      </c>
      <c r="L152" s="14">
        <v>1.6095803456595199</v>
      </c>
      <c r="M152" s="47">
        <v>1.6261472070329801</v>
      </c>
      <c r="N152" s="14">
        <v>1.6430241870347999</v>
      </c>
      <c r="O152" s="14">
        <v>1.6600675740069499</v>
      </c>
      <c r="P152" s="14">
        <v>1.6771566503825599</v>
      </c>
      <c r="Q152" s="14">
        <v>1.6941906167540099</v>
      </c>
      <c r="R152" s="14">
        <v>1.71108590024922</v>
      </c>
      <c r="S152" s="14">
        <v>1.7277738007935901</v>
      </c>
      <c r="T152" s="14">
        <v>1.7441984343361701</v>
      </c>
      <c r="U152" s="14">
        <v>1.76031493697518</v>
      </c>
      <c r="V152" s="14">
        <v>1.7760878982059001</v>
      </c>
      <c r="W152" s="14">
        <v>1.79148999529818</v>
      </c>
      <c r="X152" s="14">
        <v>1.8065008041509101</v>
      </c>
      <c r="Y152" s="14">
        <v>1.82110576491776</v>
      </c>
      <c r="Z152" s="14">
        <v>1.8352952832985401</v>
      </c>
      <c r="AA152" s="14">
        <v>1.8490639506843101</v>
      </c>
      <c r="AB152" s="14">
        <v>1.8624098683665899</v>
      </c>
      <c r="AC152" s="14">
        <v>1.87533406280492</v>
      </c>
      <c r="AD152" s="14">
        <v>1.88783998051929</v>
      </c>
      <c r="AE152" s="14">
        <v>1.8999330525596501</v>
      </c>
      <c r="AF152" s="14">
        <v>1.91162031972622</v>
      </c>
      <c r="AG152" s="14">
        <v>1.92291011078997</v>
      </c>
      <c r="AH152" s="14">
        <v>1.9338117669107</v>
      </c>
      <c r="AI152" s="14">
        <v>1.94433540628413</v>
      </c>
      <c r="AJ152" s="14">
        <v>1.95449172378464</v>
      </c>
      <c r="AK152" s="14">
        <v>1.9642918210164599</v>
      </c>
      <c r="AL152" s="14">
        <v>1.9737470627550999</v>
      </c>
      <c r="AM152" s="14">
        <v>1.98286895626131</v>
      </c>
      <c r="AN152" s="14">
        <v>1.9916690503897301</v>
      </c>
      <c r="AO152" s="14">
        <v>2.0001588518010101</v>
      </c>
      <c r="AP152" s="14">
        <v>2.00834975592625</v>
      </c>
      <c r="AQ152" s="14">
        <v>2.0162529906308602</v>
      </c>
      <c r="AR152" s="14">
        <v>2.0238795707869901</v>
      </c>
      <c r="AS152" s="14">
        <v>2.0312402621938901</v>
      </c>
      <c r="AT152" s="14">
        <v>2.03834555348686</v>
      </c>
      <c r="AU152" s="14">
        <v>2.04520563485283</v>
      </c>
      <c r="AV152" s="14">
        <v>2.0518303825250901</v>
      </c>
      <c r="AW152" s="14">
        <v>2.0582293481659399</v>
      </c>
      <c r="AX152" s="14">
        <v>2.0644117523644701</v>
      </c>
      <c r="AY152" s="14">
        <v>2.0703864815807802</v>
      </c>
      <c r="AZ152" s="14">
        <v>2.0761620879589699</v>
      </c>
      <c r="BA152" s="14">
        <v>2.0817467915103198</v>
      </c>
      <c r="BB152" s="14">
        <v>2.08714848423761</v>
      </c>
      <c r="BC152" s="14">
        <v>2.09237473583197</v>
      </c>
      <c r="BD152" s="14">
        <v>2.0974328006261702</v>
      </c>
      <c r="BE152" s="14">
        <v>2.1023296255342099</v>
      </c>
      <c r="BF152" s="14">
        <v>2.10707185874714</v>
      </c>
      <c r="BG152" s="14">
        <v>2.1116658589892299</v>
      </c>
      <c r="BH152" s="14">
        <v>2.1161177051692102</v>
      </c>
      <c r="BI152" s="47">
        <v>2.1204332062870401</v>
      </c>
      <c r="BJ152" s="14">
        <v>2.1246179114792301</v>
      </c>
      <c r="BK152" s="14">
        <v>2.1286771201053298</v>
      </c>
      <c r="BL152" s="14">
        <v>2.13261589179498</v>
      </c>
      <c r="BM152" s="14">
        <v>2.1364390563893201</v>
      </c>
      <c r="BN152" s="14">
        <v>2.1401512237230098</v>
      </c>
      <c r="BO152" s="14">
        <v>2.1437567932038499</v>
      </c>
      <c r="BP152" s="14">
        <v>2.1472599631559199</v>
      </c>
      <c r="BQ152" s="14">
        <v>2.1506647399001402</v>
      </c>
      <c r="BR152" s="14">
        <v>2.15397494655251</v>
      </c>
      <c r="BS152" s="14">
        <v>2.1571942315260801</v>
      </c>
      <c r="BT152" s="14">
        <v>2.1603260767273298</v>
      </c>
      <c r="BU152" s="14">
        <v>2.1633738054414202</v>
      </c>
      <c r="BV152" s="14">
        <v>2.1663405899044301</v>
      </c>
      <c r="BW152" s="14">
        <v>2.1692294585630201</v>
      </c>
      <c r="BX152" s="14">
        <v>2.1720433030245001</v>
      </c>
      <c r="BY152" s="14">
        <v>2.1747848847019098</v>
      </c>
      <c r="BZ152" s="14">
        <v>2.1774568411602599</v>
      </c>
      <c r="CA152" s="14">
        <v>2.1800616921712899</v>
      </c>
      <c r="CB152" s="14">
        <v>2.1826018454848199</v>
      </c>
      <c r="CC152" s="14">
        <v>2.1850796023256498</v>
      </c>
      <c r="CD152" s="14">
        <v>2.1874971626253101</v>
      </c>
      <c r="CE152" s="14">
        <v>2.18985662999834</v>
      </c>
      <c r="CF152" s="14">
        <v>2.19216001647289</v>
      </c>
      <c r="CG152" s="14">
        <v>2.1944092469857299</v>
      </c>
      <c r="CH152" s="14">
        <v>2.1966061636514902</v>
      </c>
      <c r="CI152" s="14">
        <v>2.1987525298159798</v>
      </c>
      <c r="CJ152" s="14">
        <v>2.2008500339034001</v>
      </c>
      <c r="CK152" s="14">
        <v>2.20290029306681</v>
      </c>
      <c r="CL152" s="14">
        <v>2.2049048566513401</v>
      </c>
      <c r="CM152" s="14">
        <v>2.2068652094789001</v>
      </c>
      <c r="CN152" s="14">
        <v>2.2087827749633502</v>
      </c>
      <c r="CO152" s="14">
        <v>2.2106589180644902</v>
      </c>
      <c r="CP152" s="14">
        <v>2.21249494808897</v>
      </c>
      <c r="CQ152" s="14">
        <v>2.21429212134586</v>
      </c>
      <c r="CR152" s="14">
        <v>2.2160516436645699</v>
      </c>
      <c r="CS152" s="14">
        <v>2.2177746727820602</v>
      </c>
      <c r="CT152" s="14">
        <v>2.21946232060625</v>
      </c>
      <c r="CU152" s="14">
        <v>2.22111565536225</v>
      </c>
      <c r="CV152" s="14">
        <v>2.22273570362748</v>
      </c>
      <c r="CW152" s="14">
        <v>2.2243234522616899</v>
      </c>
      <c r="CX152" s="14">
        <v>2.2258798502375199</v>
      </c>
      <c r="CY152" s="14">
        <v>2.2274058103768102</v>
      </c>
      <c r="CZ152" s="14">
        <v>2.2289022109979499</v>
      </c>
      <c r="DA152" s="14">
        <v>2.2303698974788602</v>
      </c>
      <c r="DB152" s="14">
        <v>2.2318096837403001</v>
      </c>
      <c r="DC152" s="14">
        <v>2.2332223536537499</v>
      </c>
      <c r="DD152" s="14">
        <v>2.2346086623780299</v>
      </c>
      <c r="DE152" s="14">
        <v>2.23596933762839</v>
      </c>
      <c r="DF152" s="14">
        <v>2.2373050808818702</v>
      </c>
      <c r="DG152" s="14">
        <v>2.2386165685222701</v>
      </c>
      <c r="DH152" s="14">
        <v>2.2399044529281098</v>
      </c>
      <c r="DI152" s="14">
        <v>2.24116936350651</v>
      </c>
      <c r="DJ152" s="14">
        <v>2.2424119076761002</v>
      </c>
      <c r="DK152" s="14">
        <v>2.2436326718015298</v>
      </c>
      <c r="DL152" s="14">
        <v>2.2448322220822901</v>
      </c>
      <c r="DM152" s="14">
        <v>2.2460111053982499</v>
      </c>
      <c r="DN152" s="14">
        <v>2.2471698501142798</v>
      </c>
      <c r="DO152" s="14">
        <v>2.2483089668460501</v>
      </c>
      <c r="DP152" s="14">
        <v>2.2494289491891601</v>
      </c>
      <c r="DQ152" s="14">
        <v>2.2505302744135398</v>
      </c>
    </row>
    <row r="153" spans="1:121" ht="18.600000000000001" x14ac:dyDescent="0.5">
      <c r="A153" s="14">
        <f t="shared" si="4"/>
        <v>8</v>
      </c>
      <c r="B153" s="14">
        <f t="shared" si="5"/>
        <v>2010</v>
      </c>
      <c r="C153" s="13">
        <v>40391</v>
      </c>
      <c r="D153" s="14">
        <v>1.5671760490445601</v>
      </c>
      <c r="E153" s="14">
        <v>1.5716963487732001</v>
      </c>
      <c r="F153" s="14">
        <v>1.5790907789074</v>
      </c>
      <c r="G153" s="14">
        <v>1.58884803246925</v>
      </c>
      <c r="H153" s="14">
        <v>1.60052700925345</v>
      </c>
      <c r="I153" s="14">
        <v>1.61374795827763</v>
      </c>
      <c r="J153" s="14">
        <v>1.6281846949569301</v>
      </c>
      <c r="K153" s="14">
        <v>1.6435577653570601</v>
      </c>
      <c r="L153" s="14">
        <v>1.6596284448452301</v>
      </c>
      <c r="M153" s="47">
        <v>1.67619347168334</v>
      </c>
      <c r="N153" s="14">
        <v>1.69308042779474</v>
      </c>
      <c r="O153" s="14">
        <v>1.7101436892617501</v>
      </c>
      <c r="P153" s="14">
        <v>1.72726087823429</v>
      </c>
      <c r="Q153" s="14">
        <v>1.74432975598828</v>
      </c>
      <c r="R153" s="14">
        <v>1.7612655039913601</v>
      </c>
      <c r="S153" s="14">
        <v>1.7779983461192601</v>
      </c>
      <c r="T153" s="14">
        <v>1.79447147071812</v>
      </c>
      <c r="U153" s="14">
        <v>1.8106392161088201</v>
      </c>
      <c r="V153" s="14">
        <v>1.8264654874569199</v>
      </c>
      <c r="W153" s="14">
        <v>1.8419223767508</v>
      </c>
      <c r="X153" s="14">
        <v>1.85698896100149</v>
      </c>
      <c r="Y153" s="14">
        <v>1.8716502567520901</v>
      </c>
      <c r="Z153" s="14">
        <v>1.8858963116087</v>
      </c>
      <c r="AA153" s="14">
        <v>1.8997214158198401</v>
      </c>
      <c r="AB153" s="14">
        <v>1.9131234189725399</v>
      </c>
      <c r="AC153" s="14">
        <v>1.9261031386738801</v>
      </c>
      <c r="AD153" s="14">
        <v>1.9386638496734501</v>
      </c>
      <c r="AE153" s="14">
        <v>1.95081084328142</v>
      </c>
      <c r="AF153" s="14">
        <v>1.96255104816938</v>
      </c>
      <c r="AG153" s="14">
        <v>1.9738927047274699</v>
      </c>
      <c r="AH153" s="14">
        <v>1.9848450861077001</v>
      </c>
      <c r="AI153" s="14">
        <v>1.9954182599261401</v>
      </c>
      <c r="AJ153" s="14">
        <v>2.0056228853380298</v>
      </c>
      <c r="AK153" s="14">
        <v>2.0154700408527599</v>
      </c>
      <c r="AL153" s="14">
        <v>2.0249710788299802</v>
      </c>
      <c r="AM153" s="14">
        <v>2.0341375031034699</v>
      </c>
      <c r="AN153" s="14">
        <v>2.0429808666232301</v>
      </c>
      <c r="AO153" s="14">
        <v>2.0515126863972299</v>
      </c>
      <c r="AP153" s="14">
        <v>2.05974437335699</v>
      </c>
      <c r="AQ153" s="14">
        <v>2.0676871750728898</v>
      </c>
      <c r="AR153" s="14">
        <v>2.0753521295092998</v>
      </c>
      <c r="AS153" s="14">
        <v>2.0827500282423799</v>
      </c>
      <c r="AT153" s="14">
        <v>2.0898913877667402</v>
      </c>
      <c r="AU153" s="14">
        <v>2.0967864276959798</v>
      </c>
      <c r="AV153" s="14">
        <v>2.1034450548186299</v>
      </c>
      <c r="AW153" s="14">
        <v>2.1098768521081599</v>
      </c>
      <c r="AX153" s="14">
        <v>2.1160910719057702</v>
      </c>
      <c r="AY153" s="14">
        <v>2.1220966325996402</v>
      </c>
      <c r="AZ153" s="14">
        <v>2.1279021182162601</v>
      </c>
      <c r="BA153" s="14">
        <v>2.1335157804195202</v>
      </c>
      <c r="BB153" s="14">
        <v>2.1389455424834298</v>
      </c>
      <c r="BC153" s="14">
        <v>2.14419900486515</v>
      </c>
      <c r="BD153" s="14">
        <v>2.14928345205879</v>
      </c>
      <c r="BE153" s="14">
        <v>2.1542058604559999</v>
      </c>
      <c r="BF153" s="14">
        <v>2.1589729069805701</v>
      </c>
      <c r="BG153" s="14">
        <v>2.1635909782985201</v>
      </c>
      <c r="BH153" s="14">
        <v>2.1680661804361101</v>
      </c>
      <c r="BI153" s="47">
        <v>2.1724043486642599</v>
      </c>
      <c r="BJ153" s="14">
        <v>2.1766110575307498</v>
      </c>
      <c r="BK153" s="14">
        <v>2.1806916309414102</v>
      </c>
      <c r="BL153" s="14">
        <v>2.1846511522081702</v>
      </c>
      <c r="BM153" s="14">
        <v>2.1884944739969598</v>
      </c>
      <c r="BN153" s="14">
        <v>2.19222622812054</v>
      </c>
      <c r="BO153" s="14">
        <v>2.1958508351325299</v>
      </c>
      <c r="BP153" s="14">
        <v>2.1993725136878499</v>
      </c>
      <c r="BQ153" s="14">
        <v>2.20279528964282</v>
      </c>
      <c r="BR153" s="14">
        <v>2.2061230048746601</v>
      </c>
      <c r="BS153" s="14">
        <v>2.2093593258061301</v>
      </c>
      <c r="BT153" s="14">
        <v>2.21250775162535</v>
      </c>
      <c r="BU153" s="14">
        <v>2.2155716221952502</v>
      </c>
      <c r="BV153" s="14">
        <v>2.2185541256502899</v>
      </c>
      <c r="BW153" s="14">
        <v>2.22145830568072</v>
      </c>
      <c r="BX153" s="14">
        <v>2.2242870685071501</v>
      </c>
      <c r="BY153" s="14">
        <v>2.2270431895500402</v>
      </c>
      <c r="BZ153" s="14">
        <v>2.22972931979985</v>
      </c>
      <c r="CA153" s="14">
        <v>2.2323479918953302</v>
      </c>
      <c r="CB153" s="14">
        <v>2.2349016259179399</v>
      </c>
      <c r="CC153" s="14">
        <v>2.2373925349111099</v>
      </c>
      <c r="CD153" s="14">
        <v>2.23982293013376</v>
      </c>
      <c r="CE153" s="14">
        <v>2.2421949260577199</v>
      </c>
      <c r="CF153" s="14">
        <v>2.24451054511868</v>
      </c>
      <c r="CG153" s="14">
        <v>2.2467717222309398</v>
      </c>
      <c r="CH153" s="14">
        <v>2.24898030907555</v>
      </c>
      <c r="CI153" s="14">
        <v>2.2511380781719099</v>
      </c>
      <c r="CJ153" s="14">
        <v>2.2532467267424798</v>
      </c>
      <c r="CK153" s="14">
        <v>2.2553078803800601</v>
      </c>
      <c r="CL153" s="14">
        <v>2.2573230965270499</v>
      </c>
      <c r="CM153" s="14">
        <v>2.2592938677756398</v>
      </c>
      <c r="CN153" s="14">
        <v>2.26122162499771</v>
      </c>
      <c r="CO153" s="14">
        <v>2.2631077403128801</v>
      </c>
      <c r="CP153" s="14">
        <v>2.2649535299028698</v>
      </c>
      <c r="CQ153" s="14">
        <v>2.26676025668002</v>
      </c>
      <c r="CR153" s="14">
        <v>2.2685291328173398</v>
      </c>
      <c r="CS153" s="14">
        <v>2.2702613221474901</v>
      </c>
      <c r="CT153" s="14">
        <v>2.2719579424373499</v>
      </c>
      <c r="CU153" s="14">
        <v>2.2736200675448202</v>
      </c>
      <c r="CV153" s="14">
        <v>2.2752487294641099</v>
      </c>
      <c r="CW153" s="14">
        <v>2.2768449202654</v>
      </c>
      <c r="CX153" s="14">
        <v>2.2784095939345499</v>
      </c>
      <c r="CY153" s="14">
        <v>2.2799436681182099</v>
      </c>
      <c r="CZ153" s="14">
        <v>2.2814480257794498</v>
      </c>
      <c r="DA153" s="14">
        <v>2.2829235167687001</v>
      </c>
      <c r="DB153" s="14">
        <v>2.2843709593146002</v>
      </c>
      <c r="DC153" s="14">
        <v>2.2857911414390699</v>
      </c>
      <c r="DD153" s="14">
        <v>2.28718482230075</v>
      </c>
      <c r="DE153" s="14">
        <v>2.2885527334706199</v>
      </c>
      <c r="DF153" s="14">
        <v>2.2898955801435599</v>
      </c>
      <c r="DG153" s="14">
        <v>2.2912140422892202</v>
      </c>
      <c r="DH153" s="14">
        <v>2.2925087757456</v>
      </c>
      <c r="DI153" s="14">
        <v>2.29378041325828</v>
      </c>
      <c r="DJ153" s="14">
        <v>2.2950295654684401</v>
      </c>
      <c r="DK153" s="14">
        <v>2.2962568218521802</v>
      </c>
      <c r="DL153" s="14">
        <v>2.29746275161403</v>
      </c>
      <c r="DM153" s="14">
        <v>2.2986479045368502</v>
      </c>
      <c r="DN153" s="14">
        <v>2.2998128117906602</v>
      </c>
      <c r="DO153" s="14">
        <v>2.3009579867024499</v>
      </c>
      <c r="DP153" s="14">
        <v>2.3020839254891099</v>
      </c>
      <c r="DQ153" s="14">
        <v>2.3031911079554801</v>
      </c>
    </row>
    <row r="154" spans="1:121" ht="18.600000000000001" x14ac:dyDescent="0.5">
      <c r="A154" s="14">
        <f t="shared" si="4"/>
        <v>9</v>
      </c>
      <c r="B154" s="14">
        <f t="shared" si="5"/>
        <v>2010</v>
      </c>
      <c r="C154" s="13">
        <v>40422</v>
      </c>
      <c r="D154" s="14">
        <v>1.5402619158089901</v>
      </c>
      <c r="E154" s="14">
        <v>1.5493960209994699</v>
      </c>
      <c r="F154" s="14">
        <v>1.5608349231554901</v>
      </c>
      <c r="G154" s="14">
        <v>1.57413428558916</v>
      </c>
      <c r="H154" s="14">
        <v>1.5889122358491301</v>
      </c>
      <c r="I154" s="14">
        <v>1.60484139601367</v>
      </c>
      <c r="J154" s="14">
        <v>1.6216418863550299</v>
      </c>
      <c r="K154" s="14">
        <v>1.63907518626793</v>
      </c>
      <c r="L154" s="14">
        <v>1.6569387500086099</v>
      </c>
      <c r="M154" s="47">
        <v>1.6750612868538399</v>
      </c>
      <c r="N154" s="14">
        <v>1.69329862594535</v>
      </c>
      <c r="O154" s="14">
        <v>1.71153009549798</v>
      </c>
      <c r="P154" s="14">
        <v>1.7296553543626201</v>
      </c>
      <c r="Q154" s="14">
        <v>1.74759162127636</v>
      </c>
      <c r="R154" s="14">
        <v>1.7652712536139401</v>
      </c>
      <c r="S154" s="14">
        <v>1.7826396331772201</v>
      </c>
      <c r="T154" s="14">
        <v>1.7996533216106001</v>
      </c>
      <c r="U154" s="14">
        <v>1.8162784524887801</v>
      </c>
      <c r="V154" s="14">
        <v>1.8324893310572301</v>
      </c>
      <c r="W154" s="14">
        <v>1.8482672160770699</v>
      </c>
      <c r="X154" s="14">
        <v>1.8635992612883101</v>
      </c>
      <c r="Y154" s="14">
        <v>1.87847759670612</v>
      </c>
      <c r="Z154" s="14">
        <v>1.8928985323467</v>
      </c>
      <c r="AA154" s="14">
        <v>1.90686186907928</v>
      </c>
      <c r="AB154" s="14">
        <v>1.9203703031519199</v>
      </c>
      <c r="AC154" s="14">
        <v>1.9334289125702699</v>
      </c>
      <c r="AD154" s="14">
        <v>1.9460447149459701</v>
      </c>
      <c r="AE154" s="14">
        <v>1.9582262876977401</v>
      </c>
      <c r="AF154" s="14">
        <v>1.96998344260368</v>
      </c>
      <c r="AG154" s="14">
        <v>1.981326947685</v>
      </c>
      <c r="AH154" s="14">
        <v>1.99226829026639</v>
      </c>
      <c r="AI154" s="14">
        <v>2.0028194758183999</v>
      </c>
      <c r="AJ154" s="14">
        <v>2.0129928578569398</v>
      </c>
      <c r="AK154" s="14">
        <v>2.0228009947633501</v>
      </c>
      <c r="AL154" s="14">
        <v>2.0322565299062298</v>
      </c>
      <c r="AM154" s="14">
        <v>2.0413720919008398</v>
      </c>
      <c r="AN154" s="14">
        <v>2.0501602122416398</v>
      </c>
      <c r="AO154" s="14">
        <v>2.0586332578946198</v>
      </c>
      <c r="AP154" s="14">
        <v>2.06680337674393</v>
      </c>
      <c r="AQ154" s="14">
        <v>2.07468245405795</v>
      </c>
      <c r="AR154" s="14">
        <v>2.08228207837693</v>
      </c>
      <c r="AS154" s="14">
        <v>2.0896135154323399</v>
      </c>
      <c r="AT154" s="14">
        <v>2.0966876888902899</v>
      </c>
      <c r="AU154" s="14">
        <v>2.1035151668707801</v>
      </c>
      <c r="AV154" s="14">
        <v>2.1101061533344101</v>
      </c>
      <c r="AW154" s="14">
        <v>2.11647048355016</v>
      </c>
      <c r="AX154" s="14">
        <v>2.12261762296473</v>
      </c>
      <c r="AY154" s="14">
        <v>2.1285566688872302</v>
      </c>
      <c r="AZ154" s="14">
        <v>2.13429635448442</v>
      </c>
      <c r="BA154" s="14">
        <v>2.13984505465254</v>
      </c>
      <c r="BB154" s="14">
        <v>2.14521079339411</v>
      </c>
      <c r="BC154" s="14">
        <v>2.1504012523813598</v>
      </c>
      <c r="BD154" s="14">
        <v>2.15542378043529</v>
      </c>
      <c r="BE154" s="14">
        <v>2.16028540368987</v>
      </c>
      <c r="BF154" s="14">
        <v>2.1649928362461899</v>
      </c>
      <c r="BG154" s="14">
        <v>2.1695524911519901</v>
      </c>
      <c r="BH154" s="14">
        <v>2.17397049156861</v>
      </c>
      <c r="BI154" s="47">
        <v>2.1782526820101702</v>
      </c>
      <c r="BJ154" s="14">
        <v>2.1824046395594499</v>
      </c>
      <c r="BK154" s="14">
        <v>2.1864316849822898</v>
      </c>
      <c r="BL154" s="14">
        <v>2.1903388936763499</v>
      </c>
      <c r="BM154" s="14">
        <v>2.19413110640334</v>
      </c>
      <c r="BN154" s="14">
        <v>2.1978129397637298</v>
      </c>
      <c r="BO154" s="14">
        <v>2.2013887963827399</v>
      </c>
      <c r="BP154" s="14">
        <v>2.2048628747838501</v>
      </c>
      <c r="BQ154" s="14">
        <v>2.20823917893255</v>
      </c>
      <c r="BR154" s="14">
        <v>2.2115215274389199</v>
      </c>
      <c r="BS154" s="14">
        <v>2.2147135624118901</v>
      </c>
      <c r="BT154" s="14">
        <v>2.2178187579622799</v>
      </c>
      <c r="BU154" s="14">
        <v>2.2208404283546299</v>
      </c>
      <c r="BV154" s="14">
        <v>2.2237817358105501</v>
      </c>
      <c r="BW154" s="14">
        <v>2.2266456979686602</v>
      </c>
      <c r="BX154" s="14">
        <v>2.2294351950076701</v>
      </c>
      <c r="BY154" s="14">
        <v>2.23215297644064</v>
      </c>
      <c r="BZ154" s="14">
        <v>2.23480166758947</v>
      </c>
      <c r="CA154" s="14">
        <v>2.23738377574962</v>
      </c>
      <c r="CB154" s="14">
        <v>2.2399016960554001</v>
      </c>
      <c r="CC154" s="14">
        <v>2.2423577170568398</v>
      </c>
      <c r="CD154" s="14">
        <v>2.2447540260191201</v>
      </c>
      <c r="CE154" s="14">
        <v>2.24709271395592</v>
      </c>
      <c r="CF154" s="14">
        <v>2.2493757804078198</v>
      </c>
      <c r="CG154" s="14">
        <v>2.2516051379769699</v>
      </c>
      <c r="CH154" s="14">
        <v>2.2537826166290298</v>
      </c>
      <c r="CI154" s="14">
        <v>2.2559099677730901</v>
      </c>
      <c r="CJ154" s="14">
        <v>2.25798886813021</v>
      </c>
      <c r="CK154" s="14">
        <v>2.26002092340071</v>
      </c>
      <c r="CL154" s="14">
        <v>2.2620076717401898</v>
      </c>
      <c r="CM154" s="14">
        <v>2.2639505870538001</v>
      </c>
      <c r="CN154" s="14">
        <v>2.2658510821180702</v>
      </c>
      <c r="CO154" s="14">
        <v>2.2677105115390099</v>
      </c>
      <c r="CP154" s="14">
        <v>2.26953017455509</v>
      </c>
      <c r="CQ154" s="14">
        <v>2.2713113176932098</v>
      </c>
      <c r="CR154" s="14">
        <v>2.27305513728533</v>
      </c>
      <c r="CS154" s="14">
        <v>2.27476278185331</v>
      </c>
      <c r="CT154" s="14">
        <v>2.27643535436885</v>
      </c>
      <c r="CU154" s="14">
        <v>2.2780739143954198</v>
      </c>
      <c r="CV154" s="14">
        <v>2.2796794801183302</v>
      </c>
      <c r="CW154" s="14">
        <v>2.28125303026924</v>
      </c>
      <c r="CX154" s="14">
        <v>2.2827955059506699</v>
      </c>
      <c r="CY154" s="14">
        <v>2.2843078123660701</v>
      </c>
      <c r="CZ154" s="14">
        <v>2.2857908204605</v>
      </c>
      <c r="DA154" s="14">
        <v>2.2872453684769298</v>
      </c>
      <c r="DB154" s="14">
        <v>2.2886722634326602</v>
      </c>
      <c r="DC154" s="14">
        <v>2.2900722825203501</v>
      </c>
      <c r="DD154" s="14">
        <v>2.2914461744376502</v>
      </c>
      <c r="DE154" s="14">
        <v>2.29279466064947</v>
      </c>
      <c r="DF154" s="14">
        <v>2.2941184365865199</v>
      </c>
      <c r="DG154" s="14">
        <v>2.2954181727835299</v>
      </c>
      <c r="DH154" s="14">
        <v>2.2966945159605801</v>
      </c>
      <c r="DI154" s="14">
        <v>2.2979480900505602</v>
      </c>
      <c r="DJ154" s="14">
        <v>2.2991794971756798</v>
      </c>
      <c r="DK154" s="14">
        <v>2.3003893185758</v>
      </c>
      <c r="DL154" s="14">
        <v>2.3015781154912398</v>
      </c>
      <c r="DM154" s="14">
        <v>2.3027464300024398</v>
      </c>
      <c r="DN154" s="14">
        <v>2.3038947858289198</v>
      </c>
      <c r="DO154" s="14">
        <v>2.3050236890895399</v>
      </c>
      <c r="DP154" s="14">
        <v>2.3061336290263301</v>
      </c>
      <c r="DQ154" s="14">
        <v>2.3072250786936901</v>
      </c>
    </row>
    <row r="155" spans="1:121" ht="18.600000000000001" x14ac:dyDescent="0.5">
      <c r="A155" s="14">
        <f t="shared" si="4"/>
        <v>10</v>
      </c>
      <c r="B155" s="14">
        <f t="shared" si="5"/>
        <v>2010</v>
      </c>
      <c r="C155" s="13">
        <v>40452</v>
      </c>
      <c r="D155" s="14">
        <v>1.61787299338396</v>
      </c>
      <c r="E155" s="14">
        <v>1.6288527063566101</v>
      </c>
      <c r="F155" s="14">
        <v>1.6408984485114899</v>
      </c>
      <c r="G155" s="14">
        <v>1.6537626295593499</v>
      </c>
      <c r="H155" s="14">
        <v>1.6672341091349001</v>
      </c>
      <c r="I155" s="14">
        <v>1.6811334478744899</v>
      </c>
      <c r="J155" s="14">
        <v>1.6953087454622799</v>
      </c>
      <c r="K155" s="14">
        <v>1.7096319950869601</v>
      </c>
      <c r="L155" s="14">
        <v>1.72399589209368</v>
      </c>
      <c r="M155" s="47">
        <v>1.73831104198177</v>
      </c>
      <c r="N155" s="14">
        <v>1.7525035194027601</v>
      </c>
      <c r="O155" s="14">
        <v>1.7665127355546699</v>
      </c>
      <c r="P155" s="14">
        <v>1.78028957643662</v>
      </c>
      <c r="Q155" s="14">
        <v>1.79379477890019</v>
      </c>
      <c r="R155" s="14">
        <v>1.8069975153809701</v>
      </c>
      <c r="S155" s="14">
        <v>1.8198741616756</v>
      </c>
      <c r="T155" s="14">
        <v>1.8324072252016099</v>
      </c>
      <c r="U155" s="14">
        <v>1.8445844138861101</v>
      </c>
      <c r="V155" s="14">
        <v>1.8563978282189499</v>
      </c>
      <c r="W155" s="14">
        <v>1.86784326111163</v>
      </c>
      <c r="X155" s="14">
        <v>1.8789195920605299</v>
      </c>
      <c r="Y155" s="14">
        <v>1.8896282637489901</v>
      </c>
      <c r="Z155" s="14">
        <v>1.8999728306646</v>
      </c>
      <c r="AA155" s="14">
        <v>1.9099585705783</v>
      </c>
      <c r="AB155" s="14">
        <v>1.9195921508503999</v>
      </c>
      <c r="AC155" s="14">
        <v>1.9288813425137299</v>
      </c>
      <c r="AD155" s="14">
        <v>1.9378347759508301</v>
      </c>
      <c r="AE155" s="14">
        <v>1.94646173274561</v>
      </c>
      <c r="AF155" s="14">
        <v>1.95477196896068</v>
      </c>
      <c r="AG155" s="14">
        <v>1.9627755656824999</v>
      </c>
      <c r="AH155" s="14">
        <v>1.9704828031950801</v>
      </c>
      <c r="AI155" s="14">
        <v>1.9779040555998799</v>
      </c>
      <c r="AJ155" s="14">
        <v>1.9850497030999099</v>
      </c>
      <c r="AK155" s="14">
        <v>1.99193005951862</v>
      </c>
      <c r="AL155" s="14">
        <v>1.99855531293308</v>
      </c>
      <c r="AM155" s="14">
        <v>2.0049354775725101</v>
      </c>
      <c r="AN155" s="14">
        <v>2.0110803553710599</v>
      </c>
      <c r="AO155" s="14">
        <v>2.0169995057727101</v>
      </c>
      <c r="AP155" s="14">
        <v>2.0227022225687699</v>
      </c>
      <c r="AQ155" s="14">
        <v>2.0281975167090902</v>
      </c>
      <c r="AR155" s="14">
        <v>2.0334941041680299</v>
      </c>
      <c r="AS155" s="14">
        <v>2.0386003980692302</v>
      </c>
      <c r="AT155" s="14">
        <v>2.0435245043803998</v>
      </c>
      <c r="AU155" s="14">
        <v>2.0482742205831999</v>
      </c>
      <c r="AV155" s="14">
        <v>2.0528570368052201</v>
      </c>
      <c r="AW155" s="14">
        <v>2.05728013897245</v>
      </c>
      <c r="AX155" s="14">
        <v>2.0615504136029301</v>
      </c>
      <c r="AY155" s="14">
        <v>2.0656744539166798</v>
      </c>
      <c r="AZ155" s="14">
        <v>2.06965856698395</v>
      </c>
      <c r="BA155" s="14">
        <v>2.0735087816752298</v>
      </c>
      <c r="BB155" s="14">
        <v>2.0772308572117799</v>
      </c>
      <c r="BC155" s="14">
        <v>2.0808302921465902</v>
      </c>
      <c r="BD155" s="14">
        <v>2.0843123336323401</v>
      </c>
      <c r="BE155" s="14">
        <v>2.08768198685613</v>
      </c>
      <c r="BF155" s="14">
        <v>2.09094402454076</v>
      </c>
      <c r="BG155" s="14">
        <v>2.0941029964295299</v>
      </c>
      <c r="BH155" s="14">
        <v>2.0971632386864498</v>
      </c>
      <c r="BI155" s="47">
        <v>2.1001288831564402</v>
      </c>
      <c r="BJ155" s="14">
        <v>2.10300386644096</v>
      </c>
      <c r="BK155" s="14">
        <v>2.1057919387540398</v>
      </c>
      <c r="BL155" s="14">
        <v>2.1084966725312499</v>
      </c>
      <c r="BM155" s="14">
        <v>2.1111214707713999</v>
      </c>
      <c r="BN155" s="14">
        <v>2.1136695750959702</v>
      </c>
      <c r="BO155" s="14">
        <v>2.1161440735164101</v>
      </c>
      <c r="BP155" s="14">
        <v>2.11854790790338</v>
      </c>
      <c r="BQ155" s="14">
        <v>2.1208838811552599</v>
      </c>
      <c r="BR155" s="14">
        <v>2.1231546640662899</v>
      </c>
      <c r="BS155" s="14">
        <v>2.12536280189663</v>
      </c>
      <c r="BT155" s="14">
        <v>2.1275107206488002</v>
      </c>
      <c r="BU155" s="14">
        <v>2.1296007330563702</v>
      </c>
      <c r="BV155" s="14">
        <v>2.13163504429177</v>
      </c>
      <c r="BW155" s="14">
        <v>2.13361575740121</v>
      </c>
      <c r="BX155" s="14">
        <v>2.1355448784753501</v>
      </c>
      <c r="BY155" s="14">
        <v>2.1374243215647799</v>
      </c>
      <c r="BZ155" s="14">
        <v>2.13925591334969</v>
      </c>
      <c r="CA155" s="14">
        <v>2.1410413975734599</v>
      </c>
      <c r="CB155" s="14">
        <v>2.14278243924988</v>
      </c>
      <c r="CC155" s="14">
        <v>2.1444806286535898</v>
      </c>
      <c r="CD155" s="14">
        <v>2.1461374851035901</v>
      </c>
      <c r="CE155" s="14">
        <v>2.1477544605490801</v>
      </c>
      <c r="CF155" s="14">
        <v>2.1493329429671402</v>
      </c>
      <c r="CG155" s="14">
        <v>2.1508742595811601</v>
      </c>
      <c r="CH155" s="14">
        <v>2.1523796799089698</v>
      </c>
      <c r="CI155" s="14">
        <v>2.1538504186490499</v>
      </c>
      <c r="CJ155" s="14">
        <v>2.1552876384131801</v>
      </c>
      <c r="CK155" s="14">
        <v>2.1566924523133699</v>
      </c>
      <c r="CL155" s="14">
        <v>2.1580659264106998</v>
      </c>
      <c r="CM155" s="14">
        <v>2.1594090820332998</v>
      </c>
      <c r="CN155" s="14">
        <v>2.1607228979705302</v>
      </c>
      <c r="CO155" s="14">
        <v>2.1620083125499101</v>
      </c>
      <c r="CP155" s="14">
        <v>2.1632662256031399</v>
      </c>
      <c r="CQ155" s="14">
        <v>2.1644975003273199</v>
      </c>
      <c r="CR155" s="14">
        <v>2.1657029650469899</v>
      </c>
      <c r="CS155" s="14">
        <v>2.16688341488249</v>
      </c>
      <c r="CT155" s="14">
        <v>2.1680396133298201</v>
      </c>
      <c r="CU155" s="14">
        <v>2.1691722937568199</v>
      </c>
      <c r="CV155" s="14">
        <v>2.17028216082036</v>
      </c>
      <c r="CW155" s="14">
        <v>2.1713698918089501</v>
      </c>
      <c r="CX155" s="14">
        <v>2.1724361379148198</v>
      </c>
      <c r="CY155" s="14">
        <v>2.1734815254395201</v>
      </c>
      <c r="CZ155" s="14">
        <v>2.1745066569365901</v>
      </c>
      <c r="DA155" s="14">
        <v>2.1755121122949599</v>
      </c>
      <c r="DB155" s="14">
        <v>2.17649844976631</v>
      </c>
      <c r="DC155" s="14">
        <v>2.1774662069394299</v>
      </c>
      <c r="DD155" s="14">
        <v>2.17841590166472</v>
      </c>
      <c r="DE155" s="14">
        <v>2.1793480329313799</v>
      </c>
      <c r="DF155" s="14">
        <v>2.1802630817000499</v>
      </c>
      <c r="DG155" s="14">
        <v>2.18116151169338</v>
      </c>
      <c r="DH155" s="14">
        <v>2.1820437701466902</v>
      </c>
      <c r="DI155" s="14">
        <v>2.1829102885211702</v>
      </c>
      <c r="DJ155" s="14">
        <v>2.1837614831814398</v>
      </c>
      <c r="DK155" s="14">
        <v>2.18459775603952</v>
      </c>
      <c r="DL155" s="14">
        <v>2.18541949516715</v>
      </c>
      <c r="DM155" s="14">
        <v>2.1862270753779698</v>
      </c>
      <c r="DN155" s="14">
        <v>2.18702085878137</v>
      </c>
      <c r="DO155" s="14">
        <v>2.1878011953095</v>
      </c>
      <c r="DP155" s="14">
        <v>2.1885684232187601</v>
      </c>
      <c r="DQ155" s="14">
        <v>2.1893228695674098</v>
      </c>
    </row>
    <row r="156" spans="1:121" ht="18.600000000000001" x14ac:dyDescent="0.5">
      <c r="A156" s="14">
        <f t="shared" si="4"/>
        <v>11</v>
      </c>
      <c r="B156" s="14">
        <f t="shared" si="5"/>
        <v>2010</v>
      </c>
      <c r="C156" s="13">
        <v>40483</v>
      </c>
      <c r="D156" s="14">
        <v>1.5271621378306399</v>
      </c>
      <c r="E156" s="14">
        <v>1.5398609132407199</v>
      </c>
      <c r="F156" s="14">
        <v>1.55371055054379</v>
      </c>
      <c r="G156" s="14">
        <v>1.56843849164058</v>
      </c>
      <c r="H156" s="14">
        <v>1.58381247485807</v>
      </c>
      <c r="I156" s="14">
        <v>1.5996352751268701</v>
      </c>
      <c r="J156" s="14">
        <v>1.61574009495093</v>
      </c>
      <c r="K156" s="14">
        <v>1.6319865278877199</v>
      </c>
      <c r="L156" s="14">
        <v>1.6482570255167199</v>
      </c>
      <c r="M156" s="47">
        <v>1.66445380705015</v>
      </c>
      <c r="N156" s="14">
        <v>1.68049615795824</v>
      </c>
      <c r="O156" s="14">
        <v>1.69631807035361</v>
      </c>
      <c r="P156" s="14">
        <v>1.71186618350328</v>
      </c>
      <c r="Q156" s="14">
        <v>1.72709798780066</v>
      </c>
      <c r="R156" s="14">
        <v>1.7419802599088099</v>
      </c>
      <c r="S156" s="14">
        <v>1.7564877006506501</v>
      </c>
      <c r="T156" s="14">
        <v>1.7706017506295</v>
      </c>
      <c r="U156" s="14">
        <v>1.7843095615691</v>
      </c>
      <c r="V156" s="14">
        <v>1.79760310401304</v>
      </c>
      <c r="W156" s="14">
        <v>1.81047839435945</v>
      </c>
      <c r="X156" s="14">
        <v>1.8229348262671401</v>
      </c>
      <c r="Y156" s="14">
        <v>1.83497459328349</v>
      </c>
      <c r="Z156" s="14">
        <v>1.8466021911443</v>
      </c>
      <c r="AA156" s="14">
        <v>1.8578239896038</v>
      </c>
      <c r="AB156" s="14">
        <v>1.86864786489384</v>
      </c>
      <c r="AC156" s="14">
        <v>1.87908288500317</v>
      </c>
      <c r="AD156" s="14">
        <v>1.88913904092941</v>
      </c>
      <c r="AE156" s="14">
        <v>1.8988270179018201</v>
      </c>
      <c r="AF156" s="14">
        <v>1.90815800131739</v>
      </c>
      <c r="AG156" s="14">
        <v>1.91714351278734</v>
      </c>
      <c r="AH156" s="14">
        <v>1.92579527226613</v>
      </c>
      <c r="AI156" s="14">
        <v>1.93412508274119</v>
      </c>
      <c r="AJ156" s="14">
        <v>1.9421447344054901</v>
      </c>
      <c r="AK156" s="14">
        <v>1.9498659256255599</v>
      </c>
      <c r="AL156" s="14">
        <v>1.9573001983598599</v>
      </c>
      <c r="AM156" s="14">
        <v>1.9644588859830101</v>
      </c>
      <c r="AN156" s="14">
        <v>1.9713530717352701</v>
      </c>
      <c r="AO156" s="14">
        <v>1.9779935562475</v>
      </c>
      <c r="AP156" s="14">
        <v>1.9843908327944999</v>
      </c>
      <c r="AQ156" s="14">
        <v>1.9905550691070599</v>
      </c>
      <c r="AR156" s="14">
        <v>1.99649609472842</v>
      </c>
      <c r="AS156" s="14">
        <v>2.00222339303629</v>
      </c>
      <c r="AT156" s="14">
        <v>2.0077460971709198</v>
      </c>
      <c r="AU156" s="14">
        <v>2.01307298921297</v>
      </c>
      <c r="AV156" s="14">
        <v>2.01821250204575</v>
      </c>
      <c r="AW156" s="14">
        <v>2.0231727234153598</v>
      </c>
      <c r="AX156" s="14">
        <v>2.02796140177119</v>
      </c>
      <c r="AY156" s="14">
        <v>2.0325859535291202</v>
      </c>
      <c r="AZ156" s="14">
        <v>2.0370534714519</v>
      </c>
      <c r="BA156" s="14">
        <v>2.0413707338868199</v>
      </c>
      <c r="BB156" s="14">
        <v>2.0455442146397198</v>
      </c>
      <c r="BC156" s="14">
        <v>2.0495800932988399</v>
      </c>
      <c r="BD156" s="14">
        <v>2.0534842658514698</v>
      </c>
      <c r="BE156" s="14">
        <v>2.0572623554618499</v>
      </c>
      <c r="BF156" s="14">
        <v>2.0609197233007999</v>
      </c>
      <c r="BG156" s="14">
        <v>2.0644614793368299</v>
      </c>
      <c r="BH156" s="14">
        <v>2.0678924930143099</v>
      </c>
      <c r="BI156" s="47">
        <v>2.0712174037589102</v>
      </c>
      <c r="BJ156" s="14">
        <v>2.0744406312620201</v>
      </c>
      <c r="BK156" s="14">
        <v>2.0775663855063899</v>
      </c>
      <c r="BL156" s="14">
        <v>2.08059867650389</v>
      </c>
      <c r="BM156" s="14">
        <v>2.0835413237236602</v>
      </c>
      <c r="BN156" s="14">
        <v>2.0863979651951601</v>
      </c>
      <c r="BO156" s="14">
        <v>2.0891720662760802</v>
      </c>
      <c r="BP156" s="14">
        <v>2.0918669280790998</v>
      </c>
      <c r="BQ156" s="14">
        <v>2.0944856955555999</v>
      </c>
      <c r="BR156" s="14">
        <v>2.0970313652371302</v>
      </c>
      <c r="BS156" s="14">
        <v>2.0995067926379898</v>
      </c>
      <c r="BT156" s="14">
        <v>2.1019146993245199</v>
      </c>
      <c r="BU156" s="14">
        <v>2.1042576796577799</v>
      </c>
      <c r="BV156" s="14">
        <v>2.1065382072183301</v>
      </c>
      <c r="BW156" s="14">
        <v>2.1087586409219199</v>
      </c>
      <c r="BX156" s="14">
        <v>2.1109212308364498</v>
      </c>
      <c r="BY156" s="14">
        <v>2.11302812371042</v>
      </c>
      <c r="BZ156" s="14">
        <v>2.1150813682238798</v>
      </c>
      <c r="CA156" s="14">
        <v>2.1170829199728498</v>
      </c>
      <c r="CB156" s="14">
        <v>2.1190346461982701</v>
      </c>
      <c r="CC156" s="14">
        <v>2.1209383302706399</v>
      </c>
      <c r="CD156" s="14">
        <v>2.1227956759412998</v>
      </c>
      <c r="CE156" s="14">
        <v>2.1246083113710599</v>
      </c>
      <c r="CF156" s="14">
        <v>2.1263777929468599</v>
      </c>
      <c r="CG156" s="14">
        <v>2.1281056088965999</v>
      </c>
      <c r="CH156" s="14">
        <v>2.12979318271227</v>
      </c>
      <c r="CI156" s="14">
        <v>2.13144187639088</v>
      </c>
      <c r="CJ156" s="14">
        <v>2.1330529935026399</v>
      </c>
      <c r="CK156" s="14">
        <v>2.1346277820951798</v>
      </c>
      <c r="CL156" s="14">
        <v>2.1361674374425301</v>
      </c>
      <c r="CM156" s="14">
        <v>2.1376731046469901</v>
      </c>
      <c r="CN156" s="14">
        <v>2.1391458811017698</v>
      </c>
      <c r="CO156" s="14">
        <v>2.1405868188218999</v>
      </c>
      <c r="CP156" s="14">
        <v>2.1419969266504899</v>
      </c>
      <c r="CQ156" s="14">
        <v>2.1433771723472699</v>
      </c>
      <c r="CR156" s="14">
        <v>2.14472848456563</v>
      </c>
      <c r="CS156" s="14">
        <v>2.1460517547245699</v>
      </c>
      <c r="CT156" s="14">
        <v>2.1473478387811</v>
      </c>
      <c r="CU156" s="14">
        <v>2.1486175589087901</v>
      </c>
      <c r="CV156" s="14">
        <v>2.1498617050875799</v>
      </c>
      <c r="CW156" s="14">
        <v>2.1510810366098299</v>
      </c>
      <c r="CX156" s="14">
        <v>2.1522762835072302</v>
      </c>
      <c r="CY156" s="14">
        <v>2.1534481479030698</v>
      </c>
      <c r="CZ156" s="14">
        <v>2.1545973052938598</v>
      </c>
      <c r="DA156" s="14">
        <v>2.15572440576448</v>
      </c>
      <c r="DB156" s="14">
        <v>2.1568300751403502</v>
      </c>
      <c r="DC156" s="14">
        <v>2.15791491608022</v>
      </c>
      <c r="DD156" s="14">
        <v>2.1589795091129198</v>
      </c>
      <c r="DE156" s="14">
        <v>2.1600244136211102</v>
      </c>
      <c r="DF156" s="14">
        <v>2.1610501687749801</v>
      </c>
      <c r="DG156" s="14">
        <v>2.1620572944187799</v>
      </c>
      <c r="DH156" s="14">
        <v>2.1630462919126199</v>
      </c>
      <c r="DI156" s="14">
        <v>2.1640176449321098</v>
      </c>
      <c r="DJ156" s="14">
        <v>2.16497182022816</v>
      </c>
      <c r="DK156" s="14">
        <v>2.1659092683490999</v>
      </c>
      <c r="DL156" s="14">
        <v>2.1668304243271601</v>
      </c>
      <c r="DM156" s="14">
        <v>2.1677357083312998</v>
      </c>
      <c r="DN156" s="14">
        <v>2.16862552628817</v>
      </c>
      <c r="DO156" s="14">
        <v>2.1695002704729802</v>
      </c>
      <c r="DP156" s="14">
        <v>2.1703603200718602</v>
      </c>
      <c r="DQ156" s="14">
        <v>2.1712060417172299</v>
      </c>
    </row>
    <row r="157" spans="1:121" ht="18.600000000000001" x14ac:dyDescent="0.5">
      <c r="A157" s="14">
        <f t="shared" si="4"/>
        <v>12</v>
      </c>
      <c r="B157" s="14">
        <f t="shared" si="5"/>
        <v>2010</v>
      </c>
      <c r="C157" s="13">
        <v>40513</v>
      </c>
      <c r="D157" s="14">
        <v>1.4779461284490101</v>
      </c>
      <c r="E157" s="14">
        <v>1.49807018535698</v>
      </c>
      <c r="F157" s="14">
        <v>1.5187101634258799</v>
      </c>
      <c r="G157" s="14">
        <v>1.5396539925380599</v>
      </c>
      <c r="H157" s="14">
        <v>1.56072381527951</v>
      </c>
      <c r="I157" s="14">
        <v>1.5817713586005</v>
      </c>
      <c r="J157" s="14">
        <v>1.60267388939231</v>
      </c>
      <c r="K157" s="14">
        <v>1.62333068287779</v>
      </c>
      <c r="L157" s="14">
        <v>1.64365994119485</v>
      </c>
      <c r="M157" s="47">
        <v>1.6635961070346701</v>
      </c>
      <c r="N157" s="14">
        <v>1.6830875237974501</v>
      </c>
      <c r="O157" s="14">
        <v>1.70209439955</v>
      </c>
      <c r="P157" s="14">
        <v>1.72058703720365</v>
      </c>
      <c r="Q157" s="14">
        <v>1.7385442978572001</v>
      </c>
      <c r="R157" s="14">
        <v>1.7559522682397799</v>
      </c>
      <c r="S157" s="14">
        <v>1.7728031067052501</v>
      </c>
      <c r="T157" s="14">
        <v>1.7890940453283199</v>
      </c>
      <c r="U157" s="14">
        <v>1.80482652838279</v>
      </c>
      <c r="V157" s="14">
        <v>1.8200054698864401</v>
      </c>
      <c r="W157" s="14">
        <v>1.8346386150148599</v>
      </c>
      <c r="X157" s="14">
        <v>1.84873599205015</v>
      </c>
      <c r="Y157" s="14">
        <v>1.8623094431712099</v>
      </c>
      <c r="Z157" s="14">
        <v>1.87537222383603</v>
      </c>
      <c r="AA157" s="14">
        <v>1.8879386617759899</v>
      </c>
      <c r="AB157" s="14">
        <v>1.900023867739</v>
      </c>
      <c r="AC157" s="14">
        <v>1.91164349110024</v>
      </c>
      <c r="AD157" s="14">
        <v>1.92281351432164</v>
      </c>
      <c r="AE157" s="14">
        <v>1.93355008099958</v>
      </c>
      <c r="AF157" s="14">
        <v>1.94386935290579</v>
      </c>
      <c r="AG157" s="14">
        <v>1.9537873920108799</v>
      </c>
      <c r="AH157" s="14">
        <v>1.96332006399268</v>
      </c>
      <c r="AI157" s="14">
        <v>1.9724829601814799</v>
      </c>
      <c r="AJ157" s="14">
        <v>1.98129133528854</v>
      </c>
      <c r="AK157" s="14">
        <v>1.9897600586100399</v>
      </c>
      <c r="AL157" s="14">
        <v>1.9979035767009701</v>
      </c>
      <c r="AM157" s="14">
        <v>2.0057358857790399</v>
      </c>
      <c r="AN157" s="14">
        <v>2.0132705123499299</v>
      </c>
      <c r="AO157" s="14">
        <v>2.0205205007484901</v>
      </c>
      <c r="AP157" s="14">
        <v>2.0274984064671702</v>
      </c>
      <c r="AQ157" s="14">
        <v>2.0342162942980599</v>
      </c>
      <c r="AR157" s="14">
        <v>2.0406857404495899</v>
      </c>
      <c r="AS157" s="14">
        <v>2.0469178379168098</v>
      </c>
      <c r="AT157" s="14">
        <v>2.0529232044865799</v>
      </c>
      <c r="AU157" s="14">
        <v>2.05871199284827</v>
      </c>
      <c r="AV157" s="14">
        <v>2.0642939023581199</v>
      </c>
      <c r="AW157" s="14">
        <v>2.06967819207278</v>
      </c>
      <c r="AX157" s="14">
        <v>2.0748736947260298</v>
      </c>
      <c r="AY157" s="14">
        <v>2.0798888313732902</v>
      </c>
      <c r="AZ157" s="14">
        <v>2.0847316264723101</v>
      </c>
      <c r="BA157" s="14">
        <v>2.0894097232063999</v>
      </c>
      <c r="BB157" s="14">
        <v>2.0939303988890301</v>
      </c>
      <c r="BC157" s="14">
        <v>2.0983005803169599</v>
      </c>
      <c r="BD157" s="14">
        <v>2.1025268589630102</v>
      </c>
      <c r="BE157" s="14">
        <v>2.1066155059204599</v>
      </c>
      <c r="BF157" s="14">
        <v>2.1105724865286102</v>
      </c>
      <c r="BG157" s="14">
        <v>2.1144034746243401</v>
      </c>
      <c r="BH157" s="14">
        <v>2.1181138663771999</v>
      </c>
      <c r="BI157" s="47">
        <v>2.12170879367646</v>
      </c>
      <c r="BJ157" s="14">
        <v>2.1251931370479</v>
      </c>
      <c r="BK157" s="14">
        <v>2.12857153808564</v>
      </c>
      <c r="BL157" s="14">
        <v>2.1318484113907599</v>
      </c>
      <c r="BM157" s="14">
        <v>2.13502795601419</v>
      </c>
      <c r="BN157" s="14">
        <v>2.1381141664051899</v>
      </c>
      <c r="BO157" s="14">
        <v>2.1411108428707402</v>
      </c>
      <c r="BP157" s="14">
        <v>2.14402160155417</v>
      </c>
      <c r="BQ157" s="14">
        <v>2.1468498839432302</v>
      </c>
      <c r="BR157" s="14">
        <v>2.1495989659201098</v>
      </c>
      <c r="BS157" s="14">
        <v>2.15227196636702</v>
      </c>
      <c r="BT157" s="14">
        <v>2.1548718553421602</v>
      </c>
      <c r="BU157" s="14">
        <v>2.1574014618414199</v>
      </c>
      <c r="BV157" s="14">
        <v>2.1598634811618802</v>
      </c>
      <c r="BW157" s="14">
        <v>2.1622604818832101</v>
      </c>
      <c r="BX157" s="14">
        <v>2.1645949124833299</v>
      </c>
      <c r="BY157" s="14">
        <v>2.1668691076045201</v>
      </c>
      <c r="BZ157" s="14">
        <v>2.16908529398596</v>
      </c>
      <c r="CA157" s="14">
        <v>2.1712455960785602</v>
      </c>
      <c r="CB157" s="14">
        <v>2.1733520413573801</v>
      </c>
      <c r="CC157" s="14">
        <v>2.1754065653466399</v>
      </c>
      <c r="CD157" s="14">
        <v>2.1774110163719</v>
      </c>
      <c r="CE157" s="14">
        <v>2.1793671600533302</v>
      </c>
      <c r="CF157" s="14">
        <v>2.1812766835536399</v>
      </c>
      <c r="CG157" s="14">
        <v>2.1831411995936501</v>
      </c>
      <c r="CH157" s="14">
        <v>2.1849622502478798</v>
      </c>
      <c r="CI157" s="14">
        <v>2.1867413105320099</v>
      </c>
      <c r="CJ157" s="14">
        <v>2.1884797917937302</v>
      </c>
      <c r="CK157" s="14">
        <v>2.1901790449175502</v>
      </c>
      <c r="CL157" s="14">
        <v>2.1918403633540802</v>
      </c>
      <c r="CM157" s="14">
        <v>2.1934649859833399</v>
      </c>
      <c r="CN157" s="14">
        <v>2.1950540998216201</v>
      </c>
      <c r="CO157" s="14">
        <v>2.1966088425804799</v>
      </c>
      <c r="CP157" s="14">
        <v>2.1981303050863401</v>
      </c>
      <c r="CQ157" s="14">
        <v>2.1996195335685198</v>
      </c>
      <c r="CR157" s="14">
        <v>2.2010775318231999</v>
      </c>
      <c r="CS157" s="14">
        <v>2.2025052632603801</v>
      </c>
      <c r="CT157" s="14">
        <v>2.2039036528403799</v>
      </c>
      <c r="CU157" s="14">
        <v>2.2052735889063699</v>
      </c>
      <c r="CV157" s="14">
        <v>2.2066159249187001</v>
      </c>
      <c r="CW157" s="14">
        <v>2.2079314810966801</v>
      </c>
      <c r="CX157" s="14">
        <v>2.2092210459731199</v>
      </c>
      <c r="CY157" s="14">
        <v>2.2104853778665401</v>
      </c>
      <c r="CZ157" s="14">
        <v>2.2117252062758102</v>
      </c>
      <c r="DA157" s="14">
        <v>2.2129412332015601</v>
      </c>
      <c r="DB157" s="14">
        <v>2.2141341343985599</v>
      </c>
      <c r="DC157" s="14">
        <v>2.2153045605629802</v>
      </c>
      <c r="DD157" s="14">
        <v>2.21645313845824</v>
      </c>
      <c r="DE157" s="14">
        <v>2.2175804719828101</v>
      </c>
      <c r="DF157" s="14">
        <v>2.2186871431833901</v>
      </c>
      <c r="DG157" s="14">
        <v>2.2197737132163899</v>
      </c>
      <c r="DH157" s="14">
        <v>2.2208407232607099</v>
      </c>
      <c r="DI157" s="14">
        <v>2.2218886953844601</v>
      </c>
      <c r="DJ157" s="14">
        <v>2.2229181333682799</v>
      </c>
      <c r="DK157" s="14">
        <v>2.2239295234875098</v>
      </c>
      <c r="DL157" s="14">
        <v>2.2249233352557098</v>
      </c>
      <c r="DM157" s="14">
        <v>2.2259000221313801</v>
      </c>
      <c r="DN157" s="14">
        <v>2.22686002219019</v>
      </c>
      <c r="DO157" s="14">
        <v>2.22780375876432</v>
      </c>
      <c r="DP157" s="14">
        <v>2.2287316410509899</v>
      </c>
      <c r="DQ157" s="14">
        <v>2.2296440646915499</v>
      </c>
    </row>
    <row r="158" spans="1:121" ht="18.600000000000001" x14ac:dyDescent="0.5">
      <c r="A158" s="14">
        <f t="shared" si="4"/>
        <v>1</v>
      </c>
      <c r="B158" s="14">
        <f t="shared" si="5"/>
        <v>2011</v>
      </c>
      <c r="C158" s="13">
        <v>40544</v>
      </c>
      <c r="D158" s="14">
        <v>1.49354854998645</v>
      </c>
      <c r="E158" s="14">
        <v>1.5167906072953601</v>
      </c>
      <c r="F158" s="14">
        <v>1.54010900938593</v>
      </c>
      <c r="G158" s="14">
        <v>1.56334616031708</v>
      </c>
      <c r="H158" s="14">
        <v>1.58637220179609</v>
      </c>
      <c r="I158" s="14">
        <v>1.60908114022814</v>
      </c>
      <c r="J158" s="14">
        <v>1.6313874704339599</v>
      </c>
      <c r="K158" s="14">
        <v>1.6532232349505001</v>
      </c>
      <c r="L158" s="14">
        <v>1.67453546516523</v>
      </c>
      <c r="M158" s="47">
        <v>1.6952839570026901</v>
      </c>
      <c r="N158" s="14">
        <v>1.71543933958308</v>
      </c>
      <c r="O158" s="14">
        <v>1.7349814002983199</v>
      </c>
      <c r="P158" s="14">
        <v>1.75389763417907</v>
      </c>
      <c r="Q158" s="14">
        <v>1.77218198932743</v>
      </c>
      <c r="R158" s="14">
        <v>1.7898337836268301</v>
      </c>
      <c r="S158" s="14">
        <v>1.80685677096647</v>
      </c>
      <c r="T158" s="14">
        <v>1.82325833788247</v>
      </c>
      <c r="U158" s="14">
        <v>1.8390488138626799</v>
      </c>
      <c r="V158" s="14">
        <v>1.85424088062633</v>
      </c>
      <c r="W158" s="14">
        <v>1.8688490675049201</v>
      </c>
      <c r="X158" s="14">
        <v>1.8828893216478999</v>
      </c>
      <c r="Y158" s="14">
        <v>1.89637864318033</v>
      </c>
      <c r="Z158" s="14">
        <v>1.90933477667411</v>
      </c>
      <c r="AA158" s="14">
        <v>1.92177595137853</v>
      </c>
      <c r="AB158" s="14">
        <v>1.93372066360828</v>
      </c>
      <c r="AC158" s="14">
        <v>1.9451874955235899</v>
      </c>
      <c r="AD158" s="14">
        <v>1.9561949652709401</v>
      </c>
      <c r="AE158" s="14">
        <v>1.96676140409708</v>
      </c>
      <c r="AF158" s="14">
        <v>1.9769048566135401</v>
      </c>
      <c r="AG158" s="14">
        <v>1.9866430008843201</v>
      </c>
      <c r="AH158" s="14">
        <v>1.99599308544285</v>
      </c>
      <c r="AI158" s="14">
        <v>2.0049718807243999</v>
      </c>
      <c r="AJ158" s="14">
        <v>2.0135956427325099</v>
      </c>
      <c r="AK158" s="14">
        <v>2.0218800870489502</v>
      </c>
      <c r="AL158" s="14">
        <v>2.02984037155076</v>
      </c>
      <c r="AM158" s="14">
        <v>2.0374910864203102</v>
      </c>
      <c r="AN158" s="14">
        <v>2.04484625022805</v>
      </c>
      <c r="AO158" s="14">
        <v>2.0519193110368201</v>
      </c>
      <c r="AP158" s="14">
        <v>2.05872315162414</v>
      </c>
      <c r="AQ158" s="14">
        <v>2.0652700980473102</v>
      </c>
      <c r="AR158" s="14">
        <v>2.0715719308877598</v>
      </c>
      <c r="AS158" s="14">
        <v>2.0776398986085098</v>
      </c>
      <c r="AT158" s="14">
        <v>2.0834847325427401</v>
      </c>
      <c r="AU158" s="14">
        <v>2.0891166631046398</v>
      </c>
      <c r="AV158" s="14">
        <v>2.0945454368773602</v>
      </c>
      <c r="AW158" s="14">
        <v>2.0997803342872698</v>
      </c>
      <c r="AX158" s="14">
        <v>2.1048301876216202</v>
      </c>
      <c r="AY158" s="14">
        <v>2.1097033991869898</v>
      </c>
      <c r="AZ158" s="14">
        <v>2.1144079594416398</v>
      </c>
      <c r="BA158" s="14">
        <v>2.11895146496461</v>
      </c>
      <c r="BB158" s="14">
        <v>2.1233411361506001</v>
      </c>
      <c r="BC158" s="14">
        <v>2.1275838345417601</v>
      </c>
      <c r="BD158" s="14">
        <v>2.1316860797262702</v>
      </c>
      <c r="BE158" s="14">
        <v>2.1356540657499101</v>
      </c>
      <c r="BF158" s="14">
        <v>2.1394936770001798</v>
      </c>
      <c r="BG158" s="14">
        <v>2.1432105035342</v>
      </c>
      <c r="BH158" s="14">
        <v>2.1468098558311199</v>
      </c>
      <c r="BI158" s="47">
        <v>2.1502967789580998</v>
      </c>
      <c r="BJ158" s="14">
        <v>2.1536760661452301</v>
      </c>
      <c r="BK158" s="14">
        <v>2.1569522717707601</v>
      </c>
      <c r="BL158" s="14">
        <v>2.16012972376206</v>
      </c>
      <c r="BM158" s="14">
        <v>2.1632125354218101</v>
      </c>
      <c r="BN158" s="14">
        <v>2.1662046166916</v>
      </c>
      <c r="BO158" s="14">
        <v>2.1691096848674398</v>
      </c>
      <c r="BP158" s="14">
        <v>2.1719312747834598</v>
      </c>
      <c r="BQ158" s="14">
        <v>2.1746727484815498</v>
      </c>
      <c r="BR158" s="14">
        <v>2.1773373043852202</v>
      </c>
      <c r="BS158" s="14">
        <v>2.1799279859970802</v>
      </c>
      <c r="BT158" s="14">
        <v>2.1824476901392198</v>
      </c>
      <c r="BU158" s="14">
        <v>2.1848991747561599</v>
      </c>
      <c r="BV158" s="14">
        <v>2.1872850662999501</v>
      </c>
      <c r="BW158" s="14">
        <v>2.1896078667166501</v>
      </c>
      <c r="BX158" s="14">
        <v>2.1918699600532099</v>
      </c>
      <c r="BY158" s="14">
        <v>2.1940736187033698</v>
      </c>
      <c r="BZ158" s="14">
        <v>2.1962210093106198</v>
      </c>
      <c r="CA158" s="14">
        <v>2.1983141983455701</v>
      </c>
      <c r="CB158" s="14">
        <v>2.2003551573749802</v>
      </c>
      <c r="CC158" s="14">
        <v>2.2023457680382901</v>
      </c>
      <c r="CD158" s="14">
        <v>2.2042878267477199</v>
      </c>
      <c r="CE158" s="14">
        <v>2.2061830491265</v>
      </c>
      <c r="CF158" s="14">
        <v>2.2080330741999399</v>
      </c>
      <c r="CG158" s="14">
        <v>2.2098394683525999</v>
      </c>
      <c r="CH158" s="14">
        <v>2.2116037290649402</v>
      </c>
      <c r="CI158" s="14">
        <v>2.21332728844152</v>
      </c>
      <c r="CJ158" s="14">
        <v>2.2150115165427402</v>
      </c>
      <c r="CK158" s="14">
        <v>2.2166577245310801</v>
      </c>
      <c r="CL158" s="14">
        <v>2.2182671676425101</v>
      </c>
      <c r="CM158" s="14">
        <v>2.2198410479931199</v>
      </c>
      <c r="CN158" s="14">
        <v>2.2213805172302701</v>
      </c>
      <c r="CO158" s="14">
        <v>2.2228866790373498</v>
      </c>
      <c r="CP158" s="14">
        <v>2.2243605915005502</v>
      </c>
      <c r="CQ158" s="14">
        <v>2.2258032693455898</v>
      </c>
      <c r="CR158" s="14">
        <v>2.2272156860519998</v>
      </c>
      <c r="CS158" s="14">
        <v>2.2285987758519301</v>
      </c>
      <c r="CT158" s="14">
        <v>2.2299534356202702</v>
      </c>
      <c r="CU158" s="14">
        <v>2.2312805266623901</v>
      </c>
      <c r="CV158" s="14">
        <v>2.2325808764052799</v>
      </c>
      <c r="CW158" s="14">
        <v>2.2338552799979299</v>
      </c>
      <c r="CX158" s="14">
        <v>2.2351045018258899</v>
      </c>
      <c r="CY158" s="14">
        <v>2.2363292769452401</v>
      </c>
      <c r="CZ158" s="14">
        <v>2.23753031244047</v>
      </c>
      <c r="DA158" s="14">
        <v>2.23870828871063</v>
      </c>
      <c r="DB158" s="14">
        <v>2.23986386068795</v>
      </c>
      <c r="DC158" s="14">
        <v>2.2409976589927698</v>
      </c>
      <c r="DD158" s="14">
        <v>2.2421102910283799</v>
      </c>
      <c r="DE158" s="14">
        <v>2.24320234201923</v>
      </c>
      <c r="DF158" s="14">
        <v>2.2442743759957202</v>
      </c>
      <c r="DG158" s="14">
        <v>2.2453269367285702</v>
      </c>
      <c r="DH158" s="14">
        <v>2.2463605486157099</v>
      </c>
      <c r="DI158" s="14">
        <v>2.24737571752416</v>
      </c>
      <c r="DJ158" s="14">
        <v>2.2483729315896599</v>
      </c>
      <c r="DK158" s="14">
        <v>2.24935266197628</v>
      </c>
      <c r="DL158" s="14">
        <v>2.2503153635981699</v>
      </c>
      <c r="DM158" s="14">
        <v>2.2512614758057299</v>
      </c>
      <c r="DN158" s="14">
        <v>2.252191423038</v>
      </c>
      <c r="DO158" s="14">
        <v>2.2531056154431801</v>
      </c>
      <c r="DP158" s="14">
        <v>2.2540044494690901</v>
      </c>
      <c r="DQ158" s="14">
        <v>2.2548883084250502</v>
      </c>
    </row>
    <row r="159" spans="1:121" ht="18.600000000000001" x14ac:dyDescent="0.5">
      <c r="A159" s="14">
        <f t="shared" si="4"/>
        <v>2</v>
      </c>
      <c r="B159" s="14">
        <f t="shared" si="5"/>
        <v>2011</v>
      </c>
      <c r="C159" s="13">
        <v>40575</v>
      </c>
      <c r="D159" s="14">
        <v>1.59448945809162</v>
      </c>
      <c r="E159" s="14">
        <v>1.61948024771628</v>
      </c>
      <c r="F159" s="14">
        <v>1.64372312435235</v>
      </c>
      <c r="G159" s="14">
        <v>1.6671881610966099</v>
      </c>
      <c r="H159" s="14">
        <v>1.68985644179302</v>
      </c>
      <c r="I159" s="14">
        <v>1.7117182492269001</v>
      </c>
      <c r="J159" s="14">
        <v>1.7327715034220299</v>
      </c>
      <c r="K159" s="14">
        <v>1.7530204179645501</v>
      </c>
      <c r="L159" s="14">
        <v>1.7724743462349</v>
      </c>
      <c r="M159" s="47">
        <v>1.7911467929098801</v>
      </c>
      <c r="N159" s="14">
        <v>1.8090545691565201</v>
      </c>
      <c r="O159" s="14">
        <v>1.82621707262939</v>
      </c>
      <c r="P159" s="14">
        <v>1.8426556757458901</v>
      </c>
      <c r="Q159" s="14">
        <v>1.85839320779008</v>
      </c>
      <c r="R159" s="14">
        <v>1.8734535182181999</v>
      </c>
      <c r="S159" s="14">
        <v>1.88786111013897</v>
      </c>
      <c r="T159" s="14">
        <v>1.9016408343457301</v>
      </c>
      <c r="U159" s="14">
        <v>1.9148176355086099</v>
      </c>
      <c r="V159" s="14">
        <v>1.9274163432145399</v>
      </c>
      <c r="W159" s="14">
        <v>1.9394615014889001</v>
      </c>
      <c r="X159" s="14">
        <v>1.9509772312612099</v>
      </c>
      <c r="Y159" s="14">
        <v>1.9619871209628299</v>
      </c>
      <c r="Z159" s="14">
        <v>1.9725141410794</v>
      </c>
      <c r="AA159" s="14">
        <v>1.982580579036</v>
      </c>
      <c r="AB159" s="14">
        <v>1.9922079912781001</v>
      </c>
      <c r="AC159" s="14">
        <v>2.0014171698355501</v>
      </c>
      <c r="AD159" s="14">
        <v>2.0102281210265902</v>
      </c>
      <c r="AE159" s="14">
        <v>2.0186600542817499</v>
      </c>
      <c r="AF159" s="14">
        <v>2.0267313793487598</v>
      </c>
      <c r="AG159" s="14">
        <v>2.0344597103847302</v>
      </c>
      <c r="AH159" s="14">
        <v>2.04186187565496</v>
      </c>
      <c r="AI159" s="14">
        <v>2.0489539317429801</v>
      </c>
      <c r="AJ159" s="14">
        <v>2.0557511813377798</v>
      </c>
      <c r="AK159" s="14">
        <v>2.0622681938033001</v>
      </c>
      <c r="AL159" s="14">
        <v>2.0685188278568098</v>
      </c>
      <c r="AM159" s="14">
        <v>2.07451625578702</v>
      </c>
      <c r="AN159" s="14">
        <v>2.0802729887337699</v>
      </c>
      <c r="AO159" s="14">
        <v>2.0858009026287201</v>
      </c>
      <c r="AP159" s="14">
        <v>2.0911112644643102</v>
      </c>
      <c r="AQ159" s="14">
        <v>2.0962147586155999</v>
      </c>
      <c r="AR159" s="14">
        <v>2.1011215129895802</v>
      </c>
      <c r="AS159" s="14">
        <v>2.10584112481907</v>
      </c>
      <c r="AT159" s="14">
        <v>2.11038268595434</v>
      </c>
      <c r="AU159" s="14">
        <v>2.114754807537</v>
      </c>
      <c r="AV159" s="14">
        <v>2.1189656439665701</v>
      </c>
      <c r="AW159" s="14">
        <v>2.1230229160926899</v>
      </c>
      <c r="AX159" s="14">
        <v>2.1269339335844601</v>
      </c>
      <c r="AY159" s="14">
        <v>2.1307056164443399</v>
      </c>
      <c r="AZ159" s="14">
        <v>2.13434451564707</v>
      </c>
      <c r="BA159" s="14">
        <v>2.1378568328949101</v>
      </c>
      <c r="BB159" s="14">
        <v>2.1412484394897402</v>
      </c>
      <c r="BC159" s="14">
        <v>2.1445248943294999</v>
      </c>
      <c r="BD159" s="14">
        <v>2.1476914610428501</v>
      </c>
      <c r="BE159" s="14">
        <v>2.15075312428021</v>
      </c>
      <c r="BF159" s="14">
        <v>2.1537146051832901</v>
      </c>
      <c r="BG159" s="14">
        <v>2.1565803760581002</v>
      </c>
      <c r="BH159" s="14">
        <v>2.1593546742782701</v>
      </c>
      <c r="BI159" s="47">
        <v>2.16204151544733</v>
      </c>
      <c r="BJ159" s="14">
        <v>2.1646447058492502</v>
      </c>
      <c r="BK159" s="14">
        <v>2.16716785421734</v>
      </c>
      <c r="BL159" s="14">
        <v>2.1696143828515999</v>
      </c>
      <c r="BM159" s="14">
        <v>2.17198753811474</v>
      </c>
      <c r="BN159" s="14">
        <v>2.1742904003363699</v>
      </c>
      <c r="BO159" s="14">
        <v>2.1765258931547402</v>
      </c>
      <c r="BP159" s="14">
        <v>2.17869679232449</v>
      </c>
      <c r="BQ159" s="14">
        <v>2.1808057340180298</v>
      </c>
      <c r="BR159" s="14">
        <v>2.1828552226475</v>
      </c>
      <c r="BS159" s="14">
        <v>2.1848476382331001</v>
      </c>
      <c r="BT159" s="14">
        <v>2.1867852433425798</v>
      </c>
      <c r="BU159" s="14">
        <v>2.18867018962588</v>
      </c>
      <c r="BV159" s="14">
        <v>2.19050452396759</v>
      </c>
      <c r="BW159" s="14">
        <v>2.19229019427905</v>
      </c>
      <c r="BX159" s="14">
        <v>2.19402905495072</v>
      </c>
      <c r="BY159" s="14">
        <v>2.1957228719846098</v>
      </c>
      <c r="BZ159" s="14">
        <v>2.1973733278254599</v>
      </c>
      <c r="CA159" s="14">
        <v>2.1989820259082702</v>
      </c>
      <c r="CB159" s="14">
        <v>2.2005504949391299</v>
      </c>
      <c r="CC159" s="14">
        <v>2.2020801929250999</v>
      </c>
      <c r="CD159" s="14">
        <v>2.2035725109681601</v>
      </c>
      <c r="CE159" s="14">
        <v>2.2050287768374401</v>
      </c>
      <c r="CF159" s="14">
        <v>2.2064502583329002</v>
      </c>
      <c r="CG159" s="14">
        <v>2.2078381664533202</v>
      </c>
      <c r="CH159" s="14">
        <v>2.20919365838009</v>
      </c>
      <c r="CI159" s="14">
        <v>2.2105178402882801</v>
      </c>
      <c r="CJ159" s="14">
        <v>2.2118117699952</v>
      </c>
      <c r="CK159" s="14">
        <v>2.2130764594564898</v>
      </c>
      <c r="CL159" s="14">
        <v>2.21431287711889</v>
      </c>
      <c r="CM159" s="14">
        <v>2.2155219501384802</v>
      </c>
      <c r="CN159" s="14">
        <v>2.2167045664724001</v>
      </c>
      <c r="CO159" s="14">
        <v>2.2178615768519601</v>
      </c>
      <c r="CP159" s="14">
        <v>2.21899379664411</v>
      </c>
      <c r="CQ159" s="14">
        <v>2.2201020076081202</v>
      </c>
      <c r="CR159" s="14">
        <v>2.2211869595538301</v>
      </c>
      <c r="CS159" s="14">
        <v>2.2222493719073899</v>
      </c>
      <c r="CT159" s="14">
        <v>2.2232899351899902</v>
      </c>
      <c r="CU159" s="14">
        <v>2.22430931241494</v>
      </c>
      <c r="CV159" s="14">
        <v>2.2253081404078601</v>
      </c>
      <c r="CW159" s="14">
        <v>2.2262870310547198</v>
      </c>
      <c r="CX159" s="14">
        <v>2.22724657248187</v>
      </c>
      <c r="CY159" s="14">
        <v>2.2281873301722599</v>
      </c>
      <c r="CZ159" s="14">
        <v>2.2291098480215501</v>
      </c>
      <c r="DA159" s="14">
        <v>2.2300146493376198</v>
      </c>
      <c r="DB159" s="14">
        <v>2.2309022377869399</v>
      </c>
      <c r="DC159" s="14">
        <v>2.2317730982907702</v>
      </c>
      <c r="DD159" s="14">
        <v>2.2326276978742601</v>
      </c>
      <c r="DE159" s="14">
        <v>2.2334664864710798</v>
      </c>
      <c r="DF159" s="14">
        <v>2.2342898976861898</v>
      </c>
      <c r="DG159" s="14">
        <v>2.23509834951924</v>
      </c>
      <c r="DH159" s="14">
        <v>2.2358922450507399</v>
      </c>
      <c r="DI159" s="14">
        <v>2.2366719730931801</v>
      </c>
      <c r="DJ159" s="14">
        <v>2.2374379088091998</v>
      </c>
      <c r="DK159" s="14">
        <v>2.2381904142984599</v>
      </c>
      <c r="DL159" s="14">
        <v>2.2389298391552002</v>
      </c>
      <c r="DM159" s="14">
        <v>2.23965652099796</v>
      </c>
      <c r="DN159" s="14">
        <v>2.2403707859731701</v>
      </c>
      <c r="DO159" s="14">
        <v>2.2410729492338999</v>
      </c>
      <c r="DP159" s="14">
        <v>2.2417633153952998</v>
      </c>
      <c r="DQ159" s="14">
        <v>2.2424421789678899</v>
      </c>
    </row>
    <row r="160" spans="1:121" ht="18.600000000000001" x14ac:dyDescent="0.5">
      <c r="A160" s="14">
        <f t="shared" si="4"/>
        <v>3</v>
      </c>
      <c r="B160" s="14">
        <f t="shared" si="5"/>
        <v>2011</v>
      </c>
      <c r="C160" s="13">
        <v>40603</v>
      </c>
      <c r="D160" s="14">
        <v>1.8520043682163001</v>
      </c>
      <c r="E160" s="14">
        <v>1.86672923031168</v>
      </c>
      <c r="F160" s="14">
        <v>1.8815261725541299</v>
      </c>
      <c r="G160" s="14">
        <v>1.8962913648634201</v>
      </c>
      <c r="H160" s="14">
        <v>1.9109390876704</v>
      </c>
      <c r="I160" s="14">
        <v>1.9253992110232001</v>
      </c>
      <c r="J160" s="14">
        <v>1.9396149964660001</v>
      </c>
      <c r="K160" s="14">
        <v>1.9535411820305</v>
      </c>
      <c r="L160" s="14">
        <v>1.9671423154397101</v>
      </c>
      <c r="M160" s="47">
        <v>1.98039130482044</v>
      </c>
      <c r="N160" s="14">
        <v>1.9932681599211099</v>
      </c>
      <c r="O160" s="14">
        <v>2.0057589000925402</v>
      </c>
      <c r="P160" s="14">
        <v>2.01785460816328</v>
      </c>
      <c r="Q160" s="14">
        <v>2.0295506118735198</v>
      </c>
      <c r="R160" s="14">
        <v>2.04084577676214</v>
      </c>
      <c r="S160" s="14">
        <v>2.0517418963657801</v>
      </c>
      <c r="T160" s="14">
        <v>2.0622431673189401</v>
      </c>
      <c r="U160" s="14">
        <v>2.0723557384664399</v>
      </c>
      <c r="V160" s="14">
        <v>2.0820873244398701</v>
      </c>
      <c r="W160" s="14">
        <v>2.0914468753284998</v>
      </c>
      <c r="X160" s="14">
        <v>2.10044429511222</v>
      </c>
      <c r="Y160" s="14">
        <v>2.1090902024360698</v>
      </c>
      <c r="Z160" s="14">
        <v>2.1173957281072902</v>
      </c>
      <c r="AA160" s="14">
        <v>2.1253723444005099</v>
      </c>
      <c r="AB160" s="14">
        <v>2.1330317218752599</v>
      </c>
      <c r="AC160" s="14">
        <v>2.1403856099537002</v>
      </c>
      <c r="AD160" s="14">
        <v>2.14744573798311</v>
      </c>
      <c r="AE160" s="14">
        <v>2.1542237339266102</v>
      </c>
      <c r="AF160" s="14">
        <v>2.1607310581925399</v>
      </c>
      <c r="AG160" s="14">
        <v>2.1669789504347299</v>
      </c>
      <c r="AH160" s="14">
        <v>2.1729783874382198</v>
      </c>
      <c r="AI160" s="14">
        <v>2.1787400504515899</v>
      </c>
      <c r="AJ160" s="14">
        <v>2.1842743005438301</v>
      </c>
      <c r="AK160" s="14">
        <v>2.1895911607524701</v>
      </c>
      <c r="AL160" s="14">
        <v>2.19470030395521</v>
      </c>
      <c r="AM160" s="14">
        <v>2.19961104554219</v>
      </c>
      <c r="AN160" s="14">
        <v>2.20433234009157</v>
      </c>
      <c r="AO160" s="14">
        <v>2.2088727813620701</v>
      </c>
      <c r="AP160" s="14">
        <v>2.2132406050114199</v>
      </c>
      <c r="AQ160" s="14">
        <v>2.2174436935338599</v>
      </c>
      <c r="AR160" s="14">
        <v>2.2214895829822798</v>
      </c>
      <c r="AS160" s="14">
        <v>2.2253854711041599</v>
      </c>
      <c r="AT160" s="14">
        <v>2.2291382265753299</v>
      </c>
      <c r="AU160" s="14">
        <v>2.2327543990634</v>
      </c>
      <c r="AV160" s="14">
        <v>2.2362402298938502</v>
      </c>
      <c r="AW160" s="14">
        <v>2.2396016631278601</v>
      </c>
      <c r="AX160" s="14">
        <v>2.2428443568916401</v>
      </c>
      <c r="AY160" s="14">
        <v>2.2459736948238498</v>
      </c>
      <c r="AZ160" s="14">
        <v>2.24899479753052</v>
      </c>
      <c r="BA160" s="14">
        <v>2.2519125339569102</v>
      </c>
      <c r="BB160" s="14">
        <v>2.2547315326024</v>
      </c>
      <c r="BC160" s="14">
        <v>2.2574561925191601</v>
      </c>
      <c r="BD160" s="14">
        <v>2.2600906940477699</v>
      </c>
      <c r="BE160" s="14">
        <v>2.2626390092533701</v>
      </c>
      <c r="BF160" s="14">
        <v>2.2651049120349298</v>
      </c>
      <c r="BG160" s="14">
        <v>2.2674919878877899</v>
      </c>
      <c r="BH160" s="14">
        <v>2.2698036433059898</v>
      </c>
      <c r="BI160" s="47">
        <v>2.2720431148160798</v>
      </c>
      <c r="BJ160" s="14">
        <v>2.2742134776387899</v>
      </c>
      <c r="BK160" s="14">
        <v>2.2763176539783498</v>
      </c>
      <c r="BL160" s="14">
        <v>2.2783584209424399</v>
      </c>
      <c r="BM160" s="14">
        <v>2.2803384180979802</v>
      </c>
      <c r="BN160" s="14">
        <v>2.2822601546701402</v>
      </c>
      <c r="BO160" s="14">
        <v>2.2841260163934298</v>
      </c>
      <c r="BP160" s="14">
        <v>2.2859382720246502</v>
      </c>
      <c r="BQ160" s="14">
        <v>2.28769907952895</v>
      </c>
      <c r="BR160" s="14">
        <v>2.2894104919502301</v>
      </c>
      <c r="BS160" s="14">
        <v>2.2910744629779698</v>
      </c>
      <c r="BT160" s="14">
        <v>2.2926928522228498</v>
      </c>
      <c r="BU160" s="14">
        <v>2.29426743021317</v>
      </c>
      <c r="BV160" s="14">
        <v>2.2957998831247899</v>
      </c>
      <c r="BW160" s="14">
        <v>2.2972918172564798</v>
      </c>
      <c r="BX160" s="14">
        <v>2.2987447632628899</v>
      </c>
      <c r="BY160" s="14">
        <v>2.3001601801567899</v>
      </c>
      <c r="BZ160" s="14">
        <v>2.3015394590921798</v>
      </c>
      <c r="CA160" s="14">
        <v>2.3028839269392298</v>
      </c>
      <c r="CB160" s="14">
        <v>2.30419484966197</v>
      </c>
      <c r="CC160" s="14">
        <v>2.3054734355089201</v>
      </c>
      <c r="CD160" s="14">
        <v>2.3067208380267199</v>
      </c>
      <c r="CE160" s="14">
        <v>2.3079381589063401</v>
      </c>
      <c r="CF160" s="14">
        <v>2.3091264506708402</v>
      </c>
      <c r="CG160" s="14">
        <v>2.3102867192135701</v>
      </c>
      <c r="CH160" s="14">
        <v>2.3114199261949402</v>
      </c>
      <c r="CI160" s="14">
        <v>2.3125269913058299</v>
      </c>
      <c r="CJ160" s="14">
        <v>2.3136087944050501</v>
      </c>
      <c r="CK160" s="14">
        <v>2.31466617753795</v>
      </c>
      <c r="CL160" s="14">
        <v>2.3156999468430199</v>
      </c>
      <c r="CM160" s="14">
        <v>2.31671087435284</v>
      </c>
      <c r="CN160" s="14">
        <v>2.31769969969538</v>
      </c>
      <c r="CO160" s="14">
        <v>2.3186671317014702</v>
      </c>
      <c r="CP160" s="14">
        <v>2.31961384992373</v>
      </c>
      <c r="CQ160" s="14">
        <v>2.3205405060722302</v>
      </c>
      <c r="CR160" s="14">
        <v>2.32144772537147</v>
      </c>
      <c r="CS160" s="14">
        <v>2.3223361078434501</v>
      </c>
      <c r="CT160" s="14">
        <v>2.3232062295209199</v>
      </c>
      <c r="CU160" s="14">
        <v>2.3240586435950101</v>
      </c>
      <c r="CV160" s="14">
        <v>2.3248938815008899</v>
      </c>
      <c r="CW160" s="14">
        <v>2.3257124539451399</v>
      </c>
      <c r="CX160" s="14">
        <v>2.3265148518781502</v>
      </c>
      <c r="CY160" s="14">
        <v>2.3273015474147498</v>
      </c>
      <c r="CZ160" s="14">
        <v>2.3280729947060101</v>
      </c>
      <c r="DA160" s="14">
        <v>2.32882963076504</v>
      </c>
      <c r="DB160" s="14">
        <v>2.3295718762494499</v>
      </c>
      <c r="DC160" s="14">
        <v>2.3303001362028799</v>
      </c>
      <c r="DD160" s="14">
        <v>2.33101480075806</v>
      </c>
      <c r="DE160" s="14">
        <v>2.33171624580342</v>
      </c>
      <c r="DF160" s="14">
        <v>2.3324048336154801</v>
      </c>
      <c r="DG160" s="14">
        <v>2.3330809134588502</v>
      </c>
      <c r="DH160" s="14">
        <v>2.33374482215573</v>
      </c>
      <c r="DI160" s="14">
        <v>2.3343968846265701</v>
      </c>
      <c r="DJ160" s="14">
        <v>2.3350374144035801</v>
      </c>
      <c r="DK160" s="14">
        <v>2.3356667141184801</v>
      </c>
      <c r="DL160" s="14">
        <v>2.3362850759660798</v>
      </c>
      <c r="DM160" s="14">
        <v>2.3368927821449099</v>
      </c>
      <c r="DN160" s="14">
        <v>2.3374901052761601</v>
      </c>
      <c r="DO160" s="14">
        <v>2.3380773088022702</v>
      </c>
      <c r="DP160" s="14">
        <v>2.3386546473660501</v>
      </c>
      <c r="DQ160" s="14">
        <v>2.3392223671715899</v>
      </c>
    </row>
    <row r="161" spans="1:121" ht="18.600000000000001" x14ac:dyDescent="0.5">
      <c r="A161" s="14">
        <f t="shared" si="4"/>
        <v>4</v>
      </c>
      <c r="B161" s="14">
        <f t="shared" si="5"/>
        <v>2011</v>
      </c>
      <c r="C161" s="13">
        <v>40634</v>
      </c>
      <c r="D161" s="14">
        <v>1.97559387354178</v>
      </c>
      <c r="E161" s="14">
        <v>1.98512766026623</v>
      </c>
      <c r="F161" s="14">
        <v>1.99503390480904</v>
      </c>
      <c r="G161" s="14">
        <v>2.0051906148097598</v>
      </c>
      <c r="H161" s="14">
        <v>2.0154949085143898</v>
      </c>
      <c r="I161" s="14">
        <v>2.0258604591821401</v>
      </c>
      <c r="J161" s="14">
        <v>2.0362152599237802</v>
      </c>
      <c r="K161" s="14">
        <v>2.0464996701029299</v>
      </c>
      <c r="L161" s="14">
        <v>2.0566647090557102</v>
      </c>
      <c r="M161" s="47">
        <v>2.0666705669652301</v>
      </c>
      <c r="N161" s="14">
        <v>2.0764853063280602</v>
      </c>
      <c r="O161" s="14">
        <v>2.0860837306266502</v>
      </c>
      <c r="P161" s="14">
        <v>2.0954463996238499</v>
      </c>
      <c r="Q161" s="14">
        <v>2.1045587731666902</v>
      </c>
      <c r="R161" s="14">
        <v>2.11341046756622</v>
      </c>
      <c r="S161" s="14">
        <v>2.12199461054086</v>
      </c>
      <c r="T161" s="14">
        <v>2.1303072824045102</v>
      </c>
      <c r="U161" s="14">
        <v>2.13834703267282</v>
      </c>
      <c r="V161" s="14">
        <v>2.1461144625761799</v>
      </c>
      <c r="W161" s="14">
        <v>2.1536118651258702</v>
      </c>
      <c r="X161" s="14">
        <v>2.16084291540052</v>
      </c>
      <c r="Y161" s="14">
        <v>2.1678124046176799</v>
      </c>
      <c r="Z161" s="14">
        <v>2.1745260123463201</v>
      </c>
      <c r="AA161" s="14">
        <v>2.1809901119117101</v>
      </c>
      <c r="AB161" s="14">
        <v>2.18721160465648</v>
      </c>
      <c r="AC161" s="14">
        <v>2.1931977792597301</v>
      </c>
      <c r="AD161" s="14">
        <v>2.1989561927900199</v>
      </c>
      <c r="AE161" s="14">
        <v>2.2044945705835901</v>
      </c>
      <c r="AF161" s="14">
        <v>2.2098207224053299</v>
      </c>
      <c r="AG161" s="14">
        <v>2.2149424726709102</v>
      </c>
      <c r="AH161" s="14">
        <v>2.21986760279052</v>
      </c>
      <c r="AI161" s="14">
        <v>2.2246038039423</v>
      </c>
      <c r="AJ161" s="14">
        <v>2.22915863880054</v>
      </c>
      <c r="AK161" s="14">
        <v>2.2335395109343601</v>
      </c>
      <c r="AL161" s="14">
        <v>2.23775364075926</v>
      </c>
      <c r="AM161" s="14">
        <v>2.2418080470703599</v>
      </c>
      <c r="AN161" s="14">
        <v>2.2457095333141499</v>
      </c>
      <c r="AO161" s="14">
        <v>2.2494646778674898</v>
      </c>
      <c r="AP161" s="14">
        <v>2.2530798276908799</v>
      </c>
      <c r="AQ161" s="14">
        <v>2.2565610948083998</v>
      </c>
      <c r="AR161" s="14">
        <v>2.25991435514171</v>
      </c>
      <c r="AS161" s="14">
        <v>2.2631452492907602</v>
      </c>
      <c r="AT161" s="14">
        <v>2.26625918491081</v>
      </c>
      <c r="AU161" s="14">
        <v>2.2692613403850501</v>
      </c>
      <c r="AV161" s="14">
        <v>2.2721566695351201</v>
      </c>
      <c r="AW161" s="14">
        <v>2.2749499071497099</v>
      </c>
      <c r="AX161" s="14">
        <v>2.2776455751438598</v>
      </c>
      <c r="AY161" s="14">
        <v>2.2802479891899399</v>
      </c>
      <c r="AZ161" s="14">
        <v>2.28276126568593</v>
      </c>
      <c r="BA161" s="14">
        <v>2.28518932894782</v>
      </c>
      <c r="BB161" s="14">
        <v>2.28753591853134</v>
      </c>
      <c r="BC161" s="14">
        <v>2.28980459660416</v>
      </c>
      <c r="BD161" s="14">
        <v>2.2919987553031702</v>
      </c>
      <c r="BE161" s="14">
        <v>2.29412162402354</v>
      </c>
      <c r="BF161" s="14">
        <v>2.2961762765958298</v>
      </c>
      <c r="BG161" s="14">
        <v>2.2981656383166702</v>
      </c>
      <c r="BH161" s="14">
        <v>2.3000924928053399</v>
      </c>
      <c r="BI161" s="47">
        <v>2.3019594886651502</v>
      </c>
      <c r="BJ161" s="14">
        <v>2.3037691459338001</v>
      </c>
      <c r="BK161" s="14">
        <v>2.3055238623113099</v>
      </c>
      <c r="BL161" s="14">
        <v>2.3072259191579101</v>
      </c>
      <c r="BM161" s="14">
        <v>2.3088774872575999</v>
      </c>
      <c r="BN161" s="14">
        <v>2.3104806323454001</v>
      </c>
      <c r="BO161" s="14">
        <v>2.31203732039882</v>
      </c>
      <c r="BP161" s="14">
        <v>2.3135494226957101</v>
      </c>
      <c r="BQ161" s="14">
        <v>2.3150187206420001</v>
      </c>
      <c r="BR161" s="14">
        <v>2.3164469103742</v>
      </c>
      <c r="BS161" s="14">
        <v>2.3178356071423001</v>
      </c>
      <c r="BT161" s="14">
        <v>2.31918634947943</v>
      </c>
      <c r="BU161" s="14">
        <v>2.3205006031652302</v>
      </c>
      <c r="BV161" s="14">
        <v>2.3217797649901901</v>
      </c>
      <c r="BW161" s="14">
        <v>2.3230251663283701</v>
      </c>
      <c r="BX161" s="14">
        <v>2.3242380765264699</v>
      </c>
      <c r="BY161" s="14">
        <v>2.32541970611654</v>
      </c>
      <c r="BZ161" s="14">
        <v>2.32657120986048</v>
      </c>
      <c r="CA161" s="14">
        <v>2.32769368963364</v>
      </c>
      <c r="CB161" s="14">
        <v>2.3287881971551498</v>
      </c>
      <c r="CC161" s="14">
        <v>2.3298557365723598</v>
      </c>
      <c r="CD161" s="14">
        <v>2.33089726690653</v>
      </c>
      <c r="CE161" s="14">
        <v>2.3319137043665901</v>
      </c>
      <c r="CF161" s="14">
        <v>2.33290592453791</v>
      </c>
      <c r="CG161" s="14">
        <v>2.3338747644523701</v>
      </c>
      <c r="CH161" s="14">
        <v>2.3348210245459802</v>
      </c>
      <c r="CI161" s="14">
        <v>2.33574547051006</v>
      </c>
      <c r="CJ161" s="14">
        <v>2.3366488350417298</v>
      </c>
      <c r="CK161" s="14">
        <v>2.3375318194989601</v>
      </c>
      <c r="CL161" s="14">
        <v>2.3383950954656401</v>
      </c>
      <c r="CM161" s="14">
        <v>2.33923930623145</v>
      </c>
      <c r="CN161" s="14">
        <v>2.34006506819125</v>
      </c>
      <c r="CO161" s="14">
        <v>2.3408729721685302</v>
      </c>
      <c r="CP161" s="14">
        <v>2.3416635846671099</v>
      </c>
      <c r="CQ161" s="14">
        <v>2.3424374490551201</v>
      </c>
      <c r="CR161" s="14">
        <v>2.3431950866850499</v>
      </c>
      <c r="CS161" s="14">
        <v>2.3439369979535201</v>
      </c>
      <c r="CT161" s="14">
        <v>2.34466366330409</v>
      </c>
      <c r="CU161" s="14">
        <v>2.3453755441764699</v>
      </c>
      <c r="CV161" s="14">
        <v>2.3460730839049502</v>
      </c>
      <c r="CW161" s="14">
        <v>2.3467567085691901</v>
      </c>
      <c r="CX161" s="14">
        <v>2.34742682779981</v>
      </c>
      <c r="CY161" s="14">
        <v>2.3480838355415901</v>
      </c>
      <c r="CZ161" s="14">
        <v>2.3487281107763902</v>
      </c>
      <c r="DA161" s="14">
        <v>2.3493600182084</v>
      </c>
      <c r="DB161" s="14">
        <v>2.34997990891359</v>
      </c>
      <c r="DC161" s="14">
        <v>2.35058812095544</v>
      </c>
      <c r="DD161" s="14">
        <v>2.3511849799689899</v>
      </c>
      <c r="DE161" s="14">
        <v>2.3517707997147501</v>
      </c>
      <c r="DF161" s="14">
        <v>2.3523458826043901</v>
      </c>
      <c r="DG161" s="14">
        <v>2.3529105201996598</v>
      </c>
      <c r="DH161" s="14">
        <v>2.3534649936860199</v>
      </c>
      <c r="DI161" s="14">
        <v>2.35400957432251</v>
      </c>
      <c r="DJ161" s="14">
        <v>2.3545445238690399</v>
      </c>
      <c r="DK161" s="14">
        <v>2.3550700949923802</v>
      </c>
      <c r="DL161" s="14">
        <v>2.3555865316521798</v>
      </c>
      <c r="DM161" s="14">
        <v>2.3560940694678201</v>
      </c>
      <c r="DN161" s="14">
        <v>2.3565929360674298</v>
      </c>
      <c r="DO161" s="14">
        <v>2.3570833514198402</v>
      </c>
      <c r="DP161" s="14">
        <v>2.3575655281505501</v>
      </c>
      <c r="DQ161" s="14">
        <v>2.3580396718424801</v>
      </c>
    </row>
    <row r="162" spans="1:121" ht="18.600000000000001" x14ac:dyDescent="0.5">
      <c r="A162" s="14">
        <f t="shared" si="4"/>
        <v>5</v>
      </c>
      <c r="B162" s="14">
        <f t="shared" si="5"/>
        <v>2011</v>
      </c>
      <c r="C162" s="13">
        <v>40664</v>
      </c>
      <c r="D162" s="14">
        <v>2.0550303024620802</v>
      </c>
      <c r="E162" s="14">
        <v>2.0545168682211998</v>
      </c>
      <c r="F162" s="14">
        <v>2.0553676275024602</v>
      </c>
      <c r="G162" s="14">
        <v>2.0573564519710201</v>
      </c>
      <c r="H162" s="14">
        <v>2.0602875613239102</v>
      </c>
      <c r="I162" s="14">
        <v>2.0639917374160999</v>
      </c>
      <c r="J162" s="14">
        <v>2.06832299466706</v>
      </c>
      <c r="K162" s="14">
        <v>2.0731556527958701</v>
      </c>
      <c r="L162" s="14">
        <v>2.0783817642385798</v>
      </c>
      <c r="M162" s="47">
        <v>2.08390885417489</v>
      </c>
      <c r="N162" s="14">
        <v>2.0896579360188001</v>
      </c>
      <c r="O162" s="14">
        <v>2.0955617695823898</v>
      </c>
      <c r="P162" s="14">
        <v>2.1015633329708598</v>
      </c>
      <c r="Q162" s="14">
        <v>2.1076144826679499</v>
      </c>
      <c r="R162" s="14">
        <v>2.11367477927599</v>
      </c>
      <c r="S162" s="14">
        <v>2.11971045902999</v>
      </c>
      <c r="T162" s="14">
        <v>2.1256935335504998</v>
      </c>
      <c r="U162" s="14">
        <v>2.1316010023718999</v>
      </c>
      <c r="V162" s="14">
        <v>2.1374141646120899</v>
      </c>
      <c r="W162" s="14">
        <v>2.1431180177656302</v>
      </c>
      <c r="X162" s="14">
        <v>2.1487007330288401</v>
      </c>
      <c r="Y162" s="14">
        <v>2.1541531978245998</v>
      </c>
      <c r="Z162" s="14">
        <v>2.1594686173064899</v>
      </c>
      <c r="AA162" s="14">
        <v>2.1646421676029299</v>
      </c>
      <c r="AB162" s="14">
        <v>2.1696706944275599</v>
      </c>
      <c r="AC162" s="14">
        <v>2.1745524514460799</v>
      </c>
      <c r="AD162" s="14">
        <v>2.1792868734633899</v>
      </c>
      <c r="AE162" s="14">
        <v>2.1838743800890299</v>
      </c>
      <c r="AF162" s="14">
        <v>2.1883162060629902</v>
      </c>
      <c r="AG162" s="14">
        <v>2.1926142548857599</v>
      </c>
      <c r="AH162" s="14">
        <v>2.1967709728034999</v>
      </c>
      <c r="AI162" s="14">
        <v>2.2007892405582901</v>
      </c>
      <c r="AJ162" s="14">
        <v>2.2046722806291199</v>
      </c>
      <c r="AK162" s="14">
        <v>2.2084235779678401</v>
      </c>
      <c r="AL162" s="14">
        <v>2.2120468124794099</v>
      </c>
      <c r="AM162" s="14">
        <v>2.2155458017115999</v>
      </c>
      <c r="AN162" s="14">
        <v>2.2189244524090701</v>
      </c>
      <c r="AO162" s="14">
        <v>2.2221867197540002</v>
      </c>
      <c r="AP162" s="14">
        <v>2.2253365732623398</v>
      </c>
      <c r="AQ162" s="14">
        <v>2.22837796843391</v>
      </c>
      <c r="AR162" s="14">
        <v>2.2313148233681201</v>
      </c>
      <c r="AS162" s="14">
        <v>2.2341509996570599</v>
      </c>
      <c r="AT162" s="14">
        <v>2.2368902869549898</v>
      </c>
      <c r="AU162" s="14">
        <v>2.2395363907005699</v>
      </c>
      <c r="AV162" s="14">
        <v>2.2420929225352602</v>
      </c>
      <c r="AW162" s="14">
        <v>2.2445633930209201</v>
      </c>
      <c r="AX162" s="14">
        <v>2.2469512063112398</v>
      </c>
      <c r="AY162" s="14">
        <v>2.2492596564772098</v>
      </c>
      <c r="AZ162" s="14">
        <v>2.2514919252267598</v>
      </c>
      <c r="BA162" s="14">
        <v>2.2536510807933099</v>
      </c>
      <c r="BB162" s="14">
        <v>2.2557400777986301</v>
      </c>
      <c r="BC162" s="14">
        <v>2.2577617579220202</v>
      </c>
      <c r="BD162" s="14">
        <v>2.2597188512310198</v>
      </c>
      <c r="BE162" s="14">
        <v>2.2616139780491902</v>
      </c>
      <c r="BF162" s="14">
        <v>2.26344965125414</v>
      </c>
      <c r="BG162" s="14">
        <v>2.2652282789146101</v>
      </c>
      <c r="BH162" s="14">
        <v>2.2669521671884199</v>
      </c>
      <c r="BI162" s="47">
        <v>2.2686235234152701</v>
      </c>
      <c r="BJ162" s="14">
        <v>2.2702444593480098</v>
      </c>
      <c r="BK162" s="14">
        <v>2.2718169944751501</v>
      </c>
      <c r="BL162" s="14">
        <v>2.2733430593947599</v>
      </c>
      <c r="BM162" s="14">
        <v>2.2748244992065798</v>
      </c>
      <c r="BN162" s="14">
        <v>2.2762630768947698</v>
      </c>
      <c r="BO162" s="14">
        <v>2.2776604766787498</v>
      </c>
      <c r="BP162" s="14">
        <v>2.2790183073135299</v>
      </c>
      <c r="BQ162" s="14">
        <v>2.2803381053249101</v>
      </c>
      <c r="BR162" s="14">
        <v>2.2816213381675201</v>
      </c>
      <c r="BS162" s="14">
        <v>2.2828694072969098</v>
      </c>
      <c r="BT162" s="14">
        <v>2.2840836511484999</v>
      </c>
      <c r="BU162" s="14">
        <v>2.28526534801862</v>
      </c>
      <c r="BV162" s="14">
        <v>2.2864157188441698</v>
      </c>
      <c r="BW162" s="14">
        <v>2.2875359298789499</v>
      </c>
      <c r="BX162" s="14">
        <v>2.2886270952655701</v>
      </c>
      <c r="BY162" s="14">
        <v>2.2896902795031999</v>
      </c>
      <c r="BZ162" s="14">
        <v>2.2907264998118499</v>
      </c>
      <c r="CA162" s="14">
        <v>2.2917367283945</v>
      </c>
      <c r="CB162" s="14">
        <v>2.2927218945991998</v>
      </c>
      <c r="CC162" s="14">
        <v>2.2936828869833401</v>
      </c>
      <c r="CD162" s="14">
        <v>2.2946205552827501</v>
      </c>
      <c r="CE162" s="14">
        <v>2.29553571228857</v>
      </c>
      <c r="CF162" s="14">
        <v>2.2964291356348498</v>
      </c>
      <c r="CG162" s="14">
        <v>2.29730156950016</v>
      </c>
      <c r="CH162" s="14">
        <v>2.2981537262263299</v>
      </c>
      <c r="CI162" s="14">
        <v>2.2989862878577201</v>
      </c>
      <c r="CJ162" s="14">
        <v>2.2997999076042399</v>
      </c>
      <c r="CK162" s="14">
        <v>2.3005952112314398</v>
      </c>
      <c r="CL162" s="14">
        <v>2.3013727983808101</v>
      </c>
      <c r="CM162" s="14">
        <v>2.3021332438235298</v>
      </c>
      <c r="CN162" s="14">
        <v>2.3028770986507601</v>
      </c>
      <c r="CO162" s="14">
        <v>2.3036048914034502</v>
      </c>
      <c r="CP162" s="14">
        <v>2.3043171291445401</v>
      </c>
      <c r="CQ162" s="14">
        <v>2.30501429847655</v>
      </c>
      <c r="CR162" s="14">
        <v>2.3056968665070001</v>
      </c>
      <c r="CS162" s="14">
        <v>2.3063652817646001</v>
      </c>
      <c r="CT162" s="14">
        <v>2.30701997506837</v>
      </c>
      <c r="CU162" s="14">
        <v>2.30766136035247</v>
      </c>
      <c r="CV162" s="14">
        <v>2.3082898354486598</v>
      </c>
      <c r="CW162" s="14">
        <v>2.3089057828288699</v>
      </c>
      <c r="CX162" s="14">
        <v>2.30950957030988</v>
      </c>
      <c r="CY162" s="14">
        <v>2.3101015517220298</v>
      </c>
      <c r="CZ162" s="14">
        <v>2.3106820675439801</v>
      </c>
      <c r="DA162" s="14">
        <v>2.31125144550523</v>
      </c>
      <c r="DB162" s="14">
        <v>2.3118100011581602</v>
      </c>
      <c r="DC162" s="14">
        <v>2.3123580384212099</v>
      </c>
      <c r="DD162" s="14">
        <v>2.3128958500947201</v>
      </c>
      <c r="DE162" s="14">
        <v>2.3134237183509399</v>
      </c>
      <c r="DF162" s="14">
        <v>2.3139419151994698</v>
      </c>
      <c r="DG162" s="14">
        <v>2.3144507029296602</v>
      </c>
      <c r="DH162" s="14">
        <v>2.3149503345309799</v>
      </c>
      <c r="DI162" s="14">
        <v>2.31544105409266</v>
      </c>
      <c r="DJ162" s="14">
        <v>2.3159230971836799</v>
      </c>
      <c r="DK162" s="14">
        <v>2.3163966912142002</v>
      </c>
      <c r="DL162" s="14">
        <v>2.31686205577931</v>
      </c>
      <c r="DM162" s="14">
        <v>2.3173194029861999</v>
      </c>
      <c r="DN162" s="14">
        <v>2.31776893776542</v>
      </c>
      <c r="DO162" s="14">
        <v>2.3182108581673599</v>
      </c>
      <c r="DP162" s="14">
        <v>2.31864535564439</v>
      </c>
      <c r="DQ162" s="14">
        <v>2.3190726153197501</v>
      </c>
    </row>
    <row r="163" spans="1:121" ht="18.600000000000001" x14ac:dyDescent="0.5">
      <c r="A163" s="14">
        <f t="shared" si="4"/>
        <v>6</v>
      </c>
      <c r="B163" s="14">
        <f t="shared" si="5"/>
        <v>2011</v>
      </c>
      <c r="C163" s="13">
        <v>40695</v>
      </c>
      <c r="D163" s="14">
        <v>1.9924243597789399</v>
      </c>
      <c r="E163" s="14">
        <v>1.99770163243594</v>
      </c>
      <c r="F163" s="14">
        <v>2.00436904530281</v>
      </c>
      <c r="G163" s="14">
        <v>2.01216004115367</v>
      </c>
      <c r="H163" s="14">
        <v>2.0208454785513701</v>
      </c>
      <c r="I163" s="14">
        <v>2.0302288614068802</v>
      </c>
      <c r="J163" s="14">
        <v>2.0401421509320801</v>
      </c>
      <c r="K163" s="14">
        <v>2.0504420905343799</v>
      </c>
      <c r="L163" s="14">
        <v>2.0610069823677599</v>
      </c>
      <c r="M163" s="47">
        <v>2.0717338614685898</v>
      </c>
      <c r="N163" s="14">
        <v>2.0825360197782299</v>
      </c>
      <c r="O163" s="14">
        <v>2.09334083798394</v>
      </c>
      <c r="P163" s="14">
        <v>2.1040878880812501</v>
      </c>
      <c r="Q163" s="14">
        <v>2.1147272739523499</v>
      </c>
      <c r="R163" s="14">
        <v>2.1252181811314901</v>
      </c>
      <c r="S163" s="14">
        <v>2.1355276103516001</v>
      </c>
      <c r="T163" s="14">
        <v>2.14562927248741</v>
      </c>
      <c r="U163" s="14">
        <v>2.1555026251777099</v>
      </c>
      <c r="V163" s="14">
        <v>2.1651320337620898</v>
      </c>
      <c r="W163" s="14">
        <v>2.1745060412445198</v>
      </c>
      <c r="X163" s="14">
        <v>2.1836167338275998</v>
      </c>
      <c r="Y163" s="14">
        <v>2.1924591901773498</v>
      </c>
      <c r="Z163" s="14">
        <v>2.2010310040029499</v>
      </c>
      <c r="AA163" s="14">
        <v>2.2093318707926501</v>
      </c>
      <c r="AB163" s="14">
        <v>2.2173632306540099</v>
      </c>
      <c r="AC163" s="14">
        <v>2.2251279601834102</v>
      </c>
      <c r="AD163" s="14">
        <v>2.2326301071491899</v>
      </c>
      <c r="AE163" s="14">
        <v>2.2398746625311099</v>
      </c>
      <c r="AF163" s="14">
        <v>2.2468673651257798</v>
      </c>
      <c r="AG163" s="14">
        <v>2.25361453451562</v>
      </c>
      <c r="AH163" s="14">
        <v>2.2601229287159699</v>
      </c>
      <c r="AI163" s="14">
        <v>2.2663996232705301</v>
      </c>
      <c r="AJ163" s="14">
        <v>2.27245190896548</v>
      </c>
      <c r="AK163" s="14">
        <v>2.2782872056852899</v>
      </c>
      <c r="AL163" s="14">
        <v>2.28391299024269</v>
      </c>
      <c r="AM163" s="14">
        <v>2.28933673628767</v>
      </c>
      <c r="AN163" s="14">
        <v>2.29456586463948</v>
      </c>
      <c r="AO163" s="14">
        <v>2.2996077025959099</v>
      </c>
      <c r="AP163" s="14">
        <v>2.3044694509583001</v>
      </c>
      <c r="AQ163" s="14">
        <v>2.30915815767281</v>
      </c>
      <c r="AR163" s="14">
        <v>2.3136806971303798</v>
      </c>
      <c r="AS163" s="14">
        <v>2.31804375429238</v>
      </c>
      <c r="AT163" s="14">
        <v>2.3222538129179302</v>
      </c>
      <c r="AU163" s="14">
        <v>2.3263171472645898</v>
      </c>
      <c r="AV163" s="14">
        <v>2.3302398167174898</v>
      </c>
      <c r="AW163" s="14">
        <v>2.3340276628755201</v>
      </c>
      <c r="AX163" s="14">
        <v>2.33768630868681</v>
      </c>
      <c r="AY163" s="14">
        <v>2.34122115928175</v>
      </c>
      <c r="AZ163" s="14">
        <v>2.3446374042006801</v>
      </c>
      <c r="BA163" s="14">
        <v>2.3479400207558498</v>
      </c>
      <c r="BB163" s="14">
        <v>2.3511337783041801</v>
      </c>
      <c r="BC163" s="14">
        <v>2.3542232432399302</v>
      </c>
      <c r="BD163" s="14">
        <v>2.35721278454431</v>
      </c>
      <c r="BE163" s="14">
        <v>2.3601065797534999</v>
      </c>
      <c r="BF163" s="14">
        <v>2.3629086212275698</v>
      </c>
      <c r="BG163" s="14">
        <v>2.3656227226215298</v>
      </c>
      <c r="BH163" s="14">
        <v>2.36825252547527</v>
      </c>
      <c r="BI163" s="47">
        <v>2.3708015058529002</v>
      </c>
      <c r="BJ163" s="14">
        <v>2.3732729809742299</v>
      </c>
      <c r="BK163" s="14">
        <v>2.3756701157907201</v>
      </c>
      <c r="BL163" s="14">
        <v>2.3779959294675699</v>
      </c>
      <c r="BM163" s="14">
        <v>2.38025330174086</v>
      </c>
      <c r="BN163" s="14">
        <v>2.38244497912499</v>
      </c>
      <c r="BO163" s="14">
        <v>2.3845735809514301</v>
      </c>
      <c r="BP163" s="14">
        <v>2.3866416052242498</v>
      </c>
      <c r="BQ163" s="14">
        <v>2.3886514342818401</v>
      </c>
      <c r="BR163" s="14">
        <v>2.3906053402578</v>
      </c>
      <c r="BS163" s="14">
        <v>2.39250549033641</v>
      </c>
      <c r="BT163" s="14">
        <v>2.3943539518007402</v>
      </c>
      <c r="BU163" s="14">
        <v>2.3961526968732598</v>
      </c>
      <c r="BV163" s="14">
        <v>2.3979036073503899</v>
      </c>
      <c r="BW163" s="14">
        <v>2.3996084790337999</v>
      </c>
      <c r="BX163" s="14">
        <v>2.4012690259623</v>
      </c>
      <c r="BY163" s="14">
        <v>2.4028868844488902</v>
      </c>
      <c r="BZ163" s="14">
        <v>2.40446361692835</v>
      </c>
      <c r="CA163" s="14">
        <v>2.4060007156211398</v>
      </c>
      <c r="CB163" s="14">
        <v>2.4074996060198002</v>
      </c>
      <c r="CC163" s="14">
        <v>2.40896165020408</v>
      </c>
      <c r="CD163" s="14">
        <v>2.41038814999165</v>
      </c>
      <c r="CE163" s="14">
        <v>2.41178034993069</v>
      </c>
      <c r="CF163" s="14">
        <v>2.41313944014128</v>
      </c>
      <c r="CG163" s="14">
        <v>2.4144665590119399</v>
      </c>
      <c r="CH163" s="14">
        <v>2.4157627957579999</v>
      </c>
      <c r="CI163" s="14">
        <v>2.41702919284814</v>
      </c>
      <c r="CJ163" s="14">
        <v>2.4182667483052702</v>
      </c>
      <c r="CK163" s="14">
        <v>2.4194764178878998</v>
      </c>
      <c r="CL163" s="14">
        <v>2.4206591171577898</v>
      </c>
      <c r="CM163" s="14">
        <v>2.42181572343963</v>
      </c>
      <c r="CN163" s="14">
        <v>2.4229470776782098</v>
      </c>
      <c r="CO163" s="14">
        <v>2.4240539861982699</v>
      </c>
      <c r="CP163" s="14">
        <v>2.4251372223721099</v>
      </c>
      <c r="CQ163" s="14">
        <v>2.42619752819982</v>
      </c>
      <c r="CR163" s="14">
        <v>2.4272356158066501</v>
      </c>
      <c r="CS163" s="14">
        <v>2.4282521688620302</v>
      </c>
      <c r="CT163" s="14">
        <v>2.4292478439242502</v>
      </c>
      <c r="CU163" s="14">
        <v>2.43022327171506</v>
      </c>
      <c r="CV163" s="14">
        <v>2.43117905832767</v>
      </c>
      <c r="CW163" s="14">
        <v>2.43211578637196</v>
      </c>
      <c r="CX163" s="14">
        <v>2.4330340160602701</v>
      </c>
      <c r="CY163" s="14">
        <v>2.43393428623691</v>
      </c>
      <c r="CZ163" s="14">
        <v>2.4348171153546398</v>
      </c>
      <c r="DA163" s="14">
        <v>2.4356830024007898</v>
      </c>
      <c r="DB163" s="14">
        <v>2.4365324277760001</v>
      </c>
      <c r="DC163" s="14">
        <v>2.4373658541279699</v>
      </c>
      <c r="DD163" s="14">
        <v>2.4381837271428899</v>
      </c>
      <c r="DE163" s="14">
        <v>2.4389864762966198</v>
      </c>
      <c r="DF163" s="14">
        <v>2.4397745155680801</v>
      </c>
      <c r="DG163" s="14">
        <v>2.4405482441167101</v>
      </c>
      <c r="DH163" s="14">
        <v>2.44130804692603</v>
      </c>
      <c r="DI163" s="14">
        <v>2.44205429541522</v>
      </c>
      <c r="DJ163" s="14">
        <v>2.44278734802029</v>
      </c>
      <c r="DK163" s="14">
        <v>2.4435075507467201</v>
      </c>
      <c r="DL163" s="14">
        <v>2.4442152376948498</v>
      </c>
      <c r="DM163" s="14">
        <v>2.4449107315597001</v>
      </c>
      <c r="DN163" s="14">
        <v>2.4455943441065</v>
      </c>
      <c r="DO163" s="14">
        <v>2.44626637662327</v>
      </c>
      <c r="DP163" s="14">
        <v>2.4469271203516398</v>
      </c>
      <c r="DQ163" s="14">
        <v>2.4475768568970802</v>
      </c>
    </row>
    <row r="164" spans="1:121" ht="18.600000000000001" x14ac:dyDescent="0.5">
      <c r="A164" s="14">
        <f t="shared" si="4"/>
        <v>7</v>
      </c>
      <c r="B164" s="14">
        <f t="shared" si="5"/>
        <v>2011</v>
      </c>
      <c r="C164" s="13">
        <v>40725</v>
      </c>
      <c r="D164" s="14">
        <v>2.0894882091901001</v>
      </c>
      <c r="E164" s="14">
        <v>2.09847679215778</v>
      </c>
      <c r="F164" s="14">
        <v>2.10812168795665</v>
      </c>
      <c r="G164" s="14">
        <v>2.1182565828712598</v>
      </c>
      <c r="H164" s="14">
        <v>2.12874009794636</v>
      </c>
      <c r="I164" s="14">
        <v>2.13945251461343</v>
      </c>
      <c r="J164" s="14">
        <v>2.1502929068144598</v>
      </c>
      <c r="K164" s="14">
        <v>2.16117663062197</v>
      </c>
      <c r="L164" s="14">
        <v>2.17203312815899</v>
      </c>
      <c r="M164" s="47">
        <v>2.1828040077475799</v>
      </c>
      <c r="N164" s="14">
        <v>2.19344136673798</v>
      </c>
      <c r="O164" s="14">
        <v>2.2039063274634998</v>
      </c>
      <c r="P164" s="14">
        <v>2.2141677602898402</v>
      </c>
      <c r="Q164" s="14">
        <v>2.2242011708365399</v>
      </c>
      <c r="R164" s="14">
        <v>2.2339877311910699</v>
      </c>
      <c r="S164" s="14">
        <v>2.2435134373557002</v>
      </c>
      <c r="T164" s="14">
        <v>2.2527683773008902</v>
      </c>
      <c r="U164" s="14">
        <v>2.26174609588027</v>
      </c>
      <c r="V164" s="14">
        <v>2.27044304452125</v>
      </c>
      <c r="W164" s="14">
        <v>2.2788581050670902</v>
      </c>
      <c r="X164" s="14">
        <v>2.2869921784345899</v>
      </c>
      <c r="Y164" s="14">
        <v>2.2948478298869701</v>
      </c>
      <c r="Z164" s="14">
        <v>2.3024289837211298</v>
      </c>
      <c r="AA164" s="14">
        <v>2.3097406610490698</v>
      </c>
      <c r="AB164" s="14">
        <v>2.3167887551288402</v>
      </c>
      <c r="AC164" s="14">
        <v>2.32357983938223</v>
      </c>
      <c r="AD164" s="14">
        <v>2.3301210038374198</v>
      </c>
      <c r="AE164" s="14">
        <v>2.3364197162628701</v>
      </c>
      <c r="AF164" s="14">
        <v>2.3424837047231</v>
      </c>
      <c r="AG164" s="14">
        <v>2.3483208586959501</v>
      </c>
      <c r="AH164" s="14">
        <v>2.3539391462493899</v>
      </c>
      <c r="AI164" s="14">
        <v>2.3593465450915398</v>
      </c>
      <c r="AJ164" s="14">
        <v>2.3645509855847799</v>
      </c>
      <c r="AK164" s="14">
        <v>2.36956030405748</v>
      </c>
      <c r="AL164" s="14">
        <v>2.3743822049608001</v>
      </c>
      <c r="AM164" s="14">
        <v>2.3790242306048301</v>
      </c>
      <c r="AN164" s="14">
        <v>2.3834937373726199</v>
      </c>
      <c r="AO164" s="14">
        <v>2.3877978774544699</v>
      </c>
      <c r="AP164" s="14">
        <v>2.3919435852706301</v>
      </c>
      <c r="AQ164" s="14">
        <v>2.3959375678611701</v>
      </c>
      <c r="AR164" s="14">
        <v>2.3997862986177299</v>
      </c>
      <c r="AS164" s="14">
        <v>2.4034960138168899</v>
      </c>
      <c r="AT164" s="14">
        <v>2.4070727114877899</v>
      </c>
      <c r="AU164" s="14">
        <v>2.4105221522117302</v>
      </c>
      <c r="AV164" s="14">
        <v>2.4138498615070101</v>
      </c>
      <c r="AW164" s="14">
        <v>2.4170611335016599</v>
      </c>
      <c r="AX164" s="14">
        <v>2.4201610356388801</v>
      </c>
      <c r="AY164" s="14">
        <v>2.4231544141975898</v>
      </c>
      <c r="AZ164" s="14">
        <v>2.4260459004421602</v>
      </c>
      <c r="BA164" s="14">
        <v>2.4288399172439599</v>
      </c>
      <c r="BB164" s="14">
        <v>2.43154068604102</v>
      </c>
      <c r="BC164" s="14">
        <v>2.4341522340236801</v>
      </c>
      <c r="BD164" s="14">
        <v>2.4366784014518998</v>
      </c>
      <c r="BE164" s="14">
        <v>2.43912284902563</v>
      </c>
      <c r="BF164" s="14">
        <v>2.4414890652434602</v>
      </c>
      <c r="BG164" s="14">
        <v>2.4437803736959101</v>
      </c>
      <c r="BH164" s="14">
        <v>2.4459999402502102</v>
      </c>
      <c r="BI164" s="47">
        <v>2.4481507800915998</v>
      </c>
      <c r="BJ164" s="14">
        <v>2.4502357645937698</v>
      </c>
      <c r="BK164" s="14">
        <v>2.4522576279969401</v>
      </c>
      <c r="BL164" s="14">
        <v>2.45421897387777</v>
      </c>
      <c r="BM164" s="14">
        <v>2.45612228139953</v>
      </c>
      <c r="BN164" s="14">
        <v>2.4579699113345899</v>
      </c>
      <c r="BO164" s="14">
        <v>2.4597641118547902</v>
      </c>
      <c r="BP164" s="14">
        <v>2.46150702408766</v>
      </c>
      <c r="BQ164" s="14">
        <v>2.4632006874385799</v>
      </c>
      <c r="BR164" s="14">
        <v>2.4648470446808801</v>
      </c>
      <c r="BS164" s="14">
        <v>2.4664479468174099</v>
      </c>
      <c r="BT164" s="14">
        <v>2.4680051577178999</v>
      </c>
      <c r="BU164" s="14">
        <v>2.4695203585379102</v>
      </c>
      <c r="BV164" s="14">
        <v>2.47099515192529</v>
      </c>
      <c r="BW164" s="14">
        <v>2.47243106602108</v>
      </c>
      <c r="BX164" s="14">
        <v>2.4738295582618499</v>
      </c>
      <c r="BY164" s="14">
        <v>2.4751920189910099</v>
      </c>
      <c r="BZ164" s="14">
        <v>2.4765197748863899</v>
      </c>
      <c r="CA164" s="14">
        <v>2.4778140922119198</v>
      </c>
      <c r="CB164" s="14">
        <v>2.4790761799008698</v>
      </c>
      <c r="CC164" s="14">
        <v>2.48030719247825</v>
      </c>
      <c r="CD164" s="14">
        <v>2.4815082328296998</v>
      </c>
      <c r="CE164" s="14">
        <v>2.4826803548242302</v>
      </c>
      <c r="CF164" s="14">
        <v>2.48382456579782</v>
      </c>
      <c r="CG164" s="14">
        <v>2.4849418289048102</v>
      </c>
      <c r="CH164" s="14">
        <v>2.48603306534369</v>
      </c>
      <c r="CI164" s="14">
        <v>2.4870991564637102</v>
      </c>
      <c r="CJ164" s="14">
        <v>2.4881409457585302</v>
      </c>
      <c r="CK164" s="14">
        <v>2.4891592407527701</v>
      </c>
      <c r="CL164" s="14">
        <v>2.4901548147871799</v>
      </c>
      <c r="CM164" s="14">
        <v>2.49112840870783</v>
      </c>
      <c r="CN164" s="14">
        <v>2.49208073246453</v>
      </c>
      <c r="CO164" s="14">
        <v>2.49301246662331</v>
      </c>
      <c r="CP164" s="14">
        <v>2.4939242637978198</v>
      </c>
      <c r="CQ164" s="14">
        <v>2.4948167500039302</v>
      </c>
      <c r="CR164" s="14">
        <v>2.4956905259419102</v>
      </c>
      <c r="CS164" s="14">
        <v>2.4965461682100898</v>
      </c>
      <c r="CT164" s="14">
        <v>2.4973842304538798</v>
      </c>
      <c r="CU164" s="14">
        <v>2.4982052444537102</v>
      </c>
      <c r="CV164" s="14">
        <v>2.4990097211553599</v>
      </c>
      <c r="CW164" s="14">
        <v>2.4997981516458099</v>
      </c>
      <c r="CX164" s="14">
        <v>2.5005710080776802</v>
      </c>
      <c r="CY164" s="14">
        <v>2.5013287445452699</v>
      </c>
      <c r="CZ164" s="14">
        <v>2.5020717979146898</v>
      </c>
      <c r="DA164" s="14">
        <v>2.50280058861083</v>
      </c>
      <c r="DB164" s="14">
        <v>2.5035155213634601</v>
      </c>
      <c r="DC164" s="14">
        <v>2.5042169859149199</v>
      </c>
      <c r="DD164" s="14">
        <v>2.5049053576912899</v>
      </c>
      <c r="DE164" s="14">
        <v>2.5055809984392798</v>
      </c>
      <c r="DF164" s="14">
        <v>2.5062442568307199</v>
      </c>
      <c r="DG164" s="14">
        <v>2.5068954690363698</v>
      </c>
      <c r="DH164" s="14">
        <v>2.5075349592707399</v>
      </c>
      <c r="DI164" s="14">
        <v>2.5081630403097299</v>
      </c>
      <c r="DJ164" s="14">
        <v>2.5087800139822498</v>
      </c>
      <c r="DK164" s="14">
        <v>2.5093861716375998</v>
      </c>
      <c r="DL164" s="14">
        <v>2.5099817945896201</v>
      </c>
      <c r="DM164" s="14">
        <v>2.5105671545392001</v>
      </c>
      <c r="DN164" s="14">
        <v>2.51114251397598</v>
      </c>
      <c r="DO164" s="14">
        <v>2.51170812656071</v>
      </c>
      <c r="DP164" s="14">
        <v>2.5122642374890298</v>
      </c>
      <c r="DQ164" s="14">
        <v>2.5128110838378599</v>
      </c>
    </row>
    <row r="165" spans="1:121" ht="18.600000000000001" x14ac:dyDescent="0.5">
      <c r="A165" s="14">
        <f t="shared" si="4"/>
        <v>8</v>
      </c>
      <c r="B165" s="14">
        <f t="shared" si="5"/>
        <v>2011</v>
      </c>
      <c r="C165" s="13">
        <v>40756</v>
      </c>
      <c r="D165" s="14">
        <v>1.9724715290095001</v>
      </c>
      <c r="E165" s="14">
        <v>1.9790331050548799</v>
      </c>
      <c r="F165" s="14">
        <v>1.98637203036129</v>
      </c>
      <c r="G165" s="14">
        <v>1.99431676101984</v>
      </c>
      <c r="H165" s="14">
        <v>2.0027207157044802</v>
      </c>
      <c r="I165" s="14">
        <v>2.0114590400639001</v>
      </c>
      <c r="J165" s="14">
        <v>2.0204257698793602</v>
      </c>
      <c r="K165" s="14">
        <v>2.0295313451430599</v>
      </c>
      <c r="L165" s="14">
        <v>2.0387004328609799</v>
      </c>
      <c r="M165" s="47">
        <v>2.0478700213735102</v>
      </c>
      <c r="N165" s="14">
        <v>2.0569877533927698</v>
      </c>
      <c r="O165" s="14">
        <v>2.06601046884558</v>
      </c>
      <c r="P165" s="14">
        <v>2.0749029320446399</v>
      </c>
      <c r="Q165" s="14">
        <v>2.0836367207420001</v>
      </c>
      <c r="R165" s="14">
        <v>2.0921892572934699</v>
      </c>
      <c r="S165" s="14">
        <v>2.1005429645234601</v>
      </c>
      <c r="T165" s="14">
        <v>2.10868453096223</v>
      </c>
      <c r="U165" s="14">
        <v>2.1166042719645102</v>
      </c>
      <c r="V165" s="14">
        <v>2.124295574839</v>
      </c>
      <c r="W165" s="14">
        <v>2.1317544175468801</v>
      </c>
      <c r="X165" s="14">
        <v>2.13897895178722</v>
      </c>
      <c r="Y165" s="14">
        <v>2.1459691423975902</v>
      </c>
      <c r="Z165" s="14">
        <v>2.15272645597683</v>
      </c>
      <c r="AA165" s="14">
        <v>2.1592535924990002</v>
      </c>
      <c r="AB165" s="14">
        <v>2.1655542544474402</v>
      </c>
      <c r="AC165" s="14">
        <v>2.1716329486664199</v>
      </c>
      <c r="AD165" s="14">
        <v>2.1774948167172301</v>
      </c>
      <c r="AE165" s="14">
        <v>2.1831454900437399</v>
      </c>
      <c r="AF165" s="14">
        <v>2.188590966709</v>
      </c>
      <c r="AG165" s="14">
        <v>2.1938375068655902</v>
      </c>
      <c r="AH165" s="14">
        <v>2.19889154447571</v>
      </c>
      <c r="AI165" s="14">
        <v>2.2037596131072199</v>
      </c>
      <c r="AJ165" s="14">
        <v>2.2084482839047199</v>
      </c>
      <c r="AK165" s="14">
        <v>2.2129641140745502</v>
      </c>
      <c r="AL165" s="14">
        <v>2.2173136044329098</v>
      </c>
      <c r="AM165" s="14">
        <v>2.2215031647513301</v>
      </c>
      <c r="AN165" s="14">
        <v>2.2255390857958699</v>
      </c>
      <c r="AO165" s="14">
        <v>2.22942751709857</v>
      </c>
      <c r="AP165" s="14">
        <v>2.2331744496246602</v>
      </c>
      <c r="AQ165" s="14">
        <v>2.2367857026081301</v>
      </c>
      <c r="AR165" s="14">
        <v>2.2402669139242701</v>
      </c>
      <c r="AS165" s="14">
        <v>2.24362353345122</v>
      </c>
      <c r="AT165" s="14">
        <v>2.2468608189464598</v>
      </c>
      <c r="AU165" s="14">
        <v>2.2499838340276699</v>
      </c>
      <c r="AV165" s="14">
        <v>2.2529974479039598</v>
      </c>
      <c r="AW165" s="14">
        <v>2.2559063365519698</v>
      </c>
      <c r="AX165" s="14">
        <v>2.2587149850742199</v>
      </c>
      <c r="AY165" s="14">
        <v>2.2614276910142399</v>
      </c>
      <c r="AZ165" s="14">
        <v>2.2640485684354399</v>
      </c>
      <c r="BA165" s="14">
        <v>2.2665815525986202</v>
      </c>
      <c r="BB165" s="14">
        <v>2.2690304050980199</v>
      </c>
      <c r="BC165" s="14">
        <v>2.2713987193363701</v>
      </c>
      <c r="BD165" s="14">
        <v>2.2736899262385899</v>
      </c>
      <c r="BE165" s="14">
        <v>2.2759073001190999</v>
      </c>
      <c r="BF165" s="14">
        <v>2.27805396463192</v>
      </c>
      <c r="BG165" s="14">
        <v>2.2801328987445002</v>
      </c>
      <c r="BH165" s="14">
        <v>2.28214694268648</v>
      </c>
      <c r="BI165" s="47">
        <v>2.2840988038333898</v>
      </c>
      <c r="BJ165" s="14">
        <v>2.2859910624930802</v>
      </c>
      <c r="BK165" s="14">
        <v>2.2878261775687898</v>
      </c>
      <c r="BL165" s="14">
        <v>2.2896064920786201</v>
      </c>
      <c r="BM165" s="14">
        <v>2.29133423851582</v>
      </c>
      <c r="BN165" s="14">
        <v>2.2930115440381398</v>
      </c>
      <c r="BO165" s="14">
        <v>2.2946404354781098</v>
      </c>
      <c r="BP165" s="14">
        <v>2.29622284416878</v>
      </c>
      <c r="BQ165" s="14">
        <v>2.2977606105818702</v>
      </c>
      <c r="BR165" s="14">
        <v>2.2992554887774199</v>
      </c>
      <c r="BS165" s="14">
        <v>2.3007091506653499</v>
      </c>
      <c r="BT165" s="14">
        <v>2.3021231900809598</v>
      </c>
      <c r="BU165" s="14">
        <v>2.3034991266774201</v>
      </c>
      <c r="BV165" s="14">
        <v>2.30483840963905</v>
      </c>
      <c r="BW165" s="14">
        <v>2.3061424212200099</v>
      </c>
      <c r="BX165" s="14">
        <v>2.3074124801134199</v>
      </c>
      <c r="BY165" s="14">
        <v>2.30864984465659</v>
      </c>
      <c r="BZ165" s="14">
        <v>2.3098557158777999</v>
      </c>
      <c r="CA165" s="14">
        <v>2.3110312403908901</v>
      </c>
      <c r="CB165" s="14">
        <v>2.3121775131434998</v>
      </c>
      <c r="CC165" s="14">
        <v>2.31329558002512</v>
      </c>
      <c r="CD165" s="14">
        <v>2.3143864403410301</v>
      </c>
      <c r="CE165" s="14">
        <v>2.3154510491580602</v>
      </c>
      <c r="CF165" s="14">
        <v>2.3164903195281901</v>
      </c>
      <c r="CG165" s="14">
        <v>2.3175051245956499</v>
      </c>
      <c r="CH165" s="14">
        <v>2.3184962995932401</v>
      </c>
      <c r="CI165" s="14">
        <v>2.3194646437332</v>
      </c>
      <c r="CJ165" s="14">
        <v>2.3204109219981799</v>
      </c>
      <c r="CK165" s="14">
        <v>2.3213358668370199</v>
      </c>
      <c r="CL165" s="14">
        <v>2.3222401797706</v>
      </c>
      <c r="CM165" s="14">
        <v>2.3231245329121899</v>
      </c>
      <c r="CN165" s="14">
        <v>2.3239895704069902</v>
      </c>
      <c r="CO165" s="14">
        <v>2.32483590979502</v>
      </c>
      <c r="CP165" s="14">
        <v>2.3256641433015601</v>
      </c>
      <c r="CQ165" s="14">
        <v>2.32647483905897</v>
      </c>
      <c r="CR165" s="14">
        <v>2.3272685422636701</v>
      </c>
      <c r="CS165" s="14">
        <v>2.3280457762718001</v>
      </c>
      <c r="CT165" s="14">
        <v>2.3288070436369099</v>
      </c>
      <c r="CU165" s="14">
        <v>2.3295528270928401</v>
      </c>
      <c r="CV165" s="14">
        <v>2.3302835904848802</v>
      </c>
      <c r="CW165" s="14">
        <v>2.3309997796519899</v>
      </c>
      <c r="CX165" s="14">
        <v>2.3317018232628399</v>
      </c>
      <c r="CY165" s="14">
        <v>2.3323901336081798</v>
      </c>
      <c r="CZ165" s="14">
        <v>2.3330651073520299</v>
      </c>
      <c r="DA165" s="14">
        <v>2.3337271262438901</v>
      </c>
      <c r="DB165" s="14">
        <v>2.3343765577942501</v>
      </c>
      <c r="DC165" s="14">
        <v>2.3350137559152602</v>
      </c>
      <c r="DD165" s="14">
        <v>2.3356390615286902</v>
      </c>
      <c r="DE165" s="14">
        <v>2.33625280314281</v>
      </c>
      <c r="DF165" s="14">
        <v>2.3368552974000498</v>
      </c>
      <c r="DG165" s="14">
        <v>2.3374468495969798</v>
      </c>
      <c r="DH165" s="14">
        <v>2.3380277541781398</v>
      </c>
      <c r="DI165" s="14">
        <v>2.3385982952051498</v>
      </c>
      <c r="DJ165" s="14">
        <v>2.3391587468024899</v>
      </c>
      <c r="DK165" s="14">
        <v>2.33970937358121</v>
      </c>
      <c r="DL165" s="14">
        <v>2.34025043104179</v>
      </c>
      <c r="DM165" s="14">
        <v>2.3407821659571701</v>
      </c>
      <c r="DN165" s="14">
        <v>2.3413048167372601</v>
      </c>
      <c r="DO165" s="14">
        <v>2.3418186137756498</v>
      </c>
      <c r="DP165" s="14">
        <v>2.3423237797797398</v>
      </c>
      <c r="DQ165" s="14">
        <v>2.3428205300849299</v>
      </c>
    </row>
    <row r="166" spans="1:121" ht="18.600000000000001" x14ac:dyDescent="0.5">
      <c r="A166" s="14">
        <f t="shared" si="4"/>
        <v>9</v>
      </c>
      <c r="B166" s="14">
        <f t="shared" si="5"/>
        <v>2011</v>
      </c>
      <c r="C166" s="13">
        <v>40787</v>
      </c>
      <c r="D166" s="14">
        <v>1.9729841763135301</v>
      </c>
      <c r="E166" s="14">
        <v>1.9796073442431701</v>
      </c>
      <c r="F166" s="14">
        <v>1.98695403052187</v>
      </c>
      <c r="G166" s="14">
        <v>1.99486135680418</v>
      </c>
      <c r="H166" s="14">
        <v>2.00319025604679</v>
      </c>
      <c r="I166" s="14">
        <v>2.0118223797880601</v>
      </c>
      <c r="J166" s="14">
        <v>2.0206573870254099</v>
      </c>
      <c r="K166" s="14">
        <v>2.0296105688712101</v>
      </c>
      <c r="L166" s="14">
        <v>2.03861076858017</v>
      </c>
      <c r="M166" s="47">
        <v>2.04759856132228</v>
      </c>
      <c r="N166" s="14">
        <v>2.05652466229557</v>
      </c>
      <c r="O166" s="14">
        <v>2.0653485354999801</v>
      </c>
      <c r="P166" s="14">
        <v>2.0740371787827798</v>
      </c>
      <c r="Q166" s="14">
        <v>2.08256406366979</v>
      </c>
      <c r="R166" s="14">
        <v>2.0909082110586401</v>
      </c>
      <c r="S166" s="14">
        <v>2.0990533861112701</v>
      </c>
      <c r="T166" s="14">
        <v>2.10698739767742</v>
      </c>
      <c r="U166" s="14">
        <v>2.1147014893400602</v>
      </c>
      <c r="V166" s="14">
        <v>2.1221898107256001</v>
      </c>
      <c r="W166" s="14">
        <v>2.1294489590893901</v>
      </c>
      <c r="X166" s="14">
        <v>2.1364775823935598</v>
      </c>
      <c r="Y166" s="14">
        <v>2.14327603615701</v>
      </c>
      <c r="Z166" s="14">
        <v>2.1498460872943301</v>
      </c>
      <c r="AA166" s="14">
        <v>2.1561906589859001</v>
      </c>
      <c r="AB166" s="14">
        <v>2.1623136113481198</v>
      </c>
      <c r="AC166" s="14">
        <v>2.16821955331321</v>
      </c>
      <c r="AD166" s="14">
        <v>2.1739136816917202</v>
      </c>
      <c r="AE166" s="14">
        <v>2.1794016438866399</v>
      </c>
      <c r="AF166" s="14">
        <v>2.18468942116509</v>
      </c>
      <c r="AG166" s="14">
        <v>2.1897832297769901</v>
      </c>
      <c r="AH166" s="14">
        <v>2.1946894375483801</v>
      </c>
      <c r="AI166" s="14">
        <v>2.1994144938733999</v>
      </c>
      <c r="AJ166" s="14">
        <v>2.2039648712904301</v>
      </c>
      <c r="AK166" s="14">
        <v>2.2083470170564601</v>
      </c>
      <c r="AL166" s="14">
        <v>2.2125673133355801</v>
      </c>
      <c r="AM166" s="14">
        <v>2.2166320447938999</v>
      </c>
      <c r="AN166" s="14">
        <v>2.2205473725482001</v>
      </c>
      <c r="AO166" s="14">
        <v>2.2243193135518098</v>
      </c>
      <c r="AP166" s="14">
        <v>2.2279537246202099</v>
      </c>
      <c r="AQ166" s="14">
        <v>2.2314562904033002</v>
      </c>
      <c r="AR166" s="14">
        <v>2.2348325147029402</v>
      </c>
      <c r="AS166" s="14">
        <v>2.23808771461418</v>
      </c>
      <c r="AT166" s="14">
        <v>2.2412270170387001</v>
      </c>
      <c r="AU166" s="14">
        <v>2.2442553571801902</v>
      </c>
      <c r="AV166" s="14">
        <v>2.2471774786849998</v>
      </c>
      <c r="AW166" s="14">
        <v>2.2499979351376602</v>
      </c>
      <c r="AX166" s="14">
        <v>2.2527210926620702</v>
      </c>
      <c r="AY166" s="14">
        <v>2.25535113341427</v>
      </c>
      <c r="AZ166" s="14">
        <v>2.2578920597836101</v>
      </c>
      <c r="BA166" s="14">
        <v>2.2603476991463101</v>
      </c>
      <c r="BB166" s="14">
        <v>2.2627217090382001</v>
      </c>
      <c r="BC166" s="14">
        <v>2.2650175826341998</v>
      </c>
      <c r="BD166" s="14">
        <v>2.2672386544393399</v>
      </c>
      <c r="BE166" s="14">
        <v>2.2693881061113199</v>
      </c>
      <c r="BF166" s="14">
        <v>2.27146897234796</v>
      </c>
      <c r="BG166" s="14">
        <v>2.2734841467838698</v>
      </c>
      <c r="BH166" s="14">
        <v>2.2754363878508399</v>
      </c>
      <c r="BI166" s="47">
        <v>2.2773283245643001</v>
      </c>
      <c r="BJ166" s="14">
        <v>2.2791624622060702</v>
      </c>
      <c r="BK166" s="14">
        <v>2.2809411878790198</v>
      </c>
      <c r="BL166" s="14">
        <v>2.2826667759151298</v>
      </c>
      <c r="BM166" s="14">
        <v>2.28434139312257</v>
      </c>
      <c r="BN166" s="14">
        <v>2.2859671038612599</v>
      </c>
      <c r="BO166" s="14">
        <v>2.2875458749396098</v>
      </c>
      <c r="BP166" s="14">
        <v>2.2890795803277801</v>
      </c>
      <c r="BQ166" s="14">
        <v>2.2905700056850602</v>
      </c>
      <c r="BR166" s="14">
        <v>2.29201885270085</v>
      </c>
      <c r="BS166" s="14">
        <v>2.29342774325012</v>
      </c>
      <c r="BT166" s="14">
        <v>2.29479822336577</v>
      </c>
      <c r="BU166" s="14">
        <v>2.29613176703094</v>
      </c>
      <c r="BV166" s="14">
        <v>2.2974297797954701</v>
      </c>
      <c r="BW166" s="14">
        <v>2.29869360222113</v>
      </c>
      <c r="BX166" s="14">
        <v>2.29992451316074</v>
      </c>
      <c r="BY166" s="14">
        <v>2.3011237328768401</v>
      </c>
      <c r="BZ166" s="14">
        <v>2.30229242600545</v>
      </c>
      <c r="CA166" s="14">
        <v>2.3034317043710799</v>
      </c>
      <c r="CB166" s="14">
        <v>2.3045426296587599</v>
      </c>
      <c r="CC166" s="14">
        <v>2.3056262159493501</v>
      </c>
      <c r="CD166" s="14">
        <v>2.3066834321238199</v>
      </c>
      <c r="CE166" s="14">
        <v>2.30771520414274</v>
      </c>
      <c r="CF166" s="14">
        <v>2.3087224172065701</v>
      </c>
      <c r="CG166" s="14">
        <v>2.3097059178024701</v>
      </c>
      <c r="CH166" s="14">
        <v>2.3106665156432098</v>
      </c>
      <c r="CI166" s="14">
        <v>2.3116049855034602</v>
      </c>
      <c r="CJ166" s="14">
        <v>2.31252206895874</v>
      </c>
      <c r="CK166" s="14">
        <v>2.3134184760318601</v>
      </c>
      <c r="CL166" s="14">
        <v>2.3142948867517599</v>
      </c>
      <c r="CM166" s="14">
        <v>2.3151519526292899</v>
      </c>
      <c r="CN166" s="14">
        <v>2.3159902980543601</v>
      </c>
      <c r="CO166" s="14">
        <v>2.3168105216185602</v>
      </c>
      <c r="CP166" s="14">
        <v>2.3176131973674301</v>
      </c>
      <c r="CQ166" s="14">
        <v>2.31839887598596</v>
      </c>
      <c r="CR166" s="14">
        <v>2.3191680859211501</v>
      </c>
      <c r="CS166" s="14">
        <v>2.3199213344449898</v>
      </c>
      <c r="CT166" s="14">
        <v>2.3206591086610899</v>
      </c>
      <c r="CU166" s="14">
        <v>2.32138187645816</v>
      </c>
      <c r="CV166" s="14">
        <v>2.32209008741316</v>
      </c>
      <c r="CW166" s="14">
        <v>2.3227841736470198</v>
      </c>
      <c r="CX166" s="14">
        <v>2.3234645506354701</v>
      </c>
      <c r="CY166" s="14">
        <v>2.3241316179775602</v>
      </c>
      <c r="CZ166" s="14">
        <v>2.32478576012408</v>
      </c>
      <c r="DA166" s="14">
        <v>2.3254273470682798</v>
      </c>
      <c r="DB166" s="14">
        <v>2.3260567350008401</v>
      </c>
      <c r="DC166" s="14">
        <v>2.3266742669311999</v>
      </c>
      <c r="DD166" s="14">
        <v>2.3272802732769602</v>
      </c>
      <c r="DE166" s="14">
        <v>2.3278750724233102</v>
      </c>
      <c r="DF166" s="14">
        <v>2.3284589712539701</v>
      </c>
      <c r="DG166" s="14">
        <v>2.3290322656553299</v>
      </c>
      <c r="DH166" s="14">
        <v>2.3295952409952299</v>
      </c>
      <c r="DI166" s="14">
        <v>2.3301481725777999</v>
      </c>
      <c r="DJ166" s="14">
        <v>2.3306913260755699</v>
      </c>
      <c r="DK166" s="14">
        <v>2.33122495794025</v>
      </c>
      <c r="DL166" s="14">
        <v>2.33174931579327</v>
      </c>
      <c r="DM166" s="14">
        <v>2.3322646387971302</v>
      </c>
      <c r="DN166" s="14">
        <v>2.3327711580086601</v>
      </c>
      <c r="DO166" s="14">
        <v>2.3332690967152301</v>
      </c>
      <c r="DP166" s="14">
        <v>2.3337586707546301</v>
      </c>
      <c r="DQ166" s="14">
        <v>2.3342400888197501</v>
      </c>
    </row>
    <row r="167" spans="1:121" ht="18.600000000000001" x14ac:dyDescent="0.5">
      <c r="A167" s="14">
        <f t="shared" si="4"/>
        <v>10</v>
      </c>
      <c r="B167" s="14">
        <f t="shared" si="5"/>
        <v>2011</v>
      </c>
      <c r="C167" s="13">
        <v>40817</v>
      </c>
      <c r="D167" s="14">
        <v>1.9772439282555101</v>
      </c>
      <c r="E167" s="14">
        <v>1.9851373646955901</v>
      </c>
      <c r="F167" s="14">
        <v>1.9938928503227</v>
      </c>
      <c r="G167" s="14">
        <v>2.0033163074096998</v>
      </c>
      <c r="H167" s="14">
        <v>2.0132420310380001</v>
      </c>
      <c r="I167" s="14">
        <v>2.0235290038820901</v>
      </c>
      <c r="J167" s="14">
        <v>2.0340576656993701</v>
      </c>
      <c r="K167" s="14">
        <v>2.0447270829272202</v>
      </c>
      <c r="L167" s="14">
        <v>2.0554524702394201</v>
      </c>
      <c r="M167" s="47">
        <v>2.0661630216100999</v>
      </c>
      <c r="N167" s="14">
        <v>2.0768000134630999</v>
      </c>
      <c r="O167" s="14">
        <v>2.0873151469248299</v>
      </c>
      <c r="P167" s="14">
        <v>2.0976691001188499</v>
      </c>
      <c r="Q167" s="14">
        <v>2.10783026489977</v>
      </c>
      <c r="R167" s="14">
        <v>2.1177736454773801</v>
      </c>
      <c r="S167" s="14">
        <v>2.12747989907596</v>
      </c>
      <c r="T167" s="14">
        <v>2.1369345011502001</v>
      </c>
      <c r="U167" s="14">
        <v>2.1461270197758502</v>
      </c>
      <c r="V167" s="14">
        <v>2.1550504856816102</v>
      </c>
      <c r="W167" s="14">
        <v>2.1637008460195499</v>
      </c>
      <c r="X167" s="14">
        <v>2.1720764914079802</v>
      </c>
      <c r="Y167" s="14">
        <v>2.1801778470479301</v>
      </c>
      <c r="Z167" s="14">
        <v>2.1880070198302901</v>
      </c>
      <c r="AA167" s="14">
        <v>2.1955674943344001</v>
      </c>
      <c r="AB167" s="14">
        <v>2.20286387148519</v>
      </c>
      <c r="AC167" s="14">
        <v>2.2099016443985602</v>
      </c>
      <c r="AD167" s="14">
        <v>2.2166870066168198</v>
      </c>
      <c r="AE167" s="14">
        <v>2.2232266885266498</v>
      </c>
      <c r="AF167" s="14">
        <v>2.2295278182726501</v>
      </c>
      <c r="AG167" s="14">
        <v>2.23559780393684</v>
      </c>
      <c r="AH167" s="14">
        <v>2.241444234157</v>
      </c>
      <c r="AI167" s="14">
        <v>2.2470747947105401</v>
      </c>
      <c r="AJ167" s="14">
        <v>2.25249719890135</v>
      </c>
      <c r="AK167" s="14">
        <v>2.2577191298602699</v>
      </c>
      <c r="AL167" s="14">
        <v>2.2627481931096902</v>
      </c>
      <c r="AM167" s="14">
        <v>2.2675918779532598</v>
      </c>
      <c r="AN167" s="14">
        <v>2.2722575264364901</v>
      </c>
      <c r="AO167" s="14">
        <v>2.2767523087859201</v>
      </c>
      <c r="AP167" s="14">
        <v>2.2810832043768299</v>
      </c>
      <c r="AQ167" s="14">
        <v>2.28525698740349</v>
      </c>
      <c r="AR167" s="14">
        <v>2.28928021653548</v>
      </c>
      <c r="AS167" s="14">
        <v>2.2931592279384199</v>
      </c>
      <c r="AT167" s="14">
        <v>2.29690013112132</v>
      </c>
      <c r="AU167" s="14">
        <v>2.3005088071455</v>
      </c>
      <c r="AV167" s="14">
        <v>2.3039909087936801</v>
      </c>
      <c r="AW167" s="14">
        <v>2.30735186235357</v>
      </c>
      <c r="AX167" s="14">
        <v>2.31059687071882</v>
      </c>
      <c r="AY167" s="14">
        <v>2.3137309175521299</v>
      </c>
      <c r="AZ167" s="14">
        <v>2.3167587722926402</v>
      </c>
      <c r="BA167" s="14">
        <v>2.3196849958211501</v>
      </c>
      <c r="BB167" s="14">
        <v>2.3225139466250302</v>
      </c>
      <c r="BC167" s="14">
        <v>2.3252497873283802</v>
      </c>
      <c r="BD167" s="14">
        <v>2.3278964914742302</v>
      </c>
      <c r="BE167" s="14">
        <v>2.3304578504635098</v>
      </c>
      <c r="BF167" s="14">
        <v>2.3329374805711098</v>
      </c>
      <c r="BG167" s="14">
        <v>2.3353388299730802</v>
      </c>
      <c r="BH167" s="14">
        <v>2.3376651857303399</v>
      </c>
      <c r="BI167" s="47">
        <v>2.33991968068444</v>
      </c>
      <c r="BJ167" s="14">
        <v>2.34210530022954</v>
      </c>
      <c r="BK167" s="14">
        <v>2.34422488893183</v>
      </c>
      <c r="BL167" s="14">
        <v>2.3462811569741699</v>
      </c>
      <c r="BM167" s="14">
        <v>2.34827668640891</v>
      </c>
      <c r="BN167" s="14">
        <v>2.35021393720625</v>
      </c>
      <c r="BO167" s="14">
        <v>2.35209525308953</v>
      </c>
      <c r="BP167" s="14">
        <v>2.3539228671518502</v>
      </c>
      <c r="BQ167" s="14">
        <v>2.35569890725119</v>
      </c>
      <c r="BR167" s="14">
        <v>2.35742540118336</v>
      </c>
      <c r="BS167" s="14">
        <v>2.3591042816338801</v>
      </c>
      <c r="BT167" s="14">
        <v>2.36073739091167</v>
      </c>
      <c r="BU167" s="14">
        <v>2.36232648546819</v>
      </c>
      <c r="BV167" s="14">
        <v>2.3638732402069702</v>
      </c>
      <c r="BW167" s="14">
        <v>2.36537925258913</v>
      </c>
      <c r="BX167" s="14">
        <v>2.36684604654097</v>
      </c>
      <c r="BY167" s="14">
        <v>2.3682750761702902</v>
      </c>
      <c r="BZ167" s="14">
        <v>2.36966772929817</v>
      </c>
      <c r="CA167" s="14">
        <v>2.3710253308134699</v>
      </c>
      <c r="CB167" s="14">
        <v>2.3723491458569299</v>
      </c>
      <c r="CC167" s="14">
        <v>2.37364038284234</v>
      </c>
      <c r="CD167" s="14">
        <v>2.3749001963216601</v>
      </c>
      <c r="CE167" s="14">
        <v>2.37612968970127</v>
      </c>
      <c r="CF167" s="14">
        <v>2.3773299178162999</v>
      </c>
      <c r="CG167" s="14">
        <v>2.3785018893697099</v>
      </c>
      <c r="CH167" s="14">
        <v>2.3796465692427602</v>
      </c>
      <c r="CI167" s="14">
        <v>2.3807648806832198</v>
      </c>
      <c r="CJ167" s="14">
        <v>2.3818577073775402</v>
      </c>
      <c r="CK167" s="14">
        <v>2.3829258954128498</v>
      </c>
      <c r="CL167" s="14">
        <v>2.3839702551345301</v>
      </c>
      <c r="CM167" s="14">
        <v>2.3849915629047902</v>
      </c>
      <c r="CN167" s="14">
        <v>2.3859905627675602</v>
      </c>
      <c r="CO167" s="14">
        <v>2.3869679680246301</v>
      </c>
      <c r="CP167" s="14">
        <v>2.38792446272782</v>
      </c>
      <c r="CQ167" s="14">
        <v>2.3888607030917299</v>
      </c>
      <c r="CR167" s="14">
        <v>2.38977731883142</v>
      </c>
      <c r="CS167" s="14">
        <v>2.39067491442905</v>
      </c>
      <c r="CT167" s="14">
        <v>2.3915540703334801</v>
      </c>
      <c r="CU167" s="14">
        <v>2.3924153440963898</v>
      </c>
      <c r="CV167" s="14">
        <v>2.3932592714486098</v>
      </c>
      <c r="CW167" s="14">
        <v>2.3940863673197299</v>
      </c>
      <c r="CX167" s="14">
        <v>2.3948971268043899</v>
      </c>
      <c r="CY167" s="14">
        <v>2.3956920260780099</v>
      </c>
      <c r="CZ167" s="14">
        <v>2.3964715232648501</v>
      </c>
      <c r="DA167" s="14">
        <v>2.3972360592610702</v>
      </c>
      <c r="DB167" s="14">
        <v>2.3979860585152499</v>
      </c>
      <c r="DC167" s="14">
        <v>2.3987219297687301</v>
      </c>
      <c r="DD167" s="14">
        <v>2.3994440667579999</v>
      </c>
      <c r="DE167" s="14">
        <v>2.4001528488813402</v>
      </c>
      <c r="DF167" s="14">
        <v>2.4008486418314798</v>
      </c>
      <c r="DG167" s="14">
        <v>2.4015317981963902</v>
      </c>
      <c r="DH167" s="14">
        <v>2.40220265802976</v>
      </c>
      <c r="DI167" s="14">
        <v>2.4028615493930201</v>
      </c>
      <c r="DJ167" s="14">
        <v>2.40350878887029</v>
      </c>
      <c r="DK167" s="14">
        <v>2.4041446820578698</v>
      </c>
      <c r="DL167" s="14">
        <v>2.4047695240295699</v>
      </c>
      <c r="DM167" s="14">
        <v>2.4053835997792699</v>
      </c>
      <c r="DN167" s="14">
        <v>2.4059871846418801</v>
      </c>
      <c r="DO167" s="14">
        <v>2.4065805446939401</v>
      </c>
      <c r="DP167" s="14">
        <v>2.4071639371348499</v>
      </c>
      <c r="DQ167" s="14">
        <v>2.4077376106498898</v>
      </c>
    </row>
    <row r="168" spans="1:121" ht="18.600000000000001" x14ac:dyDescent="0.5">
      <c r="A168" s="14">
        <f t="shared" si="4"/>
        <v>11</v>
      </c>
      <c r="B168" s="14">
        <f t="shared" si="5"/>
        <v>2011</v>
      </c>
      <c r="C168" s="13">
        <v>40848</v>
      </c>
      <c r="D168" s="14">
        <v>1.90736204654425</v>
      </c>
      <c r="E168" s="14">
        <v>1.91227099258238</v>
      </c>
      <c r="F168" s="14">
        <v>1.91857883858356</v>
      </c>
      <c r="G168" s="14">
        <v>1.9260198488787501</v>
      </c>
      <c r="H168" s="14">
        <v>1.93436549000166</v>
      </c>
      <c r="I168" s="14">
        <v>1.9434196933666299</v>
      </c>
      <c r="J168" s="14">
        <v>1.95301469587952</v>
      </c>
      <c r="K168" s="14">
        <v>1.96300738959446</v>
      </c>
      <c r="L168" s="14">
        <v>1.97327611962627</v>
      </c>
      <c r="M168" s="47">
        <v>1.9837178766816399</v>
      </c>
      <c r="N168" s="14">
        <v>1.9942458368920699</v>
      </c>
      <c r="O168" s="14">
        <v>2.0047872072141599</v>
      </c>
      <c r="P168" s="14">
        <v>2.0152813395931899</v>
      </c>
      <c r="Q168" s="14">
        <v>2.02567808144076</v>
      </c>
      <c r="R168" s="14">
        <v>2.0359363338219398</v>
      </c>
      <c r="S168" s="14">
        <v>2.0460227921421699</v>
      </c>
      <c r="T168" s="14">
        <v>2.0559108471212402</v>
      </c>
      <c r="U168" s="14">
        <v>2.0655796264862798</v>
      </c>
      <c r="V168" s="14">
        <v>2.0750131601506001</v>
      </c>
      <c r="W168" s="14">
        <v>2.0841996537045202</v>
      </c>
      <c r="X168" s="14">
        <v>2.0931308568618401</v>
      </c>
      <c r="Y168" s="14">
        <v>2.1018015151084701</v>
      </c>
      <c r="Z168" s="14">
        <v>2.11020889421322</v>
      </c>
      <c r="AA168" s="14">
        <v>2.1183523685073999</v>
      </c>
      <c r="AB168" s="14">
        <v>2.1262330649388499</v>
      </c>
      <c r="AC168" s="14">
        <v>2.1338535558742699</v>
      </c>
      <c r="AD168" s="14">
        <v>2.1412175944777099</v>
      </c>
      <c r="AE168" s="14">
        <v>2.14832988724448</v>
      </c>
      <c r="AF168" s="14">
        <v>2.1551958989326301</v>
      </c>
      <c r="AG168" s="14">
        <v>2.1618216857170598</v>
      </c>
      <c r="AH168" s="14">
        <v>2.1682137529048302</v>
      </c>
      <c r="AI168" s="14">
        <v>2.1743789340022599</v>
      </c>
      <c r="AJ168" s="14">
        <v>2.18032428832201</v>
      </c>
      <c r="AK168" s="14">
        <v>2.1860570146679699</v>
      </c>
      <c r="AL168" s="14">
        <v>2.1915843789434999</v>
      </c>
      <c r="AM168" s="14">
        <v>2.1969136537988598</v>
      </c>
      <c r="AN168" s="14">
        <v>2.2020520686710099</v>
      </c>
      <c r="AO168" s="14">
        <v>2.2070067687781201</v>
      </c>
      <c r="AP168" s="14">
        <v>2.2117847818136598</v>
      </c>
      <c r="AQ168" s="14">
        <v>2.2163929912464302</v>
      </c>
      <c r="AR168" s="14">
        <v>2.22083811527347</v>
      </c>
      <c r="AS168" s="14">
        <v>2.2251266905967002</v>
      </c>
      <c r="AT168" s="14">
        <v>2.2292650603025201</v>
      </c>
      <c r="AU168" s="14">
        <v>2.2332593652185202</v>
      </c>
      <c r="AV168" s="14">
        <v>2.23711553820478</v>
      </c>
      <c r="AW168" s="14">
        <v>2.2408393009094998</v>
      </c>
      <c r="AX168" s="14">
        <v>2.24443616258305</v>
      </c>
      <c r="AY168" s="14">
        <v>2.2479114205993298</v>
      </c>
      <c r="AZ168" s="14">
        <v>2.2512701623823799</v>
      </c>
      <c r="BA168" s="14">
        <v>2.2545172684783199</v>
      </c>
      <c r="BB168" s="14">
        <v>2.25765741654959</v>
      </c>
      <c r="BC168" s="14">
        <v>2.2606950861006401</v>
      </c>
      <c r="BD168" s="14">
        <v>2.26363456377217</v>
      </c>
      <c r="BE168" s="14">
        <v>2.2664799490652801</v>
      </c>
      <c r="BF168" s="14">
        <v>2.2692351603781198</v>
      </c>
      <c r="BG168" s="14">
        <v>2.2719039412556801</v>
      </c>
      <c r="BH168" s="14">
        <v>2.27448986676947</v>
      </c>
      <c r="BI168" s="47">
        <v>2.2769963499572801</v>
      </c>
      <c r="BJ168" s="14">
        <v>2.2794266482652099</v>
      </c>
      <c r="BK168" s="14">
        <v>2.2817838699442801</v>
      </c>
      <c r="BL168" s="14">
        <v>2.2840709803625998</v>
      </c>
      <c r="BM168" s="14">
        <v>2.2862908082016902</v>
      </c>
      <c r="BN168" s="14">
        <v>2.2884460515120399</v>
      </c>
      <c r="BO168" s="14">
        <v>2.2905392836081302</v>
      </c>
      <c r="BP168" s="14">
        <v>2.2925729587883699</v>
      </c>
      <c r="BQ168" s="14">
        <v>2.2945494178687502</v>
      </c>
      <c r="BR168" s="14">
        <v>2.2964708935228502</v>
      </c>
      <c r="BS168" s="14">
        <v>2.2983395154233102</v>
      </c>
      <c r="BT168" s="14">
        <v>2.3001573151824299</v>
      </c>
      <c r="BU168" s="14">
        <v>2.3019262310914099</v>
      </c>
      <c r="BV168" s="14">
        <v>2.3036481126593702</v>
      </c>
      <c r="BW168" s="14">
        <v>2.3053247249545401</v>
      </c>
      <c r="BX168" s="14">
        <v>2.3069577527513299</v>
      </c>
      <c r="BY168" s="14">
        <v>2.3085488044873799</v>
      </c>
      <c r="BZ168" s="14">
        <v>2.3100994160358699</v>
      </c>
      <c r="CA168" s="14">
        <v>2.3116110542983899</v>
      </c>
      <c r="CB168" s="14">
        <v>2.3130851206244598</v>
      </c>
      <c r="CC168" s="14">
        <v>2.3145229540637602</v>
      </c>
      <c r="CD168" s="14">
        <v>2.3159258344573401</v>
      </c>
      <c r="CE168" s="14">
        <v>2.3172949853744398</v>
      </c>
      <c r="CF168" s="14">
        <v>2.3186315769010699</v>
      </c>
      <c r="CG168" s="14">
        <v>2.3199367282869598</v>
      </c>
      <c r="CH168" s="14">
        <v>2.3212115104571001</v>
      </c>
      <c r="CI168" s="14">
        <v>2.3224569483942199</v>
      </c>
      <c r="CJ168" s="14">
        <v>2.32367402339802</v>
      </c>
      <c r="CK168" s="14">
        <v>2.3248636752273701</v>
      </c>
      <c r="CL168" s="14">
        <v>2.32602680413097</v>
      </c>
      <c r="CM168" s="14">
        <v>2.3271642727722099</v>
      </c>
      <c r="CN168" s="14">
        <v>2.3282769080533701</v>
      </c>
      <c r="CO168" s="14">
        <v>2.32936550284444</v>
      </c>
      <c r="CP168" s="14">
        <v>2.3304308176215001</v>
      </c>
      <c r="CQ168" s="14">
        <v>2.3314735820191799</v>
      </c>
      <c r="CR168" s="14">
        <v>2.33249449630202</v>
      </c>
      <c r="CS168" s="14">
        <v>2.3334942327587198</v>
      </c>
      <c r="CT168" s="14">
        <v>2.33447343702362</v>
      </c>
      <c r="CU168" s="14">
        <v>2.3354327293292099</v>
      </c>
      <c r="CV168" s="14">
        <v>2.3363727056933099</v>
      </c>
      <c r="CW168" s="14">
        <v>2.3372939390446401</v>
      </c>
      <c r="CX168" s="14">
        <v>2.33819698028995</v>
      </c>
      <c r="CY168" s="14">
        <v>2.33908235932598</v>
      </c>
      <c r="CZ168" s="14">
        <v>2.33995058599919</v>
      </c>
      <c r="DA168" s="14">
        <v>2.3408021510161698</v>
      </c>
      <c r="DB168" s="14">
        <v>2.3416375268073901</v>
      </c>
      <c r="DC168" s="14">
        <v>2.34245716834686</v>
      </c>
      <c r="DD168" s="14">
        <v>2.3432615139300901</v>
      </c>
      <c r="DE168" s="14">
        <v>2.3440509859126002</v>
      </c>
      <c r="DF168" s="14">
        <v>2.3448259914112399</v>
      </c>
      <c r="DG168" s="14">
        <v>2.34558692297021</v>
      </c>
      <c r="DH168" s="14">
        <v>2.3463341591938298</v>
      </c>
      <c r="DI168" s="14">
        <v>2.34706806534777</v>
      </c>
      <c r="DJ168" s="14">
        <v>2.3477889939305001</v>
      </c>
      <c r="DK168" s="14">
        <v>2.34849728521659</v>
      </c>
      <c r="DL168" s="14">
        <v>2.3491932677733698</v>
      </c>
      <c r="DM168" s="14">
        <v>2.3498772589522998</v>
      </c>
      <c r="DN168" s="14">
        <v>2.35054956535659</v>
      </c>
      <c r="DO168" s="14">
        <v>2.35121048328618</v>
      </c>
      <c r="DP168" s="14">
        <v>2.35186029916136</v>
      </c>
      <c r="DQ168" s="14">
        <v>2.3524992899261798</v>
      </c>
    </row>
    <row r="169" spans="1:121" ht="18.600000000000001" x14ac:dyDescent="0.5">
      <c r="A169" s="14">
        <f t="shared" si="4"/>
        <v>12</v>
      </c>
      <c r="B169" s="14">
        <f t="shared" si="5"/>
        <v>2011</v>
      </c>
      <c r="C169" s="13">
        <v>40878</v>
      </c>
      <c r="D169" s="14">
        <v>1.94081547767415</v>
      </c>
      <c r="E169" s="14">
        <v>1.9519379454596699</v>
      </c>
      <c r="F169" s="14">
        <v>1.96335777232075</v>
      </c>
      <c r="G169" s="14">
        <v>1.9749556952606699</v>
      </c>
      <c r="H169" s="14">
        <v>1.98663163728875</v>
      </c>
      <c r="I169" s="14">
        <v>1.9983021147464199</v>
      </c>
      <c r="J169" s="14">
        <v>2.0098979715384102</v>
      </c>
      <c r="K169" s="14">
        <v>2.0213624004768</v>
      </c>
      <c r="L169" s="14">
        <v>2.0326492166909298</v>
      </c>
      <c r="M169" s="47">
        <v>2.04372135224334</v>
      </c>
      <c r="N169" s="14">
        <v>2.0545495447848001</v>
      </c>
      <c r="O169" s="14">
        <v>2.0651111963395601</v>
      </c>
      <c r="P169" s="14">
        <v>2.07538938118442</v>
      </c>
      <c r="Q169" s="14">
        <v>2.0853719843183001</v>
      </c>
      <c r="R169" s="14">
        <v>2.0950509542517199</v>
      </c>
      <c r="S169" s="14">
        <v>2.1044216558137099</v>
      </c>
      <c r="T169" s="14">
        <v>2.1134823104076501</v>
      </c>
      <c r="U169" s="14">
        <v>2.12223351267563</v>
      </c>
      <c r="V169" s="14">
        <v>2.13067781387632</v>
      </c>
      <c r="W169" s="14">
        <v>2.13881936346655</v>
      </c>
      <c r="X169" s="14">
        <v>2.1466636014202201</v>
      </c>
      <c r="Y169" s="14">
        <v>2.15421699473616</v>
      </c>
      <c r="Z169" s="14">
        <v>2.1614868123949198</v>
      </c>
      <c r="AA169" s="14">
        <v>2.16848093373493</v>
      </c>
      <c r="AB169" s="14">
        <v>2.1752076858441698</v>
      </c>
      <c r="AC169" s="14">
        <v>2.18167570611232</v>
      </c>
      <c r="AD169" s="14">
        <v>2.1878938265720902</v>
      </c>
      <c r="AE169" s="14">
        <v>2.1938709770823999</v>
      </c>
      <c r="AF169" s="14">
        <v>2.1996161047788299</v>
      </c>
      <c r="AG169" s="14">
        <v>2.2051381075441898</v>
      </c>
      <c r="AH169" s="14">
        <v>2.2104457795389498</v>
      </c>
      <c r="AI169" s="14">
        <v>2.2155477670832999</v>
      </c>
      <c r="AJ169" s="14">
        <v>2.2204525334035599</v>
      </c>
      <c r="AK169" s="14">
        <v>2.2251683309489301</v>
      </c>
      <c r="AL169" s="14">
        <v>2.2297031801545502</v>
      </c>
      <c r="AM169" s="14">
        <v>2.23406485367479</v>
      </c>
      <c r="AN169" s="14">
        <v>2.23826086524114</v>
      </c>
      <c r="AO169" s="14">
        <v>2.2422984624119602</v>
      </c>
      <c r="AP169" s="14">
        <v>2.2461846225813402</v>
      </c>
      <c r="AQ169" s="14">
        <v>2.24992605170041</v>
      </c>
      <c r="AR169" s="14">
        <v>2.2535291852403798</v>
      </c>
      <c r="AS169" s="14">
        <v>2.25700019099247</v>
      </c>
      <c r="AT169" s="14">
        <v>2.2603449733573502</v>
      </c>
      <c r="AU169" s="14">
        <v>2.2635691788266801</v>
      </c>
      <c r="AV169" s="14">
        <v>2.2666782024029701</v>
      </c>
      <c r="AW169" s="14">
        <v>2.2696771947414698</v>
      </c>
      <c r="AX169" s="14">
        <v>2.27257106983103</v>
      </c>
      <c r="AY169" s="14">
        <v>2.2753645130587099</v>
      </c>
      <c r="AZ169" s="14">
        <v>2.2780619895280401</v>
      </c>
      <c r="BA169" s="14">
        <v>2.2806677525216701</v>
      </c>
      <c r="BB169" s="14">
        <v>2.2831858520177302</v>
      </c>
      <c r="BC169" s="14">
        <v>2.2856201431848202</v>
      </c>
      <c r="BD169" s="14">
        <v>2.2879742947941999</v>
      </c>
      <c r="BE169" s="14">
        <v>2.2902517974994199</v>
      </c>
      <c r="BF169" s="14">
        <v>2.29245597194353</v>
      </c>
      <c r="BG169" s="14">
        <v>2.2945899766623801</v>
      </c>
      <c r="BH169" s="14">
        <v>2.2966568157601102</v>
      </c>
      <c r="BI169" s="47">
        <v>2.2986593463384701</v>
      </c>
      <c r="BJ169" s="14">
        <v>2.3006002856675201</v>
      </c>
      <c r="BK169" s="14">
        <v>2.3024822180888398</v>
      </c>
      <c r="BL169" s="14">
        <v>2.3043076016466402</v>
      </c>
      <c r="BM169" s="14">
        <v>2.3060787744447602</v>
      </c>
      <c r="BN169" s="14">
        <v>2.3077979607303898</v>
      </c>
      <c r="BO169" s="14">
        <v>2.3094672767069699</v>
      </c>
      <c r="BP169" s="14">
        <v>2.3110887360808201</v>
      </c>
      <c r="BQ169" s="14">
        <v>2.31266425534709</v>
      </c>
      <c r="BR169" s="14">
        <v>2.3141956588216601</v>
      </c>
      <c r="BS169" s="14">
        <v>2.3156846834266598</v>
      </c>
      <c r="BT169" s="14">
        <v>2.3171329832374399</v>
      </c>
      <c r="BU169" s="14">
        <v>2.3185421337998302</v>
      </c>
      <c r="BV169" s="14">
        <v>2.3199136362261399</v>
      </c>
      <c r="BW169" s="14">
        <v>2.3212489210791198</v>
      </c>
      <c r="BX169" s="14">
        <v>2.3225493520526599</v>
      </c>
      <c r="BY169" s="14">
        <v>2.3238162294583402</v>
      </c>
      <c r="BZ169" s="14">
        <v>2.32505079352664</v>
      </c>
      <c r="CA169" s="14">
        <v>2.3262542275315301</v>
      </c>
      <c r="CB169" s="14">
        <v>2.3274276607470199</v>
      </c>
      <c r="CC169" s="14">
        <v>2.3285721712438598</v>
      </c>
      <c r="CD169" s="14">
        <v>2.32968878853463</v>
      </c>
      <c r="CE169" s="14">
        <v>2.33077849607474</v>
      </c>
      <c r="CF169" s="14">
        <v>2.3318422336271198</v>
      </c>
      <c r="CG169" s="14">
        <v>2.3328808994975598</v>
      </c>
      <c r="CH169" s="14">
        <v>2.3338953526477</v>
      </c>
      <c r="CI169" s="14">
        <v>2.33488641469234</v>
      </c>
      <c r="CJ169" s="14">
        <v>2.3358548717872099</v>
      </c>
      <c r="CK169" s="14">
        <v>2.33680147641335</v>
      </c>
      <c r="CL169" s="14">
        <v>2.33772694906372</v>
      </c>
      <c r="CM169" s="14">
        <v>2.3386319798375701</v>
      </c>
      <c r="CN169" s="14">
        <v>2.3395172299475999</v>
      </c>
      <c r="CO169" s="14">
        <v>2.3403833331449602</v>
      </c>
      <c r="CP169" s="14">
        <v>2.3412308970665698</v>
      </c>
      <c r="CQ169" s="14">
        <v>2.3420605045092602</v>
      </c>
      <c r="CR169" s="14">
        <v>2.3428727146348201</v>
      </c>
      <c r="CS169" s="14">
        <v>2.3436680641099401</v>
      </c>
      <c r="CT169" s="14">
        <v>2.3444470681846399</v>
      </c>
      <c r="CU169" s="14">
        <v>2.3452102217128399</v>
      </c>
      <c r="CV169" s="14">
        <v>2.3459580001182201</v>
      </c>
      <c r="CW169" s="14">
        <v>2.3466908603086098</v>
      </c>
      <c r="CX169" s="14">
        <v>2.34740924154177</v>
      </c>
      <c r="CY169" s="14">
        <v>2.3481135662453201</v>
      </c>
      <c r="CZ169" s="14">
        <v>2.3488042407934899</v>
      </c>
      <c r="DA169" s="14">
        <v>2.3494816562431202</v>
      </c>
      <c r="DB169" s="14">
        <v>2.3501461890312001</v>
      </c>
      <c r="DC169" s="14">
        <v>2.35079820163612</v>
      </c>
      <c r="DD169" s="14">
        <v>2.3514380432047801</v>
      </c>
      <c r="DE169" s="14">
        <v>2.3520660501473101</v>
      </c>
      <c r="DF169" s="14">
        <v>2.3526825467014501</v>
      </c>
      <c r="DG169" s="14">
        <v>2.3532878454680599</v>
      </c>
      <c r="DH169" s="14">
        <v>2.35388224791956</v>
      </c>
      <c r="DI169" s="14">
        <v>2.3544660448826802</v>
      </c>
      <c r="DJ169" s="14">
        <v>2.3550395169970799</v>
      </c>
      <c r="DK169" s="14">
        <v>2.3556029351510599</v>
      </c>
      <c r="DL169" s="14">
        <v>2.3561565608956299</v>
      </c>
      <c r="DM169" s="14">
        <v>2.3567006468382599</v>
      </c>
      <c r="DN169" s="14">
        <v>2.3572354370172999</v>
      </c>
      <c r="DO169" s="14">
        <v>2.3577611672580998</v>
      </c>
      <c r="DP169" s="14">
        <v>2.3582780655119699</v>
      </c>
      <c r="DQ169" s="14">
        <v>2.3587863521788099</v>
      </c>
    </row>
    <row r="170" spans="1:121" ht="18.600000000000001" x14ac:dyDescent="0.5">
      <c r="A170" s="14">
        <f t="shared" si="4"/>
        <v>1</v>
      </c>
      <c r="B170" s="14">
        <f t="shared" si="5"/>
        <v>2012</v>
      </c>
      <c r="C170" s="13">
        <v>40909</v>
      </c>
      <c r="D170" s="14">
        <v>1.8040977753020999</v>
      </c>
      <c r="E170" s="14">
        <v>1.82477678582353</v>
      </c>
      <c r="F170" s="14">
        <v>1.8447724324961301</v>
      </c>
      <c r="G170" s="14">
        <v>1.86407079317332</v>
      </c>
      <c r="H170" s="14">
        <v>1.8826655948655999</v>
      </c>
      <c r="I170" s="14">
        <v>1.9005568973287801</v>
      </c>
      <c r="J170" s="14">
        <v>1.9177499615418201</v>
      </c>
      <c r="K170" s="14">
        <v>1.93425427914348</v>
      </c>
      <c r="L170" s="14">
        <v>1.9500827418662201</v>
      </c>
      <c r="M170" s="47">
        <v>1.9652509326160901</v>
      </c>
      <c r="N170" s="14">
        <v>1.9797765221407899</v>
      </c>
      <c r="O170" s="14">
        <v>1.9936787572424699</v>
      </c>
      <c r="P170" s="14">
        <v>2.0069780282613698</v>
      </c>
      <c r="Q170" s="14">
        <v>2.0196955051091598</v>
      </c>
      <c r="R170" s="14">
        <v>2.0318528324935001</v>
      </c>
      <c r="S170" s="14">
        <v>2.0434718761710702</v>
      </c>
      <c r="T170" s="14">
        <v>2.0545745131140398</v>
      </c>
      <c r="U170" s="14">
        <v>2.0651824593938302</v>
      </c>
      <c r="V170" s="14">
        <v>2.0753171303905198</v>
      </c>
      <c r="W170" s="14">
        <v>2.0849995286410699</v>
      </c>
      <c r="X170" s="14">
        <v>2.0942501552559301</v>
      </c>
      <c r="Y170" s="14">
        <v>2.10308894137335</v>
      </c>
      <c r="Z170" s="14">
        <v>2.11153519659171</v>
      </c>
      <c r="AA170" s="14">
        <v>2.1196075717328098</v>
      </c>
      <c r="AB170" s="14">
        <v>2.1273240336479802</v>
      </c>
      <c r="AC170" s="14">
        <v>2.1347018500933199</v>
      </c>
      <c r="AD170" s="14">
        <v>2.14175758297359</v>
      </c>
      <c r="AE170" s="14">
        <v>2.14850708849273</v>
      </c>
      <c r="AF170" s="14">
        <v>2.1549655229564499</v>
      </c>
      <c r="AG170" s="14">
        <v>2.1611473531528</v>
      </c>
      <c r="AH170" s="14">
        <v>2.1670663703931599</v>
      </c>
      <c r="AI170" s="14">
        <v>2.17273570743248</v>
      </c>
      <c r="AJ170" s="14">
        <v>2.17816785760514</v>
      </c>
      <c r="AK170" s="14">
        <v>2.18337469561521</v>
      </c>
      <c r="AL170" s="14">
        <v>2.18836749950805</v>
      </c>
      <c r="AM170" s="14">
        <v>2.1931569734263898</v>
      </c>
      <c r="AN170" s="14">
        <v>2.1977532708198702</v>
      </c>
      <c r="AO170" s="14">
        <v>2.2021660178334601</v>
      </c>
      <c r="AP170" s="14">
        <v>2.2064043366488999</v>
      </c>
      <c r="AQ170" s="14">
        <v>2.2104768685947498</v>
      </c>
      <c r="AR170" s="14">
        <v>2.2143917968764399</v>
      </c>
      <c r="AS170" s="14">
        <v>2.2181568688080402</v>
      </c>
      <c r="AT170" s="14">
        <v>2.2217794174531398</v>
      </c>
      <c r="AU170" s="14">
        <v>2.2252663826044299</v>
      </c>
      <c r="AV170" s="14">
        <v>2.2286243310498199</v>
      </c>
      <c r="AW170" s="14">
        <v>2.23185947608855</v>
      </c>
      <c r="AX170" s="14">
        <v>2.2349776962738899</v>
      </c>
      <c r="AY170" s="14">
        <v>2.2379845533696998</v>
      </c>
      <c r="AZ170" s="14">
        <v>2.2408853095171302</v>
      </c>
      <c r="BA170" s="14">
        <v>2.24368494361519</v>
      </c>
      <c r="BB170" s="14">
        <v>2.2463881669247199</v>
      </c>
      <c r="BC170" s="14">
        <v>2.2489994379102298</v>
      </c>
      <c r="BD170" s="14">
        <v>2.2515229763376801</v>
      </c>
      <c r="BE170" s="14">
        <v>2.2539627766494799</v>
      </c>
      <c r="BF170" s="14">
        <v>2.2563226206399598</v>
      </c>
      <c r="BG170" s="14">
        <v>2.2586060894562001</v>
      </c>
      <c r="BH170" s="14">
        <v>2.2608165749503999</v>
      </c>
      <c r="BI170" s="47">
        <v>2.2629572904103399</v>
      </c>
      <c r="BJ170" s="14">
        <v>2.2650312806950801</v>
      </c>
      <c r="BK170" s="14">
        <v>2.2670414318028702</v>
      </c>
      <c r="BL170" s="14">
        <v>2.2689904798981999</v>
      </c>
      <c r="BM170" s="14">
        <v>2.2708810198242699</v>
      </c>
      <c r="BN170" s="14">
        <v>2.27271551312701</v>
      </c>
      <c r="BO170" s="14">
        <v>2.2744962956156098</v>
      </c>
      <c r="BP170" s="14">
        <v>2.2762255844841501</v>
      </c>
      <c r="BQ170" s="14">
        <v>2.2779054850179099</v>
      </c>
      <c r="BR170" s="14">
        <v>2.2795379969070702</v>
      </c>
      <c r="BS170" s="14">
        <v>2.2811250201896001</v>
      </c>
      <c r="BT170" s="14">
        <v>2.2826683608442502</v>
      </c>
      <c r="BU170" s="14">
        <v>2.2841697360535198</v>
      </c>
      <c r="BV170" s="14">
        <v>2.28563077915567</v>
      </c>
      <c r="BW170" s="14">
        <v>2.2870530443038302</v>
      </c>
      <c r="BX170" s="14">
        <v>2.2884380108493501</v>
      </c>
      <c r="BY170" s="14">
        <v>2.2897870874656201</v>
      </c>
      <c r="BZ170" s="14">
        <v>2.2911016160279498</v>
      </c>
      <c r="CA170" s="14">
        <v>2.29238287526384</v>
      </c>
      <c r="CB170" s="14">
        <v>2.2936320841876898</v>
      </c>
      <c r="CC170" s="14">
        <v>2.2948504053326499</v>
      </c>
      <c r="CD170" s="14">
        <v>2.2960389477921801</v>
      </c>
      <c r="CE170" s="14">
        <v>2.2971987700826402</v>
      </c>
      <c r="CF170" s="14">
        <v>2.2983308828378801</v>
      </c>
      <c r="CG170" s="14">
        <v>2.2994362513461599</v>
      </c>
      <c r="CH170" s="14">
        <v>2.3005157979387998</v>
      </c>
      <c r="CI170" s="14">
        <v>2.3015704042398699</v>
      </c>
      <c r="CJ170" s="14">
        <v>2.3026009132852701</v>
      </c>
      <c r="CK170" s="14">
        <v>2.3036081315192098</v>
      </c>
      <c r="CL170" s="14">
        <v>2.30459283067561</v>
      </c>
      <c r="CM170" s="14">
        <v>2.30555574955146</v>
      </c>
      <c r="CN170" s="14">
        <v>2.3064975956787799</v>
      </c>
      <c r="CO170" s="14">
        <v>2.3074190469012201</v>
      </c>
      <c r="CP170" s="14">
        <v>2.3083207528613299</v>
      </c>
      <c r="CQ170" s="14">
        <v>2.3092033364037801</v>
      </c>
      <c r="CR170" s="14">
        <v>2.3100673948997201</v>
      </c>
      <c r="CS170" s="14">
        <v>2.3109135014969602</v>
      </c>
      <c r="CT170" s="14">
        <v>2.3117422063006501</v>
      </c>
      <c r="CU170" s="14">
        <v>2.3125540374884301</v>
      </c>
      <c r="CV170" s="14">
        <v>2.3133495023642299</v>
      </c>
      <c r="CW170" s="14">
        <v>2.3141290883541101</v>
      </c>
      <c r="CX170" s="14">
        <v>2.31489326394798</v>
      </c>
      <c r="CY170" s="14">
        <v>2.3156424795900898</v>
      </c>
      <c r="CZ170" s="14">
        <v>2.3163771685215302</v>
      </c>
      <c r="DA170" s="14">
        <v>2.3170977475775301</v>
      </c>
      <c r="DB170" s="14">
        <v>2.3178046179422598</v>
      </c>
      <c r="DC170" s="14">
        <v>2.3184981658635402</v>
      </c>
      <c r="DD170" s="14">
        <v>2.3191787633299801</v>
      </c>
      <c r="DE170" s="14">
        <v>2.3198467687125102</v>
      </c>
      <c r="DF170" s="14">
        <v>2.3205025273725699</v>
      </c>
      <c r="DG170" s="14">
        <v>2.3211463722388501</v>
      </c>
      <c r="DH170" s="14">
        <v>2.32177862435426</v>
      </c>
      <c r="DI170" s="14">
        <v>2.3223995933950099</v>
      </c>
      <c r="DJ170" s="14">
        <v>2.3230095781632998</v>
      </c>
      <c r="DK170" s="14">
        <v>2.32360886705511</v>
      </c>
      <c r="DL170" s="14">
        <v>2.32419773850456</v>
      </c>
      <c r="DM170" s="14">
        <v>2.3247764614061102</v>
      </c>
      <c r="DN170" s="14">
        <v>2.3253452955157998</v>
      </c>
      <c r="DO170" s="14">
        <v>2.32590449183287</v>
      </c>
      <c r="DP170" s="14">
        <v>2.32645429296256</v>
      </c>
      <c r="DQ170" s="14">
        <v>2.3269949334614601</v>
      </c>
    </row>
    <row r="171" spans="1:121" ht="18.600000000000001" x14ac:dyDescent="0.5">
      <c r="A171" s="14">
        <f t="shared" si="4"/>
        <v>2</v>
      </c>
      <c r="B171" s="14">
        <f t="shared" si="5"/>
        <v>2012</v>
      </c>
      <c r="C171" s="13">
        <v>40940</v>
      </c>
      <c r="D171" s="14">
        <v>1.9160175771757399</v>
      </c>
      <c r="E171" s="14">
        <v>1.93025944171125</v>
      </c>
      <c r="F171" s="14">
        <v>1.9442962320517101</v>
      </c>
      <c r="G171" s="14">
        <v>1.95807371716776</v>
      </c>
      <c r="H171" s="14">
        <v>1.97154895374887</v>
      </c>
      <c r="I171" s="14">
        <v>1.98468862685934</v>
      </c>
      <c r="J171" s="14">
        <v>1.9974676087769401</v>
      </c>
      <c r="K171" s="14">
        <v>2.00986770878073</v>
      </c>
      <c r="L171" s="14">
        <v>2.0218765899569102</v>
      </c>
      <c r="M171" s="47">
        <v>2.03348683200073</v>
      </c>
      <c r="N171" s="14">
        <v>2.0446951215545002</v>
      </c>
      <c r="O171" s="14">
        <v>2.0555015538774399</v>
      </c>
      <c r="P171" s="14">
        <v>2.06590903162907</v>
      </c>
      <c r="Q171" s="14">
        <v>2.0759227482951199</v>
      </c>
      <c r="R171" s="14">
        <v>2.0855497453229201</v>
      </c>
      <c r="S171" s="14">
        <v>2.0947985333852999</v>
      </c>
      <c r="T171" s="14">
        <v>2.1036787693817001</v>
      </c>
      <c r="U171" s="14">
        <v>2.1122009818305001</v>
      </c>
      <c r="V171" s="14">
        <v>2.1203763382254701</v>
      </c>
      <c r="W171" s="14">
        <v>2.12821644873635</v>
      </c>
      <c r="X171" s="14">
        <v>2.1357332013428199</v>
      </c>
      <c r="Y171" s="14">
        <v>2.14293862411294</v>
      </c>
      <c r="Z171" s="14">
        <v>2.1498447708838802</v>
      </c>
      <c r="AA171" s="14">
        <v>2.15646362708154</v>
      </c>
      <c r="AB171" s="14">
        <v>2.1628070328358802</v>
      </c>
      <c r="AC171" s="14">
        <v>2.1688866209170299</v>
      </c>
      <c r="AD171" s="14">
        <v>2.1747137673396502</v>
      </c>
      <c r="AE171" s="14">
        <v>2.18029955276584</v>
      </c>
      <c r="AF171" s="14">
        <v>2.1856547330835001</v>
      </c>
      <c r="AG171" s="14">
        <v>2.19078971775386</v>
      </c>
      <c r="AH171" s="14">
        <v>2.1957145547102401</v>
      </c>
      <c r="AI171" s="14">
        <v>2.20043892075577</v>
      </c>
      <c r="AJ171" s="14">
        <v>2.20497211655143</v>
      </c>
      <c r="AK171" s="14">
        <v>2.2093230654116698</v>
      </c>
      <c r="AL171" s="14">
        <v>2.2135003152345498</v>
      </c>
      <c r="AM171" s="14">
        <v>2.2175120429884001</v>
      </c>
      <c r="AN171" s="14">
        <v>2.2213660612603801</v>
      </c>
      <c r="AO171" s="14">
        <v>2.22506982644438</v>
      </c>
      <c r="AP171" s="14">
        <v>2.2286304482080999</v>
      </c>
      <c r="AQ171" s="14">
        <v>2.23205469993407</v>
      </c>
      <c r="AR171" s="14">
        <v>2.2353490298757199</v>
      </c>
      <c r="AS171" s="14">
        <v>2.23851957281116</v>
      </c>
      <c r="AT171" s="14">
        <v>2.24157216201169</v>
      </c>
      <c r="AU171" s="14">
        <v>2.2445123413731798</v>
      </c>
      <c r="AV171" s="14">
        <v>2.24734537758401</v>
      </c>
      <c r="AW171" s="14">
        <v>2.2500762722260301</v>
      </c>
      <c r="AX171" s="14">
        <v>2.2527097737242698</v>
      </c>
      <c r="AY171" s="14">
        <v>2.2552503890773301</v>
      </c>
      <c r="AZ171" s="14">
        <v>2.2577023953148099</v>
      </c>
      <c r="BA171" s="14">
        <v>2.2600698506399</v>
      </c>
      <c r="BB171" s="14">
        <v>2.2623566052253001</v>
      </c>
      <c r="BC171" s="14">
        <v>2.2645663116395101</v>
      </c>
      <c r="BD171" s="14">
        <v>2.2667024348874798</v>
      </c>
      <c r="BE171" s="14">
        <v>2.2687682620557199</v>
      </c>
      <c r="BF171" s="14">
        <v>2.2707669115570801</v>
      </c>
      <c r="BG171" s="14">
        <v>2.27270134197442</v>
      </c>
      <c r="BH171" s="14">
        <v>2.2745743605058899</v>
      </c>
      <c r="BI171" s="47">
        <v>2.2763886310173298</v>
      </c>
      <c r="BJ171" s="14">
        <v>2.2781466817093601</v>
      </c>
      <c r="BK171" s="14">
        <v>2.2798509124086999</v>
      </c>
      <c r="BL171" s="14">
        <v>2.2815036014944101</v>
      </c>
      <c r="BM171" s="14">
        <v>2.2831069124708798</v>
      </c>
      <c r="BN171" s="14">
        <v>2.28466290020011</v>
      </c>
      <c r="BO171" s="14">
        <v>2.28617351680627</v>
      </c>
      <c r="BP171" s="14">
        <v>2.2876406172658799</v>
      </c>
      <c r="BQ171" s="14">
        <v>2.28906596469702</v>
      </c>
      <c r="BR171" s="14">
        <v>2.2904512353611102</v>
      </c>
      <c r="BS171" s="14">
        <v>2.2917980233904802</v>
      </c>
      <c r="BT171" s="14">
        <v>2.2931078452548799</v>
      </c>
      <c r="BU171" s="14">
        <v>2.2943821439799001</v>
      </c>
      <c r="BV171" s="14">
        <v>2.2956222931295698</v>
      </c>
      <c r="BW171" s="14">
        <v>2.29682960056551</v>
      </c>
      <c r="BX171" s="14">
        <v>2.2980053119942401</v>
      </c>
      <c r="BY171" s="14">
        <v>2.2991506143139202</v>
      </c>
      <c r="BZ171" s="14">
        <v>2.3002666387715101</v>
      </c>
      <c r="CA171" s="14">
        <v>2.3013544639405401</v>
      </c>
      <c r="CB171" s="14">
        <v>2.3024151185295798</v>
      </c>
      <c r="CC171" s="14">
        <v>2.3034495840308602</v>
      </c>
      <c r="CD171" s="14">
        <v>2.3044587972180199</v>
      </c>
      <c r="CE171" s="14">
        <v>2.30544365250157</v>
      </c>
      <c r="CF171" s="14">
        <v>2.3064050041502999</v>
      </c>
      <c r="CG171" s="14">
        <v>2.3073436683862498</v>
      </c>
      <c r="CH171" s="14">
        <v>2.3082604253606398</v>
      </c>
      <c r="CI171" s="14">
        <v>2.3091560210176798</v>
      </c>
      <c r="CJ171" s="14">
        <v>2.31003116885273</v>
      </c>
      <c r="CK171" s="14">
        <v>2.3108865515711101</v>
      </c>
      <c r="CL171" s="14">
        <v>2.3117228226533202</v>
      </c>
      <c r="CM171" s="14">
        <v>2.31254060783218</v>
      </c>
      <c r="CN171" s="14">
        <v>2.3133405064871102</v>
      </c>
      <c r="CO171" s="14">
        <v>2.31412309296043</v>
      </c>
      <c r="CP171" s="14">
        <v>2.3148889178002698</v>
      </c>
      <c r="CQ171" s="14">
        <v>2.3156385089344198</v>
      </c>
      <c r="CR171" s="14">
        <v>2.3163723727792398</v>
      </c>
      <c r="CS171" s="14">
        <v>2.3170909952873902</v>
      </c>
      <c r="CT171" s="14">
        <v>2.3177948429380701</v>
      </c>
      <c r="CU171" s="14">
        <v>2.3184843636730799</v>
      </c>
      <c r="CV171" s="14">
        <v>2.3191599877819802</v>
      </c>
      <c r="CW171" s="14">
        <v>2.3198221287392302</v>
      </c>
      <c r="CX171" s="14">
        <v>2.3204711839962102</v>
      </c>
      <c r="CY171" s="14">
        <v>2.3211075357307198</v>
      </c>
      <c r="CZ171" s="14">
        <v>2.32173155155647</v>
      </c>
      <c r="DA171" s="14">
        <v>2.3223435851948602</v>
      </c>
      <c r="DB171" s="14">
        <v>2.3229439771112701</v>
      </c>
      <c r="DC171" s="14">
        <v>2.3235330551178501</v>
      </c>
      <c r="DD171" s="14">
        <v>2.3241111349448702</v>
      </c>
      <c r="DE171" s="14">
        <v>2.3246785207823</v>
      </c>
      <c r="DF171" s="14">
        <v>2.3252355057934202</v>
      </c>
      <c r="DG171" s="14">
        <v>2.3257823726019602</v>
      </c>
      <c r="DH171" s="14">
        <v>2.32631939375446</v>
      </c>
      <c r="DI171" s="14">
        <v>2.3268468321590299</v>
      </c>
      <c r="DJ171" s="14">
        <v>2.3273649415019699</v>
      </c>
      <c r="DK171" s="14">
        <v>2.32787396664353</v>
      </c>
      <c r="DL171" s="14">
        <v>2.3283741439938201</v>
      </c>
      <c r="DM171" s="14">
        <v>2.3288657018701602</v>
      </c>
      <c r="DN171" s="14">
        <v>2.32934886083682</v>
      </c>
      <c r="DO171" s="14">
        <v>2.3298238340279802</v>
      </c>
      <c r="DP171" s="14">
        <v>2.3302908274551899</v>
      </c>
      <c r="DQ171" s="14">
        <v>2.3307500402997601</v>
      </c>
    </row>
    <row r="172" spans="1:121" ht="18.600000000000001" x14ac:dyDescent="0.5">
      <c r="A172" s="14">
        <f t="shared" si="4"/>
        <v>3</v>
      </c>
      <c r="B172" s="14">
        <f t="shared" si="5"/>
        <v>2012</v>
      </c>
      <c r="C172" s="13">
        <v>40969</v>
      </c>
      <c r="D172" s="14">
        <v>2.0936613513990099</v>
      </c>
      <c r="E172" s="14">
        <v>2.0941533340853802</v>
      </c>
      <c r="F172" s="14">
        <v>2.0961812163908902</v>
      </c>
      <c r="G172" s="14">
        <v>2.0994837433248899</v>
      </c>
      <c r="H172" s="14">
        <v>2.1038350250671698</v>
      </c>
      <c r="I172" s="14">
        <v>2.1090401062355202</v>
      </c>
      <c r="J172" s="14">
        <v>2.11493107052768</v>
      </c>
      <c r="K172" s="14">
        <v>2.1213636173253998</v>
      </c>
      <c r="L172" s="14">
        <v>2.1282140542680001</v>
      </c>
      <c r="M172" s="47">
        <v>2.1353766563613101</v>
      </c>
      <c r="N172" s="14">
        <v>2.1427613479848402</v>
      </c>
      <c r="O172" s="14">
        <v>2.1502916692826499</v>
      </c>
      <c r="P172" s="14">
        <v>2.1579029929504099</v>
      </c>
      <c r="Q172" s="14">
        <v>2.16554096143091</v>
      </c>
      <c r="R172" s="14">
        <v>2.1731601180640401</v>
      </c>
      <c r="S172" s="14">
        <v>2.1807227088586498</v>
      </c>
      <c r="T172" s="14">
        <v>2.1881976343110798</v>
      </c>
      <c r="U172" s="14">
        <v>2.1955595331298698</v>
      </c>
      <c r="V172" s="14">
        <v>2.2027879818766101</v>
      </c>
      <c r="W172" s="14">
        <v>2.20986679643093</v>
      </c>
      <c r="X172" s="14">
        <v>2.2167834228639398</v>
      </c>
      <c r="Y172" s="14">
        <v>2.2235284067832799</v>
      </c>
      <c r="Z172" s="14">
        <v>2.23009493151871</v>
      </c>
      <c r="AA172" s="14">
        <v>2.2364784166688398</v>
      </c>
      <c r="AB172" s="14">
        <v>2.24267616954603</v>
      </c>
      <c r="AC172" s="14">
        <v>2.2486870829527899</v>
      </c>
      <c r="AD172" s="14">
        <v>2.2545113735136102</v>
      </c>
      <c r="AE172" s="14">
        <v>2.2601503554831401</v>
      </c>
      <c r="AF172" s="14">
        <v>2.2656062455663299</v>
      </c>
      <c r="AG172" s="14">
        <v>2.2708819948274699</v>
      </c>
      <c r="AH172" s="14">
        <v>2.2759811442426101</v>
      </c>
      <c r="AI172" s="14">
        <v>2.28090770087005</v>
      </c>
      <c r="AJ172" s="14">
        <v>2.2856660319841202</v>
      </c>
      <c r="AK172" s="14">
        <v>2.2902607748433002</v>
      </c>
      <c r="AL172" s="14">
        <v>2.2946967600511399</v>
      </c>
      <c r="AM172" s="14">
        <v>2.2989789467205499</v>
      </c>
      <c r="AN172" s="14">
        <v>2.3031123678747201</v>
      </c>
      <c r="AO172" s="14">
        <v>2.3071020847132702</v>
      </c>
      <c r="AP172" s="14">
        <v>2.31095314854374</v>
      </c>
      <c r="AQ172" s="14">
        <v>2.31467056933029</v>
      </c>
      <c r="AR172" s="14">
        <v>2.3182592899432901</v>
      </c>
      <c r="AS172" s="14">
        <v>2.3217241653108802</v>
      </c>
      <c r="AT172" s="14">
        <v>2.3250699457752302</v>
      </c>
      <c r="AU172" s="14">
        <v>2.3283012640463099</v>
      </c>
      <c r="AV172" s="14">
        <v>2.33142262522481</v>
      </c>
      <c r="AW172" s="14">
        <v>2.3344383994344899</v>
      </c>
      <c r="AX172" s="14">
        <v>2.3373528166651401</v>
      </c>
      <c r="AY172" s="14">
        <v>2.3401699634800099</v>
      </c>
      <c r="AZ172" s="14">
        <v>2.3428937812880202</v>
      </c>
      <c r="BA172" s="14">
        <v>2.3455280659215201</v>
      </c>
      <c r="BB172" s="14">
        <v>2.3480764682959401</v>
      </c>
      <c r="BC172" s="14">
        <v>2.35054249595842</v>
      </c>
      <c r="BD172" s="14">
        <v>2.3529295153595702</v>
      </c>
      <c r="BE172" s="14">
        <v>2.35524075470622</v>
      </c>
      <c r="BF172" s="14">
        <v>2.3574793072731901</v>
      </c>
      <c r="BG172" s="14">
        <v>2.3596481350702199</v>
      </c>
      <c r="BH172" s="14">
        <v>2.3617500727756702</v>
      </c>
      <c r="BI172" s="47">
        <v>2.3637878318619499</v>
      </c>
      <c r="BJ172" s="14">
        <v>2.3657640048494302</v>
      </c>
      <c r="BK172" s="14">
        <v>2.3676810696356498</v>
      </c>
      <c r="BL172" s="14">
        <v>2.3695413938554601</v>
      </c>
      <c r="BM172" s="14">
        <v>2.3713472392350901</v>
      </c>
      <c r="BN172" s="14">
        <v>2.3731007659099599</v>
      </c>
      <c r="BO172" s="14">
        <v>2.3748040366813199</v>
      </c>
      <c r="BP172" s="14">
        <v>2.37645902119182</v>
      </c>
      <c r="BQ172" s="14">
        <v>2.3780676000041301</v>
      </c>
      <c r="BR172" s="14">
        <v>2.3796315685702698</v>
      </c>
      <c r="BS172" s="14">
        <v>2.38115264108233</v>
      </c>
      <c r="BT172" s="14">
        <v>2.3826324541976498</v>
      </c>
      <c r="BU172" s="14">
        <v>2.3840725706338501</v>
      </c>
      <c r="BV172" s="14">
        <v>2.3854744826308201</v>
      </c>
      <c r="BW172" s="14">
        <v>2.3868396152781899</v>
      </c>
      <c r="BX172" s="14">
        <v>2.3881693297082598</v>
      </c>
      <c r="BY172" s="14">
        <v>2.3894649261551302</v>
      </c>
      <c r="BZ172" s="14">
        <v>2.3907276468818899</v>
      </c>
      <c r="CA172" s="14">
        <v>2.3919586789781802</v>
      </c>
      <c r="CB172" s="14">
        <v>2.3931591570310902</v>
      </c>
      <c r="CC172" s="14">
        <v>2.3943301656728102</v>
      </c>
      <c r="CD172" s="14">
        <v>2.3954727420086201</v>
      </c>
      <c r="CE172" s="14">
        <v>2.39658787792919</v>
      </c>
      <c r="CF172" s="14">
        <v>2.3976765223114</v>
      </c>
      <c r="CG172" s="14">
        <v>2.3987395831115701</v>
      </c>
      <c r="CH172" s="14">
        <v>2.3997779293557402</v>
      </c>
      <c r="CI172" s="14">
        <v>2.4007923930308399</v>
      </c>
      <c r="CJ172" s="14">
        <v>2.4017837708813699</v>
      </c>
      <c r="CK172" s="14">
        <v>2.4027528261155</v>
      </c>
      <c r="CL172" s="14">
        <v>2.4037002900247999</v>
      </c>
      <c r="CM172" s="14">
        <v>2.4046268635216501</v>
      </c>
      <c r="CN172" s="14">
        <v>2.4055332185981402</v>
      </c>
      <c r="CO172" s="14">
        <v>2.4064199997103901</v>
      </c>
      <c r="CP172" s="14">
        <v>2.40728782509178</v>
      </c>
      <c r="CQ172" s="14">
        <v>2.4081372879987999</v>
      </c>
      <c r="CR172" s="14">
        <v>2.40896895789278</v>
      </c>
      <c r="CS172" s="14">
        <v>2.40978338156089</v>
      </c>
      <c r="CT172" s="14">
        <v>2.4105810841794302</v>
      </c>
      <c r="CU172" s="14">
        <v>2.4113625703224102</v>
      </c>
      <c r="CV172" s="14">
        <v>2.4121283249183598</v>
      </c>
      <c r="CW172" s="14">
        <v>2.41287881415803</v>
      </c>
      <c r="CX172" s="14">
        <v>2.4136144863555402</v>
      </c>
      <c r="CY172" s="14">
        <v>2.4143357727655101</v>
      </c>
      <c r="CZ172" s="14">
        <v>2.4150430883585301</v>
      </c>
      <c r="DA172" s="14">
        <v>2.4157368325570898</v>
      </c>
      <c r="DB172" s="14">
        <v>2.4164173899341801</v>
      </c>
      <c r="DC172" s="14">
        <v>2.4170851308765502</v>
      </c>
      <c r="DD172" s="14">
        <v>2.4177404122145201</v>
      </c>
      <c r="DE172" s="14">
        <v>2.41838357782007</v>
      </c>
      <c r="DF172" s="14">
        <v>2.4190149591750498</v>
      </c>
      <c r="DG172" s="14">
        <v>2.41963487591102</v>
      </c>
      <c r="DH172" s="14">
        <v>2.4202436363222199</v>
      </c>
      <c r="DI172" s="14">
        <v>2.42084153785326</v>
      </c>
      <c r="DJ172" s="14">
        <v>2.4214288675626801</v>
      </c>
      <c r="DK172" s="14">
        <v>2.4220059025638498</v>
      </c>
      <c r="DL172" s="14">
        <v>2.4225729104443698</v>
      </c>
      <c r="DM172" s="14">
        <v>2.4231301496650302</v>
      </c>
      <c r="DN172" s="14">
        <v>2.42367786993954</v>
      </c>
      <c r="DO172" s="14">
        <v>2.4242163125959899</v>
      </c>
      <c r="DP172" s="14">
        <v>2.4247457109210599</v>
      </c>
      <c r="DQ172" s="14">
        <v>2.42526629048777</v>
      </c>
    </row>
    <row r="173" spans="1:121" ht="18.600000000000001" x14ac:dyDescent="0.5">
      <c r="A173" s="14">
        <f t="shared" si="4"/>
        <v>4</v>
      </c>
      <c r="B173" s="14">
        <f t="shared" si="5"/>
        <v>2012</v>
      </c>
      <c r="C173" s="13">
        <v>41000</v>
      </c>
      <c r="D173" s="14">
        <v>2.1615340878568201</v>
      </c>
      <c r="E173" s="14">
        <v>2.15684366021781</v>
      </c>
      <c r="F173" s="14">
        <v>2.1542109488924401</v>
      </c>
      <c r="G173" s="14">
        <v>2.1533192578790401</v>
      </c>
      <c r="H173" s="14">
        <v>2.1538932855566499</v>
      </c>
      <c r="I173" s="14">
        <v>2.1556940302464298</v>
      </c>
      <c r="J173" s="14">
        <v>2.1585143047337301</v>
      </c>
      <c r="K173" s="14">
        <v>2.1621747881424298</v>
      </c>
      <c r="L173" s="14">
        <v>2.1665205518890902</v>
      </c>
      <c r="M173" s="47">
        <v>2.1714180038153699</v>
      </c>
      <c r="N173" s="14">
        <v>2.1767522011168698</v>
      </c>
      <c r="O173" s="14">
        <v>2.1824244884500001</v>
      </c>
      <c r="P173" s="14">
        <v>2.1883504226953301</v>
      </c>
      <c r="Q173" s="14">
        <v>2.1944579503612198</v>
      </c>
      <c r="R173" s="14">
        <v>2.2006858075948101</v>
      </c>
      <c r="S173" s="14">
        <v>2.20698211628758</v>
      </c>
      <c r="T173" s="14">
        <v>2.2133031528746301</v>
      </c>
      <c r="U173" s="14">
        <v>2.2196122691764</v>
      </c>
      <c r="V173" s="14">
        <v>2.2258789470613101</v>
      </c>
      <c r="W173" s="14">
        <v>2.2320779708548</v>
      </c>
      <c r="X173" s="14">
        <v>2.2381887033164598</v>
      </c>
      <c r="Y173" s="14">
        <v>2.2441944526825499</v>
      </c>
      <c r="Z173" s="14">
        <v>2.25008191975052</v>
      </c>
      <c r="AA173" s="14">
        <v>2.2558407152889801</v>
      </c>
      <c r="AB173" s="14">
        <v>2.2614629392100798</v>
      </c>
      <c r="AC173" s="14">
        <v>2.2669428139599099</v>
      </c>
      <c r="AD173" s="14">
        <v>2.27227636548161</v>
      </c>
      <c r="AE173" s="14">
        <v>2.2774611458992502</v>
      </c>
      <c r="AF173" s="14">
        <v>2.2824959927708401</v>
      </c>
      <c r="AG173" s="14">
        <v>2.2873808203764998</v>
      </c>
      <c r="AH173" s="14">
        <v>2.2921164390528599</v>
      </c>
      <c r="AI173" s="14">
        <v>2.2967043990651099</v>
      </c>
      <c r="AJ173" s="14">
        <v>2.3011468559321999</v>
      </c>
      <c r="AK173" s="14">
        <v>2.3054464544939899</v>
      </c>
      <c r="AL173" s="14">
        <v>2.3096062293386002</v>
      </c>
      <c r="AM173" s="14">
        <v>2.3136295194983201</v>
      </c>
      <c r="AN173" s="14">
        <v>2.31751989557789</v>
      </c>
      <c r="AO173" s="14">
        <v>2.3212810977044298</v>
      </c>
      <c r="AP173" s="14">
        <v>2.3249169828861902</v>
      </c>
      <c r="AQ173" s="14">
        <v>2.32843148054185</v>
      </c>
      <c r="AR173" s="14">
        <v>2.3318285551160001</v>
      </c>
      <c r="AS173" s="14">
        <v>2.3351121748309001</v>
      </c>
      <c r="AT173" s="14">
        <v>2.3382862857440001</v>
      </c>
      <c r="AU173" s="14">
        <v>2.3413547903847798</v>
      </c>
      <c r="AV173" s="14">
        <v>2.3443215303364102</v>
      </c>
      <c r="AW173" s="14">
        <v>2.34719027220835</v>
      </c>
      <c r="AX173" s="14">
        <v>2.3499646965166798</v>
      </c>
      <c r="AY173" s="14">
        <v>2.3526483890512999</v>
      </c>
      <c r="AZ173" s="14">
        <v>2.3552448343634498</v>
      </c>
      <c r="BA173" s="14">
        <v>2.3577574110549802</v>
      </c>
      <c r="BB173" s="14">
        <v>2.36018938859254</v>
      </c>
      <c r="BC173" s="14">
        <v>2.3625439254067202</v>
      </c>
      <c r="BD173" s="14">
        <v>2.3648240680680299</v>
      </c>
      <c r="BE173" s="14">
        <v>2.3670327513601701</v>
      </c>
      <c r="BF173" s="14">
        <v>2.36917279909499</v>
      </c>
      <c r="BG173" s="14">
        <v>2.3712469255356301</v>
      </c>
      <c r="BH173" s="14">
        <v>2.3732577373125499</v>
      </c>
      <c r="BI173" s="47">
        <v>2.3752077357339001</v>
      </c>
      <c r="BJ173" s="14">
        <v>2.3770993194055499</v>
      </c>
      <c r="BK173" s="14">
        <v>2.3789347870888702</v>
      </c>
      <c r="BL173" s="14">
        <v>2.3807163407347298</v>
      </c>
      <c r="BM173" s="14">
        <v>2.3824460886419798</v>
      </c>
      <c r="BN173" s="14">
        <v>2.38412604869636</v>
      </c>
      <c r="BO173" s="14">
        <v>2.3857581516531101</v>
      </c>
      <c r="BP173" s="14">
        <v>2.3873442444325801</v>
      </c>
      <c r="BQ173" s="14">
        <v>2.3888860934033098</v>
      </c>
      <c r="BR173" s="14">
        <v>2.3903853876316301</v>
      </c>
      <c r="BS173" s="14">
        <v>2.3918437420807401</v>
      </c>
      <c r="BT173" s="14">
        <v>2.39326270074553</v>
      </c>
      <c r="BU173" s="14">
        <v>2.3946437397123201</v>
      </c>
      <c r="BV173" s="14">
        <v>2.3959882701350699</v>
      </c>
      <c r="BW173" s="14">
        <v>2.3972976411217499</v>
      </c>
      <c r="BX173" s="14">
        <v>2.3985731425262702</v>
      </c>
      <c r="BY173" s="14">
        <v>2.3998160076429098</v>
      </c>
      <c r="BZ173" s="14">
        <v>2.4010274158014302</v>
      </c>
      <c r="CA173" s="14">
        <v>2.4022084948620401</v>
      </c>
      <c r="CB173" s="14">
        <v>2.4033603236103298</v>
      </c>
      <c r="CC173" s="14">
        <v>2.4044839340529101</v>
      </c>
      <c r="CD173" s="14">
        <v>2.4055803136152498</v>
      </c>
      <c r="CE173" s="14">
        <v>2.40665040724345</v>
      </c>
      <c r="CF173" s="14">
        <v>2.40769511941226</v>
      </c>
      <c r="CG173" s="14">
        <v>2.4087153160417598</v>
      </c>
      <c r="CH173" s="14">
        <v>2.4097118263255499</v>
      </c>
      <c r="CI173" s="14">
        <v>2.4106854444733101</v>
      </c>
      <c r="CJ173" s="14">
        <v>2.4116369313707202</v>
      </c>
      <c r="CK173" s="14">
        <v>2.4125670161597998</v>
      </c>
      <c r="CL173" s="14">
        <v>2.4134763977429401</v>
      </c>
      <c r="CM173" s="14">
        <v>2.4143657462134498</v>
      </c>
      <c r="CN173" s="14">
        <v>2.4152357042161201</v>
      </c>
      <c r="CO173" s="14">
        <v>2.4160868882404198</v>
      </c>
      <c r="CP173" s="14">
        <v>2.4169198898497601</v>
      </c>
      <c r="CQ173" s="14">
        <v>2.41773527684945</v>
      </c>
      <c r="CR173" s="14">
        <v>2.4185335943962998</v>
      </c>
      <c r="CS173" s="14">
        <v>2.4193153660528002</v>
      </c>
      <c r="CT173" s="14">
        <v>2.42008109478828</v>
      </c>
      <c r="CU173" s="14">
        <v>2.4208312639298502</v>
      </c>
      <c r="CV173" s="14">
        <v>2.4215663380655701</v>
      </c>
      <c r="CW173" s="14">
        <v>2.4222867639021501</v>
      </c>
      <c r="CX173" s="14">
        <v>2.4229929710796299</v>
      </c>
      <c r="CY173" s="14">
        <v>2.42368537294506</v>
      </c>
      <c r="CZ173" s="14">
        <v>2.4243643672873998</v>
      </c>
      <c r="DA173" s="14">
        <v>2.4250303370356399</v>
      </c>
      <c r="DB173" s="14">
        <v>2.4256836509219202</v>
      </c>
      <c r="DC173" s="14">
        <v>2.42632466411166</v>
      </c>
      <c r="DD173" s="14">
        <v>2.4269537188022201</v>
      </c>
      <c r="DE173" s="14">
        <v>2.4275711447919202</v>
      </c>
      <c r="DF173" s="14">
        <v>2.4281772600208398</v>
      </c>
      <c r="DG173" s="14">
        <v>2.4287723710849698</v>
      </c>
      <c r="DH173" s="14">
        <v>2.4293567737250101</v>
      </c>
      <c r="DI173" s="14">
        <v>2.4299307532913299</v>
      </c>
      <c r="DJ173" s="14">
        <v>2.4304945851861199</v>
      </c>
      <c r="DK173" s="14">
        <v>2.43104853528411</v>
      </c>
      <c r="DL173" s="14">
        <v>2.4315928603329202</v>
      </c>
      <c r="DM173" s="14">
        <v>2.4321278083340698</v>
      </c>
      <c r="DN173" s="14">
        <v>2.4326536189057699</v>
      </c>
      <c r="DO173" s="14">
        <v>2.4331705236283301</v>
      </c>
      <c r="DP173" s="14">
        <v>2.4336787463731899</v>
      </c>
      <c r="DQ173" s="14">
        <v>2.4341785036163599</v>
      </c>
    </row>
    <row r="174" spans="1:121" ht="18.600000000000001" x14ac:dyDescent="0.5">
      <c r="A174" s="14">
        <f t="shared" si="4"/>
        <v>5</v>
      </c>
      <c r="B174" s="14">
        <f t="shared" si="5"/>
        <v>2012</v>
      </c>
      <c r="C174" s="13">
        <v>41030</v>
      </c>
      <c r="D174" s="14">
        <v>2.1553260507763099</v>
      </c>
      <c r="E174" s="14">
        <v>2.1462987202001198</v>
      </c>
      <c r="F174" s="14">
        <v>2.1400698328094898</v>
      </c>
      <c r="G174" s="14">
        <v>2.1362251857355998</v>
      </c>
      <c r="H174" s="14">
        <v>2.1344039078934101</v>
      </c>
      <c r="I174" s="14">
        <v>2.1342919483415601</v>
      </c>
      <c r="J174" s="14">
        <v>2.1356163391936702</v>
      </c>
      <c r="K174" s="14">
        <v>2.1381401423041</v>
      </c>
      <c r="L174" s="14">
        <v>2.1416579994925402</v>
      </c>
      <c r="M174" s="47">
        <v>2.1459922153963502</v>
      </c>
      <c r="N174" s="14">
        <v>2.1509893102878999</v>
      </c>
      <c r="O174" s="14">
        <v>2.1565169874885899</v>
      </c>
      <c r="P174" s="14">
        <v>2.1624614664631601</v>
      </c>
      <c r="Q174" s="14">
        <v>2.1687251383828401</v>
      </c>
      <c r="R174" s="14">
        <v>2.17522450599076</v>
      </c>
      <c r="S174" s="14">
        <v>2.1818883740633699</v>
      </c>
      <c r="T174" s="14">
        <v>2.1886562607049398</v>
      </c>
      <c r="U174" s="14">
        <v>2.1954770031981199</v>
      </c>
      <c r="V174" s="14">
        <v>2.2023075352147998</v>
      </c>
      <c r="W174" s="14">
        <v>2.20911181491467</v>
      </c>
      <c r="X174" s="14">
        <v>2.2158598858655698</v>
      </c>
      <c r="Y174" s="14">
        <v>2.2225270548461502</v>
      </c>
      <c r="Z174" s="14">
        <v>2.2290931724703502</v>
      </c>
      <c r="AA174" s="14">
        <v>2.23554200423284</v>
      </c>
      <c r="AB174" s="14">
        <v>2.2418606810408499</v>
      </c>
      <c r="AC174" s="14">
        <v>2.24803921959262</v>
      </c>
      <c r="AD174" s="14">
        <v>2.25407010410605</v>
      </c>
      <c r="AE174" s="14">
        <v>2.2599479219109102</v>
      </c>
      <c r="AF174" s="14">
        <v>2.26566904630916</v>
      </c>
      <c r="AG174" s="14">
        <v>2.2712313608947001</v>
      </c>
      <c r="AH174" s="14">
        <v>2.2766340202180899</v>
      </c>
      <c r="AI174" s="14">
        <v>2.2818772422945002</v>
      </c>
      <c r="AJ174" s="14">
        <v>2.2869621289936499</v>
      </c>
      <c r="AK174" s="14">
        <v>2.2918905108271002</v>
      </c>
      <c r="AL174" s="14">
        <v>2.2966648130688698</v>
      </c>
      <c r="AM174" s="14">
        <v>2.3012879405158801</v>
      </c>
      <c r="AN174" s="14">
        <v>2.3057631785215702</v>
      </c>
      <c r="AO174" s="14">
        <v>2.3100941082239799</v>
      </c>
      <c r="AP174" s="14">
        <v>2.3142845341433498</v>
      </c>
      <c r="AQ174" s="14">
        <v>2.31833842254786</v>
      </c>
      <c r="AR174" s="14">
        <v>2.3222598491827902</v>
      </c>
      <c r="AS174" s="14">
        <v>2.3260529551318299</v>
      </c>
      <c r="AT174" s="14">
        <v>2.3297219097317998</v>
      </c>
      <c r="AU174" s="14">
        <v>2.3332708795961201</v>
      </c>
      <c r="AV174" s="14">
        <v>2.3367040029205102</v>
      </c>
      <c r="AW174" s="14">
        <v>2.3400253683480798</v>
      </c>
      <c r="AX174" s="14">
        <v>2.3432389977624299</v>
      </c>
      <c r="AY174" s="14">
        <v>2.34634883245712</v>
      </c>
      <c r="AZ174" s="14">
        <v>2.3493587222007601</v>
      </c>
      <c r="BA174" s="14">
        <v>2.35227241677832</v>
      </c>
      <c r="BB174" s="14">
        <v>2.35509355964383</v>
      </c>
      <c r="BC174" s="14">
        <v>2.3578256833668698</v>
      </c>
      <c r="BD174" s="14">
        <v>2.3604722065973101</v>
      </c>
      <c r="BE174" s="14">
        <v>2.3630364323088902</v>
      </c>
      <c r="BF174" s="14">
        <v>2.3655215471145001</v>
      </c>
      <c r="BG174" s="14">
        <v>2.36793062147389</v>
      </c>
      <c r="BH174" s="14">
        <v>2.3702666106389199</v>
      </c>
      <c r="BI174" s="47">
        <v>2.3725323562030298</v>
      </c>
      <c r="BJ174" s="14">
        <v>2.37473058814005</v>
      </c>
      <c r="BK174" s="14">
        <v>2.37686392723402</v>
      </c>
      <c r="BL174" s="14">
        <v>2.3789348878154799</v>
      </c>
      <c r="BM174" s="14">
        <v>2.3809458807325599</v>
      </c>
      <c r="BN174" s="14">
        <v>2.3828992164954501</v>
      </c>
      <c r="BO174" s="14">
        <v>2.3847971085424899</v>
      </c>
      <c r="BP174" s="14">
        <v>2.3866416765841301</v>
      </c>
      <c r="BQ174" s="14">
        <v>2.3884349499878899</v>
      </c>
      <c r="BR174" s="14">
        <v>2.3901788711738301</v>
      </c>
      <c r="BS174" s="14">
        <v>2.3918752989948402</v>
      </c>
      <c r="BT174" s="14">
        <v>2.3935260120811201</v>
      </c>
      <c r="BU174" s="14">
        <v>2.3951327121316202</v>
      </c>
      <c r="BV174" s="14">
        <v>2.39669702713879</v>
      </c>
      <c r="BW174" s="14">
        <v>2.3982205145358999</v>
      </c>
      <c r="BX174" s="14">
        <v>2.3997046642584299</v>
      </c>
      <c r="BY174" s="14">
        <v>2.4011509017133501</v>
      </c>
      <c r="BZ174" s="14">
        <v>2.4025605906515599</v>
      </c>
      <c r="CA174" s="14">
        <v>2.4039350359406799</v>
      </c>
      <c r="CB174" s="14">
        <v>2.4052754862361798</v>
      </c>
      <c r="CC174" s="14">
        <v>2.40658313655016</v>
      </c>
      <c r="CD174" s="14">
        <v>2.4078591307180099</v>
      </c>
      <c r="CE174" s="14">
        <v>2.4091045637635702</v>
      </c>
      <c r="CF174" s="14">
        <v>2.41032048416433</v>
      </c>
      <c r="CG174" s="14">
        <v>2.4115078960186498</v>
      </c>
      <c r="CH174" s="14">
        <v>2.41266776111704</v>
      </c>
      <c r="CI174" s="14">
        <v>2.41380100092023</v>
      </c>
      <c r="CJ174" s="14">
        <v>2.4149084984467701</v>
      </c>
      <c r="CK174" s="14">
        <v>2.4159911000730498</v>
      </c>
      <c r="CL174" s="14">
        <v>2.41704961724894</v>
      </c>
      <c r="CM174" s="14">
        <v>2.4180848281319101</v>
      </c>
      <c r="CN174" s="14">
        <v>2.4190974791431401</v>
      </c>
      <c r="CO174" s="14">
        <v>2.4200882864484599</v>
      </c>
      <c r="CP174" s="14">
        <v>2.4210579373674901</v>
      </c>
      <c r="CQ174" s="14">
        <v>2.42200709171399</v>
      </c>
      <c r="CR174" s="14">
        <v>2.42293638307045</v>
      </c>
      <c r="CS174" s="14">
        <v>2.42384642000003</v>
      </c>
      <c r="CT174" s="14">
        <v>2.4247377871985401</v>
      </c>
      <c r="CU174" s="14">
        <v>2.4256110465895602</v>
      </c>
      <c r="CV174" s="14">
        <v>2.4264667383651499</v>
      </c>
      <c r="CW174" s="14">
        <v>2.4273053819749602</v>
      </c>
      <c r="CX174" s="14">
        <v>2.4281274770662198</v>
      </c>
      <c r="CY174" s="14">
        <v>2.4289335043770399</v>
      </c>
      <c r="CZ174" s="14">
        <v>2.4297239265853698</v>
      </c>
      <c r="DA174" s="14">
        <v>2.4304991891157899</v>
      </c>
      <c r="DB174" s="14">
        <v>2.4312597209064299</v>
      </c>
      <c r="DC174" s="14">
        <v>2.4320059351377998</v>
      </c>
      <c r="DD174" s="14">
        <v>2.4327382299257598</v>
      </c>
      <c r="DE174" s="14">
        <v>2.43345698898026</v>
      </c>
      <c r="DF174" s="14">
        <v>2.4341625822317101</v>
      </c>
      <c r="DG174" s="14">
        <v>2.4348553664266999</v>
      </c>
      <c r="DH174" s="14">
        <v>2.4355356856945098</v>
      </c>
      <c r="DI174" s="14">
        <v>2.4362038720861401</v>
      </c>
      <c r="DJ174" s="14">
        <v>2.4368602460870501</v>
      </c>
      <c r="DK174" s="14">
        <v>2.4375051171052</v>
      </c>
      <c r="DL174" s="14">
        <v>2.4381387839355302</v>
      </c>
      <c r="DM174" s="14">
        <v>2.4387615352021501</v>
      </c>
      <c r="DN174" s="14">
        <v>2.4393736497794198</v>
      </c>
      <c r="DO174" s="14">
        <v>2.4399753971929998</v>
      </c>
      <c r="DP174" s="14">
        <v>2.4405670380018698</v>
      </c>
      <c r="DQ174" s="14">
        <v>2.4411488241624402</v>
      </c>
    </row>
    <row r="175" spans="1:121" ht="18.600000000000001" x14ac:dyDescent="0.5">
      <c r="A175" s="14">
        <f t="shared" si="4"/>
        <v>6</v>
      </c>
      <c r="B175" s="14">
        <f t="shared" si="5"/>
        <v>2012</v>
      </c>
      <c r="C175" s="13">
        <v>41061</v>
      </c>
      <c r="D175" s="14">
        <v>2.0397923576502102</v>
      </c>
      <c r="E175" s="14">
        <v>2.0423189454092401</v>
      </c>
      <c r="F175" s="14">
        <v>2.0460807580260498</v>
      </c>
      <c r="G175" s="14">
        <v>2.0508544126624599</v>
      </c>
      <c r="H175" s="14">
        <v>2.05644735283165</v>
      </c>
      <c r="I175" s="14">
        <v>2.0626939497993102</v>
      </c>
      <c r="J175" s="14">
        <v>2.06945207769372</v>
      </c>
      <c r="K175" s="14">
        <v>2.0766001060092201</v>
      </c>
      <c r="L175" s="14">
        <v>2.0840342597941999</v>
      </c>
      <c r="M175" s="47">
        <v>2.0916663036529801</v>
      </c>
      <c r="N175" s="14">
        <v>2.09942151084977</v>
      </c>
      <c r="O175" s="14">
        <v>2.10723688336078</v>
      </c>
      <c r="P175" s="14">
        <v>2.11505959274696</v>
      </c>
      <c r="Q175" s="14">
        <v>2.1228456152764701</v>
      </c>
      <c r="R175" s="14">
        <v>2.1305585378671799</v>
      </c>
      <c r="S175" s="14">
        <v>2.1381685141934699</v>
      </c>
      <c r="T175" s="14">
        <v>2.1456513527509902</v>
      </c>
      <c r="U175" s="14">
        <v>2.1529877208353798</v>
      </c>
      <c r="V175" s="14">
        <v>2.1601624502999401</v>
      </c>
      <c r="W175" s="14">
        <v>2.16716393264177</v>
      </c>
      <c r="X175" s="14">
        <v>2.1739835924528599</v>
      </c>
      <c r="Y175" s="14">
        <v>2.1806154295842202</v>
      </c>
      <c r="Z175" s="14">
        <v>2.1870556215282999</v>
      </c>
      <c r="AA175" s="14">
        <v>2.1933021785458799</v>
      </c>
      <c r="AB175" s="14">
        <v>2.1993546449633601</v>
      </c>
      <c r="AC175" s="14">
        <v>2.2052138408601798</v>
      </c>
      <c r="AD175" s="14">
        <v>2.21088163906568</v>
      </c>
      <c r="AE175" s="14">
        <v>2.2163607730010302</v>
      </c>
      <c r="AF175" s="14">
        <v>2.2216546714453398</v>
      </c>
      <c r="AG175" s="14">
        <v>2.2267673167834499</v>
      </c>
      <c r="AH175" s="14">
        <v>2.2317031237144298</v>
      </c>
      <c r="AI175" s="14">
        <v>2.2364668357709201</v>
      </c>
      <c r="AJ175" s="14">
        <v>2.2410634373260101</v>
      </c>
      <c r="AK175" s="14">
        <v>2.2454980790518699</v>
      </c>
      <c r="AL175" s="14">
        <v>2.2497760150472099</v>
      </c>
      <c r="AM175" s="14">
        <v>2.2539025500731298</v>
      </c>
      <c r="AN175" s="14">
        <v>2.25788299553211</v>
      </c>
      <c r="AO175" s="14">
        <v>2.2617226329971598</v>
      </c>
      <c r="AP175" s="14">
        <v>2.2654266842488999</v>
      </c>
      <c r="AQ175" s="14">
        <v>2.26900028691075</v>
      </c>
      <c r="AR175" s="14">
        <v>2.2724484748891598</v>
      </c>
      <c r="AS175" s="14">
        <v>2.2757761629274902</v>
      </c>
      <c r="AT175" s="14">
        <v>2.2789881346722201</v>
      </c>
      <c r="AU175" s="14">
        <v>2.2820890337280102</v>
      </c>
      <c r="AV175" s="14">
        <v>2.2850833572476201</v>
      </c>
      <c r="AW175" s="14">
        <v>2.2879754516623998</v>
      </c>
      <c r="AX175" s="14">
        <v>2.2907695102119501</v>
      </c>
      <c r="AY175" s="14">
        <v>2.29346957197777</v>
      </c>
      <c r="AZ175" s="14">
        <v>2.29607952216575</v>
      </c>
      <c r="BA175" s="14">
        <v>2.2986030934177601</v>
      </c>
      <c r="BB175" s="14">
        <v>2.3010438679631702</v>
      </c>
      <c r="BC175" s="14">
        <v>2.3034052804479601</v>
      </c>
      <c r="BD175" s="14">
        <v>2.3056906213024</v>
      </c>
      <c r="BE175" s="14">
        <v>2.3079030405284602</v>
      </c>
      <c r="BF175" s="14">
        <v>2.31004555180612</v>
      </c>
      <c r="BG175" s="14">
        <v>2.3121210368324299</v>
      </c>
      <c r="BH175" s="14">
        <v>2.3141322498212</v>
      </c>
      <c r="BI175" s="47">
        <v>2.3160818221021602</v>
      </c>
      <c r="BJ175" s="14">
        <v>2.3179722667685798</v>
      </c>
      <c r="BK175" s="14">
        <v>2.3198059833310301</v>
      </c>
      <c r="BL175" s="14">
        <v>2.3215852623422299</v>
      </c>
      <c r="BM175" s="14">
        <v>2.32331228996429</v>
      </c>
      <c r="BN175" s="14">
        <v>2.3249891524553301</v>
      </c>
      <c r="BO175" s="14">
        <v>2.3266178405568598</v>
      </c>
      <c r="BP175" s="14">
        <v>2.3282002537675601</v>
      </c>
      <c r="BQ175" s="14">
        <v>2.3297382044922901</v>
      </c>
      <c r="BR175" s="14">
        <v>2.3312334220582702</v>
      </c>
      <c r="BS175" s="14">
        <v>2.3326875565926501</v>
      </c>
      <c r="BT175" s="14">
        <v>2.3341021827577002</v>
      </c>
      <c r="BU175" s="14">
        <v>2.3354788033418798</v>
      </c>
      <c r="BV175" s="14">
        <v>2.33681885270608</v>
      </c>
      <c r="BW175" s="14">
        <v>2.3381237000857</v>
      </c>
      <c r="BX175" s="14">
        <v>2.3393946527503702</v>
      </c>
      <c r="BY175" s="14">
        <v>2.3406329590235</v>
      </c>
      <c r="BZ175" s="14">
        <v>2.34183981116484</v>
      </c>
      <c r="CA175" s="14">
        <v>2.3430163481195199</v>
      </c>
      <c r="CB175" s="14">
        <v>2.3441636581374601</v>
      </c>
      <c r="CC175" s="14">
        <v>2.3452827812674499</v>
      </c>
      <c r="CD175" s="14">
        <v>2.34637471173007</v>
      </c>
      <c r="CE175" s="14">
        <v>2.3474404001742002</v>
      </c>
      <c r="CF175" s="14">
        <v>2.3484807558215102</v>
      </c>
      <c r="CG175" s="14">
        <v>2.3494966485036399</v>
      </c>
      <c r="CH175" s="14">
        <v>2.3504889105966602</v>
      </c>
      <c r="CI175" s="14">
        <v>2.3514583388572601</v>
      </c>
      <c r="CJ175" s="14">
        <v>2.35240569616525</v>
      </c>
      <c r="CK175" s="14">
        <v>2.35333171317667</v>
      </c>
      <c r="CL175" s="14">
        <v>2.3542370898917602</v>
      </c>
      <c r="CM175" s="14">
        <v>2.35512249714199</v>
      </c>
      <c r="CN175" s="14">
        <v>2.3559885779999798</v>
      </c>
      <c r="CO175" s="14">
        <v>2.3568359491164599</v>
      </c>
      <c r="CP175" s="14">
        <v>2.3576652019875701</v>
      </c>
      <c r="CQ175" s="14">
        <v>2.3584769041565101</v>
      </c>
      <c r="CR175" s="14">
        <v>2.35927160035251</v>
      </c>
      <c r="CS175" s="14">
        <v>2.3600498135707402</v>
      </c>
      <c r="CT175" s="14">
        <v>2.3608120460961</v>
      </c>
      <c r="CU175" s="14">
        <v>2.3615587804737701</v>
      </c>
      <c r="CV175" s="14">
        <v>2.3622904804296501</v>
      </c>
      <c r="CW175" s="14">
        <v>2.363007591743</v>
      </c>
      <c r="CX175" s="14">
        <v>2.36371054307418</v>
      </c>
      <c r="CY175" s="14">
        <v>2.36439974674964</v>
      </c>
      <c r="CZ175" s="14">
        <v>2.3650755995066799</v>
      </c>
      <c r="DA175" s="14">
        <v>2.3657384831999999</v>
      </c>
      <c r="DB175" s="14">
        <v>2.3663887654722302</v>
      </c>
      <c r="DC175" s="14">
        <v>2.3670268003902701</v>
      </c>
      <c r="DD175" s="14">
        <v>2.3676529290494202</v>
      </c>
      <c r="DE175" s="14">
        <v>2.3682674801469901</v>
      </c>
      <c r="DF175" s="14">
        <v>2.36887077052703</v>
      </c>
      <c r="DG175" s="14">
        <v>2.36946310569778</v>
      </c>
      <c r="DH175" s="14">
        <v>2.37004478032331</v>
      </c>
      <c r="DI175" s="14">
        <v>2.3706160786907202</v>
      </c>
      <c r="DJ175" s="14">
        <v>2.3711772751543099</v>
      </c>
      <c r="DK175" s="14">
        <v>2.3717286345578099</v>
      </c>
      <c r="DL175" s="14">
        <v>2.3722704126360199</v>
      </c>
      <c r="DM175" s="14">
        <v>2.3728028563968202</v>
      </c>
      <c r="DN175" s="14">
        <v>2.3733262044847301</v>
      </c>
      <c r="DO175" s="14">
        <v>2.37384068752691</v>
      </c>
      <c r="DP175" s="14">
        <v>2.37434652846256</v>
      </c>
      <c r="DQ175" s="14">
        <v>2.3748439428566401</v>
      </c>
    </row>
    <row r="176" spans="1:121" ht="18.600000000000001" x14ac:dyDescent="0.5">
      <c r="A176" s="14">
        <f t="shared" si="4"/>
        <v>7</v>
      </c>
      <c r="B176" s="14">
        <f t="shared" si="5"/>
        <v>2012</v>
      </c>
      <c r="C176" s="13">
        <v>41091</v>
      </c>
      <c r="D176" s="14">
        <v>1.8549902311325099</v>
      </c>
      <c r="E176" s="14">
        <v>1.8765745154070901</v>
      </c>
      <c r="F176" s="14">
        <v>1.89731151598173</v>
      </c>
      <c r="G176" s="14">
        <v>1.9172092278183399</v>
      </c>
      <c r="H176" s="14">
        <v>1.93628059239212</v>
      </c>
      <c r="I176" s="14">
        <v>1.9545425034695301</v>
      </c>
      <c r="J176" s="14">
        <v>1.9720149600285899</v>
      </c>
      <c r="K176" s="14">
        <v>1.9887203467685399</v>
      </c>
      <c r="L176" s="14">
        <v>2.0046828251207902</v>
      </c>
      <c r="M176" s="47">
        <v>2.0199278198366302</v>
      </c>
      <c r="N176" s="14">
        <v>2.0344815881251699</v>
      </c>
      <c r="O176" s="14">
        <v>2.04837085997984</v>
      </c>
      <c r="P176" s="14">
        <v>2.06162253979099</v>
      </c>
      <c r="Q176" s="14">
        <v>2.07426346062122</v>
      </c>
      <c r="R176" s="14">
        <v>2.0863201836399301</v>
      </c>
      <c r="S176" s="14">
        <v>2.0978188361945498</v>
      </c>
      <c r="T176" s="14">
        <v>2.1087849828537202</v>
      </c>
      <c r="U176" s="14">
        <v>2.1192435245083501</v>
      </c>
      <c r="V176" s="14">
        <v>2.12921862127248</v>
      </c>
      <c r="W176" s="14">
        <v>2.1387336354986499</v>
      </c>
      <c r="X176" s="14">
        <v>2.1478110917230002</v>
      </c>
      <c r="Y176" s="14">
        <v>2.15647265079149</v>
      </c>
      <c r="Z176" s="14">
        <v>2.1647390957991801</v>
      </c>
      <c r="AA176" s="14">
        <v>2.1726303278058801</v>
      </c>
      <c r="AB176" s="14">
        <v>2.18016536957977</v>
      </c>
      <c r="AC176" s="14">
        <v>2.1873623758716199</v>
      </c>
      <c r="AD176" s="14">
        <v>2.19423864893988</v>
      </c>
      <c r="AE176" s="14">
        <v>2.20081065823612</v>
      </c>
      <c r="AF176" s="14">
        <v>2.20709406332425</v>
      </c>
      <c r="AG176" s="14">
        <v>2.21310373924877</v>
      </c>
      <c r="AH176" s="14">
        <v>2.2188538036900298</v>
      </c>
      <c r="AI176" s="14">
        <v>2.22435764535064</v>
      </c>
      <c r="AJ176" s="14">
        <v>2.22962795310819</v>
      </c>
      <c r="AK176" s="14">
        <v>2.2346767455484802</v>
      </c>
      <c r="AL176" s="14">
        <v>2.2395154005606002</v>
      </c>
      <c r="AM176" s="14">
        <v>2.2441546847335099</v>
      </c>
      <c r="AN176" s="14">
        <v>2.2486047823430702</v>
      </c>
      <c r="AO176" s="14">
        <v>2.2528753237607901</v>
      </c>
      <c r="AP176" s="14">
        <v>2.2569754131515598</v>
      </c>
      <c r="AQ176" s="14">
        <v>2.2609136553582898</v>
      </c>
      <c r="AR176" s="14">
        <v>2.2646981818967702</v>
      </c>
      <c r="AS176" s="14">
        <v>2.2683366760063199</v>
      </c>
      <c r="AT176" s="14">
        <v>2.2718363967194102</v>
      </c>
      <c r="AU176" s="14">
        <v>2.2752042019291001</v>
      </c>
      <c r="AV176" s="14">
        <v>2.2784465704453298</v>
      </c>
      <c r="AW176" s="14">
        <v>2.2815696230415798</v>
      </c>
      <c r="AX176" s="14">
        <v>2.2845791425018098</v>
      </c>
      <c r="AY176" s="14">
        <v>2.2874805926842301</v>
      </c>
      <c r="AZ176" s="14">
        <v>2.2902791366239401</v>
      </c>
      <c r="BA176" s="14">
        <v>2.2929796537007499</v>
      </c>
      <c r="BB176" s="14">
        <v>2.2955867559012799</v>
      </c>
      <c r="BC176" s="14">
        <v>2.2981048032073499</v>
      </c>
      <c r="BD176" s="14">
        <v>2.3005379181437902</v>
      </c>
      <c r="BE176" s="14">
        <v>2.3028899995201</v>
      </c>
      <c r="BF176" s="14">
        <v>2.3051647354009401</v>
      </c>
      <c r="BG176" s="14">
        <v>2.3073656153404301</v>
      </c>
      <c r="BH176" s="14">
        <v>2.3094959419151402</v>
      </c>
      <c r="BI176" s="47">
        <v>2.3115588415902701</v>
      </c>
      <c r="BJ176" s="14">
        <v>2.3135572749525202</v>
      </c>
      <c r="BK176" s="14">
        <v>2.31549404634284</v>
      </c>
      <c r="BL176" s="14">
        <v>2.3173718129207201</v>
      </c>
      <c r="BM176" s="14">
        <v>2.3191930931909499</v>
      </c>
      <c r="BN176" s="14">
        <v>2.32096027502253</v>
      </c>
      <c r="BO176" s="14">
        <v>2.3226756231883199</v>
      </c>
      <c r="BP176" s="14">
        <v>2.3243412864524799</v>
      </c>
      <c r="BQ176" s="14">
        <v>2.3259593042321098</v>
      </c>
      <c r="BR176" s="14">
        <v>2.3275316128575199</v>
      </c>
      <c r="BS176" s="14">
        <v>2.3290600514551398</v>
      </c>
      <c r="BT176" s="14">
        <v>2.3305463674751699</v>
      </c>
      <c r="BU176" s="14">
        <v>2.3319922218854199</v>
      </c>
      <c r="BV176" s="14">
        <v>2.3333991940513998</v>
      </c>
      <c r="BW176" s="14">
        <v>2.3347687863216402</v>
      </c>
      <c r="BX176" s="14">
        <v>2.3361024283363099</v>
      </c>
      <c r="BY176" s="14">
        <v>2.3374014810759598</v>
      </c>
      <c r="BZ176" s="14">
        <v>2.3386672406664402</v>
      </c>
      <c r="CA176" s="14">
        <v>2.3399009419550101</v>
      </c>
      <c r="CB176" s="14">
        <v>2.3411037618718198</v>
      </c>
      <c r="CC176" s="14">
        <v>2.3422768225899899</v>
      </c>
      <c r="CD176" s="14">
        <v>2.3434211944968899</v>
      </c>
      <c r="CE176" s="14">
        <v>2.3445378989883299</v>
      </c>
      <c r="CF176" s="14">
        <v>2.3456279110966598</v>
      </c>
      <c r="CG176" s="14">
        <v>2.34669216196319</v>
      </c>
      <c r="CH176" s="14">
        <v>2.3477315411645501</v>
      </c>
      <c r="CI176" s="14">
        <v>2.34874689890216</v>
      </c>
      <c r="CJ176" s="14">
        <v>2.34973904806334</v>
      </c>
      <c r="CK176" s="14">
        <v>2.3507087661619899</v>
      </c>
      <c r="CL176" s="14">
        <v>2.35165679716641</v>
      </c>
      <c r="CM176" s="14">
        <v>2.35258385322116</v>
      </c>
      <c r="CN176" s="14">
        <v>2.3534906162697</v>
      </c>
      <c r="CO176" s="14">
        <v>2.3543777395837999</v>
      </c>
      <c r="CP176" s="14">
        <v>2.35524584920549</v>
      </c>
      <c r="CQ176" s="14">
        <v>2.3560955453071202</v>
      </c>
      <c r="CR176" s="14">
        <v>2.3569274034743501</v>
      </c>
      <c r="CS176" s="14">
        <v>2.3577419759168698</v>
      </c>
      <c r="CT176" s="14">
        <v>2.3585397926113698</v>
      </c>
      <c r="CU176" s="14">
        <v>2.3593213623807801</v>
      </c>
      <c r="CV176" s="14">
        <v>2.36008717391364</v>
      </c>
      <c r="CW176" s="14">
        <v>2.3608376967273901</v>
      </c>
      <c r="CX176" s="14">
        <v>2.3615733820787401</v>
      </c>
      <c r="CY176" s="14">
        <v>2.3622946638245201</v>
      </c>
      <c r="CZ176" s="14">
        <v>2.3630019592358198</v>
      </c>
      <c r="DA176" s="14">
        <v>2.36369566976831</v>
      </c>
      <c r="DB176" s="14">
        <v>2.3643761817912701</v>
      </c>
      <c r="DC176" s="14">
        <v>2.36504386727787</v>
      </c>
      <c r="DD176" s="14">
        <v>2.3656990844588899</v>
      </c>
      <c r="DE176" s="14">
        <v>2.3663421784420802</v>
      </c>
      <c r="DF176" s="14">
        <v>2.3669734817991701</v>
      </c>
      <c r="DG176" s="14">
        <v>2.36759331512236</v>
      </c>
      <c r="DH176" s="14">
        <v>2.36820198755216</v>
      </c>
      <c r="DI176" s="14">
        <v>2.3687997972781099</v>
      </c>
      <c r="DJ176" s="14">
        <v>2.3693870320140298</v>
      </c>
      <c r="DK176" s="14">
        <v>2.3699639694492101</v>
      </c>
      <c r="DL176" s="14">
        <v>2.3705308776769098</v>
      </c>
      <c r="DM176" s="14">
        <v>2.37108801560144</v>
      </c>
      <c r="DN176" s="14">
        <v>2.3716356333250799</v>
      </c>
      <c r="DO176" s="14">
        <v>2.3721739725158799</v>
      </c>
      <c r="DP176" s="14">
        <v>2.3727032667574899</v>
      </c>
      <c r="DQ176" s="14">
        <v>2.37322374188193</v>
      </c>
    </row>
    <row r="177" spans="1:121" ht="18.600000000000001" x14ac:dyDescent="0.5">
      <c r="A177" s="14">
        <f t="shared" si="4"/>
        <v>8</v>
      </c>
      <c r="B177" s="14">
        <f t="shared" si="5"/>
        <v>2012</v>
      </c>
      <c r="C177" s="13">
        <v>41122</v>
      </c>
      <c r="D177" s="14">
        <v>1.91190198268372</v>
      </c>
      <c r="E177" s="14">
        <v>1.93340270559173</v>
      </c>
      <c r="F177" s="14">
        <v>1.9538696026962501</v>
      </c>
      <c r="G177" s="14">
        <v>1.9733425478703599</v>
      </c>
      <c r="H177" s="14">
        <v>1.9918620395969899</v>
      </c>
      <c r="I177" s="14">
        <v>2.00946874862536</v>
      </c>
      <c r="J177" s="14">
        <v>2.0262031472640198</v>
      </c>
      <c r="K177" s="14">
        <v>2.0421052085187301</v>
      </c>
      <c r="L177" s="14">
        <v>2.0572141648399298</v>
      </c>
      <c r="M177" s="47">
        <v>2.0715683176050499</v>
      </c>
      <c r="N177" s="14">
        <v>2.0852048896496802</v>
      </c>
      <c r="O177" s="14">
        <v>2.09815991419917</v>
      </c>
      <c r="P177" s="14">
        <v>2.1104681544572901</v>
      </c>
      <c r="Q177" s="14">
        <v>2.12216304889817</v>
      </c>
      <c r="R177" s="14">
        <v>2.1332766779950698</v>
      </c>
      <c r="S177" s="14">
        <v>2.14383974871838</v>
      </c>
      <c r="T177" s="14">
        <v>2.1538815936556701</v>
      </c>
      <c r="U177" s="14">
        <v>2.16343018205911</v>
      </c>
      <c r="V177" s="14">
        <v>2.1725121405186001</v>
      </c>
      <c r="W177" s="14">
        <v>2.1811527812992701</v>
      </c>
      <c r="X177" s="14">
        <v>2.1893761366775002</v>
      </c>
      <c r="Y177" s="14">
        <v>2.1972049978647301</v>
      </c>
      <c r="Z177" s="14">
        <v>2.2046609573290001</v>
      </c>
      <c r="AA177" s="14">
        <v>2.2117644535149301</v>
      </c>
      <c r="AB177" s="14">
        <v>2.2185348171263199</v>
      </c>
      <c r="AC177" s="14">
        <v>2.2249903182772299</v>
      </c>
      <c r="AD177" s="14">
        <v>2.2311482139382202</v>
      </c>
      <c r="AE177" s="14">
        <v>2.2370247952083302</v>
      </c>
      <c r="AF177" s="14">
        <v>2.2426354340320902</v>
      </c>
      <c r="AG177" s="14">
        <v>2.2479946290565702</v>
      </c>
      <c r="AH177" s="14">
        <v>2.2531160503877299</v>
      </c>
      <c r="AI177" s="14">
        <v>2.2580125830599398</v>
      </c>
      <c r="AJ177" s="14">
        <v>2.26269636907851</v>
      </c>
      <c r="AK177" s="14">
        <v>2.26717884793407</v>
      </c>
      <c r="AL177" s="14">
        <v>2.2714707955196101</v>
      </c>
      <c r="AM177" s="14">
        <v>2.2755823614086399</v>
      </c>
      <c r="AN177" s="14">
        <v>2.27952310447471</v>
      </c>
      <c r="AO177" s="14">
        <v>2.28330202685129</v>
      </c>
      <c r="AP177" s="14">
        <v>2.2869276062458801</v>
      </c>
      <c r="AQ177" s="14">
        <v>2.2904078266340502</v>
      </c>
      <c r="AR177" s="14">
        <v>2.2937502073690599</v>
      </c>
      <c r="AS177" s="14">
        <v>2.2969618307498298</v>
      </c>
      <c r="AT177" s="14">
        <v>2.3000493680958201</v>
      </c>
      <c r="AU177" s="14">
        <v>2.3030191043817401</v>
      </c>
      <c r="AV177" s="14">
        <v>2.3058769614875199</v>
      </c>
      <c r="AW177" s="14">
        <v>2.3086285201213399</v>
      </c>
      <c r="AX177" s="14">
        <v>2.3112790404741501</v>
      </c>
      <c r="AY177" s="14">
        <v>2.3138334816645698</v>
      </c>
      <c r="AZ177" s="14">
        <v>2.3162965200327301</v>
      </c>
      <c r="BA177" s="14">
        <v>2.3186725663408101</v>
      </c>
      <c r="BB177" s="14">
        <v>2.3209657819370801</v>
      </c>
      <c r="BC177" s="14">
        <v>2.32318009393836</v>
      </c>
      <c r="BD177" s="14">
        <v>2.3253192094847601</v>
      </c>
      <c r="BE177" s="14">
        <v>2.3273866291182101</v>
      </c>
      <c r="BF177" s="14">
        <v>2.3293856593345401</v>
      </c>
      <c r="BG177" s="14">
        <v>2.3313194243569302</v>
      </c>
      <c r="BH177" s="14">
        <v>2.33319087717619</v>
      </c>
      <c r="BI177" s="47">
        <v>2.3350028099015301</v>
      </c>
      <c r="BJ177" s="14">
        <v>2.33675786346318</v>
      </c>
      <c r="BK177" s="14">
        <v>2.3384585367061201</v>
      </c>
      <c r="BL177" s="14">
        <v>2.3401071949123802</v>
      </c>
      <c r="BM177" s="14">
        <v>2.3417060777870802</v>
      </c>
      <c r="BN177" s="14">
        <v>2.3432573069415601</v>
      </c>
      <c r="BO177" s="14">
        <v>2.3447628929052802</v>
      </c>
      <c r="BP177" s="14">
        <v>2.3462247416959401</v>
      </c>
      <c r="BQ177" s="14">
        <v>2.3476446609759201</v>
      </c>
      <c r="BR177" s="14">
        <v>2.3490243658214101</v>
      </c>
      <c r="BS177" s="14">
        <v>2.3503654841287802</v>
      </c>
      <c r="BT177" s="14">
        <v>2.3516695616816001</v>
      </c>
      <c r="BU177" s="14">
        <v>2.3529380669000202</v>
      </c>
      <c r="BV177" s="14">
        <v>2.3541723952929399</v>
      </c>
      <c r="BW177" s="14">
        <v>2.35537387363228</v>
      </c>
      <c r="BX177" s="14">
        <v>2.3565437638671298</v>
      </c>
      <c r="BY177" s="14">
        <v>2.3576832667947101</v>
      </c>
      <c r="BZ177" s="14">
        <v>2.3587935255038799</v>
      </c>
      <c r="CA177" s="14">
        <v>2.3598756286059102</v>
      </c>
      <c r="CB177" s="14">
        <v>2.3609306132662198</v>
      </c>
      <c r="CC177" s="14">
        <v>2.3619594680501699</v>
      </c>
      <c r="CD177" s="14">
        <v>2.3629631355946898</v>
      </c>
      <c r="CE177" s="14">
        <v>2.36394251511719</v>
      </c>
      <c r="CF177" s="14">
        <v>2.36489846477224</v>
      </c>
      <c r="CG177" s="14">
        <v>2.3658318038657198</v>
      </c>
      <c r="CH177" s="14">
        <v>2.3667433149357899</v>
      </c>
      <c r="CI177" s="14">
        <v>2.3676337457090999</v>
      </c>
      <c r="CJ177" s="14">
        <v>2.36850381094041</v>
      </c>
      <c r="CK177" s="14">
        <v>2.3693541941428702</v>
      </c>
      <c r="CL177" s="14">
        <v>2.3701855492161501</v>
      </c>
      <c r="CM177" s="14">
        <v>2.37099850197884</v>
      </c>
      <c r="CN177" s="14">
        <v>2.3717936516111702</v>
      </c>
      <c r="CO177" s="14">
        <v>2.3725715720138401</v>
      </c>
      <c r="CP177" s="14">
        <v>2.3733328130881302</v>
      </c>
      <c r="CQ177" s="14">
        <v>2.3740779019423601</v>
      </c>
      <c r="CR177" s="14">
        <v>2.3748073440292701</v>
      </c>
      <c r="CS177" s="14">
        <v>2.3755216242186301</v>
      </c>
      <c r="CT177" s="14">
        <v>2.37622120780913</v>
      </c>
      <c r="CU177" s="14">
        <v>2.3769065414833599</v>
      </c>
      <c r="CV177" s="14">
        <v>2.3775780542093199</v>
      </c>
      <c r="CW177" s="14">
        <v>2.3782361580918301</v>
      </c>
      <c r="CX177" s="14">
        <v>2.3788812491768199</v>
      </c>
      <c r="CY177" s="14">
        <v>2.3795137082114799</v>
      </c>
      <c r="CZ177" s="14">
        <v>2.3801339013629002</v>
      </c>
      <c r="DA177" s="14">
        <v>2.3807421808977098</v>
      </c>
      <c r="DB177" s="14">
        <v>2.3813388858250599</v>
      </c>
      <c r="DC177" s="14">
        <v>2.38192434250514</v>
      </c>
      <c r="DD177" s="14">
        <v>2.3824988652254002</v>
      </c>
      <c r="DE177" s="14">
        <v>2.3830627567461802</v>
      </c>
      <c r="DF177" s="14">
        <v>2.3836163088177198</v>
      </c>
      <c r="DG177" s="14">
        <v>2.3841598026702</v>
      </c>
      <c r="DH177" s="14">
        <v>2.3846935094783501</v>
      </c>
      <c r="DI177" s="14">
        <v>2.3852176908021301</v>
      </c>
      <c r="DJ177" s="14">
        <v>2.3857325990048501</v>
      </c>
      <c r="DK177" s="14">
        <v>2.3862384776501</v>
      </c>
      <c r="DL177" s="14">
        <v>2.38673556187854</v>
      </c>
      <c r="DM177" s="14">
        <v>2.3872240787658798</v>
      </c>
      <c r="DN177" s="14">
        <v>2.3877042476630099</v>
      </c>
      <c r="DO177" s="14">
        <v>2.3881762805193101</v>
      </c>
      <c r="DP177" s="14">
        <v>2.3886403821900402</v>
      </c>
      <c r="DQ177" s="14">
        <v>2.3890967507287901</v>
      </c>
    </row>
    <row r="178" spans="1:121" ht="18.600000000000001" x14ac:dyDescent="0.5">
      <c r="A178" s="14">
        <f t="shared" si="4"/>
        <v>9</v>
      </c>
      <c r="B178" s="14">
        <f t="shared" si="5"/>
        <v>2012</v>
      </c>
      <c r="C178" s="13">
        <v>41153</v>
      </c>
      <c r="D178" s="14">
        <v>1.92777334155864</v>
      </c>
      <c r="E178" s="14">
        <v>1.94380510829536</v>
      </c>
      <c r="F178" s="14">
        <v>1.9594822828623399</v>
      </c>
      <c r="G178" s="14">
        <v>1.9747646204595799</v>
      </c>
      <c r="H178" s="14">
        <v>1.98962177768447</v>
      </c>
      <c r="I178" s="14">
        <v>2.0040317953826698</v>
      </c>
      <c r="J178" s="14">
        <v>2.0179797847710801</v>
      </c>
      <c r="K178" s="14">
        <v>2.0314567911867698</v>
      </c>
      <c r="L178" s="14">
        <v>2.04445881294733</v>
      </c>
      <c r="M178" s="47">
        <v>2.05698595556487</v>
      </c>
      <c r="N178" s="14">
        <v>2.0690417039822599</v>
      </c>
      <c r="O178" s="14">
        <v>2.0806322976346299</v>
      </c>
      <c r="P178" s="14">
        <v>2.0917661950172799</v>
      </c>
      <c r="Q178" s="14">
        <v>2.10245361609201</v>
      </c>
      <c r="R178" s="14">
        <v>2.1127061523161199</v>
      </c>
      <c r="S178" s="14">
        <v>2.1225364353535698</v>
      </c>
      <c r="T178" s="14">
        <v>2.13195785664933</v>
      </c>
      <c r="U178" s="14">
        <v>2.1409843310321599</v>
      </c>
      <c r="V178" s="14">
        <v>2.1496300983753902</v>
      </c>
      <c r="W178" s="14">
        <v>2.15790955810431</v>
      </c>
      <c r="X178" s="14">
        <v>2.16583713200394</v>
      </c>
      <c r="Y178" s="14">
        <v>2.1734271513647898</v>
      </c>
      <c r="Z178" s="14">
        <v>2.1806937650160698</v>
      </c>
      <c r="AA178" s="14">
        <v>2.1876508652436799</v>
      </c>
      <c r="AB178" s="14">
        <v>2.1943120289832398</v>
      </c>
      <c r="AC178" s="14">
        <v>2.2006904720218801</v>
      </c>
      <c r="AD178" s="14">
        <v>2.20679901424313</v>
      </c>
      <c r="AE178" s="14">
        <v>2.2126500542121699</v>
      </c>
      <c r="AF178" s="14">
        <v>2.2182555516281099</v>
      </c>
      <c r="AG178" s="14">
        <v>2.2236270163707998</v>
      </c>
      <c r="AH178" s="14">
        <v>2.2287755030443601</v>
      </c>
      <c r="AI178" s="14">
        <v>2.23371161007233</v>
      </c>
      <c r="AJ178" s="14">
        <v>2.23844548253218</v>
      </c>
      <c r="AK178" s="14">
        <v>2.2429868180327799</v>
      </c>
      <c r="AL178" s="14">
        <v>2.24734487503863</v>
      </c>
      <c r="AM178" s="14">
        <v>2.2515284831326201</v>
      </c>
      <c r="AN178" s="14">
        <v>2.2555460547844999</v>
      </c>
      <c r="AO178" s="14">
        <v>2.2594055982582</v>
      </c>
      <c r="AP178" s="14">
        <v>2.2631147313481099</v>
      </c>
      <c r="AQ178" s="14">
        <v>2.26668069568341</v>
      </c>
      <c r="AR178" s="14">
        <v>2.27011037138245</v>
      </c>
      <c r="AS178" s="14">
        <v>2.2734102918752699</v>
      </c>
      <c r="AT178" s="14">
        <v>2.2765866587444301</v>
      </c>
      <c r="AU178" s="14">
        <v>2.2796453564607999</v>
      </c>
      <c r="AV178" s="14">
        <v>2.2825919669146799</v>
      </c>
      <c r="AW178" s="14">
        <v>2.2854317836620099</v>
      </c>
      <c r="AX178" s="14">
        <v>2.28816982582254</v>
      </c>
      <c r="AY178" s="14">
        <v>2.2908108515810501</v>
      </c>
      <c r="AZ178" s="14">
        <v>2.2933593712551099</v>
      </c>
      <c r="BA178" s="14">
        <v>2.2958196599026799</v>
      </c>
      <c r="BB178" s="14">
        <v>2.2981957694519699</v>
      </c>
      <c r="BC178" s="14">
        <v>2.3004915403427102</v>
      </c>
      <c r="BD178" s="14">
        <v>2.30271061267434</v>
      </c>
      <c r="BE178" s="14">
        <v>2.3048564368612698</v>
      </c>
      <c r="BF178" s="14">
        <v>2.3069322837995099</v>
      </c>
      <c r="BG178" s="14">
        <v>2.3089412545522299</v>
      </c>
      <c r="BH178" s="14">
        <v>2.3108862895643898</v>
      </c>
      <c r="BI178" s="47">
        <v>2.3127701774185598</v>
      </c>
      <c r="BJ178" s="14">
        <v>2.31459556314574</v>
      </c>
      <c r="BK178" s="14">
        <v>2.31636495610601</v>
      </c>
      <c r="BL178" s="14">
        <v>2.31808073745478</v>
      </c>
      <c r="BM178" s="14">
        <v>2.3197451672109102</v>
      </c>
      <c r="BN178" s="14">
        <v>2.3213603909431999</v>
      </c>
      <c r="BO178" s="14">
        <v>2.3229284460920501</v>
      </c>
      <c r="BP178" s="14">
        <v>2.32445126794277</v>
      </c>
      <c r="BQ178" s="14">
        <v>2.3259306952671701</v>
      </c>
      <c r="BR178" s="14">
        <v>2.3273684756494202</v>
      </c>
      <c r="BS178" s="14">
        <v>2.3287662705120402</v>
      </c>
      <c r="BT178" s="14">
        <v>2.33012565985746</v>
      </c>
      <c r="BU178" s="14">
        <v>2.3314481467398802</v>
      </c>
      <c r="BV178" s="14">
        <v>2.3327351614818399</v>
      </c>
      <c r="BW178" s="14">
        <v>2.3339880656493901</v>
      </c>
      <c r="BX178" s="14">
        <v>2.3352081557989099</v>
      </c>
      <c r="BY178" s="14">
        <v>2.3363966670085099</v>
      </c>
      <c r="BZ178" s="14">
        <v>2.3375547762058599</v>
      </c>
      <c r="CA178" s="14">
        <v>2.33868360530415</v>
      </c>
      <c r="CB178" s="14">
        <v>2.3397842241571101</v>
      </c>
      <c r="CC178" s="14">
        <v>2.3408576533435199</v>
      </c>
      <c r="CD178" s="14">
        <v>2.3419048667910198</v>
      </c>
      <c r="CE178" s="14">
        <v>2.3429267942487901</v>
      </c>
      <c r="CF178" s="14">
        <v>2.3439243236177001</v>
      </c>
      <c r="CG178" s="14">
        <v>2.34489830314656</v>
      </c>
      <c r="CH178" s="14">
        <v>2.3458495435022302</v>
      </c>
      <c r="CI178" s="14">
        <v>2.3467788197211301</v>
      </c>
      <c r="CJ178" s="14">
        <v>2.3476868730492102</v>
      </c>
      <c r="CK178" s="14">
        <v>2.3485744126769501</v>
      </c>
      <c r="CL178" s="14">
        <v>2.3494421173757498</v>
      </c>
      <c r="CM178" s="14">
        <v>2.35029063704153</v>
      </c>
      <c r="CN178" s="14">
        <v>2.3511205941510802</v>
      </c>
      <c r="CO178" s="14">
        <v>2.3519325851364301</v>
      </c>
      <c r="CP178" s="14">
        <v>2.3527271816820701</v>
      </c>
      <c r="CQ178" s="14">
        <v>2.3535049319497001</v>
      </c>
      <c r="CR178" s="14">
        <v>2.3542663617347799</v>
      </c>
      <c r="CS178" s="14">
        <v>2.35501197555894</v>
      </c>
      <c r="CT178" s="14">
        <v>2.3557422577021701</v>
      </c>
      <c r="CU178" s="14">
        <v>2.3564576731782001</v>
      </c>
      <c r="CV178" s="14">
        <v>2.3571586686566199</v>
      </c>
      <c r="CW178" s="14">
        <v>2.3578456733347899</v>
      </c>
      <c r="CX178" s="14">
        <v>2.3585190997624701</v>
      </c>
      <c r="CY178" s="14">
        <v>2.3591793446221501</v>
      </c>
      <c r="CZ178" s="14">
        <v>2.3598267894673799</v>
      </c>
      <c r="DA178" s="14">
        <v>2.3604618014219301</v>
      </c>
      <c r="DB178" s="14">
        <v>2.3610847338416501</v>
      </c>
      <c r="DC178" s="14">
        <v>2.36169592694164</v>
      </c>
      <c r="DD178" s="14">
        <v>2.3622957083903899</v>
      </c>
      <c r="DE178" s="14">
        <v>2.3628843938729598</v>
      </c>
      <c r="DF178" s="14">
        <v>2.3634622876250102</v>
      </c>
      <c r="DG178" s="14">
        <v>2.3640296829392802</v>
      </c>
      <c r="DH178" s="14">
        <v>2.3645868626460902</v>
      </c>
      <c r="DI178" s="14">
        <v>2.3651340995694001</v>
      </c>
      <c r="DJ178" s="14">
        <v>2.36567165695981</v>
      </c>
      <c r="DK178" s="14">
        <v>2.36619978890571</v>
      </c>
      <c r="DL178" s="14">
        <v>2.3667187407239099</v>
      </c>
      <c r="DM178" s="14">
        <v>2.3672287493308799</v>
      </c>
      <c r="DN178" s="14">
        <v>2.3677300435955999</v>
      </c>
      <c r="DO178" s="14">
        <v>2.3682228446751799</v>
      </c>
      <c r="DP178" s="14">
        <v>2.3687073663340299</v>
      </c>
      <c r="DQ178" s="14">
        <v>2.3691838152476201</v>
      </c>
    </row>
    <row r="179" spans="1:121" ht="18.600000000000001" x14ac:dyDescent="0.5">
      <c r="A179" s="14">
        <f t="shared" si="4"/>
        <v>10</v>
      </c>
      <c r="B179" s="14">
        <f t="shared" si="5"/>
        <v>2012</v>
      </c>
      <c r="C179" s="13">
        <v>41183</v>
      </c>
      <c r="D179" s="14">
        <v>1.8706027810191199</v>
      </c>
      <c r="E179" s="14">
        <v>1.89612952086384</v>
      </c>
      <c r="F179" s="14">
        <v>1.92004435556603</v>
      </c>
      <c r="G179" s="14">
        <v>1.9424592605222799</v>
      </c>
      <c r="H179" s="14">
        <v>1.9634782372406401</v>
      </c>
      <c r="I179" s="14">
        <v>1.9831978661030001</v>
      </c>
      <c r="J179" s="14">
        <v>2.00170782451907</v>
      </c>
      <c r="K179" s="14">
        <v>2.0190913720394299</v>
      </c>
      <c r="L179" s="14">
        <v>2.0354258040226298</v>
      </c>
      <c r="M179" s="47">
        <v>2.05078287545737</v>
      </c>
      <c r="N179" s="14">
        <v>2.0652291965295002</v>
      </c>
      <c r="O179" s="14">
        <v>2.0788266014982999</v>
      </c>
      <c r="P179" s="14">
        <v>2.0916324924104401</v>
      </c>
      <c r="Q179" s="14">
        <v>2.10370015913524</v>
      </c>
      <c r="R179" s="14">
        <v>2.11507907715397</v>
      </c>
      <c r="S179" s="14">
        <v>2.1258151844805901</v>
      </c>
      <c r="T179" s="14">
        <v>2.1359511390321302</v>
      </c>
      <c r="U179" s="14">
        <v>2.1455265577070399</v>
      </c>
      <c r="V179" s="14">
        <v>2.15457823836759</v>
      </c>
      <c r="W179" s="14">
        <v>2.1631403658613602</v>
      </c>
      <c r="X179" s="14">
        <v>2.1712447031552902</v>
      </c>
      <c r="Y179" s="14">
        <v>2.1789207685959902</v>
      </c>
      <c r="Z179" s="14">
        <v>2.18619600025123</v>
      </c>
      <c r="AA179" s="14">
        <v>2.1930959082307999</v>
      </c>
      <c r="AB179" s="14">
        <v>2.1996442158299998</v>
      </c>
      <c r="AC179" s="14">
        <v>2.2058629902863802</v>
      </c>
      <c r="AD179" s="14">
        <v>2.2117727638900302</v>
      </c>
      <c r="AE179" s="14">
        <v>2.2173926461395799</v>
      </c>
      <c r="AF179" s="14">
        <v>2.2227404275904901</v>
      </c>
      <c r="AG179" s="14">
        <v>2.2278326759988598</v>
      </c>
      <c r="AH179" s="14">
        <v>2.23268482532333</v>
      </c>
      <c r="AI179" s="14">
        <v>2.2373112581085</v>
      </c>
      <c r="AJ179" s="14">
        <v>2.2417253817376599</v>
      </c>
      <c r="AK179" s="14">
        <v>2.2459396990078</v>
      </c>
      <c r="AL179" s="14">
        <v>2.2499658734482799</v>
      </c>
      <c r="AM179" s="14">
        <v>2.25381478977424</v>
      </c>
      <c r="AN179" s="14">
        <v>2.2574966098378</v>
      </c>
      <c r="AO179" s="14">
        <v>2.2610208244138001</v>
      </c>
      <c r="AP179" s="14">
        <v>2.2643963011324701</v>
      </c>
      <c r="AQ179" s="14">
        <v>2.2676313288482199</v>
      </c>
      <c r="AR179" s="14">
        <v>2.27073365871273</v>
      </c>
      <c r="AS179" s="14">
        <v>2.2737105422005999</v>
      </c>
      <c r="AT179" s="14">
        <v>2.2765687663172298</v>
      </c>
      <c r="AU179" s="14">
        <v>2.2793146862017601</v>
      </c>
      <c r="AV179" s="14">
        <v>2.2819542553215602</v>
      </c>
      <c r="AW179" s="14">
        <v>2.2844930534404901</v>
      </c>
      <c r="AX179" s="14">
        <v>2.28693631252886</v>
      </c>
      <c r="AY179" s="14">
        <v>2.2892889407709101</v>
      </c>
      <c r="AZ179" s="14">
        <v>2.2915555448133</v>
      </c>
      <c r="BA179" s="14">
        <v>2.2937404503876402</v>
      </c>
      <c r="BB179" s="14">
        <v>2.2958477214297601</v>
      </c>
      <c r="BC179" s="14">
        <v>2.2978811778089798</v>
      </c>
      <c r="BD179" s="14">
        <v>2.2998444117723702</v>
      </c>
      <c r="BE179" s="14">
        <v>2.3017408032005502</v>
      </c>
      <c r="BF179" s="14">
        <v>2.3035735337645198</v>
      </c>
      <c r="BG179" s="14">
        <v>2.305345600066</v>
      </c>
      <c r="BH179" s="14">
        <v>2.3070598258375301</v>
      </c>
      <c r="BI179" s="47">
        <v>2.30871887327267</v>
      </c>
      <c r="BJ179" s="14">
        <v>2.3103252535514498</v>
      </c>
      <c r="BK179" s="14">
        <v>2.3118813366208602</v>
      </c>
      <c r="BL179" s="14">
        <v>2.3133893602860902</v>
      </c>
      <c r="BM179" s="14">
        <v>2.31485143866351</v>
      </c>
      <c r="BN179" s="14">
        <v>2.31626957004279</v>
      </c>
      <c r="BO179" s="14">
        <v>2.3176456442018298</v>
      </c>
      <c r="BP179" s="14">
        <v>2.3189814492147498</v>
      </c>
      <c r="BQ179" s="14">
        <v>2.3202786777903901</v>
      </c>
      <c r="BR179" s="14">
        <v>2.32153893317555</v>
      </c>
      <c r="BS179" s="14">
        <v>2.3227637346549002</v>
      </c>
      <c r="BT179" s="14">
        <v>2.32395452267696</v>
      </c>
      <c r="BU179" s="14">
        <v>2.3251126636332602</v>
      </c>
      <c r="BV179" s="14">
        <v>2.3262394543158398</v>
      </c>
      <c r="BW179" s="14">
        <v>2.32733612607622</v>
      </c>
      <c r="BX179" s="14">
        <v>2.3284038487074898</v>
      </c>
      <c r="BY179" s="14">
        <v>2.3294437340690699</v>
      </c>
      <c r="BZ179" s="14">
        <v>2.33045683947286</v>
      </c>
      <c r="CA179" s="14">
        <v>2.3314441708473801</v>
      </c>
      <c r="CB179" s="14">
        <v>2.3324066856959398</v>
      </c>
      <c r="CC179" s="14">
        <v>2.33334529586313</v>
      </c>
      <c r="CD179" s="14">
        <v>2.3342608701233099</v>
      </c>
      <c r="CE179" s="14">
        <v>2.33515423660329</v>
      </c>
      <c r="CF179" s="14">
        <v>2.33602618505107</v>
      </c>
      <c r="CG179" s="14">
        <v>2.3368774689609499</v>
      </c>
      <c r="CH179" s="14">
        <v>2.3377088075652699</v>
      </c>
      <c r="CI179" s="14">
        <v>2.3385208877017001</v>
      </c>
      <c r="CJ179" s="14">
        <v>2.3393143655647002</v>
      </c>
      <c r="CK179" s="14">
        <v>2.3400898683490001</v>
      </c>
      <c r="CL179" s="14">
        <v>2.3408479957924002</v>
      </c>
      <c r="CM179" s="14">
        <v>2.3415893216247499</v>
      </c>
      <c r="CN179" s="14">
        <v>2.34231439492928</v>
      </c>
      <c r="CO179" s="14">
        <v>2.3430237414222201</v>
      </c>
      <c r="CP179" s="14">
        <v>2.3437178646560901</v>
      </c>
      <c r="CQ179" s="14">
        <v>2.3443972471517198</v>
      </c>
      <c r="CR179" s="14">
        <v>2.3450623514636599</v>
      </c>
      <c r="CS179" s="14">
        <v>2.34571362118333</v>
      </c>
      <c r="CT179" s="14">
        <v>2.3463514818839601</v>
      </c>
      <c r="CU179" s="14">
        <v>2.3469763420111098</v>
      </c>
      <c r="CV179" s="14">
        <v>2.3475885937221599</v>
      </c>
      <c r="CW179" s="14">
        <v>2.34818861367817</v>
      </c>
      <c r="CX179" s="14">
        <v>2.34877676379103</v>
      </c>
      <c r="CY179" s="14">
        <v>2.3493533919287799</v>
      </c>
      <c r="CZ179" s="14">
        <v>2.3499188325816598</v>
      </c>
      <c r="DA179" s="14">
        <v>2.35047340749139</v>
      </c>
      <c r="DB179" s="14">
        <v>2.35101742624598</v>
      </c>
      <c r="DC179" s="14">
        <v>2.3515511868421499</v>
      </c>
      <c r="DD179" s="14">
        <v>2.3520749762172999</v>
      </c>
      <c r="DE179" s="14">
        <v>2.3525890707530199</v>
      </c>
      <c r="DF179" s="14">
        <v>2.3530937367517502</v>
      </c>
      <c r="DG179" s="14">
        <v>2.3535892308882098</v>
      </c>
      <c r="DH179" s="14">
        <v>2.35407580063718</v>
      </c>
      <c r="DI179" s="14">
        <v>2.3545536846789199</v>
      </c>
      <c r="DJ179" s="14">
        <v>2.3550231132837398</v>
      </c>
      <c r="DK179" s="14">
        <v>2.3554843086766502</v>
      </c>
      <c r="DL179" s="14">
        <v>2.3559374853835702</v>
      </c>
      <c r="DM179" s="14">
        <v>2.35638285055995</v>
      </c>
      <c r="DN179" s="14">
        <v>2.3568206043028601</v>
      </c>
      <c r="DO179" s="14">
        <v>2.3572509399475701</v>
      </c>
      <c r="DP179" s="14">
        <v>2.3576740443493902</v>
      </c>
      <c r="DQ179" s="14">
        <v>2.3580900981516999</v>
      </c>
    </row>
    <row r="180" spans="1:121" ht="18.600000000000001" x14ac:dyDescent="0.5">
      <c r="A180" s="14">
        <f t="shared" si="4"/>
        <v>11</v>
      </c>
      <c r="B180" s="14">
        <f t="shared" si="5"/>
        <v>2012</v>
      </c>
      <c r="C180" s="13">
        <v>41214</v>
      </c>
      <c r="D180" s="14">
        <v>1.97810001197015</v>
      </c>
      <c r="E180" s="14">
        <v>1.9996885892934899</v>
      </c>
      <c r="F180" s="14">
        <v>2.01982439136553</v>
      </c>
      <c r="G180" s="14">
        <v>2.0386171718936601</v>
      </c>
      <c r="H180" s="14">
        <v>2.0561679110594402</v>
      </c>
      <c r="I180" s="14">
        <v>2.0725695368174901</v>
      </c>
      <c r="J180" s="14">
        <v>2.0879075862917702</v>
      </c>
      <c r="K180" s="14">
        <v>2.1022608122205102</v>
      </c>
      <c r="L180" s="14">
        <v>2.1157017390001802</v>
      </c>
      <c r="M180" s="47">
        <v>2.1282971725094502</v>
      </c>
      <c r="N180" s="14">
        <v>2.1401086675530898</v>
      </c>
      <c r="O180" s="14">
        <v>2.1511929564516601</v>
      </c>
      <c r="P180" s="14">
        <v>2.1616023420135</v>
      </c>
      <c r="Q180" s="14">
        <v>2.1713850578592702</v>
      </c>
      <c r="R180" s="14">
        <v>2.1805855988240301</v>
      </c>
      <c r="S180" s="14">
        <v>2.1892450239365</v>
      </c>
      <c r="T180" s="14">
        <v>2.1974012342679998</v>
      </c>
      <c r="U180" s="14">
        <v>2.2050892277529202</v>
      </c>
      <c r="V180" s="14">
        <v>2.2123413329077102</v>
      </c>
      <c r="W180" s="14">
        <v>2.2191874232146902</v>
      </c>
      <c r="X180" s="14">
        <v>2.2256551137893501</v>
      </c>
      <c r="Y180" s="14">
        <v>2.2317699418145001</v>
      </c>
      <c r="Z180" s="14">
        <v>2.2375555321004801</v>
      </c>
      <c r="AA180" s="14">
        <v>2.2430337490163499</v>
      </c>
      <c r="AB180" s="14">
        <v>2.24822483593291</v>
      </c>
      <c r="AC180" s="14">
        <v>2.2531475432221901</v>
      </c>
      <c r="AD180" s="14">
        <v>2.2578192457704098</v>
      </c>
      <c r="AE180" s="14">
        <v>2.2622560508808598</v>
      </c>
      <c r="AF180" s="14">
        <v>2.2664728973693302</v>
      </c>
      <c r="AG180" s="14">
        <v>2.2704836465871301</v>
      </c>
      <c r="AH180" s="14">
        <v>2.2743011660449799</v>
      </c>
      <c r="AI180" s="14">
        <v>2.2779374062539999</v>
      </c>
      <c r="AJ180" s="14">
        <v>2.2814034713483702</v>
      </c>
      <c r="AK180" s="14">
        <v>2.2847096840066499</v>
      </c>
      <c r="AL180" s="14">
        <v>2.2878656451450201</v>
      </c>
      <c r="AM180" s="14">
        <v>2.2908802888159401</v>
      </c>
      <c r="AN180" s="14">
        <v>2.29376193270926</v>
      </c>
      <c r="AO180" s="14">
        <v>2.2965183246193401</v>
      </c>
      <c r="AP180" s="14">
        <v>2.2991566852110998</v>
      </c>
      <c r="AQ180" s="14">
        <v>2.30168374739005</v>
      </c>
      <c r="AR180" s="14">
        <v>2.3041057925555899</v>
      </c>
      <c r="AS180" s="14">
        <v>2.3064286839935302</v>
      </c>
      <c r="AT180" s="14">
        <v>2.3086578976421999</v>
      </c>
      <c r="AU180" s="14">
        <v>2.3107985504469499</v>
      </c>
      <c r="AV180" s="14">
        <v>2.31285542649987</v>
      </c>
      <c r="AW180" s="14">
        <v>2.3148330011449501</v>
      </c>
      <c r="AX180" s="14">
        <v>2.3167354632141199</v>
      </c>
      <c r="AY180" s="14">
        <v>2.31856673554547</v>
      </c>
      <c r="AZ180" s="14">
        <v>2.3203304939226301</v>
      </c>
      <c r="BA180" s="14">
        <v>2.3220301845625801</v>
      </c>
      <c r="BB180" s="14">
        <v>2.32366904026857</v>
      </c>
      <c r="BC180" s="14">
        <v>2.3252500953553401</v>
      </c>
      <c r="BD180" s="14">
        <v>2.3267761994445899</v>
      </c>
      <c r="BE180" s="14">
        <v>2.3282500302210298</v>
      </c>
      <c r="BF180" s="14">
        <v>2.3296741052314398</v>
      </c>
      <c r="BG180" s="14">
        <v>2.33105079280273</v>
      </c>
      <c r="BH180" s="14">
        <v>2.3323823221484199</v>
      </c>
      <c r="BI180" s="47">
        <v>2.3336707927277098</v>
      </c>
      <c r="BJ180" s="14">
        <v>2.3349181829154602</v>
      </c>
      <c r="BK180" s="14">
        <v>2.3361263580372298</v>
      </c>
      <c r="BL180" s="14">
        <v>2.3372970778187998</v>
      </c>
      <c r="BM180" s="14">
        <v>2.3384320032955199</v>
      </c>
      <c r="BN180" s="14">
        <v>2.3395327032234201</v>
      </c>
      <c r="BO180" s="14">
        <v>2.3406006600303999</v>
      </c>
      <c r="BP180" s="14">
        <v>2.3416372753428298</v>
      </c>
      <c r="BQ180" s="14">
        <v>2.3426438751199901</v>
      </c>
      <c r="BR180" s="14">
        <v>2.34362171442634</v>
      </c>
      <c r="BS180" s="14">
        <v>2.3445719818688699</v>
      </c>
      <c r="BT180" s="14">
        <v>2.3454958037250302</v>
      </c>
      <c r="BU180" s="14">
        <v>2.34639424778439</v>
      </c>
      <c r="BV180" s="14">
        <v>2.3472683269255601</v>
      </c>
      <c r="BW180" s="14">
        <v>2.3481190024479202</v>
      </c>
      <c r="BX180" s="14">
        <v>2.3489471871765701</v>
      </c>
      <c r="BY180" s="14">
        <v>2.34975374835718</v>
      </c>
      <c r="BZ180" s="14">
        <v>2.3505395103559898</v>
      </c>
      <c r="CA180" s="14">
        <v>2.3513052571795798</v>
      </c>
      <c r="CB180" s="14">
        <v>2.3520517348272101</v>
      </c>
      <c r="CC180" s="14">
        <v>2.3527796534879899</v>
      </c>
      <c r="CD180" s="14">
        <v>2.35348968959407</v>
      </c>
      <c r="CE180" s="14">
        <v>2.35418248774018</v>
      </c>
      <c r="CF180" s="14">
        <v>2.35485866247897</v>
      </c>
      <c r="CG180" s="14">
        <v>2.3555188000011</v>
      </c>
      <c r="CH180" s="14">
        <v>2.3561634597080801</v>
      </c>
      <c r="CI180" s="14">
        <v>2.3567931756854801</v>
      </c>
      <c r="CJ180" s="14">
        <v>2.35740845808344</v>
      </c>
      <c r="CK180" s="14">
        <v>2.35800979441091</v>
      </c>
      <c r="CL180" s="14">
        <v>2.3585976507496</v>
      </c>
      <c r="CM180" s="14">
        <v>2.3591724728930799</v>
      </c>
      <c r="CN180" s="14">
        <v>2.3597346874162799</v>
      </c>
      <c r="CO180" s="14">
        <v>2.36028470267996</v>
      </c>
      <c r="CP180" s="14">
        <v>2.36082290977469</v>
      </c>
      <c r="CQ180" s="14">
        <v>2.3613496834082</v>
      </c>
      <c r="CR180" s="14">
        <v>2.3618653827401102</v>
      </c>
      <c r="CS180" s="14">
        <v>2.3623703521673698</v>
      </c>
      <c r="CT180" s="14">
        <v>2.36286492206365</v>
      </c>
      <c r="CU180" s="14">
        <v>2.36334940947587</v>
      </c>
      <c r="CV180" s="14">
        <v>2.3638241187803701</v>
      </c>
      <c r="CW180" s="14">
        <v>2.3642893423016602</v>
      </c>
      <c r="CX180" s="14">
        <v>2.3647453608958799</v>
      </c>
      <c r="CY180" s="14">
        <v>2.3651924445013601</v>
      </c>
      <c r="CZ180" s="14">
        <v>2.36563085265837</v>
      </c>
      <c r="DA180" s="14">
        <v>2.3660608349999901</v>
      </c>
      <c r="DB180" s="14">
        <v>2.3664826317157899</v>
      </c>
      <c r="DC180" s="14">
        <v>2.36689647399026</v>
      </c>
      <c r="DD180" s="14">
        <v>2.3673025844173101</v>
      </c>
      <c r="DE180" s="14">
        <v>2.3677011773924499</v>
      </c>
      <c r="DF180" s="14">
        <v>2.3680924594839801</v>
      </c>
      <c r="DG180" s="14">
        <v>2.36847662978442</v>
      </c>
      <c r="DH180" s="14">
        <v>2.3688538802434098</v>
      </c>
      <c r="DI180" s="14">
        <v>2.3692243959832702</v>
      </c>
      <c r="DJ180" s="14">
        <v>2.3695883555980202</v>
      </c>
      <c r="DK180" s="14">
        <v>2.3699459314371101</v>
      </c>
      <c r="DL180" s="14">
        <v>2.3702972898745802</v>
      </c>
      <c r="DM180" s="14">
        <v>2.37064259156449</v>
      </c>
      <c r="DN180" s="14">
        <v>2.3709819916836201</v>
      </c>
      <c r="DO180" s="14">
        <v>2.37131564016188</v>
      </c>
      <c r="DP180" s="14">
        <v>2.37164368190132</v>
      </c>
      <c r="DQ180" s="14">
        <v>2.3719662569844102</v>
      </c>
    </row>
    <row r="181" spans="1:121" ht="18.600000000000001" x14ac:dyDescent="0.5">
      <c r="A181" s="14">
        <f t="shared" si="4"/>
        <v>12</v>
      </c>
      <c r="B181" s="14">
        <f t="shared" si="5"/>
        <v>2012</v>
      </c>
      <c r="C181" s="13">
        <v>41244</v>
      </c>
      <c r="D181" s="14">
        <v>1.9003530866823199</v>
      </c>
      <c r="E181" s="14">
        <v>1.9253207540144699</v>
      </c>
      <c r="F181" s="14">
        <v>1.94865357921847</v>
      </c>
      <c r="G181" s="14">
        <v>1.9704708756448599</v>
      </c>
      <c r="H181" s="14">
        <v>1.9908828372524101</v>
      </c>
      <c r="I181" s="14">
        <v>2.0099912443389201</v>
      </c>
      <c r="J181" s="14">
        <v>2.0278901154982698</v>
      </c>
      <c r="K181" s="14">
        <v>2.0446663096950699</v>
      </c>
      <c r="L181" s="14">
        <v>2.0604000820988699</v>
      </c>
      <c r="M181" s="47">
        <v>2.0751655970826799</v>
      </c>
      <c r="N181" s="14">
        <v>2.0890314015635698</v>
      </c>
      <c r="O181" s="14">
        <v>2.1020608616482002</v>
      </c>
      <c r="P181" s="14">
        <v>2.1143125653425101</v>
      </c>
      <c r="Q181" s="14">
        <v>2.1258406938923402</v>
      </c>
      <c r="R181" s="14">
        <v>2.13669536414071</v>
      </c>
      <c r="S181" s="14">
        <v>2.1469229441167901</v>
      </c>
      <c r="T181" s="14">
        <v>2.1565663439122198</v>
      </c>
      <c r="U181" s="14">
        <v>2.1656652837499699</v>
      </c>
      <c r="V181" s="14">
        <v>2.1742565410113701</v>
      </c>
      <c r="W181" s="14">
        <v>2.1823741778556802</v>
      </c>
      <c r="X181" s="14">
        <v>2.1900497509445902</v>
      </c>
      <c r="Y181" s="14">
        <v>2.1973125046703301</v>
      </c>
      <c r="Z181" s="14">
        <v>2.2041895491800001</v>
      </c>
      <c r="AA181" s="14">
        <v>2.21070602439042</v>
      </c>
      <c r="AB181" s="14">
        <v>2.2168852510964401</v>
      </c>
      <c r="AC181" s="14">
        <v>2.2227488701903799</v>
      </c>
      <c r="AD181" s="14">
        <v>2.22831697093214</v>
      </c>
      <c r="AE181" s="14">
        <v>2.2336082091360798</v>
      </c>
      <c r="AF181" s="14">
        <v>2.2386399160736601</v>
      </c>
      <c r="AG181" s="14">
        <v>2.2434281988279001</v>
      </c>
      <c r="AH181" s="14">
        <v>2.2479880327784798</v>
      </c>
      <c r="AI181" s="14">
        <v>2.2523333468423399</v>
      </c>
      <c r="AJ181" s="14">
        <v>2.25647710204569</v>
      </c>
      <c r="AK181" s="14">
        <v>2.2604313639576099</v>
      </c>
      <c r="AL181" s="14">
        <v>2.2642073694734202</v>
      </c>
      <c r="AM181" s="14">
        <v>2.2678155883970801</v>
      </c>
      <c r="AN181" s="14">
        <v>2.2712657802364302</v>
      </c>
      <c r="AO181" s="14">
        <v>2.2745670465916499</v>
      </c>
      <c r="AP181" s="14">
        <v>2.2777278794873501</v>
      </c>
      <c r="AQ181" s="14">
        <v>2.2807562059703699</v>
      </c>
      <c r="AR181" s="14">
        <v>2.28365942926981</v>
      </c>
      <c r="AS181" s="14">
        <v>2.2864444667919899</v>
      </c>
      <c r="AT181" s="14">
        <v>2.2891177852010598</v>
      </c>
      <c r="AU181" s="14">
        <v>2.2916854328161</v>
      </c>
      <c r="AV181" s="14">
        <v>2.2941530695368102</v>
      </c>
      <c r="AW181" s="14">
        <v>2.2965259944930598</v>
      </c>
      <c r="AX181" s="14">
        <v>2.29880917159764</v>
      </c>
      <c r="AY181" s="14">
        <v>2.3010072531674601</v>
      </c>
      <c r="AZ181" s="14">
        <v>2.30312460176502</v>
      </c>
      <c r="BA181" s="14">
        <v>2.3051653103996599</v>
      </c>
      <c r="BB181" s="14">
        <v>2.3071332212172799</v>
      </c>
      <c r="BC181" s="14">
        <v>2.3090319427965098</v>
      </c>
      <c r="BD181" s="14">
        <v>2.3108648661600899</v>
      </c>
      <c r="BE181" s="14">
        <v>2.3126351796014899</v>
      </c>
      <c r="BF181" s="14">
        <v>2.3143458824187202</v>
      </c>
      <c r="BG181" s="14">
        <v>2.31599979764</v>
      </c>
      <c r="BH181" s="14">
        <v>2.3175995838191801</v>
      </c>
      <c r="BI181" s="47">
        <v>2.3191477459726499</v>
      </c>
      <c r="BJ181" s="14">
        <v>2.3206466457235799</v>
      </c>
      <c r="BK181" s="14">
        <v>2.3220985107144099</v>
      </c>
      <c r="BL181" s="14">
        <v>2.3235054433433802</v>
      </c>
      <c r="BM181" s="14">
        <v>2.3248694288766201</v>
      </c>
      <c r="BN181" s="14">
        <v>2.3261923429832301</v>
      </c>
      <c r="BO181" s="14">
        <v>2.3274759587370002</v>
      </c>
      <c r="BP181" s="14">
        <v>2.3287219531250698</v>
      </c>
      <c r="BQ181" s="14">
        <v>2.3299319131004399</v>
      </c>
      <c r="BR181" s="14">
        <v>2.3311073412126899</v>
      </c>
      <c r="BS181" s="14">
        <v>2.3322496608482401</v>
      </c>
      <c r="BT181" s="14">
        <v>2.3333602211092699</v>
      </c>
      <c r="BU181" s="14">
        <v>2.3344403013580401</v>
      </c>
      <c r="BV181" s="14">
        <v>2.3354911154512301</v>
      </c>
      <c r="BW181" s="14">
        <v>2.3365138156872098</v>
      </c>
      <c r="BX181" s="14">
        <v>2.3375094964871099</v>
      </c>
      <c r="BY181" s="14">
        <v>2.3384791978292299</v>
      </c>
      <c r="BZ181" s="14">
        <v>2.3394239084544899</v>
      </c>
      <c r="CA181" s="14">
        <v>2.34034456885969</v>
      </c>
      <c r="CB181" s="14">
        <v>2.3412420740936999</v>
      </c>
      <c r="CC181" s="14">
        <v>2.3421172763706402</v>
      </c>
      <c r="CD181" s="14">
        <v>2.34297098751329</v>
      </c>
      <c r="CE181" s="14">
        <v>2.3438039812385298</v>
      </c>
      <c r="CF181" s="14">
        <v>2.3446169952961702</v>
      </c>
      <c r="CG181" s="14">
        <v>2.3454107334712999</v>
      </c>
      <c r="CH181" s="14">
        <v>2.3461858674598099</v>
      </c>
      <c r="CI181" s="14">
        <v>2.3469430386258701</v>
      </c>
      <c r="CJ181" s="14">
        <v>2.3476828596494701</v>
      </c>
      <c r="CK181" s="14">
        <v>2.3484059160716901</v>
      </c>
      <c r="CL181" s="14">
        <v>2.34911276774463</v>
      </c>
      <c r="CM181" s="14">
        <v>2.3498039501925398</v>
      </c>
      <c r="CN181" s="14">
        <v>2.3504799758900501</v>
      </c>
      <c r="CO181" s="14">
        <v>2.3511413354633</v>
      </c>
      <c r="CP181" s="14">
        <v>2.3517884988188702</v>
      </c>
      <c r="CQ181" s="14">
        <v>2.35242191620554</v>
      </c>
      <c r="CR181" s="14">
        <v>2.3530420192132002</v>
      </c>
      <c r="CS181" s="14">
        <v>2.35364922171309</v>
      </c>
      <c r="CT181" s="14">
        <v>2.3542439207432002</v>
      </c>
      <c r="CU181" s="14">
        <v>2.35482649734241</v>
      </c>
      <c r="CV181" s="14">
        <v>2.3553973173366902</v>
      </c>
      <c r="CW181" s="14">
        <v>2.3559567320803998</v>
      </c>
      <c r="CX181" s="14">
        <v>2.3565050791556401</v>
      </c>
      <c r="CY181" s="14">
        <v>2.3570426830321898</v>
      </c>
      <c r="CZ181" s="14">
        <v>2.3575698556907199</v>
      </c>
      <c r="DA181" s="14">
        <v>2.35808689721132</v>
      </c>
      <c r="DB181" s="14">
        <v>2.35859409632979</v>
      </c>
      <c r="DC181" s="14">
        <v>2.3590917309634198</v>
      </c>
      <c r="DD181" s="14">
        <v>2.3595800687083801</v>
      </c>
      <c r="DE181" s="14">
        <v>2.3600593673102699</v>
      </c>
      <c r="DF181" s="14">
        <v>2.36052987510954</v>
      </c>
      <c r="DG181" s="14">
        <v>2.36099183146339</v>
      </c>
      <c r="DH181" s="14">
        <v>2.3614454671452898</v>
      </c>
      <c r="DI181" s="14">
        <v>2.3618910047238399</v>
      </c>
      <c r="DJ181" s="14">
        <v>2.3623286589218</v>
      </c>
      <c r="DK181" s="14">
        <v>2.3627586369567499</v>
      </c>
      <c r="DL181" s="14">
        <v>2.3631811388643298</v>
      </c>
      <c r="DM181" s="14">
        <v>2.3635963578050498</v>
      </c>
      <c r="DN181" s="14">
        <v>2.3640044803557099</v>
      </c>
      <c r="DO181" s="14">
        <v>2.3644056867862</v>
      </c>
      <c r="DP181" s="14">
        <v>2.3648001513226502</v>
      </c>
      <c r="DQ181" s="14">
        <v>2.3651880423975098</v>
      </c>
    </row>
    <row r="182" spans="1:121" ht="18.600000000000001" x14ac:dyDescent="0.5">
      <c r="A182" s="14">
        <f t="shared" si="4"/>
        <v>1</v>
      </c>
      <c r="B182" s="14">
        <f t="shared" si="5"/>
        <v>2013</v>
      </c>
      <c r="C182" s="13">
        <v>41275</v>
      </c>
      <c r="D182" s="14">
        <v>1.8797240411603899</v>
      </c>
      <c r="E182" s="14">
        <v>1.90198958268328</v>
      </c>
      <c r="F182" s="14">
        <v>1.9230589603780699</v>
      </c>
      <c r="G182" s="14">
        <v>1.9429945741335299</v>
      </c>
      <c r="H182" s="14">
        <v>1.9618566244953599</v>
      </c>
      <c r="I182" s="14">
        <v>1.9797030001260001</v>
      </c>
      <c r="J182" s="14">
        <v>1.9965892068512301</v>
      </c>
      <c r="K182" s="14">
        <v>2.0125683311662099</v>
      </c>
      <c r="L182" s="14">
        <v>2.0276910320906998</v>
      </c>
      <c r="M182" s="47">
        <v>2.0420055561468602</v>
      </c>
      <c r="N182" s="14">
        <v>2.0555577709994401</v>
      </c>
      <c r="O182" s="14">
        <v>2.0683912139617799</v>
      </c>
      <c r="P182" s="14">
        <v>2.0805471521460999</v>
      </c>
      <c r="Q182" s="14">
        <v>2.09206465153318</v>
      </c>
      <c r="R182" s="14">
        <v>2.1029806526652401</v>
      </c>
      <c r="S182" s="14">
        <v>2.11333005103572</v>
      </c>
      <c r="T182" s="14">
        <v>2.1231457805676102</v>
      </c>
      <c r="U182" s="14">
        <v>2.13245889884548</v>
      </c>
      <c r="V182" s="14">
        <v>2.1412986730005099</v>
      </c>
      <c r="W182" s="14">
        <v>2.14969266534878</v>
      </c>
      <c r="X182" s="14">
        <v>2.15766681805394</v>
      </c>
      <c r="Y182" s="14">
        <v>2.1652455362313798</v>
      </c>
      <c r="Z182" s="14">
        <v>2.1724517690348999</v>
      </c>
      <c r="AA182" s="14">
        <v>2.1793070883715902</v>
      </c>
      <c r="AB182" s="14">
        <v>2.1858317649789498</v>
      </c>
      <c r="AC182" s="14">
        <v>2.19204484167276</v>
      </c>
      <c r="AD182" s="14">
        <v>2.1979642036358902</v>
      </c>
      <c r="AE182" s="14">
        <v>2.2036066456700398</v>
      </c>
      <c r="AF182" s="14">
        <v>2.20898793637505</v>
      </c>
      <c r="AG182" s="14">
        <v>2.2141228792548899</v>
      </c>
      <c r="AH182" s="14">
        <v>2.21902537077835</v>
      </c>
      <c r="AI182" s="14">
        <v>2.22370845544468</v>
      </c>
      <c r="AJ182" s="14">
        <v>2.22818437792266</v>
      </c>
      <c r="AK182" s="14">
        <v>2.23246463234543</v>
      </c>
      <c r="AL182" s="14">
        <v>2.23656000885406</v>
      </c>
      <c r="AM182" s="14">
        <v>2.2404806374903998</v>
      </c>
      <c r="AN182" s="14">
        <v>2.2442360295452302</v>
      </c>
      <c r="AO182" s="14">
        <v>2.2478351164707902</v>
      </c>
      <c r="AP182" s="14">
        <v>2.2512862864688699</v>
      </c>
      <c r="AQ182" s="14">
        <v>2.25459741886548</v>
      </c>
      <c r="AR182" s="14">
        <v>2.25777591638276</v>
      </c>
      <c r="AS182" s="14">
        <v>2.2608287354169398</v>
      </c>
      <c r="AT182" s="14">
        <v>2.2637624144288502</v>
      </c>
      <c r="AU182" s="14">
        <v>2.2665831005506001</v>
      </c>
      <c r="AV182" s="14">
        <v>2.2692965745088101</v>
      </c>
      <c r="AW182" s="14">
        <v>2.27190827396096</v>
      </c>
      <c r="AX182" s="14">
        <v>2.2744233153379598</v>
      </c>
      <c r="AY182" s="14">
        <v>2.2768465142815799</v>
      </c>
      <c r="AZ182" s="14">
        <v>2.2791824047619</v>
      </c>
      <c r="BA182" s="14">
        <v>2.2814352569554002</v>
      </c>
      <c r="BB182" s="14">
        <v>2.2836090939605702</v>
      </c>
      <c r="BC182" s="14">
        <v>2.2857077074237999</v>
      </c>
      <c r="BD182" s="14">
        <v>2.28773467214452</v>
      </c>
      <c r="BE182" s="14">
        <v>2.2896933597246099</v>
      </c>
      <c r="BF182" s="14">
        <v>2.2915869513234202</v>
      </c>
      <c r="BG182" s="14">
        <v>2.2934184495765302</v>
      </c>
      <c r="BH182" s="14">
        <v>2.2951906897323502</v>
      </c>
      <c r="BI182" s="47">
        <v>2.29690635005805</v>
      </c>
      <c r="BJ182" s="14">
        <v>2.2985679615626302</v>
      </c>
      <c r="BK182" s="14">
        <v>2.3001779170823999</v>
      </c>
      <c r="BL182" s="14">
        <v>2.3017384797710698</v>
      </c>
      <c r="BM182" s="14">
        <v>2.3032517910339898</v>
      </c>
      <c r="BN182" s="14">
        <v>2.3047198779436799</v>
      </c>
      <c r="BO182" s="14">
        <v>2.3061446601713098</v>
      </c>
      <c r="BP182" s="14">
        <v>2.3075279564664601</v>
      </c>
      <c r="BQ182" s="14">
        <v>2.3088714907155499</v>
      </c>
      <c r="BR182" s="14">
        <v>2.3101768976072199</v>
      </c>
      <c r="BS182" s="14">
        <v>2.3114457279309302</v>
      </c>
      <c r="BT182" s="14">
        <v>2.3126794535336601</v>
      </c>
      <c r="BU182" s="14">
        <v>2.31387947195749</v>
      </c>
      <c r="BV182" s="14">
        <v>2.3150471107797199</v>
      </c>
      <c r="BW182" s="14">
        <v>2.3161836316752802</v>
      </c>
      <c r="BX182" s="14">
        <v>2.3172902342203701</v>
      </c>
      <c r="BY182" s="14">
        <v>2.3183680594543898</v>
      </c>
      <c r="BZ182" s="14">
        <v>2.3194181932166398</v>
      </c>
      <c r="CA182" s="14">
        <v>2.3204416692727401</v>
      </c>
      <c r="CB182" s="14">
        <v>2.32143947224476</v>
      </c>
      <c r="CC182" s="14">
        <v>2.32241254035833</v>
      </c>
      <c r="CD182" s="14">
        <v>2.3233617680187799</v>
      </c>
      <c r="CE182" s="14">
        <v>2.3242880082277599</v>
      </c>
      <c r="CF182" s="14">
        <v>2.3251920748508601</v>
      </c>
      <c r="CG182" s="14">
        <v>2.3260747447460801</v>
      </c>
      <c r="CH182" s="14">
        <v>2.3269367597624599</v>
      </c>
      <c r="CI182" s="14">
        <v>2.3277788286171699</v>
      </c>
      <c r="CJ182" s="14">
        <v>2.3286016286592899</v>
      </c>
      <c r="CK182" s="14">
        <v>2.3294058075275399</v>
      </c>
      <c r="CL182" s="14">
        <v>2.3301919847088501</v>
      </c>
      <c r="CM182" s="14">
        <v>2.3309607530043199</v>
      </c>
      <c r="CN182" s="14">
        <v>2.33171267990849</v>
      </c>
      <c r="CO182" s="14">
        <v>2.3324483089075398</v>
      </c>
      <c r="CP182" s="14">
        <v>2.33316816070155</v>
      </c>
      <c r="CQ182" s="14">
        <v>2.3338727343558001</v>
      </c>
      <c r="CR182" s="14">
        <v>2.3345625083855701</v>
      </c>
      <c r="CS182" s="14">
        <v>2.3352379417786202</v>
      </c>
      <c r="CT182" s="14">
        <v>2.33589947495935</v>
      </c>
      <c r="CU182" s="14">
        <v>2.3365475306982599</v>
      </c>
      <c r="CV182" s="14">
        <v>2.3371825149702001</v>
      </c>
      <c r="CW182" s="14">
        <v>2.3378048177645199</v>
      </c>
      <c r="CX182" s="14">
        <v>2.3384148138501502</v>
      </c>
      <c r="CY182" s="14">
        <v>2.3390128634984002</v>
      </c>
      <c r="CZ182" s="14">
        <v>2.3395993131660102</v>
      </c>
      <c r="DA182" s="14">
        <v>2.34017449614102</v>
      </c>
      <c r="DB182" s="14">
        <v>2.3407387331535201</v>
      </c>
      <c r="DC182" s="14">
        <v>2.34129233295358</v>
      </c>
      <c r="DD182" s="14">
        <v>2.3418355928582701</v>
      </c>
      <c r="DE182" s="14">
        <v>2.3423687992695799</v>
      </c>
      <c r="DF182" s="14">
        <v>2.3428922281650402</v>
      </c>
      <c r="DG182" s="14">
        <v>2.3434061455625801</v>
      </c>
      <c r="DH182" s="14">
        <v>2.3439108079612998</v>
      </c>
      <c r="DI182" s="14">
        <v>2.3444064627593</v>
      </c>
      <c r="DJ182" s="14">
        <v>2.3448933486501602</v>
      </c>
      <c r="DK182" s="14">
        <v>2.3453716959991802</v>
      </c>
      <c r="DL182" s="14">
        <v>2.3458417272005798</v>
      </c>
      <c r="DM182" s="14">
        <v>2.3463036570167</v>
      </c>
      <c r="DN182" s="14">
        <v>2.3467576929002498</v>
      </c>
      <c r="DO182" s="14">
        <v>2.3472040353007002</v>
      </c>
      <c r="DP182" s="14">
        <v>2.3476428779553702</v>
      </c>
      <c r="DQ182" s="14">
        <v>2.3480744081665001</v>
      </c>
    </row>
    <row r="183" spans="1:121" ht="18.600000000000001" x14ac:dyDescent="0.5">
      <c r="A183" s="14">
        <f t="shared" si="4"/>
        <v>2</v>
      </c>
      <c r="B183" s="14">
        <f t="shared" si="5"/>
        <v>2013</v>
      </c>
      <c r="C183" s="13">
        <v>41306</v>
      </c>
      <c r="D183" s="14">
        <v>1.95015940548748</v>
      </c>
      <c r="E183" s="14">
        <v>1.96240337060319</v>
      </c>
      <c r="F183" s="14">
        <v>1.9745750330382901</v>
      </c>
      <c r="G183" s="14">
        <v>1.9866102861802899</v>
      </c>
      <c r="H183" s="14">
        <v>1.9984570851181001</v>
      </c>
      <c r="I183" s="14">
        <v>2.01007372529229</v>
      </c>
      <c r="J183" s="14">
        <v>2.0214273442986701</v>
      </c>
      <c r="K183" s="14">
        <v>2.0324926192214998</v>
      </c>
      <c r="L183" s="14">
        <v>2.0432506352038602</v>
      </c>
      <c r="M183" s="47">
        <v>2.05368790389916</v>
      </c>
      <c r="N183" s="14">
        <v>2.0637955130351702</v>
      </c>
      <c r="O183" s="14">
        <v>2.07356839060113</v>
      </c>
      <c r="P183" s="14">
        <v>2.08300466917653</v>
      </c>
      <c r="Q183" s="14">
        <v>2.0921051376877302</v>
      </c>
      <c r="R183" s="14">
        <v>2.1008727694354499</v>
      </c>
      <c r="S183" s="14">
        <v>2.1093123166058998</v>
      </c>
      <c r="T183" s="14">
        <v>2.1174299626839201</v>
      </c>
      <c r="U183" s="14">
        <v>2.1252330252473199</v>
      </c>
      <c r="V183" s="14">
        <v>2.1327297025537599</v>
      </c>
      <c r="W183" s="14">
        <v>2.1399288581521398</v>
      </c>
      <c r="X183" s="14">
        <v>2.14683983847093</v>
      </c>
      <c r="Y183" s="14">
        <v>2.1534723189692602</v>
      </c>
      <c r="Z183" s="14">
        <v>2.1598361749928801</v>
      </c>
      <c r="AA183" s="14">
        <v>2.16594137396556</v>
      </c>
      <c r="AB183" s="14">
        <v>2.1717978859751499</v>
      </c>
      <c r="AC183" s="14">
        <v>2.17741561018972</v>
      </c>
      <c r="AD183" s="14">
        <v>2.1828043148689602</v>
      </c>
      <c r="AE183" s="14">
        <v>2.1879735890252001</v>
      </c>
      <c r="AF183" s="14">
        <v>2.19293280404194</v>
      </c>
      <c r="AG183" s="14">
        <v>2.1976910837791199</v>
      </c>
      <c r="AH183" s="14">
        <v>2.20225728188937</v>
      </c>
      <c r="AI183" s="14">
        <v>2.2066399652384301</v>
      </c>
      <c r="AJ183" s="14">
        <v>2.2108474024721998</v>
      </c>
      <c r="AK183" s="14">
        <v>2.2148875569022</v>
      </c>
      <c r="AL183" s="14">
        <v>2.2187680829945799</v>
      </c>
      <c r="AM183" s="14">
        <v>2.22249632584685</v>
      </c>
      <c r="AN183" s="14">
        <v>2.2260793231223102</v>
      </c>
      <c r="AO183" s="14">
        <v>2.2295238089875999</v>
      </c>
      <c r="AP183" s="14">
        <v>2.2328362196637799</v>
      </c>
      <c r="AQ183" s="14">
        <v>2.23602270025828</v>
      </c>
      <c r="AR183" s="14">
        <v>2.2390891125944199</v>
      </c>
      <c r="AS183" s="14">
        <v>2.24204104379786</v>
      </c>
      <c r="AT183" s="14">
        <v>2.2448838154364901</v>
      </c>
      <c r="AU183" s="14">
        <v>2.2476224930422899</v>
      </c>
      <c r="AV183" s="14">
        <v>2.2502618958715499</v>
      </c>
      <c r="AW183" s="14">
        <v>2.2528066067834298</v>
      </c>
      <c r="AX183" s="14">
        <v>2.2552609821379002</v>
      </c>
      <c r="AY183" s="14">
        <v>2.25762916163134</v>
      </c>
      <c r="AZ183" s="14">
        <v>2.2599150780035</v>
      </c>
      <c r="BA183" s="14">
        <v>2.2621224665625701</v>
      </c>
      <c r="BB183" s="14">
        <v>2.2642548744859599</v>
      </c>
      <c r="BC183" s="14">
        <v>2.2663156698640599</v>
      </c>
      <c r="BD183" s="14">
        <v>2.2683080504620601</v>
      </c>
      <c r="BE183" s="14">
        <v>2.2702350521818602</v>
      </c>
      <c r="BF183" s="14">
        <v>2.27209955721167</v>
      </c>
      <c r="BG183" s="14">
        <v>2.2739043018556102</v>
      </c>
      <c r="BH183" s="14">
        <v>2.2756518840397599</v>
      </c>
      <c r="BI183" s="47">
        <v>2.2773447704942398</v>
      </c>
      <c r="BJ183" s="14">
        <v>2.2789853036136298</v>
      </c>
      <c r="BK183" s="14">
        <v>2.28057570800024</v>
      </c>
      <c r="BL183" s="14">
        <v>2.28211809669651</v>
      </c>
      <c r="BM183" s="14">
        <v>2.2836144771140701</v>
      </c>
      <c r="BN183" s="14">
        <v>2.2850667566682401</v>
      </c>
      <c r="BO183" s="14">
        <v>2.2864767481274999</v>
      </c>
      <c r="BP183" s="14">
        <v>2.28784617468783</v>
      </c>
      <c r="BQ183" s="14">
        <v>2.2891766747825701</v>
      </c>
      <c r="BR183" s="14">
        <v>2.2904698066384199</v>
      </c>
      <c r="BS183" s="14">
        <v>2.2917270525883402</v>
      </c>
      <c r="BT183" s="14">
        <v>2.29294982315225</v>
      </c>
      <c r="BU183" s="14">
        <v>2.2941394608960302</v>
      </c>
      <c r="BV183" s="14">
        <v>2.29529724407963</v>
      </c>
      <c r="BW183" s="14">
        <v>2.2964243901043502</v>
      </c>
      <c r="BX183" s="14">
        <v>2.2975220587695002</v>
      </c>
      <c r="BY183" s="14">
        <v>2.2985913553480302</v>
      </c>
      <c r="BZ183" s="14">
        <v>2.29963333349074</v>
      </c>
      <c r="CA183" s="14">
        <v>2.3006489979679698</v>
      </c>
      <c r="CB183" s="14">
        <v>2.3016393072576</v>
      </c>
      <c r="CC183" s="14">
        <v>2.3026051759875901</v>
      </c>
      <c r="CD183" s="14">
        <v>2.3035474772412501</v>
      </c>
      <c r="CE183" s="14">
        <v>2.3044670447326099</v>
      </c>
      <c r="CF183" s="14">
        <v>2.3053646748593901</v>
      </c>
      <c r="CG183" s="14">
        <v>2.30624112864025</v>
      </c>
      <c r="CH183" s="14">
        <v>2.3070971335431598</v>
      </c>
      <c r="CI183" s="14">
        <v>2.3079333852107902</v>
      </c>
      <c r="CJ183" s="14">
        <v>2.30875054908911</v>
      </c>
      <c r="CK183" s="14">
        <v>2.3095492619645799</v>
      </c>
      <c r="CL183" s="14">
        <v>2.3103301334153801</v>
      </c>
      <c r="CM183" s="14">
        <v>2.3110937471814599</v>
      </c>
      <c r="CN183" s="14">
        <v>2.3118406624583701</v>
      </c>
      <c r="CO183" s="14">
        <v>2.3125714151191001</v>
      </c>
      <c r="CP183" s="14">
        <v>2.3132865188682898</v>
      </c>
      <c r="CQ183" s="14">
        <v>2.31398646633262</v>
      </c>
      <c r="CR183" s="14">
        <v>2.31467173009126</v>
      </c>
      <c r="CS183" s="14">
        <v>2.3153427636497099</v>
      </c>
      <c r="CT183" s="14">
        <v>2.3160000023605201</v>
      </c>
      <c r="CU183" s="14">
        <v>2.3166438642938201</v>
      </c>
      <c r="CV183" s="14">
        <v>2.3172747510607299</v>
      </c>
      <c r="CW183" s="14">
        <v>2.3178930485923099</v>
      </c>
      <c r="CX183" s="14">
        <v>2.31849912787668</v>
      </c>
      <c r="CY183" s="14">
        <v>2.3190933456566998</v>
      </c>
      <c r="CZ183" s="14">
        <v>2.3196760450905498</v>
      </c>
      <c r="DA183" s="14">
        <v>2.3202475563772902</v>
      </c>
      <c r="DB183" s="14">
        <v>2.3208081973495198</v>
      </c>
      <c r="DC183" s="14">
        <v>2.3213582740349499</v>
      </c>
      <c r="DD183" s="14">
        <v>2.3218980811886101</v>
      </c>
      <c r="DE183" s="14">
        <v>2.3224279027976298</v>
      </c>
      <c r="DF183" s="14">
        <v>2.3229480125597899</v>
      </c>
      <c r="DG183" s="14">
        <v>2.3234586743376999</v>
      </c>
      <c r="DH183" s="14">
        <v>2.3239601425896699</v>
      </c>
      <c r="DI183" s="14">
        <v>2.3244526627788602</v>
      </c>
      <c r="DJ183" s="14">
        <v>2.3249364717616898</v>
      </c>
      <c r="DK183" s="14">
        <v>2.3254117981568898</v>
      </c>
      <c r="DL183" s="14">
        <v>2.3258788626960798</v>
      </c>
      <c r="DM183" s="14">
        <v>2.3263378785570299</v>
      </c>
      <c r="DN183" s="14">
        <v>2.3267890516805299</v>
      </c>
      <c r="DO183" s="14">
        <v>2.32723258107172</v>
      </c>
      <c r="DP183" s="14">
        <v>2.3276686590868199</v>
      </c>
      <c r="DQ183" s="14">
        <v>2.3280974717059699</v>
      </c>
    </row>
    <row r="184" spans="1:121" ht="18.600000000000001" x14ac:dyDescent="0.5">
      <c r="A184" s="14">
        <f t="shared" si="4"/>
        <v>3</v>
      </c>
      <c r="B184" s="14">
        <f t="shared" si="5"/>
        <v>2013</v>
      </c>
      <c r="C184" s="13">
        <v>41334</v>
      </c>
      <c r="D184" s="14">
        <v>1.9814431907190699</v>
      </c>
      <c r="E184" s="14">
        <v>1.9884399603019201</v>
      </c>
      <c r="F184" s="14">
        <v>1.9961362585961699</v>
      </c>
      <c r="G184" s="14">
        <v>2.004370913047</v>
      </c>
      <c r="H184" s="14">
        <v>2.0130064366704099</v>
      </c>
      <c r="I184" s="14">
        <v>2.0219259445516</v>
      </c>
      <c r="J184" s="14">
        <v>2.0310304512986401</v>
      </c>
      <c r="K184" s="14">
        <v>2.0402365036707302</v>
      </c>
      <c r="L184" s="14">
        <v>2.04947410801205</v>
      </c>
      <c r="M184" s="47">
        <v>2.0586849169009098</v>
      </c>
      <c r="N184" s="14">
        <v>2.0678206436430102</v>
      </c>
      <c r="O184" s="14">
        <v>2.0768416769628</v>
      </c>
      <c r="P184" s="14">
        <v>2.0857158715342701</v>
      </c>
      <c r="Q184" s="14">
        <v>2.0944174928949999</v>
      </c>
      <c r="R184" s="14">
        <v>2.1029262978470298</v>
      </c>
      <c r="S184" s="14">
        <v>2.1112267337083002</v>
      </c>
      <c r="T184" s="14">
        <v>2.1193072417705499</v>
      </c>
      <c r="U184" s="14">
        <v>2.1271596520779599</v>
      </c>
      <c r="V184" s="14">
        <v>2.1347786581906898</v>
      </c>
      <c r="W184" s="14">
        <v>2.1421613619642299</v>
      </c>
      <c r="X184" s="14">
        <v>2.14930687958037</v>
      </c>
      <c r="Y184" s="14">
        <v>2.15621600112725</v>
      </c>
      <c r="Z184" s="14">
        <v>2.1628908969617799</v>
      </c>
      <c r="AA184" s="14">
        <v>2.1693348649117801</v>
      </c>
      <c r="AB184" s="14">
        <v>2.1755521131012499</v>
      </c>
      <c r="AC184" s="14">
        <v>2.1815475738213701</v>
      </c>
      <c r="AD184" s="14">
        <v>2.1873267444325801</v>
      </c>
      <c r="AE184" s="14">
        <v>2.1928955517783102</v>
      </c>
      <c r="AF184" s="14">
        <v>2.1982602370265898</v>
      </c>
      <c r="AG184" s="14">
        <v>2.2034272582390999</v>
      </c>
      <c r="AH184" s="14">
        <v>2.2084032083041998</v>
      </c>
      <c r="AI184" s="14">
        <v>2.2131947461666002</v>
      </c>
      <c r="AJ184" s="14">
        <v>2.21780853954672</v>
      </c>
      <c r="AK184" s="14">
        <v>2.2222512175712801</v>
      </c>
      <c r="AL184" s="14">
        <v>2.22652933193761</v>
      </c>
      <c r="AM184" s="14">
        <v>2.2306493254100399</v>
      </c>
      <c r="AN184" s="14">
        <v>2.2346175066017002</v>
      </c>
      <c r="AO184" s="14">
        <v>2.2384400301301</v>
      </c>
      <c r="AP184" s="14">
        <v>2.24212288135418</v>
      </c>
      <c r="AQ184" s="14">
        <v>2.2456718650042502</v>
      </c>
      <c r="AR184" s="14">
        <v>2.2490925971072899</v>
      </c>
      <c r="AS184" s="14">
        <v>2.2523904996902901</v>
      </c>
      <c r="AT184" s="14">
        <v>2.2555707978132999</v>
      </c>
      <c r="AU184" s="14">
        <v>2.25863851854555</v>
      </c>
      <c r="AV184" s="14">
        <v>2.2615984915506302</v>
      </c>
      <c r="AW184" s="14">
        <v>2.2644553509933498</v>
      </c>
      <c r="AX184" s="14">
        <v>2.2672135385216601</v>
      </c>
      <c r="AY184" s="14">
        <v>2.26987730711163</v>
      </c>
      <c r="AZ184" s="14">
        <v>2.27245072559487</v>
      </c>
      <c r="BA184" s="14">
        <v>2.2749376837140902</v>
      </c>
      <c r="BB184" s="14">
        <v>2.2773418975755901</v>
      </c>
      <c r="BC184" s="14">
        <v>2.2796669153879598</v>
      </c>
      <c r="BD184" s="14">
        <v>2.28191612339318</v>
      </c>
      <c r="BE184" s="14">
        <v>2.2840927519119099</v>
      </c>
      <c r="BF184" s="14">
        <v>2.2861998814372901</v>
      </c>
      <c r="BG184" s="14">
        <v>2.2882404487231298</v>
      </c>
      <c r="BH184" s="14">
        <v>2.2902172528218201</v>
      </c>
      <c r="BI184" s="47">
        <v>2.2921329610357399</v>
      </c>
      <c r="BJ184" s="14">
        <v>2.2939901147529098</v>
      </c>
      <c r="BK184" s="14">
        <v>2.29579113514382</v>
      </c>
      <c r="BL184" s="14">
        <v>2.2975383287014699</v>
      </c>
      <c r="BM184" s="14">
        <v>2.2992338926110998</v>
      </c>
      <c r="BN184" s="14">
        <v>2.3008799199397201</v>
      </c>
      <c r="BO184" s="14">
        <v>2.3024784046389</v>
      </c>
      <c r="BP184" s="14">
        <v>2.3040312463566601</v>
      </c>
      <c r="BQ184" s="14">
        <v>2.30554025505656</v>
      </c>
      <c r="BR184" s="14">
        <v>2.30700715544413</v>
      </c>
      <c r="BS184" s="14">
        <v>2.3084335912018701</v>
      </c>
      <c r="BT184" s="14">
        <v>2.30982112903573</v>
      </c>
      <c r="BU184" s="14">
        <v>2.3111712625364098</v>
      </c>
      <c r="BV184" s="14">
        <v>2.3124854158602899</v>
      </c>
      <c r="BW184" s="14">
        <v>2.3137649472346302</v>
      </c>
      <c r="BX184" s="14">
        <v>2.3150111522927701</v>
      </c>
      <c r="BY184" s="14">
        <v>2.3162252672450401</v>
      </c>
      <c r="BZ184" s="14">
        <v>2.3174084718913801</v>
      </c>
      <c r="CA184" s="14">
        <v>2.3185618924819802</v>
      </c>
      <c r="CB184" s="14">
        <v>2.31968660443192</v>
      </c>
      <c r="CC184" s="14">
        <v>2.32078363489628</v>
      </c>
      <c r="CD184" s="14">
        <v>2.3218539652118499</v>
      </c>
      <c r="CE184" s="14">
        <v>2.3228985332113301</v>
      </c>
      <c r="CF184" s="14">
        <v>2.3239182354164001</v>
      </c>
      <c r="CG184" s="14">
        <v>2.3249139291150298</v>
      </c>
      <c r="CH184" s="14">
        <v>2.3258864343290901</v>
      </c>
      <c r="CI184" s="14">
        <v>2.32683653567753</v>
      </c>
      <c r="CJ184" s="14">
        <v>2.3277649841404102</v>
      </c>
      <c r="CK184" s="14">
        <v>2.3286724987290701</v>
      </c>
      <c r="CL184" s="14">
        <v>2.3295597680670799</v>
      </c>
      <c r="CM184" s="14">
        <v>2.3304274518869099</v>
      </c>
      <c r="CN184" s="14">
        <v>2.33127618244654</v>
      </c>
      <c r="CO184" s="14">
        <v>2.33210656587059</v>
      </c>
      <c r="CP184" s="14">
        <v>2.3329191834197398</v>
      </c>
      <c r="CQ184" s="14">
        <v>2.3337145926926</v>
      </c>
      <c r="CR184" s="14">
        <v>2.3344933287635001</v>
      </c>
      <c r="CS184" s="14">
        <v>2.3352559052599</v>
      </c>
      <c r="CT184" s="14">
        <v>2.33600281538257</v>
      </c>
      <c r="CU184" s="14">
        <v>2.3367345328718399</v>
      </c>
      <c r="CV184" s="14">
        <v>2.3374515129228399</v>
      </c>
      <c r="CW184" s="14">
        <v>2.33815419305256</v>
      </c>
      <c r="CX184" s="14">
        <v>2.3388429939213902</v>
      </c>
      <c r="CY184" s="14">
        <v>2.3395183201117402</v>
      </c>
      <c r="CZ184" s="14">
        <v>2.3401805608660702</v>
      </c>
      <c r="DA184" s="14">
        <v>2.3408300907866102</v>
      </c>
      <c r="DB184" s="14">
        <v>2.34146727049884</v>
      </c>
      <c r="DC184" s="14">
        <v>2.3420924472808999</v>
      </c>
      <c r="DD184" s="14">
        <v>2.34270595566064</v>
      </c>
      <c r="DE184" s="14">
        <v>2.3433081179822302</v>
      </c>
      <c r="DF184" s="14">
        <v>2.3438992449439602</v>
      </c>
      <c r="DG184" s="14">
        <v>2.34447963610886</v>
      </c>
      <c r="DH184" s="14">
        <v>2.3450495803895799</v>
      </c>
      <c r="DI184" s="14">
        <v>2.3456093565090699</v>
      </c>
      <c r="DJ184" s="14">
        <v>2.34615923343818</v>
      </c>
      <c r="DK184" s="14">
        <v>2.3466994708117199</v>
      </c>
      <c r="DL184" s="14">
        <v>2.3472303193238799</v>
      </c>
      <c r="DM184" s="14">
        <v>2.3477520211043399</v>
      </c>
      <c r="DN184" s="14">
        <v>2.3482648100760102</v>
      </c>
      <c r="DO184" s="14">
        <v>2.34876891229545</v>
      </c>
      <c r="DP184" s="14">
        <v>2.34926454627684</v>
      </c>
      <c r="DQ184" s="14">
        <v>2.34975192330046</v>
      </c>
    </row>
    <row r="185" spans="1:121" ht="18.600000000000001" x14ac:dyDescent="0.5">
      <c r="A185" s="14">
        <f t="shared" si="4"/>
        <v>4</v>
      </c>
      <c r="B185" s="14">
        <f t="shared" si="5"/>
        <v>2013</v>
      </c>
      <c r="C185" s="13">
        <v>41365</v>
      </c>
      <c r="D185" s="14">
        <v>2.05669387148397</v>
      </c>
      <c r="E185" s="14">
        <v>2.0609347633272699</v>
      </c>
      <c r="F185" s="14">
        <v>2.0660626962886499</v>
      </c>
      <c r="G185" s="14">
        <v>2.07190214110642</v>
      </c>
      <c r="H185" s="14">
        <v>2.07830242074556</v>
      </c>
      <c r="I185" s="14">
        <v>2.0851345289825902</v>
      </c>
      <c r="J185" s="14">
        <v>2.0922883382969402</v>
      </c>
      <c r="K185" s="14">
        <v>2.0996701505727202</v>
      </c>
      <c r="L185" s="14">
        <v>2.1072005495874802</v>
      </c>
      <c r="M185" s="47">
        <v>2.11481251909884</v>
      </c>
      <c r="N185" s="14">
        <v>2.1224497946103398</v>
      </c>
      <c r="O185" s="14">
        <v>2.1300654206695602</v>
      </c>
      <c r="P185" s="14">
        <v>2.1376204888823702</v>
      </c>
      <c r="Q185" s="14">
        <v>2.1450830347679402</v>
      </c>
      <c r="R185" s="14">
        <v>2.1524270741760798</v>
      </c>
      <c r="S185" s="14">
        <v>2.1596317622803101</v>
      </c>
      <c r="T185" s="14">
        <v>2.1666806601831601</v>
      </c>
      <c r="U185" s="14">
        <v>2.1735610959557001</v>
      </c>
      <c r="V185" s="14">
        <v>2.1802636085084002</v>
      </c>
      <c r="W185" s="14">
        <v>2.1867814640802701</v>
      </c>
      <c r="X185" s="14">
        <v>2.19311023635903</v>
      </c>
      <c r="Y185" s="14">
        <v>2.1992474423261501</v>
      </c>
      <c r="Z185" s="14">
        <v>2.2051922268737099</v>
      </c>
      <c r="AA185" s="14">
        <v>2.2109450900803802</v>
      </c>
      <c r="AB185" s="14">
        <v>2.2165076517746298</v>
      </c>
      <c r="AC185" s="14">
        <v>2.22188244866547</v>
      </c>
      <c r="AD185" s="14">
        <v>2.2270727598966502</v>
      </c>
      <c r="AE185" s="14">
        <v>2.2320824573859199</v>
      </c>
      <c r="AF185" s="14">
        <v>2.2369158777575802</v>
      </c>
      <c r="AG185" s="14">
        <v>2.24157771306876</v>
      </c>
      <c r="AH185" s="14">
        <v>2.24607291787534</v>
      </c>
      <c r="AI185" s="14">
        <v>2.2504066304877499</v>
      </c>
      <c r="AJ185" s="14">
        <v>2.25458410653397</v>
      </c>
      <c r="AK185" s="14">
        <v>2.2586106631822598</v>
      </c>
      <c r="AL185" s="14">
        <v>2.262491632583</v>
      </c>
      <c r="AM185" s="14">
        <v>2.2662323232703199</v>
      </c>
      <c r="AN185" s="14">
        <v>2.2698379884239501</v>
      </c>
      <c r="AO185" s="14">
        <v>2.2733138000317599</v>
      </c>
      <c r="AP185" s="14">
        <v>2.2766648281162398</v>
      </c>
      <c r="AQ185" s="14">
        <v>2.2798960242962001</v>
      </c>
      <c r="AR185" s="14">
        <v>2.2830122090493901</v>
      </c>
      <c r="AS185" s="14">
        <v>2.2860180621246302</v>
      </c>
      <c r="AT185" s="14">
        <v>2.2889181156248402</v>
      </c>
      <c r="AU185" s="14">
        <v>2.29171674934546</v>
      </c>
      <c r="AV185" s="14">
        <v>2.2944181880089798</v>
      </c>
      <c r="AW185" s="14">
        <v>2.29702650008428</v>
      </c>
      <c r="AX185" s="14">
        <v>2.2995455979225499</v>
      </c>
      <c r="AY185" s="14">
        <v>2.30197923897811</v>
      </c>
      <c r="AZ185" s="14">
        <v>2.30433102791533</v>
      </c>
      <c r="BA185" s="14">
        <v>2.3066044194306801</v>
      </c>
      <c r="BB185" s="14">
        <v>2.30880272164362</v>
      </c>
      <c r="BC185" s="14">
        <v>2.3109290999316001</v>
      </c>
      <c r="BD185" s="14">
        <v>2.3129865811027099</v>
      </c>
      <c r="BE185" s="14">
        <v>2.31497805781596</v>
      </c>
      <c r="BF185" s="14">
        <v>2.3169062931728499</v>
      </c>
      <c r="BG185" s="14">
        <v>2.3187739254162798</v>
      </c>
      <c r="BH185" s="14">
        <v>2.3205834726832801</v>
      </c>
      <c r="BI185" s="47">
        <v>2.3223373377667298</v>
      </c>
      <c r="BJ185" s="14">
        <v>2.32403781284963</v>
      </c>
      <c r="BK185" s="14">
        <v>2.3256870841816299</v>
      </c>
      <c r="BL185" s="14">
        <v>2.3272872366736199</v>
      </c>
      <c r="BM185" s="14">
        <v>2.32884025839095</v>
      </c>
      <c r="BN185" s="14">
        <v>2.33034804493006</v>
      </c>
      <c r="BO185" s="14">
        <v>2.3318124036669401</v>
      </c>
      <c r="BP185" s="14">
        <v>2.3332350578688401</v>
      </c>
      <c r="BQ185" s="14">
        <v>2.3346176506631799</v>
      </c>
      <c r="BR185" s="14">
        <v>2.3359617488597801</v>
      </c>
      <c r="BS185" s="14">
        <v>2.3372688466243901</v>
      </c>
      <c r="BT185" s="14">
        <v>2.3385403690028999</v>
      </c>
      <c r="BU185" s="14">
        <v>2.3397776752969799</v>
      </c>
      <c r="BV185" s="14">
        <v>2.3409820622926798</v>
      </c>
      <c r="BW185" s="14">
        <v>2.3421547673447098</v>
      </c>
      <c r="BX185" s="14">
        <v>2.3432969713193001</v>
      </c>
      <c r="BY185" s="14">
        <v>2.3444098013995198</v>
      </c>
      <c r="BZ185" s="14">
        <v>2.3454943337570602</v>
      </c>
      <c r="CA185" s="14">
        <v>2.3465515960946499</v>
      </c>
      <c r="CB185" s="14">
        <v>2.34758257006402</v>
      </c>
      <c r="CC185" s="14">
        <v>2.3485881935637201</v>
      </c>
      <c r="CD185" s="14">
        <v>2.3495693629218199</v>
      </c>
      <c r="CE185" s="14">
        <v>2.3505269349681899</v>
      </c>
      <c r="CF185" s="14">
        <v>2.35146172900104</v>
      </c>
      <c r="CG185" s="14">
        <v>2.3523745286526099</v>
      </c>
      <c r="CH185" s="14">
        <v>2.35326608365849</v>
      </c>
      <c r="CI185" s="14">
        <v>2.3541371115351399</v>
      </c>
      <c r="CJ185" s="14">
        <v>2.3549882991701301</v>
      </c>
      <c r="CK185" s="14">
        <v>2.3558203043291601</v>
      </c>
      <c r="CL185" s="14">
        <v>2.3566337570842402</v>
      </c>
      <c r="CM185" s="14">
        <v>2.3574292611668701</v>
      </c>
      <c r="CN185" s="14">
        <v>2.35820739525002</v>
      </c>
      <c r="CO185" s="14">
        <v>2.3589687141628302</v>
      </c>
      <c r="CP185" s="14">
        <v>2.35971375004122</v>
      </c>
      <c r="CQ185" s="14">
        <v>2.36044301341808</v>
      </c>
      <c r="CR185" s="14">
        <v>2.36115699425606</v>
      </c>
      <c r="CS185" s="14">
        <v>2.3618561629261299</v>
      </c>
      <c r="CT185" s="14">
        <v>2.3625409711347598</v>
      </c>
      <c r="CU185" s="14">
        <v>2.3632118528025798</v>
      </c>
      <c r="CV185" s="14">
        <v>2.3638692248970399</v>
      </c>
      <c r="CW185" s="14">
        <v>2.3645134882217098</v>
      </c>
      <c r="CX185" s="14">
        <v>2.36514502816441</v>
      </c>
      <c r="CY185" s="14">
        <v>2.3657642154066698</v>
      </c>
      <c r="CZ185" s="14">
        <v>2.36637140659631</v>
      </c>
      <c r="DA185" s="14">
        <v>2.36696694498553</v>
      </c>
      <c r="DB185" s="14">
        <v>2.36755116103609</v>
      </c>
      <c r="DC185" s="14">
        <v>2.3681243729935999</v>
      </c>
      <c r="DD185" s="14">
        <v>2.36868688743245</v>
      </c>
      <c r="DE185" s="14">
        <v>2.36923899977316</v>
      </c>
      <c r="DF185" s="14">
        <v>2.36978099477354</v>
      </c>
      <c r="DG185" s="14">
        <v>2.3703131469951102</v>
      </c>
      <c r="DH185" s="14">
        <v>2.3708357212461602</v>
      </c>
      <c r="DI185" s="14">
        <v>2.3713489730027901</v>
      </c>
      <c r="DJ185" s="14">
        <v>2.37185314880894</v>
      </c>
      <c r="DK185" s="14">
        <v>2.3723484866567701</v>
      </c>
      <c r="DL185" s="14">
        <v>2.3728352163482902</v>
      </c>
      <c r="DM185" s="14">
        <v>2.3733135598394002</v>
      </c>
      <c r="DN185" s="14">
        <v>2.3737837315670798</v>
      </c>
      <c r="DO185" s="14">
        <v>2.3742459387609198</v>
      </c>
      <c r="DP185" s="14">
        <v>2.3747003817395398</v>
      </c>
      <c r="DQ185" s="14">
        <v>2.3751472541929202</v>
      </c>
    </row>
    <row r="186" spans="1:121" ht="18.600000000000001" x14ac:dyDescent="0.5">
      <c r="A186" s="14">
        <f t="shared" si="4"/>
        <v>5</v>
      </c>
      <c r="B186" s="14">
        <f t="shared" si="5"/>
        <v>2013</v>
      </c>
      <c r="C186" s="13">
        <v>41395</v>
      </c>
      <c r="D186" s="14">
        <v>1.99431560458067</v>
      </c>
      <c r="E186" s="14">
        <v>1.99876857086145</v>
      </c>
      <c r="F186" s="14">
        <v>2.0042341104262702</v>
      </c>
      <c r="G186" s="14">
        <v>2.0105142706722301</v>
      </c>
      <c r="H186" s="14">
        <v>2.0174390339996799</v>
      </c>
      <c r="I186" s="14">
        <v>2.02486274722586</v>
      </c>
      <c r="J186" s="14">
        <v>2.03266098754183</v>
      </c>
      <c r="K186" s="14">
        <v>2.04072781290495</v>
      </c>
      <c r="L186" s="14">
        <v>2.0489733508896402</v>
      </c>
      <c r="M186" s="47">
        <v>2.05732168543536</v>
      </c>
      <c r="N186" s="14">
        <v>2.0657090057147398</v>
      </c>
      <c r="O186" s="14">
        <v>2.07408198557073</v>
      </c>
      <c r="P186" s="14">
        <v>2.08239636570335</v>
      </c>
      <c r="Q186" s="14">
        <v>2.0906157140818902</v>
      </c>
      <c r="R186" s="14">
        <v>2.0987103429682201</v>
      </c>
      <c r="S186" s="14">
        <v>2.1066563635050199</v>
      </c>
      <c r="T186" s="14">
        <v>2.11443486109011</v>
      </c>
      <c r="U186" s="14">
        <v>2.1220311767587399</v>
      </c>
      <c r="V186" s="14">
        <v>2.1294342815612999</v>
      </c>
      <c r="W186" s="14">
        <v>2.1366362324814299</v>
      </c>
      <c r="X186" s="14">
        <v>2.1436316998137901</v>
      </c>
      <c r="Y186" s="14">
        <v>2.15041755713208</v>
      </c>
      <c r="Z186" s="14">
        <v>2.1569925260470502</v>
      </c>
      <c r="AA186" s="14">
        <v>2.1633568688957001</v>
      </c>
      <c r="AB186" s="14">
        <v>2.16951212333377</v>
      </c>
      <c r="AC186" s="14">
        <v>2.1754608735349699</v>
      </c>
      <c r="AD186" s="14">
        <v>2.1812065533453899</v>
      </c>
      <c r="AE186" s="14">
        <v>2.1867532773093101</v>
      </c>
      <c r="AF186" s="14">
        <v>2.1921056959828298</v>
      </c>
      <c r="AG186" s="14">
        <v>2.1972688723920299</v>
      </c>
      <c r="AH186" s="14">
        <v>2.2022481768798499</v>
      </c>
      <c r="AI186" s="14">
        <v>2.2070491979271099</v>
      </c>
      <c r="AJ186" s="14">
        <v>2.21167766683282</v>
      </c>
      <c r="AK186" s="14">
        <v>2.2161393944029499</v>
      </c>
      <c r="AL186" s="14">
        <v>2.2204402180286098</v>
      </c>
      <c r="AM186" s="14">
        <v>2.2245859577384501</v>
      </c>
      <c r="AN186" s="14">
        <v>2.22858237998912</v>
      </c>
      <c r="AO186" s="14">
        <v>2.2324351681148999</v>
      </c>
      <c r="AP186" s="14">
        <v>2.2361498984954098</v>
      </c>
      <c r="AQ186" s="14">
        <v>2.23973202162172</v>
      </c>
      <c r="AR186" s="14">
        <v>2.24318684734703</v>
      </c>
      <c r="AS186" s="14">
        <v>2.2465195337013801</v>
      </c>
      <c r="AT186" s="14">
        <v>2.2497350787313999</v>
      </c>
      <c r="AU186" s="14">
        <v>2.2528383148972901</v>
      </c>
      <c r="AV186" s="14">
        <v>2.2558339056219801</v>
      </c>
      <c r="AW186" s="14">
        <v>2.25872634364192</v>
      </c>
      <c r="AX186" s="14">
        <v>2.2615199508567301</v>
      </c>
      <c r="AY186" s="14">
        <v>2.2642188794165401</v>
      </c>
      <c r="AZ186" s="14">
        <v>2.2668271138225702</v>
      </c>
      <c r="BA186" s="14">
        <v>2.2693484738478098</v>
      </c>
      <c r="BB186" s="14">
        <v>2.2717866181125799</v>
      </c>
      <c r="BC186" s="14">
        <v>2.2741450481738501</v>
      </c>
      <c r="BD186" s="14">
        <v>2.27642711300778</v>
      </c>
      <c r="BE186" s="14">
        <v>2.2786360137836099</v>
      </c>
      <c r="BF186" s="14">
        <v>2.2807748088422501</v>
      </c>
      <c r="BG186" s="14">
        <v>2.28284641880709</v>
      </c>
      <c r="BH186" s="14">
        <v>2.2848536317658601</v>
      </c>
      <c r="BI186" s="47">
        <v>2.28679910847297</v>
      </c>
      <c r="BJ186" s="14">
        <v>2.2886853875303701</v>
      </c>
      <c r="BK186" s="14">
        <v>2.29051489051241</v>
      </c>
      <c r="BL186" s="14">
        <v>2.2922899270069999</v>
      </c>
      <c r="BM186" s="14">
        <v>2.2940126995506498</v>
      </c>
      <c r="BN186" s="14">
        <v>2.2956853084397602</v>
      </c>
      <c r="BO186" s="14">
        <v>2.29730975640476</v>
      </c>
      <c r="BP186" s="14">
        <v>2.2988879531369699</v>
      </c>
      <c r="BQ186" s="14">
        <v>2.3004217196608598</v>
      </c>
      <c r="BR186" s="14">
        <v>2.30191279254724</v>
      </c>
      <c r="BS186" s="14">
        <v>2.30336282796442</v>
      </c>
      <c r="BT186" s="14">
        <v>2.3047734055665301</v>
      </c>
      <c r="BU186" s="14">
        <v>2.3061460322194498</v>
      </c>
      <c r="BV186" s="14">
        <v>2.3074821455657299</v>
      </c>
      <c r="BW186" s="14">
        <v>2.30878311743131</v>
      </c>
      <c r="BX186" s="14">
        <v>2.3100502570771302</v>
      </c>
      <c r="BY186" s="14">
        <v>2.3112848142995399</v>
      </c>
      <c r="BZ186" s="14">
        <v>2.3124879823839302</v>
      </c>
      <c r="CA186" s="14">
        <v>2.31366090091614</v>
      </c>
      <c r="CB186" s="14">
        <v>2.31480465845664</v>
      </c>
      <c r="CC186" s="14">
        <v>2.3159202950825302</v>
      </c>
      <c r="CD186" s="14">
        <v>2.3170088048025699</v>
      </c>
      <c r="CE186" s="14">
        <v>2.3180711378504499</v>
      </c>
      <c r="CF186" s="14">
        <v>2.3191082028614201</v>
      </c>
      <c r="CG186" s="14">
        <v>2.3201208689375901</v>
      </c>
      <c r="CH186" s="14">
        <v>2.3211099676068301</v>
      </c>
      <c r="CI186" s="14">
        <v>2.3220762946803402</v>
      </c>
      <c r="CJ186" s="14">
        <v>2.3230206120136301</v>
      </c>
      <c r="CK186" s="14">
        <v>2.3239436491757801</v>
      </c>
      <c r="CL186" s="14">
        <v>2.3248461050312699</v>
      </c>
      <c r="CM186" s="14">
        <v>2.3257286492391001</v>
      </c>
      <c r="CN186" s="14">
        <v>2.3265919236730999</v>
      </c>
      <c r="CO186" s="14">
        <v>2.3274365437677802</v>
      </c>
      <c r="CP186" s="14">
        <v>2.3282630997933098</v>
      </c>
      <c r="CQ186" s="14">
        <v>2.3290721580636502</v>
      </c>
      <c r="CR186" s="14">
        <v>2.3298642620811298</v>
      </c>
      <c r="CS186" s="14">
        <v>2.33063993362101</v>
      </c>
      <c r="CT186" s="14">
        <v>2.33139967375919</v>
      </c>
      <c r="CU186" s="14">
        <v>2.3321439638461201</v>
      </c>
      <c r="CV186" s="14">
        <v>2.3328732664298899</v>
      </c>
      <c r="CW186" s="14">
        <v>2.3335880261311499</v>
      </c>
      <c r="CX186" s="14">
        <v>2.3342886704726298</v>
      </c>
      <c r="CY186" s="14">
        <v>2.3349756106655701</v>
      </c>
      <c r="CZ186" s="14">
        <v>2.3356492423555402</v>
      </c>
      <c r="DA186" s="14">
        <v>2.33630994632991</v>
      </c>
      <c r="DB186" s="14">
        <v>2.3369580891888599</v>
      </c>
      <c r="DC186" s="14">
        <v>2.3375940239822102</v>
      </c>
      <c r="DD186" s="14">
        <v>2.3382180908137</v>
      </c>
      <c r="DE186" s="14">
        <v>2.3388306174146898</v>
      </c>
      <c r="DF186" s="14">
        <v>2.33943191968882</v>
      </c>
      <c r="DG186" s="14">
        <v>2.3400223022292801</v>
      </c>
      <c r="DH186" s="14">
        <v>2.3406020588101999</v>
      </c>
      <c r="DI186" s="14">
        <v>2.3411714728535502</v>
      </c>
      <c r="DJ186" s="14">
        <v>2.3417308178728602</v>
      </c>
      <c r="DK186" s="14">
        <v>2.34228035789504</v>
      </c>
      <c r="DL186" s="14">
        <v>2.3428203478615601</v>
      </c>
      <c r="DM186" s="14">
        <v>2.3433510340099102</v>
      </c>
      <c r="DN186" s="14">
        <v>2.3438726542366402</v>
      </c>
      <c r="DO186" s="14">
        <v>2.3443854384427998</v>
      </c>
      <c r="DP186" s="14">
        <v>2.3448896088628102</v>
      </c>
      <c r="DQ186" s="14">
        <v>2.3453853803775502</v>
      </c>
    </row>
    <row r="187" spans="1:121" ht="18.600000000000001" x14ac:dyDescent="0.5">
      <c r="A187" s="14">
        <f t="shared" si="4"/>
        <v>6</v>
      </c>
      <c r="B187" s="14">
        <f t="shared" si="5"/>
        <v>2013</v>
      </c>
      <c r="C187" s="13">
        <v>41426</v>
      </c>
      <c r="D187" s="14">
        <v>1.97182525263751</v>
      </c>
      <c r="E187" s="14">
        <v>1.9808344276285901</v>
      </c>
      <c r="F187" s="14">
        <v>1.9903228945728599</v>
      </c>
      <c r="G187" s="14">
        <v>2.0001539693964001</v>
      </c>
      <c r="H187" s="14">
        <v>2.0102119132465801</v>
      </c>
      <c r="I187" s="14">
        <v>2.02039915662432</v>
      </c>
      <c r="J187" s="14">
        <v>2.03063386987359</v>
      </c>
      <c r="K187" s="14">
        <v>2.0408478381430402</v>
      </c>
      <c r="L187" s="14">
        <v>2.05098460390718</v>
      </c>
      <c r="M187" s="47">
        <v>2.0609978445239698</v>
      </c>
      <c r="N187" s="14">
        <v>2.07084995617917</v>
      </c>
      <c r="O187" s="14">
        <v>2.0805108189863</v>
      </c>
      <c r="P187" s="14">
        <v>2.0899567210266898</v>
      </c>
      <c r="Q187" s="14">
        <v>2.0991694217746502</v>
      </c>
      <c r="R187" s="14">
        <v>2.10813533769918</v>
      </c>
      <c r="S187" s="14">
        <v>2.11684483490273</v>
      </c>
      <c r="T187" s="14">
        <v>2.1252916154821802</v>
      </c>
      <c r="U187" s="14">
        <v>2.1334721859051702</v>
      </c>
      <c r="V187" s="14">
        <v>2.1413853971122498</v>
      </c>
      <c r="W187" s="14">
        <v>2.14903204730463</v>
      </c>
      <c r="X187" s="14">
        <v>2.1564145394769598</v>
      </c>
      <c r="Y187" s="14">
        <v>2.1635365867243199</v>
      </c>
      <c r="Z187" s="14">
        <v>2.17040295920535</v>
      </c>
      <c r="AA187" s="14">
        <v>2.1770192673950999</v>
      </c>
      <c r="AB187" s="14">
        <v>2.18339177692194</v>
      </c>
      <c r="AC187" s="14">
        <v>2.1895272508649599</v>
      </c>
      <c r="AD187" s="14">
        <v>2.1954328158997201</v>
      </c>
      <c r="AE187" s="14">
        <v>2.2011158491302201</v>
      </c>
      <c r="AF187" s="14">
        <v>2.2065838828406301</v>
      </c>
      <c r="AG187" s="14">
        <v>2.2118445247476202</v>
      </c>
      <c r="AH187" s="14">
        <v>2.2169053916397798</v>
      </c>
      <c r="AI187" s="14">
        <v>2.22177405455857</v>
      </c>
      <c r="AJ187" s="14">
        <v>2.2264579939105298</v>
      </c>
      <c r="AK187" s="14">
        <v>2.2309645631072099</v>
      </c>
      <c r="AL187" s="14">
        <v>2.2353009595101501</v>
      </c>
      <c r="AM187" s="14">
        <v>2.2394742016171998</v>
      </c>
      <c r="AN187" s="14">
        <v>2.24349111156537</v>
      </c>
      <c r="AO187" s="14">
        <v>2.2473583021474202</v>
      </c>
      <c r="AP187" s="14">
        <v>2.2510821676459201</v>
      </c>
      <c r="AQ187" s="14">
        <v>2.2546688778816599</v>
      </c>
      <c r="AR187" s="14">
        <v>2.2581243749550999</v>
      </c>
      <c r="AS187" s="14">
        <v>2.2614543722304701</v>
      </c>
      <c r="AT187" s="14">
        <v>2.2646643551743599</v>
      </c>
      <c r="AU187" s="14">
        <v>2.2677595837150801</v>
      </c>
      <c r="AV187" s="14">
        <v>2.27074509583599</v>
      </c>
      <c r="AW187" s="14">
        <v>2.2736257121574002</v>
      </c>
      <c r="AX187" s="14">
        <v>2.2764060412972702</v>
      </c>
      <c r="AY187" s="14">
        <v>2.2790904858322198</v>
      </c>
      <c r="AZ187" s="14">
        <v>2.28168324870706</v>
      </c>
      <c r="BA187" s="14">
        <v>2.2841883399648699</v>
      </c>
      <c r="BB187" s="14">
        <v>2.2866095836894802</v>
      </c>
      <c r="BC187" s="14">
        <v>2.28895062507006</v>
      </c>
      <c r="BD187" s="14">
        <v>2.2912149375124402</v>
      </c>
      <c r="BE187" s="14">
        <v>2.29340582973491</v>
      </c>
      <c r="BF187" s="14">
        <v>2.2955264527974601</v>
      </c>
      <c r="BG187" s="14">
        <v>2.2975798070228799</v>
      </c>
      <c r="BH187" s="14">
        <v>2.2995687487766001</v>
      </c>
      <c r="BI187" s="47">
        <v>2.3014959970790501</v>
      </c>
      <c r="BJ187" s="14">
        <v>2.3033641400302001</v>
      </c>
      <c r="BK187" s="14">
        <v>2.30517564103127</v>
      </c>
      <c r="BL187" s="14">
        <v>2.3069328447927</v>
      </c>
      <c r="BM187" s="14">
        <v>2.3086379831210002</v>
      </c>
      <c r="BN187" s="14">
        <v>2.31029318048052</v>
      </c>
      <c r="BO187" s="14">
        <v>2.3119004593281498</v>
      </c>
      <c r="BP187" s="14">
        <v>2.3134617452214399</v>
      </c>
      <c r="BQ187" s="14">
        <v>2.3149788717022299</v>
      </c>
      <c r="BR187" s="14">
        <v>2.3164535849591799</v>
      </c>
      <c r="BS187" s="14">
        <v>2.3178875482737702</v>
      </c>
      <c r="BT187" s="14">
        <v>2.3192823462552101</v>
      </c>
      <c r="BU187" s="14">
        <v>2.3206394888703699</v>
      </c>
      <c r="BV187" s="14">
        <v>2.3219604152752402</v>
      </c>
      <c r="BW187" s="14">
        <v>2.32324649745506</v>
      </c>
      <c r="BX187" s="14">
        <v>2.3244990436801398</v>
      </c>
      <c r="BY187" s="14">
        <v>2.3257193017847699</v>
      </c>
      <c r="BZ187" s="14">
        <v>2.32690846227674</v>
      </c>
      <c r="CA187" s="14">
        <v>2.3280676612845901</v>
      </c>
      <c r="CB187" s="14">
        <v>2.3291979833501499</v>
      </c>
      <c r="CC187" s="14">
        <v>2.3303004640734399</v>
      </c>
      <c r="CD187" s="14">
        <v>2.33137609261698</v>
      </c>
      <c r="CE187" s="14">
        <v>2.3324258140763998</v>
      </c>
      <c r="CF187" s="14">
        <v>2.3334505317240302</v>
      </c>
      <c r="CG187" s="14">
        <v>2.3344511091317601</v>
      </c>
      <c r="CH187" s="14">
        <v>2.3354283721796398</v>
      </c>
      <c r="CI187" s="14">
        <v>2.3363831109559201</v>
      </c>
      <c r="CJ187" s="14">
        <v>2.3373160815544098</v>
      </c>
      <c r="CK187" s="14">
        <v>2.3382280077745898</v>
      </c>
      <c r="CL187" s="14">
        <v>2.3391195827297402</v>
      </c>
      <c r="CM187" s="14">
        <v>2.3399914703680098</v>
      </c>
      <c r="CN187" s="14">
        <v>2.3408443069112601</v>
      </c>
      <c r="CO187" s="14">
        <v>2.3416787022161301</v>
      </c>
      <c r="CP187" s="14">
        <v>2.3424952410617301</v>
      </c>
      <c r="CQ187" s="14">
        <v>2.34329448436791</v>
      </c>
      <c r="CR187" s="14">
        <v>2.3440769703480302</v>
      </c>
      <c r="CS187" s="14">
        <v>2.3448432155999499</v>
      </c>
      <c r="CT187" s="14">
        <v>2.3455937161385698</v>
      </c>
      <c r="CU187" s="14">
        <v>2.3463289483733498</v>
      </c>
      <c r="CV187" s="14">
        <v>2.3470493700338002</v>
      </c>
      <c r="CW187" s="14">
        <v>2.34775542104589</v>
      </c>
      <c r="CX187" s="14">
        <v>2.3484475243621898</v>
      </c>
      <c r="CY187" s="14">
        <v>2.3491260867482802</v>
      </c>
      <c r="CZ187" s="14">
        <v>2.349791499528</v>
      </c>
      <c r="DA187" s="14">
        <v>2.35044413928965</v>
      </c>
      <c r="DB187" s="14">
        <v>2.3510843685556302</v>
      </c>
      <c r="DC187" s="14">
        <v>2.3517125364172999</v>
      </c>
      <c r="DD187" s="14">
        <v>2.35232897913721</v>
      </c>
      <c r="DE187" s="14">
        <v>2.3529340207203502</v>
      </c>
      <c r="DF187" s="14">
        <v>2.3535279734563499</v>
      </c>
      <c r="DG187" s="14">
        <v>2.35411113843409</v>
      </c>
      <c r="DH187" s="14">
        <v>2.3546838060302799</v>
      </c>
      <c r="DI187" s="14">
        <v>2.3552462563735901</v>
      </c>
      <c r="DJ187" s="14">
        <v>2.3557987597854502</v>
      </c>
      <c r="DK187" s="14">
        <v>2.3563415771990499</v>
      </c>
      <c r="DL187" s="14">
        <v>2.3568749605575201</v>
      </c>
      <c r="DM187" s="14">
        <v>2.3573991531926102</v>
      </c>
      <c r="DN187" s="14">
        <v>2.3579143901848099</v>
      </c>
      <c r="DO187" s="14">
        <v>2.3584208987059898</v>
      </c>
      <c r="DP187" s="14">
        <v>2.3589188983454599</v>
      </c>
      <c r="DQ187" s="14">
        <v>2.3594086014204101</v>
      </c>
    </row>
    <row r="188" spans="1:121" ht="18.600000000000001" x14ac:dyDescent="0.5">
      <c r="A188" s="14">
        <f t="shared" si="4"/>
        <v>7</v>
      </c>
      <c r="B188" s="14">
        <f t="shared" si="5"/>
        <v>2013</v>
      </c>
      <c r="C188" s="13">
        <v>41456</v>
      </c>
      <c r="D188" s="14">
        <v>1.8719657629628199</v>
      </c>
      <c r="E188" s="14">
        <v>1.8858348235573299</v>
      </c>
      <c r="F188" s="14">
        <v>1.89980197052327</v>
      </c>
      <c r="G188" s="14">
        <v>1.91376433235329</v>
      </c>
      <c r="H188" s="14">
        <v>1.9276367799267999</v>
      </c>
      <c r="I188" s="14">
        <v>1.94134946654352</v>
      </c>
      <c r="J188" s="14">
        <v>1.9548456822999101</v>
      </c>
      <c r="K188" s="14">
        <v>1.9680799842308601</v>
      </c>
      <c r="L188" s="14">
        <v>1.98101656826505</v>
      </c>
      <c r="M188" s="47">
        <v>1.99362785312191</v>
      </c>
      <c r="N188" s="14">
        <v>2.0058932498745401</v>
      </c>
      <c r="O188" s="14">
        <v>2.0177980940732798</v>
      </c>
      <c r="P188" s="14">
        <v>2.0293327201192102</v>
      </c>
      <c r="Q188" s="14">
        <v>2.0404916600385401</v>
      </c>
      <c r="R188" s="14">
        <v>2.0512729509782601</v>
      </c>
      <c r="S188" s="14">
        <v>2.0616775376538801</v>
      </c>
      <c r="T188" s="14">
        <v>2.0717087576623001</v>
      </c>
      <c r="U188" s="14">
        <v>2.0813718990542198</v>
      </c>
      <c r="V188" s="14">
        <v>2.0906738208639299</v>
      </c>
      <c r="W188" s="14">
        <v>2.0996226284414798</v>
      </c>
      <c r="X188" s="14">
        <v>2.1082273964412699</v>
      </c>
      <c r="Y188" s="14">
        <v>2.11649793320868</v>
      </c>
      <c r="Z188" s="14">
        <v>2.12444458108628</v>
      </c>
      <c r="AA188" s="14">
        <v>2.1320780478470902</v>
      </c>
      <c r="AB188" s="14">
        <v>2.13940926506478</v>
      </c>
      <c r="AC188" s="14">
        <v>2.1464492697596498</v>
      </c>
      <c r="AD188" s="14">
        <v>2.1532091061240202</v>
      </c>
      <c r="AE188" s="14">
        <v>2.15969974453827</v>
      </c>
      <c r="AF188" s="14">
        <v>2.16593201544624</v>
      </c>
      <c r="AG188" s="14">
        <v>2.17191655597273</v>
      </c>
      <c r="AH188" s="14">
        <v>2.1776637674401802</v>
      </c>
      <c r="AI188" s="14">
        <v>2.18318378218297</v>
      </c>
      <c r="AJ188" s="14">
        <v>2.1884864382681002</v>
      </c>
      <c r="AK188" s="14">
        <v>2.1935812609158498</v>
      </c>
      <c r="AL188" s="14">
        <v>2.1984774495753099</v>
      </c>
      <c r="AM188" s="14">
        <v>2.2031838697505499</v>
      </c>
      <c r="AN188" s="14">
        <v>2.2077090487966702</v>
      </c>
      <c r="AO188" s="14">
        <v>2.2120611750121202</v>
      </c>
      <c r="AP188" s="14">
        <v>2.2162480994478599</v>
      </c>
      <c r="AQ188" s="14">
        <v>2.2202773399352602</v>
      </c>
      <c r="AR188" s="14">
        <v>2.2241560869061598</v>
      </c>
      <c r="AS188" s="14">
        <v>2.2278912106400601</v>
      </c>
      <c r="AT188" s="14">
        <v>2.2314892696274198</v>
      </c>
      <c r="AU188" s="14">
        <v>2.2349565197846801</v>
      </c>
      <c r="AV188" s="14">
        <v>2.2382989242970002</v>
      </c>
      <c r="AW188" s="14">
        <v>2.2415221638998402</v>
      </c>
      <c r="AX188" s="14">
        <v>2.2446316474409098</v>
      </c>
      <c r="AY188" s="14">
        <v>2.2476325225898099</v>
      </c>
      <c r="AZ188" s="14">
        <v>2.25052968658576</v>
      </c>
      <c r="BA188" s="14">
        <v>2.25332779693264</v>
      </c>
      <c r="BB188" s="14">
        <v>2.2560312819676902</v>
      </c>
      <c r="BC188" s="14">
        <v>2.25864435124429</v>
      </c>
      <c r="BD188" s="14">
        <v>2.2611710056811898</v>
      </c>
      <c r="BE188" s="14">
        <v>2.2636150474415002</v>
      </c>
      <c r="BF188" s="14">
        <v>2.2659800895129401</v>
      </c>
      <c r="BG188" s="14">
        <v>2.2682695649687701</v>
      </c>
      <c r="BH188" s="14">
        <v>2.2704867358949299</v>
      </c>
      <c r="BI188" s="47">
        <v>2.27263470197413</v>
      </c>
      <c r="BJ188" s="14">
        <v>2.2747164087221399</v>
      </c>
      <c r="BK188" s="14">
        <v>2.2767346553751402</v>
      </c>
      <c r="BL188" s="14">
        <v>2.27869210243</v>
      </c>
      <c r="BM188" s="14">
        <v>2.2805912788417002</v>
      </c>
      <c r="BN188" s="14">
        <v>2.2824345888842599</v>
      </c>
      <c r="BO188" s="14">
        <v>2.2842243186828601</v>
      </c>
      <c r="BP188" s="14">
        <v>2.2859626424263402</v>
      </c>
      <c r="BQ188" s="14">
        <v>2.2876516282698298</v>
      </c>
      <c r="BR188" s="14">
        <v>2.28929324393832</v>
      </c>
      <c r="BS188" s="14">
        <v>2.2908893620421602</v>
      </c>
      <c r="BT188" s="14">
        <v>2.29244176511583</v>
      </c>
      <c r="BU188" s="14">
        <v>2.2939521503915801</v>
      </c>
      <c r="BV188" s="14">
        <v>2.2954221343194798</v>
      </c>
      <c r="BW188" s="14">
        <v>2.29685325684523</v>
      </c>
      <c r="BX188" s="14">
        <v>2.2982469854571899</v>
      </c>
      <c r="BY188" s="14">
        <v>2.2996047190136899</v>
      </c>
      <c r="BZ188" s="14">
        <v>2.30092779136131</v>
      </c>
      <c r="CA188" s="14">
        <v>2.30221747475488</v>
      </c>
      <c r="CB188" s="14">
        <v>2.3034749830891301</v>
      </c>
      <c r="CC188" s="14">
        <v>2.30470147495204</v>
      </c>
      <c r="CD188" s="14">
        <v>2.3058980565091001</v>
      </c>
      <c r="CE188" s="14">
        <v>2.3070657842277602</v>
      </c>
      <c r="CF188" s="14">
        <v>2.3082056674505602</v>
      </c>
      <c r="CG188" s="14">
        <v>2.3093186708253199</v>
      </c>
      <c r="CH188" s="14">
        <v>2.3104057166002798</v>
      </c>
      <c r="CI188" s="14">
        <v>2.3114676867916999</v>
      </c>
      <c r="CJ188" s="14">
        <v>2.3125054252309898</v>
      </c>
      <c r="CK188" s="14">
        <v>2.3135197394983802</v>
      </c>
      <c r="CL188" s="14">
        <v>2.3145114027492699</v>
      </c>
      <c r="CM188" s="14">
        <v>2.31548115543962</v>
      </c>
      <c r="CN188" s="14">
        <v>2.3164297069559798</v>
      </c>
      <c r="CO188" s="14">
        <v>2.3173577371557101</v>
      </c>
      <c r="CP188" s="14">
        <v>2.3182658978225699</v>
      </c>
      <c r="CQ188" s="14">
        <v>2.3191548140424199</v>
      </c>
      <c r="CR188" s="14">
        <v>2.3200250855037798</v>
      </c>
      <c r="CS188" s="14">
        <v>2.3208772877275199</v>
      </c>
      <c r="CT188" s="14">
        <v>2.32171197322978</v>
      </c>
      <c r="CU188" s="14">
        <v>2.3225296726219602</v>
      </c>
      <c r="CV188" s="14">
        <v>2.3233308956514298</v>
      </c>
      <c r="CW188" s="14">
        <v>2.3241161321863801</v>
      </c>
      <c r="CX188" s="14">
        <v>2.3248858531480301</v>
      </c>
      <c r="CY188" s="14">
        <v>2.3256405113932201</v>
      </c>
      <c r="CZ188" s="14">
        <v>2.3263805425502699</v>
      </c>
      <c r="DA188" s="14">
        <v>2.3271063658107001</v>
      </c>
      <c r="DB188" s="14">
        <v>2.32781838467946</v>
      </c>
      <c r="DC188" s="14">
        <v>2.3285169876859499</v>
      </c>
      <c r="DD188" s="14">
        <v>2.3292025490581501</v>
      </c>
      <c r="DE188" s="14">
        <v>2.3298754293618198</v>
      </c>
      <c r="DF188" s="14">
        <v>2.3305359761069</v>
      </c>
      <c r="DG188" s="14">
        <v>2.3311845243229299</v>
      </c>
      <c r="DH188" s="14">
        <v>2.3318213971050801</v>
      </c>
      <c r="DI188" s="14">
        <v>2.33244690613272</v>
      </c>
      <c r="DJ188" s="14">
        <v>2.3330613521618302</v>
      </c>
      <c r="DK188" s="14">
        <v>2.33366502549277</v>
      </c>
      <c r="DL188" s="14">
        <v>2.3342582064149102</v>
      </c>
      <c r="DM188" s="14">
        <v>2.3348411656291099</v>
      </c>
      <c r="DN188" s="14">
        <v>2.3354141646496802</v>
      </c>
      <c r="DO188" s="14">
        <v>2.3359774561864799</v>
      </c>
      <c r="DP188" s="14">
        <v>2.3365312845086699</v>
      </c>
      <c r="DQ188" s="14">
        <v>2.3370758857907901</v>
      </c>
    </row>
    <row r="189" spans="1:121" ht="18.600000000000001" x14ac:dyDescent="0.5">
      <c r="A189" s="14">
        <f t="shared" si="4"/>
        <v>8</v>
      </c>
      <c r="B189" s="14">
        <f t="shared" si="5"/>
        <v>2013</v>
      </c>
      <c r="C189" s="13">
        <v>41487</v>
      </c>
      <c r="D189" s="14">
        <v>1.7624687450062599</v>
      </c>
      <c r="E189" s="14">
        <v>1.7798405897551799</v>
      </c>
      <c r="F189" s="14">
        <v>1.7971180238646001</v>
      </c>
      <c r="G189" s="14">
        <v>1.8142087183931099</v>
      </c>
      <c r="H189" s="14">
        <v>1.8310376429072299</v>
      </c>
      <c r="I189" s="14">
        <v>1.84754460004965</v>
      </c>
      <c r="J189" s="14">
        <v>1.86368207951555</v>
      </c>
      <c r="K189" s="14">
        <v>1.8794133919128799</v>
      </c>
      <c r="L189" s="14">
        <v>1.8947110477482401</v>
      </c>
      <c r="M189" s="47">
        <v>1.90955535098033</v>
      </c>
      <c r="N189" s="14">
        <v>1.92393318028383</v>
      </c>
      <c r="O189" s="14">
        <v>1.93783693442768</v>
      </c>
      <c r="P189" s="14">
        <v>1.95126362104363</v>
      </c>
      <c r="Q189" s="14">
        <v>1.9642140705903</v>
      </c>
      <c r="R189" s="14">
        <v>1.97669225954478</v>
      </c>
      <c r="S189" s="14">
        <v>1.9887047288138699</v>
      </c>
      <c r="T189" s="14">
        <v>2.0002600850818899</v>
      </c>
      <c r="U189" s="14">
        <v>2.0113685743293499</v>
      </c>
      <c r="V189" s="14">
        <v>2.0220417180914998</v>
      </c>
      <c r="W189" s="14">
        <v>2.0322920041988599</v>
      </c>
      <c r="X189" s="14">
        <v>2.0421326247736502</v>
      </c>
      <c r="Y189" s="14">
        <v>2.05157725516196</v>
      </c>
      <c r="Z189" s="14">
        <v>2.06063986827782</v>
      </c>
      <c r="AA189" s="14">
        <v>2.06933457953417</v>
      </c>
      <c r="AB189" s="14">
        <v>2.0776755181494102</v>
      </c>
      <c r="AC189" s="14">
        <v>2.0856767211564402</v>
      </c>
      <c r="AD189" s="14">
        <v>2.0933520469133402</v>
      </c>
      <c r="AE189" s="14">
        <v>2.1007151053286099</v>
      </c>
      <c r="AF189" s="14">
        <v>2.10777920237659</v>
      </c>
      <c r="AG189" s="14">
        <v>2.1145572967963502</v>
      </c>
      <c r="AH189" s="14">
        <v>2.12106196714524</v>
      </c>
      <c r="AI189" s="14">
        <v>2.1273053876216199</v>
      </c>
      <c r="AJ189" s="14">
        <v>2.1332993112837699</v>
      </c>
      <c r="AK189" s="14">
        <v>2.1390550594779798</v>
      </c>
      <c r="AL189" s="14">
        <v>2.1445835164509202</v>
      </c>
      <c r="AM189" s="14">
        <v>2.14989512826283</v>
      </c>
      <c r="AN189" s="14">
        <v>2.1549999052418398</v>
      </c>
      <c r="AO189" s="14">
        <v>2.15990742732675</v>
      </c>
      <c r="AP189" s="14">
        <v>2.1646268517396101</v>
      </c>
      <c r="AQ189" s="14">
        <v>2.1691669225104699</v>
      </c>
      <c r="AR189" s="14">
        <v>2.1735359814475199</v>
      </c>
      <c r="AS189" s="14">
        <v>2.1777419802070099</v>
      </c>
      <c r="AT189" s="14">
        <v>2.1817924931707098</v>
      </c>
      <c r="AU189" s="14">
        <v>2.1856947308843</v>
      </c>
      <c r="AV189" s="14">
        <v>2.18945555385007</v>
      </c>
      <c r="AW189" s="14">
        <v>2.1930814865016202</v>
      </c>
      <c r="AX189" s="14">
        <v>2.19657873121754</v>
      </c>
      <c r="AY189" s="14">
        <v>2.19995318225665</v>
      </c>
      <c r="AZ189" s="14">
        <v>2.2032104395191698</v>
      </c>
      <c r="BA189" s="14">
        <v>2.2063558220565902</v>
      </c>
      <c r="BB189" s="14">
        <v>2.20939438126927</v>
      </c>
      <c r="BC189" s="14">
        <v>2.2123309137440699</v>
      </c>
      <c r="BD189" s="14">
        <v>2.2151699736959398</v>
      </c>
      <c r="BE189" s="14">
        <v>2.2179158849870801</v>
      </c>
      <c r="BF189" s="14">
        <v>2.2205727527054702</v>
      </c>
      <c r="BG189" s="14">
        <v>2.2231444742914501</v>
      </c>
      <c r="BH189" s="14">
        <v>2.2256347502065901</v>
      </c>
      <c r="BI189" s="47">
        <v>2.2280470941441202</v>
      </c>
      <c r="BJ189" s="14">
        <v>2.2303848427836699</v>
      </c>
      <c r="BK189" s="14">
        <v>2.2326511650965202</v>
      </c>
      <c r="BL189" s="14">
        <v>2.23484907120997</v>
      </c>
      <c r="BM189" s="14">
        <v>2.23698142084146</v>
      </c>
      <c r="BN189" s="14">
        <v>2.2390509313145701</v>
      </c>
      <c r="BO189" s="14">
        <v>2.2410601851703</v>
      </c>
      <c r="BP189" s="14">
        <v>2.2430116373877498</v>
      </c>
      <c r="BQ189" s="14">
        <v>2.2449076222290301</v>
      </c>
      <c r="BR189" s="14">
        <v>2.2467503597234102</v>
      </c>
      <c r="BS189" s="14">
        <v>2.2485419618060698</v>
      </c>
      <c r="BT189" s="14">
        <v>2.2502844381267</v>
      </c>
      <c r="BU189" s="14">
        <v>2.2519797015430698</v>
      </c>
      <c r="BV189" s="14">
        <v>2.2536295733144698</v>
      </c>
      <c r="BW189" s="14">
        <v>2.2552357880097702</v>
      </c>
      <c r="BX189" s="14">
        <v>2.25679999814419</v>
      </c>
      <c r="BY189" s="14">
        <v>2.2583237785586898</v>
      </c>
      <c r="BZ189" s="14">
        <v>2.2598086305554101</v>
      </c>
      <c r="CA189" s="14">
        <v>2.2612559858018302</v>
      </c>
      <c r="CB189" s="14">
        <v>2.2626672100162799</v>
      </c>
      <c r="CC189" s="14">
        <v>2.2640436064465401</v>
      </c>
      <c r="CD189" s="14">
        <v>2.2653864191528599</v>
      </c>
      <c r="CE189" s="14">
        <v>2.26669683610629</v>
      </c>
      <c r="CF189" s="14">
        <v>2.2679759921126501</v>
      </c>
      <c r="CG189" s="14">
        <v>2.2692249715719099</v>
      </c>
      <c r="CH189" s="14">
        <v>2.2704448110823399</v>
      </c>
      <c r="CI189" s="14">
        <v>2.27163650189833</v>
      </c>
      <c r="CJ189" s="14">
        <v>2.2728009922501502</v>
      </c>
      <c r="CK189" s="14">
        <v>2.27393918953373</v>
      </c>
      <c r="CL189" s="14">
        <v>2.2750519623779102</v>
      </c>
      <c r="CM189" s="14">
        <v>2.2761401425962098</v>
      </c>
      <c r="CN189" s="14">
        <v>2.2772045270299501</v>
      </c>
      <c r="CO189" s="14">
        <v>2.2782458792889702</v>
      </c>
      <c r="CP189" s="14">
        <v>2.2792649313958599</v>
      </c>
      <c r="CQ189" s="14">
        <v>2.2802623853395101</v>
      </c>
      <c r="CR189" s="14">
        <v>2.28123891454308</v>
      </c>
      <c r="CS189" s="14">
        <v>2.28219516525149</v>
      </c>
      <c r="CT189" s="14">
        <v>2.2831317578432002</v>
      </c>
      <c r="CU189" s="14">
        <v>2.2840492880704901</v>
      </c>
      <c r="CV189" s="14">
        <v>2.2849483282326002</v>
      </c>
      <c r="CW189" s="14">
        <v>2.2858294282856102</v>
      </c>
      <c r="CX189" s="14">
        <v>2.2866931168926499</v>
      </c>
      <c r="CY189" s="14">
        <v>2.2875399024180001</v>
      </c>
      <c r="CZ189" s="14">
        <v>2.2883702738682601</v>
      </c>
      <c r="DA189" s="14">
        <v>2.2891847017837499</v>
      </c>
      <c r="DB189" s="14">
        <v>2.28998363908289</v>
      </c>
      <c r="DC189" s="14">
        <v>2.29076752186235</v>
      </c>
      <c r="DD189" s="14">
        <v>2.2915367701555098</v>
      </c>
      <c r="DE189" s="14">
        <v>2.2922917886515499</v>
      </c>
      <c r="DF189" s="14">
        <v>2.2930329673775001</v>
      </c>
      <c r="DG189" s="14">
        <v>2.2937606823452299</v>
      </c>
      <c r="DH189" s="14">
        <v>2.2944752961655999</v>
      </c>
      <c r="DI189" s="14">
        <v>2.2951771586312701</v>
      </c>
      <c r="DJ189" s="14">
        <v>2.2958666072703502</v>
      </c>
      <c r="DK189" s="14">
        <v>2.2965439678720898</v>
      </c>
      <c r="DL189" s="14">
        <v>2.2972095549865799</v>
      </c>
      <c r="DM189" s="14">
        <v>2.2978636723995698</v>
      </c>
      <c r="DN189" s="14">
        <v>2.2985066135840002</v>
      </c>
      <c r="DO189" s="14">
        <v>2.2991386621294101</v>
      </c>
      <c r="DP189" s="14">
        <v>2.2997600921504699</v>
      </c>
      <c r="DQ189" s="14">
        <v>2.3003711686758299</v>
      </c>
    </row>
    <row r="190" spans="1:121" ht="18.600000000000001" x14ac:dyDescent="0.5">
      <c r="A190" s="14">
        <f t="shared" si="4"/>
        <v>9</v>
      </c>
      <c r="B190" s="14">
        <f t="shared" si="5"/>
        <v>2013</v>
      </c>
      <c r="C190" s="13">
        <v>41518</v>
      </c>
      <c r="D190" s="14">
        <v>1.8226254481875399</v>
      </c>
      <c r="E190" s="14">
        <v>1.8387725552668599</v>
      </c>
      <c r="F190" s="14">
        <v>1.85484522590903</v>
      </c>
      <c r="G190" s="14">
        <v>1.8707554016538701</v>
      </c>
      <c r="H190" s="14">
        <v>1.8864314048674999</v>
      </c>
      <c r="I190" s="14">
        <v>1.9018156093779699</v>
      </c>
      <c r="J190" s="14">
        <v>1.91686241255639</v>
      </c>
      <c r="K190" s="14">
        <v>1.93153647156645</v>
      </c>
      <c r="L190" s="14">
        <v>1.9458111709986401</v>
      </c>
      <c r="M190" s="47">
        <v>1.9596672930647301</v>
      </c>
      <c r="N190" s="14">
        <v>1.97309186501808</v>
      </c>
      <c r="O190" s="14">
        <v>1.9860771615394199</v>
      </c>
      <c r="P190" s="14">
        <v>1.99861984253596</v>
      </c>
      <c r="Q190" s="14">
        <v>2.0107202091869101</v>
      </c>
      <c r="R190" s="14">
        <v>2.0223815631678401</v>
      </c>
      <c r="S190" s="14">
        <v>2.0336096558352099</v>
      </c>
      <c r="T190" s="14">
        <v>2.04441221577886</v>
      </c>
      <c r="U190" s="14">
        <v>2.0547985445813</v>
      </c>
      <c r="V190" s="14">
        <v>2.0647791718816202</v>
      </c>
      <c r="W190" s="14">
        <v>2.0743655619484</v>
      </c>
      <c r="X190" s="14">
        <v>2.0835698649393</v>
      </c>
      <c r="Y190" s="14">
        <v>2.0924047068795399</v>
      </c>
      <c r="Z190" s="14">
        <v>2.1008830131429201</v>
      </c>
      <c r="AA190" s="14">
        <v>2.1090178608783701</v>
      </c>
      <c r="AB190" s="14">
        <v>2.1168223564039201</v>
      </c>
      <c r="AC190" s="14">
        <v>2.1243095340981402</v>
      </c>
      <c r="AD190" s="14">
        <v>2.1314922737646298</v>
      </c>
      <c r="AE190" s="14">
        <v>2.1383832338355502</v>
      </c>
      <c r="AF190" s="14">
        <v>2.1449947981229398</v>
      </c>
      <c r="AG190" s="14">
        <v>2.1513390341259502</v>
      </c>
      <c r="AH190" s="14">
        <v>2.1574276611648799</v>
      </c>
      <c r="AI190" s="14">
        <v>2.1632720268424999</v>
      </c>
      <c r="AJ190" s="14">
        <v>2.16888309053373</v>
      </c>
      <c r="AK190" s="14">
        <v>2.17427141278064</v>
      </c>
      <c r="AL190" s="14">
        <v>2.1794471496225198</v>
      </c>
      <c r="AM190" s="14">
        <v>2.1844200510248002</v>
      </c>
      <c r="AN190" s="14">
        <v>2.1891994626870401</v>
      </c>
      <c r="AO190" s="14">
        <v>2.1937943306119099</v>
      </c>
      <c r="AP190" s="14">
        <v>2.19821320790542</v>
      </c>
      <c r="AQ190" s="14">
        <v>2.20246426335554</v>
      </c>
      <c r="AR190" s="14">
        <v>2.2065552914033999</v>
      </c>
      <c r="AS190" s="14">
        <v>2.21049372317882</v>
      </c>
      <c r="AT190" s="14">
        <v>2.2142866383226298</v>
      </c>
      <c r="AU190" s="14">
        <v>2.2179407773614499</v>
      </c>
      <c r="AV190" s="14">
        <v>2.2214625544382498</v>
      </c>
      <c r="AW190" s="14">
        <v>2.2248580702345802</v>
      </c>
      <c r="AX190" s="14">
        <v>2.2281331249481902</v>
      </c>
      <c r="AY190" s="14">
        <v>2.2312932312139599</v>
      </c>
      <c r="AZ190" s="14">
        <v>2.23434362687648</v>
      </c>
      <c r="BA190" s="14">
        <v>2.2372892875405501</v>
      </c>
      <c r="BB190" s="14">
        <v>2.2401349388407601</v>
      </c>
      <c r="BC190" s="14">
        <v>2.24288506838437</v>
      </c>
      <c r="BD190" s="14">
        <v>2.2455439373322998</v>
      </c>
      <c r="BE190" s="14">
        <v>2.2481155915926898</v>
      </c>
      <c r="BF190" s="14">
        <v>2.2506038726090001</v>
      </c>
      <c r="BG190" s="14">
        <v>2.2530124277310999</v>
      </c>
      <c r="BH190" s="14">
        <v>2.2553447201634702</v>
      </c>
      <c r="BI190" s="47">
        <v>2.25760403848895</v>
      </c>
      <c r="BJ190" s="14">
        <v>2.2597935057701699</v>
      </c>
      <c r="BK190" s="14">
        <v>2.2619160882340101</v>
      </c>
      <c r="BL190" s="14">
        <v>2.2639746035465702</v>
      </c>
      <c r="BM190" s="14">
        <v>2.2659717286882701</v>
      </c>
      <c r="BN190" s="14">
        <v>2.2679100074401699</v>
      </c>
      <c r="BO190" s="14">
        <v>2.26979185749359</v>
      </c>
      <c r="BP190" s="14">
        <v>2.2716195771961099</v>
      </c>
      <c r="BQ190" s="14">
        <v>2.2733953519475101</v>
      </c>
      <c r="BR190" s="14">
        <v>2.2751212602595898</v>
      </c>
      <c r="BS190" s="14">
        <v>2.27679927949392</v>
      </c>
      <c r="BT190" s="14">
        <v>2.2784312912917799</v>
      </c>
      <c r="BU190" s="14">
        <v>2.28001908671015</v>
      </c>
      <c r="BV190" s="14">
        <v>2.28156437107776</v>
      </c>
      <c r="BW190" s="14">
        <v>2.28306876858468</v>
      </c>
      <c r="BX190" s="14">
        <v>2.2845338266187198</v>
      </c>
      <c r="BY190" s="14">
        <v>2.2859610198614799</v>
      </c>
      <c r="BZ190" s="14">
        <v>2.2873517541564898</v>
      </c>
      <c r="CA190" s="14">
        <v>2.2887073701614802</v>
      </c>
      <c r="CB190" s="14">
        <v>2.2900291467962401</v>
      </c>
      <c r="CC190" s="14">
        <v>2.2913183044971102</v>
      </c>
      <c r="CD190" s="14">
        <v>2.2925760082888602</v>
      </c>
      <c r="CE190" s="14">
        <v>2.29380337068375</v>
      </c>
      <c r="CF190" s="14">
        <v>2.2950014544177502</v>
      </c>
      <c r="CG190" s="14">
        <v>2.2961712750327798</v>
      </c>
      <c r="CH190" s="14">
        <v>2.29731380331391</v>
      </c>
      <c r="CI190" s="14">
        <v>2.2984299675895898</v>
      </c>
      <c r="CJ190" s="14">
        <v>2.2995206559028998</v>
      </c>
      <c r="CK190" s="14">
        <v>2.3005867180611999</v>
      </c>
      <c r="CL190" s="14">
        <v>2.3016289675710802</v>
      </c>
      <c r="CM190" s="14">
        <v>2.3026481834654202</v>
      </c>
      <c r="CN190" s="14">
        <v>2.3036451120287098</v>
      </c>
      <c r="CO190" s="14">
        <v>2.3046204684266098</v>
      </c>
      <c r="CP190" s="14">
        <v>2.3055749382452499</v>
      </c>
      <c r="CQ190" s="14">
        <v>2.30650917894561</v>
      </c>
      <c r="CR190" s="14">
        <v>2.3074238212378799</v>
      </c>
      <c r="CS190" s="14">
        <v>2.3083194703805598</v>
      </c>
      <c r="CT190" s="14">
        <v>2.3091967074084998</v>
      </c>
      <c r="CU190" s="14">
        <v>2.3100560902943199</v>
      </c>
      <c r="CV190" s="14">
        <v>2.3108981550467198</v>
      </c>
      <c r="CW190" s="14">
        <v>2.3117234167497802</v>
      </c>
      <c r="CX190" s="14">
        <v>2.3125323705462502</v>
      </c>
      <c r="CY190" s="14">
        <v>2.3133254925684499</v>
      </c>
      <c r="CZ190" s="14">
        <v>2.3141032408195601</v>
      </c>
      <c r="DA190" s="14">
        <v>2.3148660560082899</v>
      </c>
      <c r="DB190" s="14">
        <v>2.3156143623396099</v>
      </c>
      <c r="DC190" s="14">
        <v>2.3163485682640399</v>
      </c>
      <c r="DD190" s="14">
        <v>2.31706906718787</v>
      </c>
      <c r="DE190" s="14">
        <v>2.3177762381465499</v>
      </c>
      <c r="DF190" s="14">
        <v>2.31847044644344</v>
      </c>
      <c r="DG190" s="14">
        <v>2.3191520442557101</v>
      </c>
      <c r="DH190" s="14">
        <v>2.3198213712093998</v>
      </c>
      <c r="DI190" s="14">
        <v>2.3204787549253298</v>
      </c>
      <c r="DJ190" s="14">
        <v>2.3211245115375001</v>
      </c>
      <c r="DK190" s="14">
        <v>2.3217589461854899</v>
      </c>
      <c r="DL190" s="14">
        <v>2.32238235348234</v>
      </c>
      <c r="DM190" s="14">
        <v>2.3229950179593302</v>
      </c>
      <c r="DN190" s="14">
        <v>2.32359721448878</v>
      </c>
      <c r="DO190" s="14">
        <v>2.3241892086862501</v>
      </c>
      <c r="DP190" s="14">
        <v>2.32477125729315</v>
      </c>
      <c r="DQ190" s="14">
        <v>2.3253436085408801</v>
      </c>
    </row>
    <row r="191" spans="1:121" ht="18.600000000000001" x14ac:dyDescent="0.5">
      <c r="A191" s="14">
        <f t="shared" si="4"/>
        <v>10</v>
      </c>
      <c r="B191" s="14">
        <f t="shared" si="5"/>
        <v>2013</v>
      </c>
      <c r="C191" s="13">
        <v>41548</v>
      </c>
      <c r="D191" s="14">
        <v>1.8636663078503199</v>
      </c>
      <c r="E191" s="14">
        <v>1.87772040969584</v>
      </c>
      <c r="F191" s="14">
        <v>1.8919256736315999</v>
      </c>
      <c r="G191" s="14">
        <v>1.9061691533945799</v>
      </c>
      <c r="H191" s="14">
        <v>1.9203570552456</v>
      </c>
      <c r="I191" s="14">
        <v>1.9344120984543001</v>
      </c>
      <c r="J191" s="14">
        <v>1.9482712120296599</v>
      </c>
      <c r="K191" s="14">
        <v>1.9618835265082399</v>
      </c>
      <c r="L191" s="14">
        <v>1.9752086245445</v>
      </c>
      <c r="M191" s="47">
        <v>1.9882150183984799</v>
      </c>
      <c r="N191" s="14">
        <v>2.0008788262519901</v>
      </c>
      <c r="O191" s="14">
        <v>2.01318262266645</v>
      </c>
      <c r="P191" s="14">
        <v>2.0251144414766902</v>
      </c>
      <c r="Q191" s="14">
        <v>2.0366669120420502</v>
      </c>
      <c r="R191" s="14">
        <v>2.0478365120910502</v>
      </c>
      <c r="S191" s="14">
        <v>2.0586229224350099</v>
      </c>
      <c r="T191" s="14">
        <v>2.06902847062182</v>
      </c>
      <c r="U191" s="14">
        <v>2.0790576521828199</v>
      </c>
      <c r="V191" s="14">
        <v>2.0887167195172101</v>
      </c>
      <c r="W191" s="14">
        <v>2.0980133296842198</v>
      </c>
      <c r="X191" s="14">
        <v>2.1069562434507398</v>
      </c>
      <c r="Y191" s="14">
        <v>2.1155550688905098</v>
      </c>
      <c r="Z191" s="14">
        <v>2.1238200436646499</v>
      </c>
      <c r="AA191" s="14">
        <v>2.1317618508463698</v>
      </c>
      <c r="AB191" s="14">
        <v>2.1393914637965801</v>
      </c>
      <c r="AC191" s="14">
        <v>2.1467200161631301</v>
      </c>
      <c r="AD191" s="14">
        <v>2.1537586935733701</v>
      </c>
      <c r="AE191" s="14">
        <v>2.1605186440256299</v>
      </c>
      <c r="AF191" s="14">
        <v>2.1670109043682699</v>
      </c>
      <c r="AG191" s="14">
        <v>2.1732463405905298</v>
      </c>
      <c r="AH191" s="14">
        <v>2.17923559994379</v>
      </c>
      <c r="AI191" s="14">
        <v>2.1849890731696502</v>
      </c>
      <c r="AJ191" s="14">
        <v>2.1905168653373899</v>
      </c>
      <c r="AK191" s="14">
        <v>2.1958287739908902</v>
      </c>
      <c r="AL191" s="14">
        <v>2.2009342734781701</v>
      </c>
      <c r="AM191" s="14">
        <v>2.20584250448815</v>
      </c>
      <c r="AN191" s="14">
        <v>2.2105622679511701</v>
      </c>
      <c r="AO191" s="14">
        <v>2.2151020225753699</v>
      </c>
      <c r="AP191" s="14">
        <v>2.21946988539176</v>
      </c>
      <c r="AQ191" s="14">
        <v>2.2236736347686898</v>
      </c>
      <c r="AR191" s="14">
        <v>2.22772071543258</v>
      </c>
      <c r="AS191" s="14">
        <v>2.2316182450989102</v>
      </c>
      <c r="AT191" s="14">
        <v>2.2353730223747901</v>
      </c>
      <c r="AU191" s="14">
        <v>2.2389915356452099</v>
      </c>
      <c r="AV191" s="14">
        <v>2.2424799726982001</v>
      </c>
      <c r="AW191" s="14">
        <v>2.24584423088249</v>
      </c>
      <c r="AX191" s="14">
        <v>2.24908992762338</v>
      </c>
      <c r="AY191" s="14">
        <v>2.25222241115133</v>
      </c>
      <c r="AZ191" s="14">
        <v>2.2552467713217101</v>
      </c>
      <c r="BA191" s="14">
        <v>2.25816785042556</v>
      </c>
      <c r="BB191" s="14">
        <v>2.2609902539089202</v>
      </c>
      <c r="BC191" s="14">
        <v>2.2637183609338898</v>
      </c>
      <c r="BD191" s="14">
        <v>2.266356334728</v>
      </c>
      <c r="BE191" s="14">
        <v>2.2689081326794298</v>
      </c>
      <c r="BF191" s="14">
        <v>2.2713775161455101</v>
      </c>
      <c r="BG191" s="14">
        <v>2.2737680599500298</v>
      </c>
      <c r="BH191" s="14">
        <v>2.2760831615516</v>
      </c>
      <c r="BI191" s="47">
        <v>2.2783260498713802</v>
      </c>
      <c r="BJ191" s="14">
        <v>2.2804997937730902</v>
      </c>
      <c r="BK191" s="14">
        <v>2.2826073101923998</v>
      </c>
      <c r="BL191" s="14">
        <v>2.2846513719160302</v>
      </c>
      <c r="BM191" s="14">
        <v>2.28663461501371</v>
      </c>
      <c r="BN191" s="14">
        <v>2.28855954592823</v>
      </c>
      <c r="BO191" s="14">
        <v>2.29042854823075</v>
      </c>
      <c r="BP191" s="14">
        <v>2.2922438890497099</v>
      </c>
      <c r="BQ191" s="14">
        <v>2.294007725183</v>
      </c>
      <c r="BR191" s="14">
        <v>2.2957221089036399</v>
      </c>
      <c r="BS191" s="14">
        <v>2.2973889934698701</v>
      </c>
      <c r="BT191" s="14">
        <v>2.29901023835103</v>
      </c>
      <c r="BU191" s="14">
        <v>2.3005876141805599</v>
      </c>
      <c r="BV191" s="14">
        <v>2.3021228074478799</v>
      </c>
      <c r="BW191" s="14">
        <v>2.3036174249405899</v>
      </c>
      <c r="BX191" s="14">
        <v>2.3050729979485198</v>
      </c>
      <c r="BY191" s="14">
        <v>2.3064909862407799</v>
      </c>
      <c r="BZ191" s="14">
        <v>2.3078727818269602</v>
      </c>
      <c r="CA191" s="14">
        <v>2.30921971251309</v>
      </c>
      <c r="CB191" s="14">
        <v>2.3105330452628201</v>
      </c>
      <c r="CC191" s="14">
        <v>2.3118139893738698</v>
      </c>
      <c r="CD191" s="14">
        <v>2.3130636994793501</v>
      </c>
      <c r="CE191" s="14">
        <v>2.3142832783834102</v>
      </c>
      <c r="CF191" s="14">
        <v>2.31547377973996</v>
      </c>
      <c r="CG191" s="14">
        <v>2.3166362105830798</v>
      </c>
      <c r="CH191" s="14">
        <v>2.3177715337172899</v>
      </c>
      <c r="CI191" s="14">
        <v>2.31888066997529</v>
      </c>
      <c r="CJ191" s="14">
        <v>2.3199645003507601</v>
      </c>
      <c r="CK191" s="14">
        <v>2.3210238680130302</v>
      </c>
      <c r="CL191" s="14">
        <v>2.3220595802103898</v>
      </c>
      <c r="CM191" s="14">
        <v>2.32307241006834</v>
      </c>
      <c r="CN191" s="14">
        <v>2.32406309828872</v>
      </c>
      <c r="CO191" s="14">
        <v>2.3250323547554101</v>
      </c>
      <c r="CP191" s="14">
        <v>2.3259808600518901</v>
      </c>
      <c r="CQ191" s="14">
        <v>2.3269092668957998</v>
      </c>
      <c r="CR191" s="14">
        <v>2.3278182014951998</v>
      </c>
      <c r="CS191" s="14">
        <v>2.3287082648310702</v>
      </c>
      <c r="CT191" s="14">
        <v>2.3295800338702102</v>
      </c>
      <c r="CU191" s="14">
        <v>2.3304340627127398</v>
      </c>
      <c r="CV191" s="14">
        <v>2.3312708836777198</v>
      </c>
      <c r="CW191" s="14">
        <v>2.3320910083306501</v>
      </c>
      <c r="CX191" s="14">
        <v>2.33289492845608</v>
      </c>
      <c r="CY191" s="14">
        <v>2.3336831169785102</v>
      </c>
      <c r="CZ191" s="14">
        <v>2.3344560288345999</v>
      </c>
      <c r="DA191" s="14">
        <v>2.3352141017993899</v>
      </c>
      <c r="DB191" s="14">
        <v>2.3359577572692198</v>
      </c>
      <c r="DC191" s="14">
        <v>2.3366874010037999</v>
      </c>
      <c r="DD191" s="14">
        <v>2.3374034238297599</v>
      </c>
      <c r="DE191" s="14">
        <v>2.3381062023079</v>
      </c>
      <c r="DF191" s="14">
        <v>2.3387960993660801</v>
      </c>
      <c r="DG191" s="14">
        <v>2.3394734648998599</v>
      </c>
      <c r="DH191" s="14">
        <v>2.3401386363425498</v>
      </c>
      <c r="DI191" s="14">
        <v>2.3407919392065102</v>
      </c>
      <c r="DJ191" s="14">
        <v>2.3414336875971702</v>
      </c>
      <c r="DK191" s="14">
        <v>2.3420641847014698</v>
      </c>
      <c r="DL191" s="14">
        <v>2.3426837232519402</v>
      </c>
      <c r="DM191" s="14">
        <v>2.3432925859678901</v>
      </c>
      <c r="DN191" s="14">
        <v>2.343891045975</v>
      </c>
      <c r="DO191" s="14">
        <v>2.3444793672043298</v>
      </c>
      <c r="DP191" s="14">
        <v>2.34505780477207</v>
      </c>
      <c r="DQ191" s="14">
        <v>2.34562660534093</v>
      </c>
    </row>
    <row r="192" spans="1:121" ht="18.600000000000001" x14ac:dyDescent="0.5">
      <c r="A192" s="14">
        <f t="shared" si="4"/>
        <v>11</v>
      </c>
      <c r="B192" s="14">
        <f t="shared" si="5"/>
        <v>2013</v>
      </c>
      <c r="C192" s="13">
        <v>41579</v>
      </c>
      <c r="D192" s="14">
        <v>1.85462744680983</v>
      </c>
      <c r="E192" s="14">
        <v>1.8707493696378199</v>
      </c>
      <c r="F192" s="14">
        <v>1.8867398574602501</v>
      </c>
      <c r="G192" s="14">
        <v>1.90252059035693</v>
      </c>
      <c r="H192" s="14">
        <v>1.9180283090513699</v>
      </c>
      <c r="I192" s="14">
        <v>1.93321265106455</v>
      </c>
      <c r="J192" s="14">
        <v>1.9480342683055201</v>
      </c>
      <c r="K192" s="14">
        <v>1.96246319119271</v>
      </c>
      <c r="L192" s="14">
        <v>1.9764774086150501</v>
      </c>
      <c r="M192" s="47">
        <v>1.9900616367566899</v>
      </c>
      <c r="N192" s="14">
        <v>2.00320625308178</v>
      </c>
      <c r="O192" s="14">
        <v>2.0159063746587602</v>
      </c>
      <c r="P192" s="14">
        <v>2.0281610625424298</v>
      </c>
      <c r="Q192" s="14">
        <v>2.0399726361674899</v>
      </c>
      <c r="R192" s="14">
        <v>2.0513460836750501</v>
      </c>
      <c r="S192" s="14">
        <v>2.0622885558252699</v>
      </c>
      <c r="T192" s="14">
        <v>2.0728089326728298</v>
      </c>
      <c r="U192" s="14">
        <v>2.0829174535221799</v>
      </c>
      <c r="V192" s="14">
        <v>2.0926254018578399</v>
      </c>
      <c r="W192" s="14">
        <v>2.10194483798072</v>
      </c>
      <c r="X192" s="14">
        <v>2.1108883729921302</v>
      </c>
      <c r="Y192" s="14">
        <v>2.1194689785662599</v>
      </c>
      <c r="Z192" s="14">
        <v>2.1276998276547698</v>
      </c>
      <c r="AA192" s="14">
        <v>2.13559416188314</v>
      </c>
      <c r="AB192" s="14">
        <v>2.1431651819395601</v>
      </c>
      <c r="AC192" s="14">
        <v>2.1504259577317701</v>
      </c>
      <c r="AD192" s="14">
        <v>2.1573893555030499</v>
      </c>
      <c r="AE192" s="14">
        <v>2.1640679794633</v>
      </c>
      <c r="AF192" s="14">
        <v>2.1704741258104501</v>
      </c>
      <c r="AG192" s="14">
        <v>2.1766197472970701</v>
      </c>
      <c r="AH192" s="14">
        <v>2.1825164267416701</v>
      </c>
      <c r="AI192" s="14">
        <v>2.1881753580979799</v>
      </c>
      <c r="AJ192" s="14">
        <v>2.1936073338828201</v>
      </c>
      <c r="AK192" s="14">
        <v>2.1988227379260099</v>
      </c>
      <c r="AL192" s="14">
        <v>2.2038315425486399</v>
      </c>
      <c r="AM192" s="14">
        <v>2.2086433094000899</v>
      </c>
      <c r="AN192" s="14">
        <v>2.21326719329265</v>
      </c>
      <c r="AO192" s="14">
        <v>2.2177119484666501</v>
      </c>
      <c r="AP192" s="14">
        <v>2.2219859368013499</v>
      </c>
      <c r="AQ192" s="14">
        <v>2.22609713755778</v>
      </c>
      <c r="AR192" s="14">
        <v>2.2300531583017</v>
      </c>
      <c r="AS192" s="14">
        <v>2.2338612467086598</v>
      </c>
      <c r="AT192" s="14">
        <v>2.2375283029992201</v>
      </c>
      <c r="AU192" s="14">
        <v>2.2410608927928299</v>
      </c>
      <c r="AV192" s="14">
        <v>2.2444652602034201</v>
      </c>
      <c r="AW192" s="14">
        <v>2.2477473410297102</v>
      </c>
      <c r="AX192" s="14">
        <v>2.2509127759187</v>
      </c>
      <c r="AY192" s="14">
        <v>2.2539669234033601</v>
      </c>
      <c r="AZ192" s="14">
        <v>2.2569148727338701</v>
      </c>
      <c r="BA192" s="14">
        <v>2.2597614564384498</v>
      </c>
      <c r="BB192" s="14">
        <v>2.2625112625632</v>
      </c>
      <c r="BC192" s="14">
        <v>2.26516864655229</v>
      </c>
      <c r="BD192" s="14">
        <v>2.2677377427397101</v>
      </c>
      <c r="BE192" s="14">
        <v>2.2702224754320999</v>
      </c>
      <c r="BF192" s="14">
        <v>2.27262656956922</v>
      </c>
      <c r="BG192" s="14">
        <v>2.27495356095447</v>
      </c>
      <c r="BH192" s="14">
        <v>2.2772068060527602</v>
      </c>
      <c r="BI192" s="47">
        <v>2.2793894913569499</v>
      </c>
      <c r="BJ192" s="14">
        <v>2.2815046423275298</v>
      </c>
      <c r="BK192" s="14">
        <v>2.28355513191251</v>
      </c>
      <c r="BL192" s="14">
        <v>2.2855436886569902</v>
      </c>
      <c r="BM192" s="14">
        <v>2.28747290441322</v>
      </c>
      <c r="BN192" s="14">
        <v>2.28934524166336</v>
      </c>
      <c r="BO192" s="14">
        <v>2.2911630404680201</v>
      </c>
      <c r="BP192" s="14">
        <v>2.2929285250542999</v>
      </c>
      <c r="BQ192" s="14">
        <v>2.2946438100575999</v>
      </c>
      <c r="BR192" s="14">
        <v>2.29631090643139</v>
      </c>
      <c r="BS192" s="14">
        <v>2.2979317270395501</v>
      </c>
      <c r="BT192" s="14">
        <v>2.2995080919456798</v>
      </c>
      <c r="BU192" s="14">
        <v>2.3010417334133502</v>
      </c>
      <c r="BV192" s="14">
        <v>2.3025343006315802</v>
      </c>
      <c r="BW192" s="14">
        <v>2.3039873641788602</v>
      </c>
      <c r="BX192" s="14">
        <v>2.3054024202391799</v>
      </c>
      <c r="BY192" s="14">
        <v>2.3067808945826802</v>
      </c>
      <c r="BZ192" s="14">
        <v>2.3081241463234998</v>
      </c>
      <c r="CA192" s="14">
        <v>2.3094334714665798</v>
      </c>
      <c r="CB192" s="14">
        <v>2.3107101062548301</v>
      </c>
      <c r="CC192" s="14">
        <v>2.31195523032773</v>
      </c>
      <c r="CD192" s="14">
        <v>2.3131699697016099</v>
      </c>
      <c r="CE192" s="14">
        <v>2.3143553995817299</v>
      </c>
      <c r="CF192" s="14">
        <v>2.3155125470155</v>
      </c>
      <c r="CG192" s="14">
        <v>2.3166423933959899</v>
      </c>
      <c r="CH192" s="14">
        <v>2.3177458768240999</v>
      </c>
      <c r="CI192" s="14">
        <v>2.31882389433764</v>
      </c>
      <c r="CJ192" s="14">
        <v>2.3198773040148999</v>
      </c>
      <c r="CK192" s="14">
        <v>2.3209069269600802</v>
      </c>
      <c r="CL192" s="14">
        <v>2.3219135491772902</v>
      </c>
      <c r="CM192" s="14">
        <v>2.32289792333972</v>
      </c>
      <c r="CN192" s="14">
        <v>2.32386077046006</v>
      </c>
      <c r="CO192" s="14">
        <v>2.32480278146793</v>
      </c>
      <c r="CP192" s="14">
        <v>2.3257246186998</v>
      </c>
      <c r="CQ192" s="14">
        <v>2.32662691730647</v>
      </c>
      <c r="CR192" s="14">
        <v>2.32751028658297</v>
      </c>
      <c r="CS192" s="14">
        <v>2.3283753112254399</v>
      </c>
      <c r="CT192" s="14">
        <v>2.3292225525192398</v>
      </c>
      <c r="CU192" s="14">
        <v>2.3300525494623101</v>
      </c>
      <c r="CV192" s="14">
        <v>2.3308658198276002</v>
      </c>
      <c r="CW192" s="14">
        <v>2.3316628611681498</v>
      </c>
      <c r="CX192" s="14">
        <v>2.3324441517679899</v>
      </c>
      <c r="CY192" s="14">
        <v>2.3332101515423198</v>
      </c>
      <c r="CZ192" s="14">
        <v>2.3339613028896098</v>
      </c>
      <c r="DA192" s="14">
        <v>2.3346980314986099</v>
      </c>
      <c r="DB192" s="14">
        <v>2.3354207471127801</v>
      </c>
      <c r="DC192" s="14">
        <v>2.3361298442546099</v>
      </c>
      <c r="DD192" s="14">
        <v>2.3368257029121899</v>
      </c>
      <c r="DE192" s="14">
        <v>2.33750868919013</v>
      </c>
      <c r="DF192" s="14">
        <v>2.3381791559268401</v>
      </c>
      <c r="DG192" s="14">
        <v>2.3388374432801999</v>
      </c>
      <c r="DH192" s="14">
        <v>2.3394838792833199</v>
      </c>
      <c r="DI192" s="14">
        <v>2.3401187803721002</v>
      </c>
      <c r="DJ192" s="14">
        <v>2.3407424518861801</v>
      </c>
      <c r="DK192" s="14">
        <v>2.3413551885447599</v>
      </c>
      <c r="DL192" s="14">
        <v>2.3419572748987401</v>
      </c>
      <c r="DM192" s="14">
        <v>2.3425489857604598</v>
      </c>
      <c r="DN192" s="14">
        <v>2.3431305866122298</v>
      </c>
      <c r="DO192" s="14">
        <v>2.3437023339949401</v>
      </c>
      <c r="DP192" s="14">
        <v>2.3442644758776998</v>
      </c>
      <c r="DQ192" s="14">
        <v>2.3448172520097099</v>
      </c>
    </row>
    <row r="193" spans="1:121" ht="18.600000000000001" x14ac:dyDescent="0.5">
      <c r="A193" s="14">
        <f t="shared" si="4"/>
        <v>12</v>
      </c>
      <c r="B193" s="14">
        <f t="shared" si="5"/>
        <v>2013</v>
      </c>
      <c r="C193" s="13">
        <v>41609</v>
      </c>
      <c r="D193" s="14">
        <v>1.8544537136188901</v>
      </c>
      <c r="E193" s="14">
        <v>1.8704531373837701</v>
      </c>
      <c r="F193" s="14">
        <v>1.8860064969719099</v>
      </c>
      <c r="G193" s="14">
        <v>1.9010891258301501</v>
      </c>
      <c r="H193" s="14">
        <v>1.9156841491909</v>
      </c>
      <c r="I193" s="14">
        <v>1.92978123127831</v>
      </c>
      <c r="J193" s="14">
        <v>1.94337549384016</v>
      </c>
      <c r="K193" s="14">
        <v>1.95646658414356</v>
      </c>
      <c r="L193" s="14">
        <v>1.96905787326124</v>
      </c>
      <c r="M193" s="47">
        <v>1.9811557678406799</v>
      </c>
      <c r="N193" s="14">
        <v>1.99276912062866</v>
      </c>
      <c r="O193" s="14">
        <v>2.0039087268526301</v>
      </c>
      <c r="P193" s="14">
        <v>2.0145868951680099</v>
      </c>
      <c r="Q193" s="14">
        <v>2.02481708329322</v>
      </c>
      <c r="R193" s="14">
        <v>2.0346135896947501</v>
      </c>
      <c r="S193" s="14">
        <v>2.0439912937746998</v>
      </c>
      <c r="T193" s="14">
        <v>2.0529654379689402</v>
      </c>
      <c r="U193" s="14">
        <v>2.0615514460040099</v>
      </c>
      <c r="V193" s="14">
        <v>2.0697647722962702</v>
      </c>
      <c r="W193" s="14">
        <v>2.0776207781228102</v>
      </c>
      <c r="X193" s="14">
        <v>2.0851346307586698</v>
      </c>
      <c r="Y193" s="14">
        <v>2.0923212222706802</v>
      </c>
      <c r="Z193" s="14">
        <v>2.0991951050918498</v>
      </c>
      <c r="AA193" s="14">
        <v>2.10577044187976</v>
      </c>
      <c r="AB193" s="14">
        <v>2.1120609674943598</v>
      </c>
      <c r="AC193" s="14">
        <v>2.1180799612207601</v>
      </c>
      <c r="AD193" s="14">
        <v>2.1238402276160002</v>
      </c>
      <c r="AE193" s="14">
        <v>2.1293540845799401</v>
      </c>
      <c r="AF193" s="14">
        <v>2.1346333574435001</v>
      </c>
      <c r="AG193" s="14">
        <v>2.13968937803569</v>
      </c>
      <c r="AH193" s="14">
        <v>2.14453298783712</v>
      </c>
      <c r="AI193" s="14">
        <v>2.1491745444555201</v>
      </c>
      <c r="AJ193" s="14">
        <v>2.1536239307693199</v>
      </c>
      <c r="AK193" s="14">
        <v>2.15789056618171</v>
      </c>
      <c r="AL193" s="14">
        <v>2.1619834195110399</v>
      </c>
      <c r="AM193" s="14">
        <v>2.1659110231157501</v>
      </c>
      <c r="AN193" s="14">
        <v>2.1696814879147399</v>
      </c>
      <c r="AO193" s="14">
        <v>2.1733025190179598</v>
      </c>
      <c r="AP193" s="14">
        <v>2.17678143172893</v>
      </c>
      <c r="AQ193" s="14">
        <v>2.1801251677209601</v>
      </c>
      <c r="AR193" s="14">
        <v>2.1833403112233301</v>
      </c>
      <c r="AS193" s="14">
        <v>2.18643310508372</v>
      </c>
      <c r="AT193" s="14">
        <v>2.1894094665980699</v>
      </c>
      <c r="AU193" s="14">
        <v>2.1922750030212601</v>
      </c>
      <c r="AV193" s="14">
        <v>2.1950350266900398</v>
      </c>
      <c r="AW193" s="14">
        <v>2.19769456970569</v>
      </c>
      <c r="AX193" s="14">
        <v>2.2002583981369299</v>
      </c>
      <c r="AY193" s="14">
        <v>2.2027310257148498</v>
      </c>
      <c r="AZ193" s="14">
        <v>2.2051167270011298</v>
      </c>
      <c r="BA193" s="14">
        <v>2.2074195500184799</v>
      </c>
      <c r="BB193" s="14">
        <v>2.2096433283388701</v>
      </c>
      <c r="BC193" s="14">
        <v>2.21179169263032</v>
      </c>
      <c r="BD193" s="14">
        <v>2.2138680816676102</v>
      </c>
      <c r="BE193" s="14">
        <v>2.2158757528154802</v>
      </c>
      <c r="BF193" s="14">
        <v>2.2178177919959698</v>
      </c>
      <c r="BG193" s="14">
        <v>2.2196971231536402</v>
      </c>
      <c r="BH193" s="14">
        <v>2.2215165172339502</v>
      </c>
      <c r="BI193" s="47">
        <v>2.2232786006916498</v>
      </c>
      <c r="BJ193" s="14">
        <v>2.2249858635463999</v>
      </c>
      <c r="BK193" s="14">
        <v>2.22664066700401</v>
      </c>
      <c r="BL193" s="14">
        <v>2.2282452506613599</v>
      </c>
      <c r="BM193" s="14">
        <v>2.22980173931371</v>
      </c>
      <c r="BN193" s="14">
        <v>2.23131214938258</v>
      </c>
      <c r="BO193" s="14">
        <v>2.2327783949825299</v>
      </c>
      <c r="BP193" s="14">
        <v>2.2342022936445098</v>
      </c>
      <c r="BQ193" s="14">
        <v>2.2355855717132598</v>
      </c>
      <c r="BR193" s="14">
        <v>2.2369298694355901</v>
      </c>
      <c r="BS193" s="14">
        <v>2.2382367457560002</v>
      </c>
      <c r="BT193" s="14">
        <v>2.2395076828352298</v>
      </c>
      <c r="BU193" s="14">
        <v>2.2407440903070799</v>
      </c>
      <c r="BV193" s="14">
        <v>2.2419473092878399</v>
      </c>
      <c r="BW193" s="14">
        <v>2.24311861615235</v>
      </c>
      <c r="BX193" s="14">
        <v>2.2442592260899001</v>
      </c>
      <c r="BY193" s="14">
        <v>2.2453702964525699</v>
      </c>
      <c r="BZ193" s="14">
        <v>2.2464529299080098</v>
      </c>
      <c r="CA193" s="14">
        <v>2.2475081774080499</v>
      </c>
      <c r="CB193" s="14">
        <v>2.2485370409840302</v>
      </c>
      <c r="CC193" s="14">
        <v>2.24954047637886</v>
      </c>
      <c r="CD193" s="14">
        <v>2.2505193955257501</v>
      </c>
      <c r="CE193" s="14">
        <v>2.2514746688824601</v>
      </c>
      <c r="CF193" s="14">
        <v>2.25240712762999</v>
      </c>
      <c r="CG193" s="14">
        <v>2.25331756574358</v>
      </c>
      <c r="CH193" s="14">
        <v>2.2542067419438099</v>
      </c>
      <c r="CI193" s="14">
        <v>2.2550753815350602</v>
      </c>
      <c r="CJ193" s="14">
        <v>2.2559241781380401</v>
      </c>
      <c r="CK193" s="14">
        <v>2.2567537953227701</v>
      </c>
      <c r="CL193" s="14">
        <v>2.2575648681481502</v>
      </c>
      <c r="CM193" s="14">
        <v>2.2583580046136</v>
      </c>
      <c r="CN193" s="14">
        <v>2.2591337870282402</v>
      </c>
      <c r="CO193" s="14">
        <v>2.2598927733024401</v>
      </c>
      <c r="CP193" s="14">
        <v>2.2606354981665802</v>
      </c>
      <c r="CQ193" s="14">
        <v>2.2613624743212899</v>
      </c>
      <c r="CR193" s="14">
        <v>2.2620741935233202</v>
      </c>
      <c r="CS193" s="14">
        <v>2.2627711276110198</v>
      </c>
      <c r="CT193" s="14">
        <v>2.2634537294728601</v>
      </c>
      <c r="CU193" s="14">
        <v>2.2641224339626098</v>
      </c>
      <c r="CV193" s="14">
        <v>2.2647776587641899</v>
      </c>
      <c r="CW193" s="14">
        <v>2.2654198052093499</v>
      </c>
      <c r="CX193" s="14">
        <v>2.2660492590508299</v>
      </c>
      <c r="CY193" s="14">
        <v>2.2666663911937901</v>
      </c>
      <c r="CZ193" s="14">
        <v>2.26727155838788</v>
      </c>
      <c r="DA193" s="14">
        <v>2.2678651038822699</v>
      </c>
      <c r="DB193" s="14">
        <v>2.2684473580459201</v>
      </c>
      <c r="DC193" s="14">
        <v>2.2690186389549201</v>
      </c>
      <c r="DD193" s="14">
        <v>2.2695792529491299</v>
      </c>
      <c r="DE193" s="14">
        <v>2.2701294951595199</v>
      </c>
      <c r="DF193" s="14">
        <v>2.2706696500082799</v>
      </c>
      <c r="DG193" s="14">
        <v>2.2711999916829901</v>
      </c>
      <c r="DH193" s="14">
        <v>2.2717207845865102</v>
      </c>
      <c r="DI193" s="14">
        <v>2.2722322837638398</v>
      </c>
      <c r="DJ193" s="14">
        <v>2.2727347353074299</v>
      </c>
      <c r="DK193" s="14">
        <v>2.2732283767419701</v>
      </c>
      <c r="DL193" s="14">
        <v>2.2737134373899699</v>
      </c>
      <c r="DM193" s="14">
        <v>2.2741901387191001</v>
      </c>
      <c r="DN193" s="14">
        <v>2.2746586946724299</v>
      </c>
      <c r="DO193" s="14">
        <v>2.2751193119823601</v>
      </c>
      <c r="DP193" s="14">
        <v>2.2755721904692399</v>
      </c>
      <c r="DQ193" s="14">
        <v>2.2760175233255602</v>
      </c>
    </row>
    <row r="194" spans="1:121" ht="18.600000000000001" x14ac:dyDescent="0.5">
      <c r="A194" s="14">
        <f t="shared" si="4"/>
        <v>1</v>
      </c>
      <c r="B194" s="14">
        <f t="shared" si="5"/>
        <v>2014</v>
      </c>
      <c r="C194" s="13">
        <v>41640</v>
      </c>
      <c r="D194" s="14">
        <v>1.7972839261079301</v>
      </c>
      <c r="E194" s="14">
        <v>1.8080501260516699</v>
      </c>
      <c r="F194" s="14">
        <v>1.8192325101093301</v>
      </c>
      <c r="G194" s="14">
        <v>1.8306940593310099</v>
      </c>
      <c r="H194" s="14">
        <v>1.84231923556023</v>
      </c>
      <c r="I194" s="14">
        <v>1.8540111080139201</v>
      </c>
      <c r="J194" s="14">
        <v>1.86568884020341</v>
      </c>
      <c r="K194" s="14">
        <v>1.87728549348205</v>
      </c>
      <c r="L194" s="14">
        <v>1.8887461087064199</v>
      </c>
      <c r="M194" s="47">
        <v>1.9000260320878199</v>
      </c>
      <c r="N194" s="14">
        <v>1.91108945536079</v>
      </c>
      <c r="O194" s="14">
        <v>1.92190814396818</v>
      </c>
      <c r="P194" s="14">
        <v>1.9324603301140599</v>
      </c>
      <c r="Q194" s="14">
        <v>1.94272975031507</v>
      </c>
      <c r="R194" s="14">
        <v>1.9527048095317701</v>
      </c>
      <c r="S194" s="14">
        <v>1.96237785612224</v>
      </c>
      <c r="T194" s="14">
        <v>1.97174455376474</v>
      </c>
      <c r="U194" s="14">
        <v>1.98080333817455</v>
      </c>
      <c r="V194" s="14">
        <v>1.9895549479192101</v>
      </c>
      <c r="W194" s="14">
        <v>1.9980020199386399</v>
      </c>
      <c r="X194" s="14">
        <v>2.00614874152431</v>
      </c>
      <c r="Y194" s="14">
        <v>2.0140005515214501</v>
      </c>
      <c r="Z194" s="14">
        <v>2.0215638844077302</v>
      </c>
      <c r="AA194" s="14">
        <v>2.0288459516840298</v>
      </c>
      <c r="AB194" s="14">
        <v>2.03585455570171</v>
      </c>
      <c r="AC194" s="14">
        <v>2.0425979316559699</v>
      </c>
      <c r="AD194" s="14">
        <v>2.0490846140074699</v>
      </c>
      <c r="AE194" s="14">
        <v>2.0553233240623499</v>
      </c>
      <c r="AF194" s="14">
        <v>2.0613228758516602</v>
      </c>
      <c r="AG194" s="14">
        <v>2.0670920978129601</v>
      </c>
      <c r="AH194" s="14">
        <v>2.0726397680932198</v>
      </c>
      <c r="AI194" s="14">
        <v>2.07797456157122</v>
      </c>
      <c r="AJ194" s="14">
        <v>2.0831050069412398</v>
      </c>
      <c r="AK194" s="14">
        <v>2.08803945241436</v>
      </c>
      <c r="AL194" s="14">
        <v>2.09278603878104</v>
      </c>
      <c r="AM194" s="14">
        <v>2.0973526787434502</v>
      </c>
      <c r="AN194" s="14">
        <v>2.1017470415695998</v>
      </c>
      <c r="AO194" s="14">
        <v>2.1059765422476402</v>
      </c>
      <c r="AP194" s="14">
        <v>2.1100483344286598</v>
      </c>
      <c r="AQ194" s="14">
        <v>2.1139693065427099</v>
      </c>
      <c r="AR194" s="14">
        <v>2.1177460805570001</v>
      </c>
      <c r="AS194" s="14">
        <v>2.12138501291841</v>
      </c>
      <c r="AT194" s="14">
        <v>2.1248921972866301</v>
      </c>
      <c r="AU194" s="14">
        <v>2.1282734687201001</v>
      </c>
      <c r="AV194" s="14">
        <v>2.1315344090252601</v>
      </c>
      <c r="AW194" s="14">
        <v>2.1346803530221501</v>
      </c>
      <c r="AX194" s="14">
        <v>2.1377163955157998</v>
      </c>
      <c r="AY194" s="14">
        <v>2.1406473987950401</v>
      </c>
      <c r="AZ194" s="14">
        <v>2.1434780005076002</v>
      </c>
      <c r="BA194" s="14">
        <v>2.1462126217845801</v>
      </c>
      <c r="BB194" s="14">
        <v>2.1488554755078599</v>
      </c>
      <c r="BC194" s="14">
        <v>2.15141057463181</v>
      </c>
      <c r="BD194" s="14">
        <v>2.1538817404862001</v>
      </c>
      <c r="BE194" s="14">
        <v>2.15627261100019</v>
      </c>
      <c r="BF194" s="14">
        <v>2.15858664879873</v>
      </c>
      <c r="BG194" s="14">
        <v>2.16082714913242</v>
      </c>
      <c r="BH194" s="14">
        <v>2.1629972476099302</v>
      </c>
      <c r="BI194" s="47">
        <v>2.1650999277095702</v>
      </c>
      <c r="BJ194" s="14">
        <v>2.1671380280519501</v>
      </c>
      <c r="BK194" s="14">
        <v>2.16911424942136</v>
      </c>
      <c r="BL194" s="14">
        <v>2.1710311615271798</v>
      </c>
      <c r="BM194" s="14">
        <v>2.1728912095005999</v>
      </c>
      <c r="BN194" s="14">
        <v>2.1746967201247198</v>
      </c>
      <c r="BO194" s="14">
        <v>2.1764499077983399</v>
      </c>
      <c r="BP194" s="14">
        <v>2.1781528802362602</v>
      </c>
      <c r="BQ194" s="14">
        <v>2.1798076439098999</v>
      </c>
      <c r="BR194" s="14">
        <v>2.1814161092339099</v>
      </c>
      <c r="BS194" s="14">
        <v>2.1829800955050498</v>
      </c>
      <c r="BT194" s="14">
        <v>2.1845013356006699</v>
      </c>
      <c r="BU194" s="14">
        <v>2.18598148044445</v>
      </c>
      <c r="BV194" s="14">
        <v>2.1874221032479002</v>
      </c>
      <c r="BW194" s="14">
        <v>2.1888247035357402</v>
      </c>
      <c r="BX194" s="14">
        <v>2.1901907109642198</v>
      </c>
      <c r="BY194" s="14">
        <v>2.1915214889408001</v>
      </c>
      <c r="BZ194" s="14">
        <v>2.1928183380540398</v>
      </c>
      <c r="CA194" s="14">
        <v>2.1940824993222399</v>
      </c>
      <c r="CB194" s="14">
        <v>2.1953151572694201</v>
      </c>
      <c r="CC194" s="14">
        <v>2.1965174428367402</v>
      </c>
      <c r="CD194" s="14">
        <v>2.1976904361376399</v>
      </c>
      <c r="CE194" s="14">
        <v>2.1988351690643202</v>
      </c>
      <c r="CF194" s="14">
        <v>2.1999526277533601</v>
      </c>
      <c r="CG194" s="14">
        <v>2.2010437549175701</v>
      </c>
      <c r="CH194" s="14">
        <v>2.2021094520512001</v>
      </c>
      <c r="CI194" s="14">
        <v>2.20315058151516</v>
      </c>
      <c r="CJ194" s="14">
        <v>2.20416796850879</v>
      </c>
      <c r="CK194" s="14">
        <v>2.20516240293423</v>
      </c>
      <c r="CL194" s="14">
        <v>2.2061346411592</v>
      </c>
      <c r="CM194" s="14">
        <v>2.2070854076839801</v>
      </c>
      <c r="CN194" s="14">
        <v>2.2080153967176201</v>
      </c>
      <c r="CO194" s="14">
        <v>2.2089252736687</v>
      </c>
      <c r="CP194" s="14">
        <v>2.2098156765550998</v>
      </c>
      <c r="CQ194" s="14">
        <v>2.21068721733764</v>
      </c>
      <c r="CR194" s="14">
        <v>2.2115404831816399</v>
      </c>
      <c r="CS194" s="14">
        <v>2.2123760376505301</v>
      </c>
      <c r="CT194" s="14">
        <v>2.2131944218354298</v>
      </c>
      <c r="CU194" s="14">
        <v>2.2139961554241401</v>
      </c>
      <c r="CV194" s="14">
        <v>2.21478173771319</v>
      </c>
      <c r="CW194" s="14">
        <v>2.2155516485659801</v>
      </c>
      <c r="CX194" s="14">
        <v>2.21630634932021</v>
      </c>
      <c r="CY194" s="14">
        <v>2.2170462836473601</v>
      </c>
      <c r="CZ194" s="14">
        <v>2.2177718783670599</v>
      </c>
      <c r="DA194" s="14">
        <v>2.2184835442187398</v>
      </c>
      <c r="DB194" s="14">
        <v>2.21918167659314</v>
      </c>
      <c r="DC194" s="14">
        <v>2.2198666562258502</v>
      </c>
      <c r="DD194" s="14">
        <v>2.22053884985502</v>
      </c>
      <c r="DE194" s="14">
        <v>2.2211986108452799</v>
      </c>
      <c r="DF194" s="14">
        <v>2.22184627977978</v>
      </c>
      <c r="DG194" s="14">
        <v>2.2224821850220899</v>
      </c>
      <c r="DH194" s="14">
        <v>2.2231066432497002</v>
      </c>
      <c r="DI194" s="14">
        <v>2.2237199599605799</v>
      </c>
      <c r="DJ194" s="14">
        <v>2.2243224299545199</v>
      </c>
      <c r="DK194" s="14">
        <v>2.2249143377903402</v>
      </c>
      <c r="DL194" s="14">
        <v>2.2254959582206202</v>
      </c>
      <c r="DM194" s="14">
        <v>2.2260675566049</v>
      </c>
      <c r="DN194" s="14">
        <v>2.22662938930273</v>
      </c>
      <c r="DO194" s="14">
        <v>2.2271817040475899</v>
      </c>
      <c r="DP194" s="14">
        <v>2.2277247403026799</v>
      </c>
      <c r="DQ194" s="14">
        <v>2.2282587295996401</v>
      </c>
    </row>
    <row r="195" spans="1:121" ht="18.600000000000001" x14ac:dyDescent="0.5">
      <c r="A195" s="14">
        <f t="shared" ref="A195:A258" si="6">+MONTH(C195)</f>
        <v>2</v>
      </c>
      <c r="B195" s="14">
        <f t="shared" ref="B195:B258" si="7">+YEAR(C195)</f>
        <v>2014</v>
      </c>
      <c r="C195" s="13">
        <v>41671</v>
      </c>
      <c r="D195" s="14">
        <v>1.8260783122902899</v>
      </c>
      <c r="E195" s="14">
        <v>1.8343466373063599</v>
      </c>
      <c r="F195" s="14">
        <v>1.84318972473798</v>
      </c>
      <c r="G195" s="14">
        <v>1.8524594559052501</v>
      </c>
      <c r="H195" s="14">
        <v>1.8620299924172601</v>
      </c>
      <c r="I195" s="14">
        <v>1.8717948462585099</v>
      </c>
      <c r="J195" s="14">
        <v>1.88166431389309</v>
      </c>
      <c r="K195" s="14">
        <v>1.8915632304844601</v>
      </c>
      <c r="L195" s="14">
        <v>1.9014290055313701</v>
      </c>
      <c r="M195" s="47">
        <v>1.91120990581315</v>
      </c>
      <c r="N195" s="14">
        <v>1.92086355559199</v>
      </c>
      <c r="O195" s="14">
        <v>1.9303556275977001</v>
      </c>
      <c r="P195" s="14">
        <v>1.9396587014783799</v>
      </c>
      <c r="Q195" s="14">
        <v>1.94875126918604</v>
      </c>
      <c r="R195" s="14">
        <v>1.9576168692243301</v>
      </c>
      <c r="S195" s="14">
        <v>1.96624333385309</v>
      </c>
      <c r="T195" s="14">
        <v>1.9746221352564901</v>
      </c>
      <c r="U195" s="14">
        <v>1.9827478183668501</v>
      </c>
      <c r="V195" s="14">
        <v>1.99061750952262</v>
      </c>
      <c r="W195" s="14">
        <v>1.9982304914484501</v>
      </c>
      <c r="X195" s="14">
        <v>2.00558783619958</v>
      </c>
      <c r="Y195" s="14">
        <v>2.0126920887294699</v>
      </c>
      <c r="Z195" s="14">
        <v>2.0195469946354501</v>
      </c>
      <c r="AA195" s="14">
        <v>2.0261572664255501</v>
      </c>
      <c r="AB195" s="14">
        <v>2.03252838334426</v>
      </c>
      <c r="AC195" s="14">
        <v>2.0386664204059799</v>
      </c>
      <c r="AD195" s="14">
        <v>2.0445779028227702</v>
      </c>
      <c r="AE195" s="14">
        <v>2.0502696824858302</v>
      </c>
      <c r="AF195" s="14">
        <v>2.05574883357645</v>
      </c>
      <c r="AG195" s="14">
        <v>2.06102256474749</v>
      </c>
      <c r="AH195" s="14">
        <v>2.0660981456381902</v>
      </c>
      <c r="AI195" s="14">
        <v>2.07098284576709</v>
      </c>
      <c r="AJ195" s="14">
        <v>2.0756838840961098</v>
      </c>
      <c r="AK195" s="14">
        <v>2.0802083877762598</v>
      </c>
      <c r="AL195" s="14">
        <v>2.0845633587763901</v>
      </c>
      <c r="AM195" s="14">
        <v>2.0887556472642999</v>
      </c>
      <c r="AN195" s="14">
        <v>2.0927919307556402</v>
      </c>
      <c r="AO195" s="14">
        <v>2.09667869817559</v>
      </c>
      <c r="AP195" s="14">
        <v>2.1004222380901201</v>
      </c>
      <c r="AQ195" s="14">
        <v>2.1040286304629499</v>
      </c>
      <c r="AR195" s="14">
        <v>2.10750374138023</v>
      </c>
      <c r="AS195" s="14">
        <v>2.11085322026039</v>
      </c>
      <c r="AT195" s="14">
        <v>2.11408249913279</v>
      </c>
      <c r="AU195" s="14">
        <v>2.11719679362586</v>
      </c>
      <c r="AV195" s="14">
        <v>2.1202011053560899</v>
      </c>
      <c r="AW195" s="14">
        <v>2.1231002254524598</v>
      </c>
      <c r="AX195" s="14">
        <v>2.1258987389895299</v>
      </c>
      <c r="AY195" s="14">
        <v>2.1286010301348801</v>
      </c>
      <c r="AZ195" s="14">
        <v>2.1312112878460301</v>
      </c>
      <c r="BA195" s="14">
        <v>2.1337335119764602</v>
      </c>
      <c r="BB195" s="14">
        <v>2.1361715196722901</v>
      </c>
      <c r="BC195" s="14">
        <v>2.1385289519597999</v>
      </c>
      <c r="BD195" s="14">
        <v>2.1408092804402399</v>
      </c>
      <c r="BE195" s="14">
        <v>2.14301581402243</v>
      </c>
      <c r="BF195" s="14">
        <v>2.1451517056354201</v>
      </c>
      <c r="BG195" s="14">
        <v>2.14721995887446</v>
      </c>
      <c r="BH195" s="14">
        <v>2.1492234345415699</v>
      </c>
      <c r="BI195" s="47">
        <v>2.15116485705052</v>
      </c>
      <c r="BJ195" s="14">
        <v>2.1530468206717601</v>
      </c>
      <c r="BK195" s="14">
        <v>2.1548717955989201</v>
      </c>
      <c r="BL195" s="14">
        <v>2.15664213382298</v>
      </c>
      <c r="BM195" s="14">
        <v>2.1583600748040301</v>
      </c>
      <c r="BN195" s="14">
        <v>2.1600277509343</v>
      </c>
      <c r="BO195" s="14">
        <v>2.1616471927884402</v>
      </c>
      <c r="BP195" s="14">
        <v>2.1632203341597398</v>
      </c>
      <c r="BQ195" s="14">
        <v>2.1647490168827299</v>
      </c>
      <c r="BR195" s="14">
        <v>2.1662349954441802</v>
      </c>
      <c r="BS195" s="14">
        <v>2.1676799413858299</v>
      </c>
      <c r="BT195" s="14">
        <v>2.16908544750323</v>
      </c>
      <c r="BU195" s="14">
        <v>2.17045303184576</v>
      </c>
      <c r="BV195" s="14">
        <v>2.17178414152372</v>
      </c>
      <c r="BW195" s="14">
        <v>2.1730801563285498</v>
      </c>
      <c r="BX195" s="14">
        <v>2.1743423921729299</v>
      </c>
      <c r="BY195" s="14">
        <v>2.1755721043573799</v>
      </c>
      <c r="BZ195" s="14">
        <v>2.17677049067037</v>
      </c>
      <c r="CA195" s="14">
        <v>2.1779386943288399</v>
      </c>
      <c r="CB195" s="14">
        <v>2.1790778067660699</v>
      </c>
      <c r="CC195" s="14">
        <v>2.1801888702738101</v>
      </c>
      <c r="CD195" s="14">
        <v>2.1812728805053201</v>
      </c>
      <c r="CE195" s="14">
        <v>2.1823307888461301</v>
      </c>
      <c r="CF195" s="14">
        <v>2.1833635046587299</v>
      </c>
      <c r="CG195" s="14">
        <v>2.1843718974076101</v>
      </c>
      <c r="CH195" s="14">
        <v>2.1853567986706399</v>
      </c>
      <c r="CI195" s="14">
        <v>2.1863190040425802</v>
      </c>
      <c r="CJ195" s="14">
        <v>2.1872592749363799</v>
      </c>
      <c r="CK195" s="14">
        <v>2.1881783402876498</v>
      </c>
      <c r="CL195" s="14">
        <v>2.18907689816738</v>
      </c>
      <c r="CM195" s="14">
        <v>2.18995561730787</v>
      </c>
      <c r="CN195" s="14">
        <v>2.1908151385466001</v>
      </c>
      <c r="CO195" s="14">
        <v>2.1916560761923898</v>
      </c>
      <c r="CP195" s="14">
        <v>2.19247901931824</v>
      </c>
      <c r="CQ195" s="14">
        <v>2.1932845329848001</v>
      </c>
      <c r="CR195" s="14">
        <v>2.1940731593982901</v>
      </c>
      <c r="CS195" s="14">
        <v>2.1948454190066098</v>
      </c>
      <c r="CT195" s="14">
        <v>2.1956018115369398</v>
      </c>
      <c r="CU195" s="14">
        <v>2.19634281697819</v>
      </c>
      <c r="CV195" s="14">
        <v>2.1970688965113898</v>
      </c>
      <c r="CW195" s="14">
        <v>2.19778049339082</v>
      </c>
      <c r="CX195" s="14">
        <v>2.1984780337787901</v>
      </c>
      <c r="CY195" s="14">
        <v>2.1991619275365402</v>
      </c>
      <c r="CZ195" s="14">
        <v>2.1998325689738398</v>
      </c>
      <c r="DA195" s="14">
        <v>2.2004903375594802</v>
      </c>
      <c r="DB195" s="14">
        <v>2.2011355985949299</v>
      </c>
      <c r="DC195" s="14">
        <v>2.2017687038531801</v>
      </c>
      <c r="DD195" s="14">
        <v>2.2023899921847501</v>
      </c>
      <c r="DE195" s="14">
        <v>2.2029997900926701</v>
      </c>
      <c r="DF195" s="14">
        <v>2.20359841227816</v>
      </c>
      <c r="DG195" s="14">
        <v>2.2041861621586598</v>
      </c>
      <c r="DH195" s="14">
        <v>2.2047633323597098</v>
      </c>
      <c r="DI195" s="14">
        <v>2.2053302051821602</v>
      </c>
      <c r="DJ195" s="14">
        <v>2.2058870530460402</v>
      </c>
      <c r="DK195" s="14">
        <v>2.20643413891242</v>
      </c>
      <c r="DL195" s="14">
        <v>2.2069717166843801</v>
      </c>
      <c r="DM195" s="14">
        <v>2.2075000315883702</v>
      </c>
      <c r="DN195" s="14">
        <v>2.2080193205368701</v>
      </c>
      <c r="DO195" s="14">
        <v>2.2085298124734498</v>
      </c>
      <c r="DP195" s="14">
        <v>2.2090317287012402</v>
      </c>
      <c r="DQ195" s="14">
        <v>2.2095252831955299</v>
      </c>
    </row>
    <row r="196" spans="1:121" ht="18.600000000000001" x14ac:dyDescent="0.5">
      <c r="A196" s="14">
        <f t="shared" si="6"/>
        <v>3</v>
      </c>
      <c r="B196" s="14">
        <f t="shared" si="7"/>
        <v>2014</v>
      </c>
      <c r="C196" s="13">
        <v>41699</v>
      </c>
      <c r="D196" s="14">
        <v>2.0156797355973501</v>
      </c>
      <c r="E196" s="14">
        <v>2.01625986481895</v>
      </c>
      <c r="F196" s="14">
        <v>2.0179874809637801</v>
      </c>
      <c r="G196" s="14">
        <v>2.0206660737092599</v>
      </c>
      <c r="H196" s="14">
        <v>2.02412579227942</v>
      </c>
      <c r="I196" s="14">
        <v>2.02822010175595</v>
      </c>
      <c r="J196" s="14">
        <v>2.0328228436767599</v>
      </c>
      <c r="K196" s="14">
        <v>2.0378256530154499</v>
      </c>
      <c r="L196" s="14">
        <v>2.0431356892425399</v>
      </c>
      <c r="M196" s="47">
        <v>2.0486736441253401</v>
      </c>
      <c r="N196" s="14">
        <v>2.0543719933037301</v>
      </c>
      <c r="O196" s="14">
        <v>2.0601734625502499</v>
      </c>
      <c r="P196" s="14">
        <v>2.0660296830433098</v>
      </c>
      <c r="Q196" s="14">
        <v>2.0719000130046501</v>
      </c>
      <c r="R196" s="14">
        <v>2.0777505057220198</v>
      </c>
      <c r="S196" s="14">
        <v>2.0835530063365599</v>
      </c>
      <c r="T196" s="14">
        <v>2.0892843618572798</v>
      </c>
      <c r="U196" s="14">
        <v>2.0949257307047202</v>
      </c>
      <c r="V196" s="14">
        <v>2.1004619797100998</v>
      </c>
      <c r="W196" s="14">
        <v>2.1058811579303698</v>
      </c>
      <c r="X196" s="14">
        <v>2.1111740379056001</v>
      </c>
      <c r="Y196" s="14">
        <v>2.1163337161022899</v>
      </c>
      <c r="Z196" s="14">
        <v>2.1213552652723902</v>
      </c>
      <c r="AA196" s="14">
        <v>2.1262354323277801</v>
      </c>
      <c r="AB196" s="14">
        <v>2.1309723760972799</v>
      </c>
      <c r="AC196" s="14">
        <v>2.13556544001072</v>
      </c>
      <c r="AD196" s="14">
        <v>2.1400149553508201</v>
      </c>
      <c r="AE196" s="14">
        <v>2.1443220712408801</v>
      </c>
      <c r="AF196" s="14">
        <v>2.1484886079994601</v>
      </c>
      <c r="AG196" s="14">
        <v>2.1525169309027801</v>
      </c>
      <c r="AH196" s="14">
        <v>2.1564098417554298</v>
      </c>
      <c r="AI196" s="14">
        <v>2.1601704859877899</v>
      </c>
      <c r="AJ196" s="14">
        <v>2.16380227327778</v>
      </c>
      <c r="AK196" s="14">
        <v>2.1673088099407498</v>
      </c>
      <c r="AL196" s="14">
        <v>2.1706938415482799</v>
      </c>
      <c r="AM196" s="14">
        <v>2.17396120442677</v>
      </c>
      <c r="AN196" s="14">
        <v>2.1771147848548802</v>
      </c>
      <c r="AO196" s="14">
        <v>2.1801584849261699</v>
      </c>
      <c r="AP196" s="14">
        <v>2.1830961941729199</v>
      </c>
      <c r="AQ196" s="14">
        <v>2.1859317661611701</v>
      </c>
      <c r="AR196" s="14">
        <v>2.1886689993670698</v>
      </c>
      <c r="AS196" s="14">
        <v>2.1913116217324702</v>
      </c>
      <c r="AT196" s="14">
        <v>2.1938632783751002</v>
      </c>
      <c r="AU196" s="14">
        <v>2.19632752199588</v>
      </c>
      <c r="AV196" s="14">
        <v>2.1987078055859302</v>
      </c>
      <c r="AW196" s="14">
        <v>2.20100747708734</v>
      </c>
      <c r="AX196" s="14">
        <v>2.2032297757075101</v>
      </c>
      <c r="AY196" s="14">
        <v>2.2053778296270501</v>
      </c>
      <c r="AZ196" s="14">
        <v>2.2074546548756899</v>
      </c>
      <c r="BA196" s="14">
        <v>2.2094631551815298</v>
      </c>
      <c r="BB196" s="14">
        <v>2.2114061226255801</v>
      </c>
      <c r="BC196" s="14">
        <v>2.2132862389566998</v>
      </c>
      <c r="BD196" s="14">
        <v>2.2151060774426101</v>
      </c>
      <c r="BE196" s="14">
        <v>2.2168681051500601</v>
      </c>
      <c r="BF196" s="14">
        <v>2.2185746855630701</v>
      </c>
      <c r="BG196" s="14">
        <v>2.2202280814612099</v>
      </c>
      <c r="BH196" s="14">
        <v>2.2218304579917199</v>
      </c>
      <c r="BI196" s="47">
        <v>2.2233838858795298</v>
      </c>
      <c r="BJ196" s="14">
        <v>2.22489034472772</v>
      </c>
      <c r="BK196" s="14">
        <v>2.2263517263688701</v>
      </c>
      <c r="BL196" s="14">
        <v>2.2277698382340398</v>
      </c>
      <c r="BM196" s="14">
        <v>2.2291464067121201</v>
      </c>
      <c r="BN196" s="14">
        <v>2.2304830804768301</v>
      </c>
      <c r="BO196" s="14">
        <v>2.2317814337630502</v>
      </c>
      <c r="BP196" s="14">
        <v>2.2330429695777898</v>
      </c>
      <c r="BQ196" s="14">
        <v>2.2342691228340299</v>
      </c>
      <c r="BR196" s="14">
        <v>2.2354612633984599</v>
      </c>
      <c r="BS196" s="14">
        <v>2.2366206990462398</v>
      </c>
      <c r="BT196" s="14">
        <v>2.23774867831786</v>
      </c>
      <c r="BU196" s="14">
        <v>2.2388463932748599</v>
      </c>
      <c r="BV196" s="14">
        <v>2.2399149821523499</v>
      </c>
      <c r="BW196" s="14">
        <v>2.2409555319074199</v>
      </c>
      <c r="BX196" s="14">
        <v>2.2419690806636701</v>
      </c>
      <c r="BY196" s="14">
        <v>2.2429566200525199</v>
      </c>
      <c r="BZ196" s="14">
        <v>2.2439190974528098</v>
      </c>
      <c r="CA196" s="14">
        <v>2.2448574181307399</v>
      </c>
      <c r="CB196" s="14">
        <v>2.2457724472823002</v>
      </c>
      <c r="CC196" s="14">
        <v>2.2466650119810598</v>
      </c>
      <c r="CD196" s="14">
        <v>2.2475359030340898</v>
      </c>
      <c r="CE196" s="14">
        <v>2.2483858767490901</v>
      </c>
      <c r="CF196" s="14">
        <v>2.24921565661597</v>
      </c>
      <c r="CG196" s="14">
        <v>2.2500259349060601</v>
      </c>
      <c r="CH196" s="14">
        <v>2.2508173741922999</v>
      </c>
      <c r="CI196" s="14">
        <v>2.2515906087936899</v>
      </c>
      <c r="CJ196" s="14">
        <v>2.2523462461472201</v>
      </c>
      <c r="CK196" s="14">
        <v>2.25308486811055</v>
      </c>
      <c r="CL196" s="14">
        <v>2.2538070321986399</v>
      </c>
      <c r="CM196" s="14">
        <v>2.2545132727573001</v>
      </c>
      <c r="CN196" s="14">
        <v>2.2552041020768301</v>
      </c>
      <c r="CO196" s="14">
        <v>2.25588001144849</v>
      </c>
      <c r="CP196" s="14">
        <v>2.2565414721667301</v>
      </c>
      <c r="CQ196" s="14">
        <v>2.2571889364799</v>
      </c>
      <c r="CR196" s="14">
        <v>2.2578228384919501</v>
      </c>
      <c r="CS196" s="14">
        <v>2.25844359501771</v>
      </c>
      <c r="CT196" s="14">
        <v>2.2590516063941202</v>
      </c>
      <c r="CU196" s="14">
        <v>2.25964725724964</v>
      </c>
      <c r="CV196" s="14">
        <v>2.2602309172342001</v>
      </c>
      <c r="CW196" s="14">
        <v>2.2608029417114999</v>
      </c>
      <c r="CX196" s="14">
        <v>2.2613636724159401</v>
      </c>
      <c r="CY196" s="14">
        <v>2.2619134380758301</v>
      </c>
      <c r="CZ196" s="14">
        <v>2.2624525550048</v>
      </c>
      <c r="DA196" s="14">
        <v>2.2629813276631099</v>
      </c>
      <c r="DB196" s="14">
        <v>2.26350004919043</v>
      </c>
      <c r="DC196" s="14">
        <v>2.2640090019115702</v>
      </c>
      <c r="DD196" s="14">
        <v>2.2645084578168202</v>
      </c>
      <c r="DE196" s="14">
        <v>2.2649986790179901</v>
      </c>
      <c r="DF196" s="14">
        <v>2.26547991818172</v>
      </c>
      <c r="DG196" s="14">
        <v>2.2659524189410298</v>
      </c>
      <c r="DH196" s="14">
        <v>2.2664164162865599</v>
      </c>
      <c r="DI196" s="14">
        <v>2.26687213693832</v>
      </c>
      <c r="DJ196" s="14">
        <v>2.2673197996991901</v>
      </c>
      <c r="DK196" s="14">
        <v>2.2677596157910398</v>
      </c>
      <c r="DL196" s="14">
        <v>2.2681917891744998</v>
      </c>
      <c r="DM196" s="14">
        <v>2.2686165168531298</v>
      </c>
      <c r="DN196" s="14">
        <v>2.2690339891629199</v>
      </c>
      <c r="DO196" s="14">
        <v>2.26944439004785</v>
      </c>
      <c r="DP196" s="14">
        <v>2.2698478973222902</v>
      </c>
      <c r="DQ196" s="14">
        <v>2.27024468292091</v>
      </c>
    </row>
    <row r="197" spans="1:121" ht="18.600000000000001" x14ac:dyDescent="0.5">
      <c r="A197" s="14">
        <f t="shared" si="6"/>
        <v>4</v>
      </c>
      <c r="B197" s="14">
        <f t="shared" si="7"/>
        <v>2014</v>
      </c>
      <c r="C197" s="13">
        <v>41730</v>
      </c>
      <c r="D197" s="14">
        <v>2.0347249553564399</v>
      </c>
      <c r="E197" s="14">
        <v>2.02556901919889</v>
      </c>
      <c r="F197" s="14">
        <v>2.01882003934992</v>
      </c>
      <c r="G197" s="14">
        <v>2.0141304244211802</v>
      </c>
      <c r="H197" s="14">
        <v>2.01119689696224</v>
      </c>
      <c r="I197" s="14">
        <v>2.0097551116780301</v>
      </c>
      <c r="J197" s="14">
        <v>2.0095749116706698</v>
      </c>
      <c r="K197" s="14">
        <v>2.0104561481001402</v>
      </c>
      <c r="L197" s="14">
        <v>2.0122249973069799</v>
      </c>
      <c r="M197" s="47">
        <v>2.0147307170926698</v>
      </c>
      <c r="N197" s="14">
        <v>2.0178427906228298</v>
      </c>
      <c r="O197" s="14">
        <v>2.0214484124069898</v>
      </c>
      <c r="P197" s="14">
        <v>2.0254502761055999</v>
      </c>
      <c r="Q197" s="14">
        <v>2.02976462860024</v>
      </c>
      <c r="R197" s="14">
        <v>2.0343195589066099</v>
      </c>
      <c r="S197" s="14">
        <v>2.0390534941740102</v>
      </c>
      <c r="T197" s="14">
        <v>2.04391387825549</v>
      </c>
      <c r="U197" s="14">
        <v>2.04885601119752</v>
      </c>
      <c r="V197" s="14">
        <v>2.0538420305311802</v>
      </c>
      <c r="W197" s="14">
        <v>2.0588400174857799</v>
      </c>
      <c r="X197" s="14">
        <v>2.0638232132251702</v>
      </c>
      <c r="Y197" s="14">
        <v>2.0687693319562399</v>
      </c>
      <c r="Z197" s="14">
        <v>2.0736599593050902</v>
      </c>
      <c r="AA197" s="14">
        <v>2.0784800257223801</v>
      </c>
      <c r="AB197" s="14">
        <v>2.0832173458863501</v>
      </c>
      <c r="AC197" s="14">
        <v>2.0878622161381699</v>
      </c>
      <c r="AD197" s="14">
        <v>2.09240706292641</v>
      </c>
      <c r="AE197" s="14">
        <v>2.0968461360688502</v>
      </c>
      <c r="AF197" s="14">
        <v>2.1011752413748099</v>
      </c>
      <c r="AG197" s="14">
        <v>2.1053915078196299</v>
      </c>
      <c r="AH197" s="14">
        <v>2.1094931850354599</v>
      </c>
      <c r="AI197" s="14">
        <v>2.1134794673881001</v>
      </c>
      <c r="AJ197" s="14">
        <v>2.1173503413555599</v>
      </c>
      <c r="AK197" s="14">
        <v>2.1211064533175898</v>
      </c>
      <c r="AL197" s="14">
        <v>2.12474899521278</v>
      </c>
      <c r="AM197" s="14">
        <v>2.1282796058259801</v>
      </c>
      <c r="AN197" s="14">
        <v>2.1317002857388601</v>
      </c>
      <c r="AO197" s="14">
        <v>2.1350133242146798</v>
      </c>
      <c r="AP197" s="14">
        <v>2.13822123649827</v>
      </c>
      <c r="AQ197" s="14">
        <v>2.1413267101969602</v>
      </c>
      <c r="AR197" s="14">
        <v>2.1443325595715899</v>
      </c>
      <c r="AS197" s="14">
        <v>2.1472416867098998</v>
      </c>
      <c r="AT197" s="14">
        <v>2.1500570486814401</v>
      </c>
      <c r="AU197" s="14">
        <v>2.1527816298840201</v>
      </c>
      <c r="AV197" s="14">
        <v>2.1554184188901</v>
      </c>
      <c r="AW197" s="14">
        <v>2.1579703891873399</v>
      </c>
      <c r="AX197" s="14">
        <v>2.1604404832835802</v>
      </c>
      <c r="AY197" s="14">
        <v>2.1628315997131602</v>
      </c>
      <c r="AZ197" s="14">
        <v>2.1651465825397902</v>
      </c>
      <c r="BA197" s="14">
        <v>2.16738821300304</v>
      </c>
      <c r="BB197" s="14">
        <v>2.16955920300046</v>
      </c>
      <c r="BC197" s="14">
        <v>2.1716621901369799</v>
      </c>
      <c r="BD197" s="14">
        <v>2.17369973410824</v>
      </c>
      <c r="BE197" s="14">
        <v>2.1756743142147998</v>
      </c>
      <c r="BF197" s="14">
        <v>2.1775883278311499</v>
      </c>
      <c r="BG197" s="14">
        <v>2.1794440896765899</v>
      </c>
      <c r="BH197" s="14">
        <v>2.1812438317558702</v>
      </c>
      <c r="BI197" s="47">
        <v>2.18298970385518</v>
      </c>
      <c r="BJ197" s="14">
        <v>2.18468377449484</v>
      </c>
      <c r="BK197" s="14">
        <v>2.1863280322538201</v>
      </c>
      <c r="BL197" s="14">
        <v>2.1879243873930898</v>
      </c>
      <c r="BM197" s="14">
        <v>2.1894746737152402</v>
      </c>
      <c r="BN197" s="14">
        <v>2.1909806506068201</v>
      </c>
      <c r="BO197" s="14">
        <v>2.19244400521809</v>
      </c>
      <c r="BP197" s="14">
        <v>2.1938663547412101</v>
      </c>
      <c r="BQ197" s="14">
        <v>2.19524924875435</v>
      </c>
      <c r="BR197" s="14">
        <v>2.19659417160408</v>
      </c>
      <c r="BS197" s="14">
        <v>2.19790254480312</v>
      </c>
      <c r="BT197" s="14">
        <v>2.1991757294240699</v>
      </c>
      <c r="BU197" s="14">
        <v>2.2004150284734898</v>
      </c>
      <c r="BV197" s="14">
        <v>2.2016216892332601</v>
      </c>
      <c r="BW197" s="14">
        <v>2.2027969055587699</v>
      </c>
      <c r="BX197" s="14">
        <v>2.20394182012561</v>
      </c>
      <c r="BY197" s="14">
        <v>2.2050575266182402</v>
      </c>
      <c r="BZ197" s="14">
        <v>2.20614507185552</v>
      </c>
      <c r="CA197" s="14">
        <v>2.2072054578497</v>
      </c>
      <c r="CB197" s="14">
        <v>2.2082396437960199</v>
      </c>
      <c r="CC197" s="14">
        <v>2.2092485479914998</v>
      </c>
      <c r="CD197" s="14">
        <v>2.2102330496820302</v>
      </c>
      <c r="CE197" s="14">
        <v>2.2111939908375899</v>
      </c>
      <c r="CF197" s="14">
        <v>2.2121321778559202</v>
      </c>
      <c r="CG197" s="14">
        <v>2.2130483831956398</v>
      </c>
      <c r="CH197" s="14">
        <v>2.21394334693974</v>
      </c>
      <c r="CI197" s="14">
        <v>2.21481777829112</v>
      </c>
      <c r="CJ197" s="14">
        <v>2.2156723570018202</v>
      </c>
      <c r="CK197" s="14">
        <v>2.2165077347377</v>
      </c>
      <c r="CL197" s="14">
        <v>2.21732453638085</v>
      </c>
      <c r="CM197" s="14">
        <v>2.2181233612714899</v>
      </c>
      <c r="CN197" s="14">
        <v>2.21890478439179</v>
      </c>
      <c r="CO197" s="14">
        <v>2.2196693574937001</v>
      </c>
      <c r="CP197" s="14">
        <v>2.2204176101730102</v>
      </c>
      <c r="CQ197" s="14">
        <v>2.22115005089183</v>
      </c>
      <c r="CR197" s="14">
        <v>2.2218671679517099</v>
      </c>
      <c r="CS197" s="14">
        <v>2.22256943041954</v>
      </c>
      <c r="CT197" s="14">
        <v>2.2232572890083402</v>
      </c>
      <c r="CU197" s="14">
        <v>2.2239311769149501</v>
      </c>
      <c r="CV197" s="14">
        <v>2.22459151061669</v>
      </c>
      <c r="CW197" s="14">
        <v>2.2252386906289199</v>
      </c>
      <c r="CX197" s="14">
        <v>2.22587310222525</v>
      </c>
      <c r="CY197" s="14">
        <v>2.2264951161224502</v>
      </c>
      <c r="CZ197" s="14">
        <v>2.2271050891314901</v>
      </c>
      <c r="DA197" s="14">
        <v>2.2277033647766702</v>
      </c>
      <c r="DB197" s="14">
        <v>2.2282902738842001</v>
      </c>
      <c r="DC197" s="14">
        <v>2.2288661351418901</v>
      </c>
      <c r="DD197" s="14">
        <v>2.2294312556314302</v>
      </c>
      <c r="DE197" s="14">
        <v>2.2299859313345198</v>
      </c>
      <c r="DF197" s="14">
        <v>2.2305304476143202</v>
      </c>
      <c r="DG197" s="14">
        <v>2.23106507967338</v>
      </c>
      <c r="DH197" s="14">
        <v>2.23159009298934</v>
      </c>
      <c r="DI197" s="14">
        <v>2.2321057437295</v>
      </c>
      <c r="DJ197" s="14">
        <v>2.23261227914533</v>
      </c>
      <c r="DK197" s="14">
        <v>2.23310993794798</v>
      </c>
      <c r="DL197" s="14">
        <v>2.2335989506658001</v>
      </c>
      <c r="DM197" s="14">
        <v>2.2340795399847502</v>
      </c>
      <c r="DN197" s="14">
        <v>2.2345519210725699</v>
      </c>
      <c r="DO197" s="14">
        <v>2.2350163018876401</v>
      </c>
      <c r="DP197" s="14">
        <v>2.2354728834732001</v>
      </c>
      <c r="DQ197" s="14">
        <v>2.2359218602377799</v>
      </c>
    </row>
    <row r="198" spans="1:121" ht="18.600000000000001" x14ac:dyDescent="0.5">
      <c r="A198" s="14">
        <f t="shared" si="6"/>
        <v>5</v>
      </c>
      <c r="B198" s="14">
        <f t="shared" si="7"/>
        <v>2014</v>
      </c>
      <c r="C198" s="13">
        <v>41760</v>
      </c>
      <c r="D198" s="14">
        <v>1.97410042406438</v>
      </c>
      <c r="E198" s="14">
        <v>1.96834520835127</v>
      </c>
      <c r="F198" s="14">
        <v>1.96475932842306</v>
      </c>
      <c r="G198" s="14">
        <v>1.96301395659447</v>
      </c>
      <c r="H198" s="14">
        <v>1.96282299820623</v>
      </c>
      <c r="I198" s="14">
        <v>1.96393784833179</v>
      </c>
      <c r="J198" s="14">
        <v>1.9661427740711701</v>
      </c>
      <c r="K198" s="14">
        <v>1.96925084896113</v>
      </c>
      <c r="L198" s="14">
        <v>1.97310037457584</v>
      </c>
      <c r="M198" s="47">
        <v>1.97755173194889</v>
      </c>
      <c r="N198" s="14">
        <v>1.98248461213132</v>
      </c>
      <c r="O198" s="14">
        <v>1.9877955811105401</v>
      </c>
      <c r="P198" s="14">
        <v>1.9933959395412799</v>
      </c>
      <c r="Q198" s="14">
        <v>1.99920984236021</v>
      </c>
      <c r="R198" s="14">
        <v>2.0051726474415901</v>
      </c>
      <c r="S198" s="14">
        <v>2.01122946606205</v>
      </c>
      <c r="T198" s="14">
        <v>2.0173338911351499</v>
      </c>
      <c r="U198" s="14">
        <v>2.0234468819974998</v>
      </c>
      <c r="V198" s="14">
        <v>2.0295357870214401</v>
      </c>
      <c r="W198" s="14">
        <v>2.0355734875326199</v>
      </c>
      <c r="X198" s="14">
        <v>2.0415376484572798</v>
      </c>
      <c r="Y198" s="14">
        <v>2.0474100628437402</v>
      </c>
      <c r="Z198" s="14">
        <v>2.0531760789217399</v>
      </c>
      <c r="AA198" s="14">
        <v>2.0588240997047502</v>
      </c>
      <c r="AB198" s="14">
        <v>2.0643451463254499</v>
      </c>
      <c r="AC198" s="14">
        <v>2.06973247734035</v>
      </c>
      <c r="AD198" s="14">
        <v>2.07498125716346</v>
      </c>
      <c r="AE198" s="14">
        <v>2.0800882676040602</v>
      </c>
      <c r="AF198" s="14">
        <v>2.0850516572028899</v>
      </c>
      <c r="AG198" s="14">
        <v>2.08987072369648</v>
      </c>
      <c r="AH198" s="14">
        <v>2.0945457254991098</v>
      </c>
      <c r="AI198" s="14">
        <v>2.09907771858613</v>
      </c>
      <c r="AJ198" s="14">
        <v>2.1034684155982699</v>
      </c>
      <c r="AK198" s="14">
        <v>2.1077200643706999</v>
      </c>
      <c r="AL198" s="14">
        <v>2.1118353434293802</v>
      </c>
      <c r="AM198" s="14">
        <v>2.1158172722958599</v>
      </c>
      <c r="AN198" s="14">
        <v>2.1196691347047198</v>
      </c>
      <c r="AO198" s="14">
        <v>2.12339441306976</v>
      </c>
      <c r="AP198" s="14">
        <v>2.1269967327388701</v>
      </c>
      <c r="AQ198" s="14">
        <v>2.13047981475763</v>
      </c>
      <c r="AR198" s="14">
        <v>2.13384743601969</v>
      </c>
      <c r="AS198" s="14">
        <v>2.1371033958211298</v>
      </c>
      <c r="AT198" s="14">
        <v>2.14025148795873</v>
      </c>
      <c r="AU198" s="14">
        <v>2.1432954776195201</v>
      </c>
      <c r="AV198" s="14">
        <v>2.1462390824039299</v>
      </c>
      <c r="AW198" s="14">
        <v>2.1490859569077299</v>
      </c>
      <c r="AX198" s="14">
        <v>2.1518396803614501</v>
      </c>
      <c r="AY198" s="14">
        <v>2.1545037468897301</v>
      </c>
      <c r="AZ198" s="14">
        <v>2.15708155800978</v>
      </c>
      <c r="BA198" s="14">
        <v>2.1595764170371701</v>
      </c>
      <c r="BB198" s="14">
        <v>2.16199152511079</v>
      </c>
      <c r="BC198" s="14">
        <v>2.16432997858655</v>
      </c>
      <c r="BD198" s="14">
        <v>2.1665947675829398</v>
      </c>
      <c r="BE198" s="14">
        <v>2.1687887754902699</v>
      </c>
      <c r="BF198" s="14">
        <v>2.1709147792812802</v>
      </c>
      <c r="BG198" s="14">
        <v>2.1729754504827801</v>
      </c>
      <c r="BH198" s="14">
        <v>2.1749733566876399</v>
      </c>
      <c r="BI198" s="47">
        <v>2.1769109635030901</v>
      </c>
      <c r="BJ198" s="14">
        <v>2.1787906368465202</v>
      </c>
      <c r="BK198" s="14">
        <v>2.1806146455125601</v>
      </c>
      <c r="BL198" s="14">
        <v>2.1823851639464</v>
      </c>
      <c r="BM198" s="14">
        <v>2.1841042751683499</v>
      </c>
      <c r="BN198" s="14">
        <v>2.1857739738028301</v>
      </c>
      <c r="BO198" s="14">
        <v>2.1873961691724402</v>
      </c>
      <c r="BP198" s="14">
        <v>2.1889726884241201</v>
      </c>
      <c r="BQ198" s="14">
        <v>2.1905052796599098</v>
      </c>
      <c r="BR198" s="14">
        <v>2.1919956150494899</v>
      </c>
      <c r="BS198" s="14">
        <v>2.1934452939059401</v>
      </c>
      <c r="BT198" s="14">
        <v>2.19485584570945</v>
      </c>
      <c r="BU198" s="14">
        <v>2.1962287330669099</v>
      </c>
      <c r="BV198" s="14">
        <v>2.1975653545978102</v>
      </c>
      <c r="BW198" s="14">
        <v>2.1988670477391201</v>
      </c>
      <c r="BX198" s="14">
        <v>2.20013509146359</v>
      </c>
      <c r="BY198" s="14">
        <v>2.2013707089076902</v>
      </c>
      <c r="BZ198" s="14">
        <v>2.2025750699064601</v>
      </c>
      <c r="CA198" s="14">
        <v>2.2037492934340799</v>
      </c>
      <c r="CB198" s="14">
        <v>2.2048944499493799</v>
      </c>
      <c r="CC198" s="14">
        <v>2.2060115636467801</v>
      </c>
      <c r="CD198" s="14">
        <v>2.2071016146135101</v>
      </c>
      <c r="CE198" s="14">
        <v>2.20816554089446</v>
      </c>
      <c r="CF198" s="14">
        <v>2.2092042404666898</v>
      </c>
      <c r="CG198" s="14">
        <v>2.2102185731255801</v>
      </c>
      <c r="CH198" s="14">
        <v>2.2112093622852602</v>
      </c>
      <c r="CI198" s="14">
        <v>2.2121773966957701</v>
      </c>
      <c r="CJ198" s="14">
        <v>2.2131234320798998</v>
      </c>
      <c r="CK198" s="14">
        <v>2.2140481926923798</v>
      </c>
      <c r="CL198" s="14">
        <v>2.2149523728045799</v>
      </c>
      <c r="CM198" s="14">
        <v>2.2158366381174401</v>
      </c>
      <c r="CN198" s="14">
        <v>2.2167016271056998</v>
      </c>
      <c r="CO198" s="14">
        <v>2.2175479522963899</v>
      </c>
      <c r="CP198" s="14">
        <v>2.2183762014843</v>
      </c>
      <c r="CQ198" s="14">
        <v>2.2191869388874399</v>
      </c>
      <c r="CR198" s="14">
        <v>2.21998070624515</v>
      </c>
      <c r="CS198" s="14">
        <v>2.2207580238615301</v>
      </c>
      <c r="CT198" s="14">
        <v>2.2215193915968601</v>
      </c>
      <c r="CU198" s="14">
        <v>2.2222652898094402</v>
      </c>
      <c r="CV198" s="14">
        <v>2.2229961802504099</v>
      </c>
      <c r="CW198" s="14">
        <v>2.2237125069136998</v>
      </c>
      <c r="CX198" s="14">
        <v>2.2244146968434699</v>
      </c>
      <c r="CY198" s="14">
        <v>2.2251031609012002</v>
      </c>
      <c r="CZ198" s="14">
        <v>2.22577829449438</v>
      </c>
      <c r="DA198" s="14">
        <v>2.2264404782688598</v>
      </c>
      <c r="DB198" s="14">
        <v>2.2270900787666701</v>
      </c>
      <c r="DC198" s="14">
        <v>2.2277274490511099</v>
      </c>
      <c r="DD198" s="14">
        <v>2.2283529293008302</v>
      </c>
      <c r="DE198" s="14">
        <v>2.2289668473744699</v>
      </c>
      <c r="DF198" s="14">
        <v>2.2295695193474199</v>
      </c>
      <c r="DG198" s="14">
        <v>2.2301612500221801</v>
      </c>
      <c r="DH198" s="14">
        <v>2.23074233341364</v>
      </c>
      <c r="DI198" s="14">
        <v>2.2313130532106702</v>
      </c>
      <c r="DJ198" s="14">
        <v>2.23187368321521</v>
      </c>
      <c r="DK198" s="14">
        <v>2.2324244877600199</v>
      </c>
      <c r="DL198" s="14">
        <v>2.2329657221062802</v>
      </c>
      <c r="DM198" s="14">
        <v>2.2334976328220599</v>
      </c>
      <c r="DN198" s="14">
        <v>2.2340204581426302</v>
      </c>
      <c r="DO198" s="14">
        <v>2.2345344283135899</v>
      </c>
      <c r="DP198" s="14">
        <v>2.2350397659177301</v>
      </c>
      <c r="DQ198" s="14">
        <v>2.2355366861864501</v>
      </c>
    </row>
    <row r="199" spans="1:121" ht="18.600000000000001" x14ac:dyDescent="0.5">
      <c r="A199" s="14">
        <f t="shared" si="6"/>
        <v>6</v>
      </c>
      <c r="B199" s="14">
        <f t="shared" si="7"/>
        <v>2014</v>
      </c>
      <c r="C199" s="13">
        <v>41791</v>
      </c>
      <c r="D199" s="14">
        <v>1.94053421147688</v>
      </c>
      <c r="E199" s="14">
        <v>1.9414336556810701</v>
      </c>
      <c r="F199" s="14">
        <v>1.94415691261281</v>
      </c>
      <c r="G199" s="14">
        <v>1.94839179011286</v>
      </c>
      <c r="H199" s="14">
        <v>1.9538684433342199</v>
      </c>
      <c r="I199" s="14">
        <v>1.96035406384901</v>
      </c>
      <c r="J199" s="14">
        <v>1.9676482108710101</v>
      </c>
      <c r="K199" s="14">
        <v>1.97557870850782</v>
      </c>
      <c r="L199" s="14">
        <v>1.98399804186203</v>
      </c>
      <c r="M199" s="47">
        <v>1.9927801926718101</v>
      </c>
      <c r="N199" s="14">
        <v>2.0018178621388998</v>
      </c>
      <c r="O199" s="14">
        <v>2.0110200347390101</v>
      </c>
      <c r="P199" s="14">
        <v>2.0203098422430901</v>
      </c>
      <c r="Q199" s="14">
        <v>2.0296226919771598</v>
      </c>
      <c r="R199" s="14">
        <v>2.03890462758894</v>
      </c>
      <c r="S199" s="14">
        <v>2.0481108943355002</v>
      </c>
      <c r="T199" s="14">
        <v>2.05720468421397</v>
      </c>
      <c r="U199" s="14">
        <v>2.0661560391794001</v>
      </c>
      <c r="V199" s="14">
        <v>2.07494089327326</v>
      </c>
      <c r="W199" s="14">
        <v>2.08354023676422</v>
      </c>
      <c r="X199" s="14">
        <v>2.0919393874127801</v>
      </c>
      <c r="Y199" s="14">
        <v>2.1001273557466398</v>
      </c>
      <c r="Z199" s="14">
        <v>2.10809629279913</v>
      </c>
      <c r="AA199" s="14">
        <v>2.1158410101451799</v>
      </c>
      <c r="AB199" s="14">
        <v>2.1233585632882099</v>
      </c>
      <c r="AC199" s="14">
        <v>2.1306478905264599</v>
      </c>
      <c r="AD199" s="14">
        <v>2.1377095003754798</v>
      </c>
      <c r="AE199" s="14">
        <v>2.1445452014596298</v>
      </c>
      <c r="AF199" s="14">
        <v>2.1511578695221001</v>
      </c>
      <c r="AG199" s="14">
        <v>2.1575512468529201</v>
      </c>
      <c r="AH199" s="14">
        <v>2.1637297700060398</v>
      </c>
      <c r="AI199" s="14">
        <v>2.1696984221815501</v>
      </c>
      <c r="AJ199" s="14">
        <v>2.1754626070922898</v>
      </c>
      <c r="AK199" s="14">
        <v>2.1810280415255798</v>
      </c>
      <c r="AL199" s="14">
        <v>2.1864006641546601</v>
      </c>
      <c r="AM199" s="14">
        <v>2.1915865584573901</v>
      </c>
      <c r="AN199" s="14">
        <v>2.1965918878658899</v>
      </c>
      <c r="AO199" s="14">
        <v>2.2014228415054098</v>
      </c>
      <c r="AP199" s="14">
        <v>2.2060855890864102</v>
      </c>
      <c r="AQ199" s="14">
        <v>2.21058624369486</v>
      </c>
      <c r="AR199" s="14">
        <v>2.21493083138501</v>
      </c>
      <c r="AS199" s="14">
        <v>2.2191252666180801</v>
      </c>
      <c r="AT199" s="14">
        <v>2.2231753327133599</v>
      </c>
      <c r="AU199" s="14">
        <v>2.2270866665853002</v>
      </c>
      <c r="AV199" s="14">
        <v>2.2308647471348899</v>
      </c>
      <c r="AW199" s="14">
        <v>2.23451488674585</v>
      </c>
      <c r="AX199" s="14">
        <v>2.23804222540902</v>
      </c>
      <c r="AY199" s="14">
        <v>2.2414517270613001</v>
      </c>
      <c r="AZ199" s="14">
        <v>2.24474817778137</v>
      </c>
      <c r="BA199" s="14">
        <v>2.2479361855325499</v>
      </c>
      <c r="BB199" s="14">
        <v>2.2510201811859001</v>
      </c>
      <c r="BC199" s="14">
        <v>2.25400442059341</v>
      </c>
      <c r="BD199" s="14">
        <v>2.2568929875136101</v>
      </c>
      <c r="BE199" s="14">
        <v>2.2596897972198602</v>
      </c>
      <c r="BF199" s="14">
        <v>2.2623986006464398</v>
      </c>
      <c r="BG199" s="14">
        <v>2.2650229889485098</v>
      </c>
      <c r="BH199" s="14">
        <v>2.2675663983708101</v>
      </c>
      <c r="BI199" s="47">
        <v>2.2700321153359999</v>
      </c>
      <c r="BJ199" s="14">
        <v>2.2724232816774399</v>
      </c>
      <c r="BK199" s="14">
        <v>2.2747428999533201</v>
      </c>
      <c r="BL199" s="14">
        <v>2.2769938387895201</v>
      </c>
      <c r="BM199" s="14">
        <v>2.2791788382075802</v>
      </c>
      <c r="BN199" s="14">
        <v>2.2813005149018801</v>
      </c>
      <c r="BO199" s="14">
        <v>2.2833613674368101</v>
      </c>
      <c r="BP199" s="14">
        <v>2.28536378134058</v>
      </c>
      <c r="BQ199" s="14">
        <v>2.2873100340768802</v>
      </c>
      <c r="BR199" s="14">
        <v>2.2892022998802202</v>
      </c>
      <c r="BS199" s="14">
        <v>2.29104265444394</v>
      </c>
      <c r="BT199" s="14">
        <v>2.29283307945306</v>
      </c>
      <c r="BU199" s="14">
        <v>2.2945754669567799</v>
      </c>
      <c r="BV199" s="14">
        <v>2.29627162357732</v>
      </c>
      <c r="BW199" s="14">
        <v>2.2979232745538201</v>
      </c>
      <c r="BX199" s="14">
        <v>2.2995320676212798</v>
      </c>
      <c r="BY199" s="14">
        <v>2.3010995767259299</v>
      </c>
      <c r="BZ199" s="14">
        <v>2.3026273055792998</v>
      </c>
      <c r="CA199" s="14">
        <v>2.3041166910540301</v>
      </c>
      <c r="CB199" s="14">
        <v>2.3055691064252102</v>
      </c>
      <c r="CC199" s="14">
        <v>2.3069858644613901</v>
      </c>
      <c r="CD199" s="14">
        <v>2.3083682203699301</v>
      </c>
      <c r="CE199" s="14">
        <v>2.3097173746015001</v>
      </c>
      <c r="CF199" s="14">
        <v>2.31103447551875</v>
      </c>
      <c r="CG199" s="14">
        <v>2.3123206219343801</v>
      </c>
      <c r="CH199" s="14">
        <v>2.3135768655237898</v>
      </c>
      <c r="CI199" s="14">
        <v>2.31480421311747</v>
      </c>
      <c r="CJ199" s="14">
        <v>2.3160036288784398</v>
      </c>
      <c r="CK199" s="14">
        <v>2.3171760363697902</v>
      </c>
      <c r="CL199" s="14">
        <v>2.3183223205172401</v>
      </c>
      <c r="CM199" s="14">
        <v>2.3194433294718499</v>
      </c>
      <c r="CN199" s="14">
        <v>2.3205398763773899</v>
      </c>
      <c r="CO199" s="14">
        <v>2.32161274104724</v>
      </c>
      <c r="CP199" s="14">
        <v>2.3226626715550398</v>
      </c>
      <c r="CQ199" s="14">
        <v>2.3236903857436002</v>
      </c>
      <c r="CR199" s="14">
        <v>2.3246965726561202</v>
      </c>
      <c r="CS199" s="14">
        <v>2.3256818938936199</v>
      </c>
      <c r="CT199" s="14">
        <v>2.3266469849025202</v>
      </c>
      <c r="CU199" s="14">
        <v>2.32759245619593</v>
      </c>
      <c r="CV199" s="14">
        <v>2.32851889451209</v>
      </c>
      <c r="CW199" s="14">
        <v>2.32942686391335</v>
      </c>
      <c r="CX199" s="14">
        <v>2.3303169068287</v>
      </c>
      <c r="CY199" s="14">
        <v>2.33118954504309</v>
      </c>
      <c r="CZ199" s="14">
        <v>2.3320452806360401</v>
      </c>
      <c r="DA199" s="14">
        <v>2.33288459687259</v>
      </c>
      <c r="DB199" s="14">
        <v>2.33370795904891</v>
      </c>
      <c r="DC199" s="14">
        <v>2.3345158152951302</v>
      </c>
      <c r="DD199" s="14">
        <v>2.33530859733761</v>
      </c>
      <c r="DE199" s="14">
        <v>2.33608672122288</v>
      </c>
      <c r="DF199" s="14">
        <v>2.3368505880053601</v>
      </c>
      <c r="DG199" s="14">
        <v>2.3376005844006702</v>
      </c>
      <c r="DH199" s="14">
        <v>2.3383370834064898</v>
      </c>
      <c r="DI199" s="14">
        <v>2.3390604448927701</v>
      </c>
      <c r="DJ199" s="14">
        <v>2.3397710161627199</v>
      </c>
      <c r="DK199" s="14">
        <v>2.34046913248641</v>
      </c>
      <c r="DL199" s="14">
        <v>2.3411551176082201</v>
      </c>
      <c r="DM199" s="14">
        <v>2.3418292842297301</v>
      </c>
      <c r="DN199" s="14">
        <v>2.3424919344691801</v>
      </c>
      <c r="DO199" s="14">
        <v>2.34314336029892</v>
      </c>
      <c r="DP199" s="14">
        <v>2.3437838439618299</v>
      </c>
      <c r="DQ199" s="14">
        <v>2.34441365836802</v>
      </c>
    </row>
    <row r="200" spans="1:121" ht="18.600000000000001" x14ac:dyDescent="0.5">
      <c r="A200" s="14">
        <f t="shared" si="6"/>
        <v>7</v>
      </c>
      <c r="B200" s="14">
        <f t="shared" si="7"/>
        <v>2014</v>
      </c>
      <c r="C200" s="13">
        <v>41821</v>
      </c>
      <c r="D200" s="14">
        <v>1.9035677508671001</v>
      </c>
      <c r="E200" s="14">
        <v>1.91536445057231</v>
      </c>
      <c r="F200" s="14">
        <v>1.92761805106096</v>
      </c>
      <c r="G200" s="14">
        <v>1.9401782703322199</v>
      </c>
      <c r="H200" s="14">
        <v>1.95291838321094</v>
      </c>
      <c r="I200" s="14">
        <v>1.96573207039738</v>
      </c>
      <c r="J200" s="14">
        <v>1.97853066264981</v>
      </c>
      <c r="K200" s="14">
        <v>1.9912407321658701</v>
      </c>
      <c r="L200" s="14">
        <v>2.0038019889316598</v>
      </c>
      <c r="M200" s="47">
        <v>2.0161654448405302</v>
      </c>
      <c r="N200" s="14">
        <v>2.0282918128243499</v>
      </c>
      <c r="O200" s="14">
        <v>2.0401501121578201</v>
      </c>
      <c r="P200" s="14">
        <v>2.0517164545521802</v>
      </c>
      <c r="Q200" s="14">
        <v>2.06297298870237</v>
      </c>
      <c r="R200" s="14">
        <v>2.0739069836392998</v>
      </c>
      <c r="S200" s="14">
        <v>2.08451003360799</v>
      </c>
      <c r="T200" s="14">
        <v>2.0947773692808598</v>
      </c>
      <c r="U200" s="14">
        <v>2.1047072619557898</v>
      </c>
      <c r="V200" s="14">
        <v>2.11430050901027</v>
      </c>
      <c r="W200" s="14">
        <v>2.1235599903112599</v>
      </c>
      <c r="X200" s="14">
        <v>2.13249028653855</v>
      </c>
      <c r="Y200" s="14">
        <v>2.1410973514868599</v>
      </c>
      <c r="Z200" s="14">
        <v>2.1493882313872499</v>
      </c>
      <c r="AA200" s="14">
        <v>2.1573708251460402</v>
      </c>
      <c r="AB200" s="14">
        <v>2.1650536801548199</v>
      </c>
      <c r="AC200" s="14">
        <v>2.17244581898865</v>
      </c>
      <c r="AD200" s="14">
        <v>2.1795565928936602</v>
      </c>
      <c r="AE200" s="14">
        <v>2.18639555847817</v>
      </c>
      <c r="AF200" s="14">
        <v>2.1929723744724798</v>
      </c>
      <c r="AG200" s="14">
        <v>2.19929671581848</v>
      </c>
      <c r="AH200" s="14">
        <v>2.2053782026978599</v>
      </c>
      <c r="AI200" s="14">
        <v>2.21122634241314</v>
      </c>
      <c r="AJ200" s="14">
        <v>2.2168504823032502</v>
      </c>
      <c r="AK200" s="14">
        <v>2.2222597721103501</v>
      </c>
      <c r="AL200" s="14">
        <v>2.2274631344203102</v>
      </c>
      <c r="AM200" s="14">
        <v>2.2324692419796301</v>
      </c>
      <c r="AN200" s="14">
        <v>2.23728650084949</v>
      </c>
      <c r="AO200" s="14">
        <v>2.2419230384955902</v>
      </c>
      <c r="AP200" s="14">
        <v>2.2463866960335701</v>
      </c>
      <c r="AQ200" s="14">
        <v>2.2506850239551301</v>
      </c>
      <c r="AR200" s="14">
        <v>2.2548252807524198</v>
      </c>
      <c r="AS200" s="14">
        <v>2.2588144339385798</v>
      </c>
      <c r="AT200" s="14">
        <v>2.2626591630328599</v>
      </c>
      <c r="AU200" s="14">
        <v>2.26636586413942</v>
      </c>
      <c r="AV200" s="14">
        <v>2.26994065580273</v>
      </c>
      <c r="AW200" s="14">
        <v>2.2733893858683598</v>
      </c>
      <c r="AX200" s="14">
        <v>2.2767176391185902</v>
      </c>
      <c r="AY200" s="14">
        <v>2.2799307454867299</v>
      </c>
      <c r="AZ200" s="14">
        <v>2.2830337886848802</v>
      </c>
      <c r="BA200" s="14">
        <v>2.28603161510553</v>
      </c>
      <c r="BB200" s="14">
        <v>2.2889288428804901</v>
      </c>
      <c r="BC200" s="14">
        <v>2.29172987099976</v>
      </c>
      <c r="BD200" s="14">
        <v>2.2944388884103399</v>
      </c>
      <c r="BE200" s="14">
        <v>2.2970598830287199</v>
      </c>
      <c r="BF200" s="14">
        <v>2.2995966506140499</v>
      </c>
      <c r="BG200" s="14">
        <v>2.3020528034588299</v>
      </c>
      <c r="BH200" s="14">
        <v>2.3044317788636701</v>
      </c>
      <c r="BI200" s="47">
        <v>2.30673684736986</v>
      </c>
      <c r="BJ200" s="14">
        <v>2.3089711207305901</v>
      </c>
      <c r="BK200" s="14">
        <v>2.3111375596065802</v>
      </c>
      <c r="BL200" s="14">
        <v>2.3132389809771099</v>
      </c>
      <c r="BM200" s="14">
        <v>2.3152780652609102</v>
      </c>
      <c r="BN200" s="14">
        <v>2.3172573631448801</v>
      </c>
      <c r="BO200" s="14">
        <v>2.3191793021211402</v>
      </c>
      <c r="BP200" s="14">
        <v>2.3210461927350599</v>
      </c>
      <c r="BQ200" s="14">
        <v>2.3228602345490001</v>
      </c>
      <c r="BR200" s="14">
        <v>2.32462352182745</v>
      </c>
      <c r="BS200" s="14">
        <v>2.3263380489507699</v>
      </c>
      <c r="BT200" s="14">
        <v>2.3280057155654301</v>
      </c>
      <c r="BU200" s="14">
        <v>2.3296283314791801</v>
      </c>
      <c r="BV200" s="14">
        <v>2.3312076213103698</v>
      </c>
      <c r="BW200" s="14">
        <v>2.3327452289005302</v>
      </c>
      <c r="BX200" s="14">
        <v>2.33424272149986</v>
      </c>
      <c r="BY200" s="14">
        <v>2.33570159373508</v>
      </c>
      <c r="BZ200" s="14">
        <v>2.3371232713692001</v>
      </c>
      <c r="CA200" s="14">
        <v>2.3385091148626902</v>
      </c>
      <c r="CB200" s="14">
        <v>2.3398604227453199</v>
      </c>
      <c r="CC200" s="14">
        <v>2.3411784348076399</v>
      </c>
      <c r="CD200" s="14">
        <v>2.34246433512119</v>
      </c>
      <c r="CE200" s="14">
        <v>2.3437192548957499</v>
      </c>
      <c r="CF200" s="14">
        <v>2.3449442751821401</v>
      </c>
      <c r="CG200" s="14">
        <v>2.34614042942844</v>
      </c>
      <c r="CH200" s="14">
        <v>2.3473087058973401</v>
      </c>
      <c r="CI200" s="14">
        <v>2.3484500499520902</v>
      </c>
      <c r="CJ200" s="14">
        <v>2.3495653662178499</v>
      </c>
      <c r="CK200" s="14">
        <v>2.35065552062553</v>
      </c>
      <c r="CL200" s="14">
        <v>2.35172134234424</v>
      </c>
      <c r="CM200" s="14">
        <v>2.3527636256085498</v>
      </c>
      <c r="CN200" s="14">
        <v>2.3537831314464999</v>
      </c>
      <c r="CO200" s="14">
        <v>2.3547805893136999</v>
      </c>
      <c r="CP200" s="14">
        <v>2.35575669863888</v>
      </c>
      <c r="CQ200" s="14">
        <v>2.3567121302857799</v>
      </c>
      <c r="CR200" s="14">
        <v>2.35764752793615</v>
      </c>
      <c r="CS200" s="14">
        <v>2.3585635093982198</v>
      </c>
      <c r="CT200" s="14">
        <v>2.3594606678449899</v>
      </c>
      <c r="CU200" s="14">
        <v>2.3603395729861001</v>
      </c>
      <c r="CV200" s="14">
        <v>2.3612007721772699</v>
      </c>
      <c r="CW200" s="14">
        <v>2.3620447914706602</v>
      </c>
      <c r="CX200" s="14">
        <v>2.3628721366096301</v>
      </c>
      <c r="CY200" s="14">
        <v>2.3636832939709498</v>
      </c>
      <c r="CZ200" s="14">
        <v>2.3644787314574902</v>
      </c>
      <c r="DA200" s="14">
        <v>2.3652588993442101</v>
      </c>
      <c r="DB200" s="14">
        <v>2.3660242310800701</v>
      </c>
      <c r="DC200" s="14">
        <v>2.3667751440482299</v>
      </c>
      <c r="DD200" s="14">
        <v>2.3675120402871701</v>
      </c>
      <c r="DE200" s="14">
        <v>2.3682353071745998</v>
      </c>
      <c r="DF200" s="14">
        <v>2.3689453180765101</v>
      </c>
      <c r="DG200" s="14">
        <v>2.3696424329631398</v>
      </c>
      <c r="DH200" s="14">
        <v>2.3703269989938001</v>
      </c>
      <c r="DI200" s="14">
        <v>2.3709993510722498</v>
      </c>
      <c r="DJ200" s="14">
        <v>2.3716598123742898</v>
      </c>
      <c r="DK200" s="14">
        <v>2.3723086948490599</v>
      </c>
      <c r="DL200" s="14">
        <v>2.3729462996955499</v>
      </c>
      <c r="DM200" s="14">
        <v>2.37357291781559</v>
      </c>
      <c r="DN200" s="14">
        <v>2.3741888302447398</v>
      </c>
      <c r="DO200" s="14">
        <v>2.3747943085621999</v>
      </c>
      <c r="DP200" s="14">
        <v>2.37538961528083</v>
      </c>
      <c r="DQ200" s="14">
        <v>2.37597500421847</v>
      </c>
    </row>
    <row r="201" spans="1:121" ht="18.600000000000001" x14ac:dyDescent="0.5">
      <c r="A201" s="14">
        <f t="shared" si="6"/>
        <v>8</v>
      </c>
      <c r="B201" s="14">
        <f t="shared" si="7"/>
        <v>2014</v>
      </c>
      <c r="C201" s="13">
        <v>41852</v>
      </c>
      <c r="D201" s="14">
        <v>1.9769907346390601</v>
      </c>
      <c r="E201" s="14">
        <v>1.9880375560071899</v>
      </c>
      <c r="F201" s="14">
        <v>1.9991350085417099</v>
      </c>
      <c r="G201" s="14">
        <v>2.0102057763271901</v>
      </c>
      <c r="H201" s="14">
        <v>2.0211860521592002</v>
      </c>
      <c r="I201" s="14">
        <v>2.0320236560933802</v>
      </c>
      <c r="J201" s="14">
        <v>2.0426763949653601</v>
      </c>
      <c r="K201" s="14">
        <v>2.0531106332672202</v>
      </c>
      <c r="L201" s="14">
        <v>2.06330004932108</v>
      </c>
      <c r="M201" s="47">
        <v>2.0732245538241201</v>
      </c>
      <c r="N201" s="14">
        <v>2.0828693506026901</v>
      </c>
      <c r="O201" s="14">
        <v>2.0922241218483202</v>
      </c>
      <c r="P201" s="14">
        <v>2.10128232225461</v>
      </c>
      <c r="Q201" s="14">
        <v>2.1100405683651</v>
      </c>
      <c r="R201" s="14">
        <v>2.1184981111076802</v>
      </c>
      <c r="S201" s="14">
        <v>2.1266563809580799</v>
      </c>
      <c r="T201" s="14">
        <v>2.1345185964667901</v>
      </c>
      <c r="U201" s="14">
        <v>2.1420894280204399</v>
      </c>
      <c r="V201" s="14">
        <v>2.1493747097095799</v>
      </c>
      <c r="W201" s="14">
        <v>2.1563811930548802</v>
      </c>
      <c r="X201" s="14">
        <v>2.1631163371181898</v>
      </c>
      <c r="Y201" s="14">
        <v>2.1695881302058502</v>
      </c>
      <c r="Z201" s="14">
        <v>2.1758049389699599</v>
      </c>
      <c r="AA201" s="14">
        <v>2.1817753812393299</v>
      </c>
      <c r="AB201" s="14">
        <v>2.1875082193739899</v>
      </c>
      <c r="AC201" s="14">
        <v>2.19301227134254</v>
      </c>
      <c r="AD201" s="14">
        <v>2.1982963370780801</v>
      </c>
      <c r="AE201" s="14">
        <v>2.2033691379806499</v>
      </c>
      <c r="AF201" s="14">
        <v>2.2082392677084401</v>
      </c>
      <c r="AG201" s="14">
        <v>2.2129151526401198</v>
      </c>
      <c r="AH201" s="14">
        <v>2.2174050206012801</v>
      </c>
      <c r="AI201" s="14">
        <v>2.22171687663239</v>
      </c>
      <c r="AJ201" s="14">
        <v>2.2258584847370702</v>
      </c>
      <c r="AK201" s="14">
        <v>2.2298373546906198</v>
      </c>
      <c r="AL201" s="14">
        <v>2.2336607331124601</v>
      </c>
      <c r="AM201" s="14">
        <v>2.23733559811373</v>
      </c>
      <c r="AN201" s="14">
        <v>2.2408686569257301</v>
      </c>
      <c r="AO201" s="14">
        <v>2.2442663459970098</v>
      </c>
      <c r="AP201" s="14">
        <v>2.2475348331185101</v>
      </c>
      <c r="AQ201" s="14">
        <v>2.2506800211987601</v>
      </c>
      <c r="AR201" s="14">
        <v>2.2537075533652899</v>
      </c>
      <c r="AS201" s="14">
        <v>2.2566228191157802</v>
      </c>
      <c r="AT201" s="14">
        <v>2.2594309612834498</v>
      </c>
      <c r="AU201" s="14">
        <v>2.2621368836168401</v>
      </c>
      <c r="AV201" s="14">
        <v>2.2647452588049002</v>
      </c>
      <c r="AW201" s="14">
        <v>2.2672605368051699</v>
      </c>
      <c r="AX201" s="14">
        <v>2.2696869533555799</v>
      </c>
      <c r="AY201" s="14">
        <v>2.2720285385707899</v>
      </c>
      <c r="AZ201" s="14">
        <v>2.2742891255405699</v>
      </c>
      <c r="BA201" s="14">
        <v>2.2764723588629798</v>
      </c>
      <c r="BB201" s="14">
        <v>2.2785817030572599</v>
      </c>
      <c r="BC201" s="14">
        <v>2.2806204508126</v>
      </c>
      <c r="BD201" s="14">
        <v>2.2825917310378601</v>
      </c>
      <c r="BE201" s="14">
        <v>2.28449851668528</v>
      </c>
      <c r="BF201" s="14">
        <v>2.2863436323279802</v>
      </c>
      <c r="BG201" s="14">
        <v>2.28812976147643</v>
      </c>
      <c r="BH201" s="14">
        <v>2.2898594536240902</v>
      </c>
      <c r="BI201" s="47">
        <v>2.2915351310161598</v>
      </c>
      <c r="BJ201" s="14">
        <v>2.2931590951387699</v>
      </c>
      <c r="BK201" s="14">
        <v>2.29473353292869</v>
      </c>
      <c r="BL201" s="14">
        <v>2.29626052270573</v>
      </c>
      <c r="BM201" s="14">
        <v>2.2977420398320598</v>
      </c>
      <c r="BN201" s="14">
        <v>2.2991799621038602</v>
      </c>
      <c r="BO201" s="14">
        <v>2.3005760748820099</v>
      </c>
      <c r="BP201" s="14">
        <v>2.3019320759694</v>
      </c>
      <c r="BQ201" s="14">
        <v>2.3032495802430502</v>
      </c>
      <c r="BR201" s="14">
        <v>2.30453012404972</v>
      </c>
      <c r="BS201" s="14">
        <v>2.3057751693740101</v>
      </c>
      <c r="BT201" s="14">
        <v>2.3069861077881999</v>
      </c>
      <c r="BU201" s="14">
        <v>2.3081642641930298</v>
      </c>
      <c r="BV201" s="14">
        <v>2.3093109003586401</v>
      </c>
      <c r="BW201" s="14">
        <v>2.3104272182750099</v>
      </c>
      <c r="BX201" s="14">
        <v>2.3115143633206698</v>
      </c>
      <c r="BY201" s="14">
        <v>2.3125734272587199</v>
      </c>
      <c r="BZ201" s="14">
        <v>2.3136054510686899</v>
      </c>
      <c r="CA201" s="14">
        <v>2.3146114276224501</v>
      </c>
      <c r="CB201" s="14">
        <v>2.3155923042125002</v>
      </c>
      <c r="CC201" s="14">
        <v>2.3165489849401499</v>
      </c>
      <c r="CD201" s="14">
        <v>2.3174823329711498</v>
      </c>
      <c r="CE201" s="14">
        <v>2.3183931726659899</v>
      </c>
      <c r="CF201" s="14">
        <v>2.3192822915915499</v>
      </c>
      <c r="CG201" s="14">
        <v>2.32015044242076</v>
      </c>
      <c r="CH201" s="14">
        <v>2.3209983447264801</v>
      </c>
      <c r="CI201" s="14">
        <v>2.3218266866753998</v>
      </c>
      <c r="CJ201" s="14">
        <v>2.3226361266277298</v>
      </c>
      <c r="CK201" s="14">
        <v>2.3234272946479302</v>
      </c>
      <c r="CL201" s="14">
        <v>2.3242007939315799</v>
      </c>
      <c r="CM201" s="14">
        <v>2.3249572021531302</v>
      </c>
      <c r="CN201" s="14">
        <v>2.3256970727391399</v>
      </c>
      <c r="CO201" s="14">
        <v>2.3264209360711798</v>
      </c>
      <c r="CP201" s="14">
        <v>2.3271293006225999</v>
      </c>
      <c r="CQ201" s="14">
        <v>2.32782265403279</v>
      </c>
      <c r="CR201" s="14">
        <v>2.3285014641227599</v>
      </c>
      <c r="CS201" s="14">
        <v>2.3291661798552301</v>
      </c>
      <c r="CT201" s="14">
        <v>2.3298172322425499</v>
      </c>
      <c r="CU201" s="14">
        <v>2.3304550352055</v>
      </c>
      <c r="CV201" s="14">
        <v>2.3310799863856899</v>
      </c>
      <c r="CW201" s="14">
        <v>2.3316924679143498</v>
      </c>
      <c r="CX201" s="14">
        <v>2.3322928471399802</v>
      </c>
      <c r="CY201" s="14">
        <v>2.3328814773172502</v>
      </c>
      <c r="CZ201" s="14">
        <v>2.3334586982593701</v>
      </c>
      <c r="DA201" s="14">
        <v>2.3340248369560199</v>
      </c>
      <c r="DB201" s="14">
        <v>2.3345802081588598</v>
      </c>
      <c r="DC201" s="14">
        <v>2.3351251149364098</v>
      </c>
      <c r="DD201" s="14">
        <v>2.3356598492000802</v>
      </c>
      <c r="DE201" s="14">
        <v>2.33618469220308</v>
      </c>
      <c r="DF201" s="14">
        <v>2.3366999150135102</v>
      </c>
      <c r="DG201" s="14">
        <v>2.3372057789634102</v>
      </c>
      <c r="DH201" s="14">
        <v>2.33770253607485</v>
      </c>
      <c r="DI201" s="14">
        <v>2.3381904294644902</v>
      </c>
      <c r="DJ201" s="14">
        <v>2.33866969372782</v>
      </c>
      <c r="DK201" s="14">
        <v>2.33914055530418</v>
      </c>
      <c r="DL201" s="14">
        <v>2.3396032328235399</v>
      </c>
      <c r="DM201" s="14">
        <v>2.34005793743626</v>
      </c>
      <c r="DN201" s="14">
        <v>2.3405048731266</v>
      </c>
      <c r="DO201" s="14">
        <v>2.34094423701087</v>
      </c>
      <c r="DP201" s="14">
        <v>2.34137621962121</v>
      </c>
      <c r="DQ201" s="14">
        <v>2.3418010051755598</v>
      </c>
    </row>
    <row r="202" spans="1:121" ht="18.600000000000001" x14ac:dyDescent="0.5">
      <c r="A202" s="14">
        <f t="shared" si="6"/>
        <v>9</v>
      </c>
      <c r="B202" s="14">
        <f t="shared" si="7"/>
        <v>2014</v>
      </c>
      <c r="C202" s="13">
        <v>41883</v>
      </c>
      <c r="D202" s="14">
        <v>1.9595643820724</v>
      </c>
      <c r="E202" s="14">
        <v>1.9684564124428101</v>
      </c>
      <c r="F202" s="14">
        <v>1.9776801066657801</v>
      </c>
      <c r="G202" s="14">
        <v>1.98712432715513</v>
      </c>
      <c r="H202" s="14">
        <v>1.9966954041382601</v>
      </c>
      <c r="I202" s="14">
        <v>2.0063147966531099</v>
      </c>
      <c r="J202" s="14">
        <v>2.0159170470288101</v>
      </c>
      <c r="K202" s="14">
        <v>2.02544799323424</v>
      </c>
      <c r="L202" s="14">
        <v>2.0348632077172599</v>
      </c>
      <c r="M202" s="47">
        <v>2.0441266350976899</v>
      </c>
      <c r="N202" s="14">
        <v>2.0532094043776099</v>
      </c>
      <c r="O202" s="14">
        <v>2.0620887942436701</v>
      </c>
      <c r="P202" s="14">
        <v>2.07074733260453</v>
      </c>
      <c r="Q202" s="14">
        <v>2.0791720137711098</v>
      </c>
      <c r="R202" s="14">
        <v>2.0873536186844799</v>
      </c>
      <c r="S202" s="14">
        <v>2.0952861253566799</v>
      </c>
      <c r="T202" s="14">
        <v>2.1029661982414498</v>
      </c>
      <c r="U202" s="14">
        <v>2.1103927466194699</v>
      </c>
      <c r="V202" s="14">
        <v>2.11756654328742</v>
      </c>
      <c r="W202" s="14">
        <v>2.1244898959014198</v>
      </c>
      <c r="X202" s="14">
        <v>2.1311663642601801</v>
      </c>
      <c r="Y202" s="14">
        <v>2.13760051763599</v>
      </c>
      <c r="Z202" s="14">
        <v>2.1437977269859001</v>
      </c>
      <c r="AA202" s="14">
        <v>2.1497639875130901</v>
      </c>
      <c r="AB202" s="14">
        <v>2.1555057676089899</v>
      </c>
      <c r="AC202" s="14">
        <v>2.1610298806999202</v>
      </c>
      <c r="AD202" s="14">
        <v>2.1663433769556701</v>
      </c>
      <c r="AE202" s="14">
        <v>2.1714534521986502</v>
      </c>
      <c r="AF202" s="14">
        <v>2.17636737168674</v>
      </c>
      <c r="AG202" s="14">
        <v>2.18109240673766</v>
      </c>
      <c r="AH202" s="14">
        <v>2.1856357824202801</v>
      </c>
      <c r="AI202" s="14">
        <v>2.19000463476547</v>
      </c>
      <c r="AJ202" s="14">
        <v>2.1942059761474999</v>
      </c>
      <c r="AK202" s="14">
        <v>2.1982466676615902</v>
      </c>
      <c r="AL202" s="14">
        <v>2.2021333974758801</v>
      </c>
      <c r="AM202" s="14">
        <v>2.20587266426995</v>
      </c>
      <c r="AN202" s="14">
        <v>2.2094707649893399</v>
      </c>
      <c r="AO202" s="14">
        <v>2.21293378624779</v>
      </c>
      <c r="AP202" s="14">
        <v>2.21626759879896</v>
      </c>
      <c r="AQ202" s="14">
        <v>2.21947785457747</v>
      </c>
      <c r="AR202" s="14">
        <v>2.2225699858777301</v>
      </c>
      <c r="AS202" s="14">
        <v>2.22554920629858</v>
      </c>
      <c r="AT202" s="14">
        <v>2.2284205131341901</v>
      </c>
      <c r="AU202" s="14">
        <v>2.2311886909365901</v>
      </c>
      <c r="AV202" s="14">
        <v>2.2338583160150698</v>
      </c>
      <c r="AW202" s="14">
        <v>2.2364337616720098</v>
      </c>
      <c r="AX202" s="14">
        <v>2.2389192040042998</v>
      </c>
      <c r="AY202" s="14">
        <v>2.2413186281255801</v>
      </c>
      <c r="AZ202" s="14">
        <v>2.2436358346872098</v>
      </c>
      <c r="BA202" s="14">
        <v>2.2458744465946299</v>
      </c>
      <c r="BB202" s="14">
        <v>2.2480379158334398</v>
      </c>
      <c r="BC202" s="14">
        <v>2.2501295303330999</v>
      </c>
      <c r="BD202" s="14">
        <v>2.2521524208094901</v>
      </c>
      <c r="BE202" s="14">
        <v>2.2541095675374998</v>
      </c>
      <c r="BF202" s="14">
        <v>2.2560038070146402</v>
      </c>
      <c r="BG202" s="14">
        <v>2.25783783848417</v>
      </c>
      <c r="BH202" s="14">
        <v>2.2596142302929998</v>
      </c>
      <c r="BI202" s="47">
        <v>2.2613354260655099</v>
      </c>
      <c r="BJ202" s="14">
        <v>2.2630037506790299</v>
      </c>
      <c r="BK202" s="14">
        <v>2.2646214160309901</v>
      </c>
      <c r="BL202" s="14">
        <v>2.26619052659114</v>
      </c>
      <c r="BM202" s="14">
        <v>2.26771308473502</v>
      </c>
      <c r="BN202" s="14">
        <v>2.2691909958573602</v>
      </c>
      <c r="BO202" s="14">
        <v>2.2706260732661101</v>
      </c>
      <c r="BP202" s="14">
        <v>2.2720200428592099</v>
      </c>
      <c r="BQ202" s="14">
        <v>2.2733745475876401</v>
      </c>
      <c r="BR202" s="14">
        <v>2.2746911517094701</v>
      </c>
      <c r="BS202" s="14">
        <v>2.27597134484013</v>
      </c>
      <c r="BT202" s="14">
        <v>2.277216545805</v>
      </c>
      <c r="BU202" s="14">
        <v>2.2784281063008902</v>
      </c>
      <c r="BV202" s="14">
        <v>2.279607314373</v>
      </c>
      <c r="BW202" s="14">
        <v>2.2807553977147399</v>
      </c>
      <c r="BX202" s="14">
        <v>2.2818735267972099</v>
      </c>
      <c r="BY202" s="14">
        <v>2.2829628178357599</v>
      </c>
      <c r="BZ202" s="14">
        <v>2.2840243356008298</v>
      </c>
      <c r="CA202" s="14">
        <v>2.2850590960799</v>
      </c>
      <c r="CB202" s="14">
        <v>2.28606806899792</v>
      </c>
      <c r="CC202" s="14">
        <v>2.2870521802027102</v>
      </c>
      <c r="CD202" s="14">
        <v>2.2880123139221</v>
      </c>
      <c r="CE202" s="14">
        <v>2.2889493148993201</v>
      </c>
      <c r="CF202" s="14">
        <v>2.2898639904126998</v>
      </c>
      <c r="CG202" s="14">
        <v>2.2907571121858301</v>
      </c>
      <c r="CH202" s="14">
        <v>2.2916294181938501</v>
      </c>
      <c r="CI202" s="14">
        <v>2.29248161437138</v>
      </c>
      <c r="CJ202" s="14">
        <v>2.2933143762274799</v>
      </c>
      <c r="CK202" s="14">
        <v>2.2941283503725001</v>
      </c>
      <c r="CL202" s="14">
        <v>2.29492415596189</v>
      </c>
      <c r="CM202" s="14">
        <v>2.29570238606121</v>
      </c>
      <c r="CN202" s="14">
        <v>2.29646360893704</v>
      </c>
      <c r="CO202" s="14">
        <v>2.2972083692776599</v>
      </c>
      <c r="CP202" s="14">
        <v>2.29793718934756</v>
      </c>
      <c r="CQ202" s="14">
        <v>2.2986505700794302</v>
      </c>
      <c r="CR202" s="14">
        <v>2.2993489921071602</v>
      </c>
      <c r="CS202" s="14">
        <v>2.3000329167432398</v>
      </c>
      <c r="CT202" s="14">
        <v>2.3007027869035799</v>
      </c>
      <c r="CU202" s="14">
        <v>2.3013590279828402</v>
      </c>
      <c r="CV202" s="14">
        <v>2.30200204868299</v>
      </c>
      <c r="CW202" s="14">
        <v>2.30263224179786</v>
      </c>
      <c r="CX202" s="14">
        <v>2.303249984956</v>
      </c>
      <c r="CY202" s="14">
        <v>2.30385564132443</v>
      </c>
      <c r="CZ202" s="14">
        <v>2.3044495602753101</v>
      </c>
      <c r="DA202" s="14">
        <v>2.3050320780177098</v>
      </c>
      <c r="DB202" s="14">
        <v>2.3056035181965</v>
      </c>
      <c r="DC202" s="14">
        <v>2.3061641924601002</v>
      </c>
      <c r="DD202" s="14">
        <v>2.30671440099897</v>
      </c>
      <c r="DE202" s="14">
        <v>2.3072544330563201</v>
      </c>
      <c r="DF202" s="14">
        <v>2.3077845674128499</v>
      </c>
      <c r="DG202" s="14">
        <v>2.30830507284672</v>
      </c>
      <c r="DH202" s="14">
        <v>2.3088162085702399</v>
      </c>
      <c r="DI202" s="14">
        <v>2.30931822464466</v>
      </c>
      <c r="DJ202" s="14">
        <v>2.3098113623740701</v>
      </c>
      <c r="DK202" s="14">
        <v>2.3102958546797998</v>
      </c>
      <c r="DL202" s="14">
        <v>2.3107719264562201</v>
      </c>
      <c r="DM202" s="14">
        <v>2.3112397949090102</v>
      </c>
      <c r="DN202" s="14">
        <v>2.3116996698769099</v>
      </c>
      <c r="DO202" s="14">
        <v>2.3121517541377998</v>
      </c>
      <c r="DP202" s="14">
        <v>2.3125962436999399</v>
      </c>
      <c r="DQ202" s="14">
        <v>2.3130333280792601</v>
      </c>
    </row>
    <row r="203" spans="1:121" ht="18.600000000000001" x14ac:dyDescent="0.5">
      <c r="A203" s="14">
        <f t="shared" si="6"/>
        <v>10</v>
      </c>
      <c r="B203" s="14">
        <f t="shared" si="7"/>
        <v>2014</v>
      </c>
      <c r="C203" s="13">
        <v>41913</v>
      </c>
      <c r="D203" s="14">
        <v>1.9040255689775401</v>
      </c>
      <c r="E203" s="14">
        <v>1.9174140310696499</v>
      </c>
      <c r="F203" s="14">
        <v>1.93058115571959</v>
      </c>
      <c r="G203" s="14">
        <v>1.9434807611910101</v>
      </c>
      <c r="H203" s="14">
        <v>1.9560766298928201</v>
      </c>
      <c r="I203" s="14">
        <v>1.96834102939313</v>
      </c>
      <c r="J203" s="14">
        <v>1.98025342877473</v>
      </c>
      <c r="K203" s="14">
        <v>1.9917993858863099</v>
      </c>
      <c r="L203" s="14">
        <v>2.0029695840133002</v>
      </c>
      <c r="M203" s="47">
        <v>2.01375899910725</v>
      </c>
      <c r="N203" s="14">
        <v>2.0241661810155498</v>
      </c>
      <c r="O203" s="14">
        <v>2.0341926341807199</v>
      </c>
      <c r="P203" s="14">
        <v>2.0438422850625799</v>
      </c>
      <c r="Q203" s="14">
        <v>2.0531210251066701</v>
      </c>
      <c r="R203" s="14">
        <v>2.0620363194634201</v>
      </c>
      <c r="S203" s="14">
        <v>2.07059687287693</v>
      </c>
      <c r="T203" s="14">
        <v>2.0788123452301401</v>
      </c>
      <c r="U203" s="14">
        <v>2.0866931101716801</v>
      </c>
      <c r="V203" s="14">
        <v>2.0942500510740998</v>
      </c>
      <c r="W203" s="14">
        <v>2.1014943892975499</v>
      </c>
      <c r="X203" s="14">
        <v>2.10843754036883</v>
      </c>
      <c r="Y203" s="14">
        <v>2.1150909942437499</v>
      </c>
      <c r="Z203" s="14">
        <v>2.12146621631058</v>
      </c>
      <c r="AA203" s="14">
        <v>2.12757456622148</v>
      </c>
      <c r="AB203" s="14">
        <v>2.1334272320155701</v>
      </c>
      <c r="AC203" s="14">
        <v>2.13903517732673</v>
      </c>
      <c r="AD203" s="14">
        <v>2.1444090997583198</v>
      </c>
      <c r="AE203" s="14">
        <v>2.1495593987596302</v>
      </c>
      <c r="AF203" s="14">
        <v>2.1544961515602199</v>
      </c>
      <c r="AG203" s="14">
        <v>2.1592290959113201</v>
      </c>
      <c r="AH203" s="14">
        <v>2.16376761855286</v>
      </c>
      <c r="AI203" s="14">
        <v>2.16812074847175</v>
      </c>
      <c r="AJ203" s="14">
        <v>2.1722971541459799</v>
      </c>
      <c r="AK203" s="14">
        <v>2.1763051440814101</v>
      </c>
      <c r="AL203" s="14">
        <v>2.18015267004552</v>
      </c>
      <c r="AM203" s="14">
        <v>2.18384733248788</v>
      </c>
      <c r="AN203" s="14">
        <v>2.18739638771084</v>
      </c>
      <c r="AO203" s="14">
        <v>2.1908067564182101</v>
      </c>
      <c r="AP203" s="14">
        <v>2.1940850333256101</v>
      </c>
      <c r="AQ203" s="14">
        <v>2.1972374975644602</v>
      </c>
      <c r="AR203" s="14">
        <v>2.2002701236532101</v>
      </c>
      <c r="AS203" s="14">
        <v>2.2031885928459598</v>
      </c>
      <c r="AT203" s="14">
        <v>2.2059983046995102</v>
      </c>
      <c r="AU203" s="14">
        <v>2.20870438872694</v>
      </c>
      <c r="AV203" s="14">
        <v>2.2113117160287699</v>
      </c>
      <c r="AW203" s="14">
        <v>2.2138249108129502</v>
      </c>
      <c r="AX203" s="14">
        <v>2.2162483617315298</v>
      </c>
      <c r="AY203" s="14">
        <v>2.21858623297656</v>
      </c>
      <c r="AZ203" s="14">
        <v>2.2208424750903299</v>
      </c>
      <c r="BA203" s="14">
        <v>2.2230208354551002</v>
      </c>
      <c r="BB203" s="14">
        <v>2.22512486843691</v>
      </c>
      <c r="BC203" s="14">
        <v>2.2271579451650498</v>
      </c>
      <c r="BD203" s="14">
        <v>2.2291232629354298</v>
      </c>
      <c r="BE203" s="14">
        <v>2.2310238542311698</v>
      </c>
      <c r="BF203" s="14">
        <v>2.2328625953579699</v>
      </c>
      <c r="BG203" s="14">
        <v>2.2346422146956799</v>
      </c>
      <c r="BH203" s="14">
        <v>2.23636530057016</v>
      </c>
      <c r="BI203" s="47">
        <v>2.2380343087518999</v>
      </c>
      <c r="BJ203" s="14">
        <v>2.2396515695899399</v>
      </c>
      <c r="BK203" s="14">
        <v>2.2412192947907998</v>
      </c>
      <c r="BL203" s="14">
        <v>2.2427395838534099</v>
      </c>
      <c r="BM203" s="14">
        <v>2.2442144301719198</v>
      </c>
      <c r="BN203" s="14">
        <v>2.2456457268185601</v>
      </c>
      <c r="BO203" s="14">
        <v>2.2470352720194202</v>
      </c>
      <c r="BP203" s="14">
        <v>2.24838477433596</v>
      </c>
      <c r="BQ203" s="14">
        <v>2.24969585756519</v>
      </c>
      <c r="BR203" s="14">
        <v>2.2509700653714901</v>
      </c>
      <c r="BS203" s="14">
        <v>2.25220886566263</v>
      </c>
      <c r="BT203" s="14">
        <v>2.2534136547226198</v>
      </c>
      <c r="BU203" s="14">
        <v>2.2545857611134399</v>
      </c>
      <c r="BV203" s="14">
        <v>2.2557264493575402</v>
      </c>
      <c r="BW203" s="14">
        <v>2.25683692341258</v>
      </c>
      <c r="BX203" s="14">
        <v>2.2579183299493</v>
      </c>
      <c r="BY203" s="14">
        <v>2.2589717614433198</v>
      </c>
      <c r="BZ203" s="14">
        <v>2.2599982590908798</v>
      </c>
      <c r="CA203" s="14">
        <v>2.26099881555841</v>
      </c>
      <c r="CB203" s="14">
        <v>2.2619743775750201</v>
      </c>
      <c r="CC203" s="14">
        <v>2.2629258483769799</v>
      </c>
      <c r="CD203" s="14">
        <v>2.2638540900124502</v>
      </c>
      <c r="CE203" s="14">
        <v>2.2647599255145501</v>
      </c>
      <c r="CF203" s="14">
        <v>2.2656441409503301</v>
      </c>
      <c r="CG203" s="14">
        <v>2.2665074873528099</v>
      </c>
      <c r="CH203" s="14">
        <v>2.2673506825429399</v>
      </c>
      <c r="CI203" s="14">
        <v>2.2681744128479502</v>
      </c>
      <c r="CJ203" s="14">
        <v>2.26897933472199</v>
      </c>
      <c r="CK203" s="14">
        <v>2.2697660762750802</v>
      </c>
      <c r="CL203" s="14">
        <v>2.2705352387155302</v>
      </c>
      <c r="CM203" s="14">
        <v>2.2712873977110601</v>
      </c>
      <c r="CN203" s="14">
        <v>2.27202310467348</v>
      </c>
      <c r="CO203" s="14">
        <v>2.2727428879712699</v>
      </c>
      <c r="CP203" s="14">
        <v>2.2734472540745601</v>
      </c>
      <c r="CQ203" s="14">
        <v>2.2741366886363199</v>
      </c>
      <c r="CR203" s="14">
        <v>2.2748116575136299</v>
      </c>
      <c r="CS203" s="14">
        <v>2.2754726077326102</v>
      </c>
      <c r="CT203" s="14">
        <v>2.2761199684002502</v>
      </c>
      <c r="CU203" s="14">
        <v>2.2767541515663399</v>
      </c>
      <c r="CV203" s="14">
        <v>2.2773755530383899</v>
      </c>
      <c r="CW203" s="14">
        <v>2.2779845531523999</v>
      </c>
      <c r="CX203" s="14">
        <v>2.2785815175019999</v>
      </c>
      <c r="CY203" s="14">
        <v>2.2791667976283398</v>
      </c>
      <c r="CZ203" s="14">
        <v>2.2797407316732401</v>
      </c>
      <c r="DA203" s="14">
        <v>2.2803036449974701</v>
      </c>
      <c r="DB203" s="14">
        <v>2.2808558507663999</v>
      </c>
      <c r="DC203" s="14">
        <v>2.2813976505048399</v>
      </c>
      <c r="DD203" s="14">
        <v>2.28192933462278</v>
      </c>
      <c r="DE203" s="14">
        <v>2.2824511829138401</v>
      </c>
      <c r="DF203" s="14">
        <v>2.28296346502793</v>
      </c>
      <c r="DG203" s="14">
        <v>2.2834664409194998</v>
      </c>
      <c r="DH203" s="14">
        <v>2.283960361273</v>
      </c>
      <c r="DI203" s="14">
        <v>2.2844454679066</v>
      </c>
      <c r="DJ203" s="14">
        <v>2.2849219941555599</v>
      </c>
      <c r="DK203" s="14">
        <v>2.2853901652363402</v>
      </c>
      <c r="DL203" s="14">
        <v>2.28585019859247</v>
      </c>
      <c r="DM203" s="14">
        <v>2.2863023042233599</v>
      </c>
      <c r="DN203" s="14">
        <v>2.2867466849968201</v>
      </c>
      <c r="DO203" s="14">
        <v>2.2871835369462499</v>
      </c>
      <c r="DP203" s="14">
        <v>2.2876130495534399</v>
      </c>
      <c r="DQ203" s="14">
        <v>2.2880354060175998</v>
      </c>
    </row>
    <row r="204" spans="1:121" ht="18.600000000000001" x14ac:dyDescent="0.5">
      <c r="A204" s="14">
        <f t="shared" si="6"/>
        <v>11</v>
      </c>
      <c r="B204" s="14">
        <f t="shared" si="7"/>
        <v>2014</v>
      </c>
      <c r="C204" s="13">
        <v>41944</v>
      </c>
      <c r="D204" s="14">
        <v>1.8202777907876899</v>
      </c>
      <c r="E204" s="14">
        <v>1.83789002944394</v>
      </c>
      <c r="F204" s="14">
        <v>1.8549294004891099</v>
      </c>
      <c r="G204" s="14">
        <v>1.8713825081770299</v>
      </c>
      <c r="H204" s="14">
        <v>1.88724267894728</v>
      </c>
      <c r="I204" s="14">
        <v>1.9025088143048201</v>
      </c>
      <c r="J204" s="14">
        <v>1.91718440429989</v>
      </c>
      <c r="K204" s="14">
        <v>1.93127668085578</v>
      </c>
      <c r="L204" s="14">
        <v>1.9447958927646201</v>
      </c>
      <c r="M204" s="47">
        <v>1.95775468643246</v>
      </c>
      <c r="N204" s="14">
        <v>1.9701675784422401</v>
      </c>
      <c r="O204" s="14">
        <v>1.9820505077489401</v>
      </c>
      <c r="P204" s="14">
        <v>1.99342045685453</v>
      </c>
      <c r="Q204" s="14">
        <v>2.00429513265615</v>
      </c>
      <c r="R204" s="14">
        <v>2.0146926988425999</v>
      </c>
      <c r="S204" s="14">
        <v>2.0246315527502401</v>
      </c>
      <c r="T204" s="14">
        <v>2.0341301404982999</v>
      </c>
      <c r="U204" s="14">
        <v>2.0432068050202399</v>
      </c>
      <c r="V204" s="14">
        <v>2.0518796623056099</v>
      </c>
      <c r="W204" s="14">
        <v>2.0601665017782098</v>
      </c>
      <c r="X204" s="14">
        <v>2.0680847072712401</v>
      </c>
      <c r="Y204" s="14">
        <v>2.0756511955282</v>
      </c>
      <c r="Z204" s="14">
        <v>2.0828823695675101</v>
      </c>
      <c r="AA204" s="14">
        <v>2.0897940846064902</v>
      </c>
      <c r="AB204" s="14">
        <v>2.0964016245524699</v>
      </c>
      <c r="AC204" s="14">
        <v>2.1027196873413501</v>
      </c>
      <c r="AD204" s="14">
        <v>2.1087623776417401</v>
      </c>
      <c r="AE204" s="14">
        <v>2.1145432056496101</v>
      </c>
      <c r="AF204" s="14">
        <v>2.12007509087876</v>
      </c>
      <c r="AG204" s="14">
        <v>2.1253703700095299</v>
      </c>
      <c r="AH204" s="14">
        <v>2.1304408079938399</v>
      </c>
      <c r="AI204" s="14">
        <v>2.1352976117336699</v>
      </c>
      <c r="AJ204" s="14">
        <v>2.1399514457522</v>
      </c>
      <c r="AK204" s="14">
        <v>2.1444124493659098</v>
      </c>
      <c r="AL204" s="14">
        <v>2.1486902549427702</v>
      </c>
      <c r="AM204" s="14">
        <v>2.1527940068980902</v>
      </c>
      <c r="AN204" s="14">
        <v>2.1567323811368602</v>
      </c>
      <c r="AO204" s="14">
        <v>2.1605136047006699</v>
      </c>
      <c r="AP204" s="14">
        <v>2.1641454754198</v>
      </c>
      <c r="AQ204" s="14">
        <v>2.1676353814073002</v>
      </c>
      <c r="AR204" s="14">
        <v>2.17099032026315</v>
      </c>
      <c r="AS204" s="14">
        <v>2.1742169178828501</v>
      </c>
      <c r="AT204" s="14">
        <v>2.1773214467877899</v>
      </c>
      <c r="AU204" s="14">
        <v>2.1803098439136002</v>
      </c>
      <c r="AV204" s="14">
        <v>2.1831877278090799</v>
      </c>
      <c r="AW204" s="14">
        <v>2.18596041521179</v>
      </c>
      <c r="AX204" s="14">
        <v>2.1886329369781499</v>
      </c>
      <c r="AY204" s="14">
        <v>2.1912100533550398</v>
      </c>
      <c r="AZ204" s="14">
        <v>2.1936962685879799</v>
      </c>
      <c r="BA204" s="14">
        <v>2.1960958448676902</v>
      </c>
      <c r="BB204" s="14">
        <v>2.1984128156215701</v>
      </c>
      <c r="BC204" s="14">
        <v>2.2006509981615099</v>
      </c>
      <c r="BD204" s="14">
        <v>2.20281400570232</v>
      </c>
      <c r="BE204" s="14">
        <v>2.2049052587681901</v>
      </c>
      <c r="BF204" s="14">
        <v>2.20692799600595</v>
      </c>
      <c r="BG204" s="14">
        <v>2.2088852844262199</v>
      </c>
      <c r="BH204" s="14">
        <v>2.2107800290936699</v>
      </c>
      <c r="BI204" s="47">
        <v>2.2126149822889598</v>
      </c>
      <c r="BJ204" s="14">
        <v>2.21439275216497</v>
      </c>
      <c r="BK204" s="14">
        <v>2.2161158109199199</v>
      </c>
      <c r="BL204" s="14">
        <v>2.2177865025100698</v>
      </c>
      <c r="BM204" s="14">
        <v>2.2194070499243099</v>
      </c>
      <c r="BN204" s="14">
        <v>2.2209795620424702</v>
      </c>
      <c r="BO204" s="14">
        <v>2.2225060400986498</v>
      </c>
      <c r="BP204" s="14">
        <v>2.2239883837702799</v>
      </c>
      <c r="BQ204" s="14">
        <v>2.2254283969130202</v>
      </c>
      <c r="BR204" s="14">
        <v>2.22682779296056</v>
      </c>
      <c r="BS204" s="14">
        <v>2.2281882000080899</v>
      </c>
      <c r="BT204" s="14">
        <v>2.2295111655969602</v>
      </c>
      <c r="BU204" s="14">
        <v>2.23079816121763</v>
      </c>
      <c r="BV204" s="14">
        <v>2.23205058654696</v>
      </c>
      <c r="BW204" s="14">
        <v>2.2332697734353499</v>
      </c>
      <c r="BX204" s="14">
        <v>2.2344569896581898</v>
      </c>
      <c r="BY204" s="14">
        <v>2.23561344244562</v>
      </c>
      <c r="BZ204" s="14">
        <v>2.2367402818036801</v>
      </c>
      <c r="CA204" s="14">
        <v>2.2378386036392199</v>
      </c>
      <c r="CB204" s="14">
        <v>2.23890945270049</v>
      </c>
      <c r="CC204" s="14">
        <v>2.2399538253442999</v>
      </c>
      <c r="CD204" s="14">
        <v>2.2409726721403498</v>
      </c>
      <c r="CE204" s="14">
        <v>2.24196690032251</v>
      </c>
      <c r="CF204" s="14">
        <v>2.2429373760964499</v>
      </c>
      <c r="CG204" s="14">
        <v>2.24388492681225</v>
      </c>
      <c r="CH204" s="14">
        <v>2.24481034301024</v>
      </c>
      <c r="CI204" s="14">
        <v>2.2457143803478701</v>
      </c>
      <c r="CJ204" s="14">
        <v>2.2465977614148098</v>
      </c>
      <c r="CK204" s="14">
        <v>2.2474611774431401</v>
      </c>
      <c r="CL204" s="14">
        <v>2.2483052899190299</v>
      </c>
      <c r="CM204" s="14">
        <v>2.2491307321018801</v>
      </c>
      <c r="CN204" s="14">
        <v>2.24993811045672</v>
      </c>
      <c r="CO204" s="14">
        <v>2.2507280060049299</v>
      </c>
      <c r="CP204" s="14">
        <v>2.2515009755984599</v>
      </c>
      <c r="CQ204" s="14">
        <v>2.2522575531221198</v>
      </c>
      <c r="CR204" s="14">
        <v>2.2529982506282802</v>
      </c>
      <c r="CS204" s="14">
        <v>2.2537235594081202</v>
      </c>
      <c r="CT204" s="14">
        <v>2.2544339510032798</v>
      </c>
      <c r="CU204" s="14">
        <v>2.2551298781614602</v>
      </c>
      <c r="CV204" s="14">
        <v>2.2558117757393399</v>
      </c>
      <c r="CW204" s="14">
        <v>2.2564800615560698</v>
      </c>
      <c r="CX204" s="14">
        <v>2.2571351372001902</v>
      </c>
      <c r="CY204" s="14">
        <v>2.2577773887927499</v>
      </c>
      <c r="CZ204" s="14">
        <v>2.2584071877093801</v>
      </c>
      <c r="DA204" s="14">
        <v>2.2590248912634898</v>
      </c>
      <c r="DB204" s="14">
        <v>2.2596308433532299</v>
      </c>
      <c r="DC204" s="14">
        <v>2.26022537507396</v>
      </c>
      <c r="DD204" s="14">
        <v>2.2608088052985602</v>
      </c>
      <c r="DE204" s="14">
        <v>2.2613814412273499</v>
      </c>
      <c r="DF204" s="14">
        <v>2.2619435789092601</v>
      </c>
      <c r="DG204" s="14">
        <v>2.2624955037361798</v>
      </c>
      <c r="DH204" s="14">
        <v>2.2630374909117399</v>
      </c>
      <c r="DI204" s="14">
        <v>2.2635698058962501</v>
      </c>
      <c r="DJ204" s="14">
        <v>2.2640927048289199</v>
      </c>
      <c r="DK204" s="14">
        <v>2.2646064349288801</v>
      </c>
      <c r="DL204" s="14">
        <v>2.2651112348759899</v>
      </c>
      <c r="DM204" s="14">
        <v>2.2656073351727599</v>
      </c>
      <c r="DN204" s="14">
        <v>2.2660949584882699</v>
      </c>
      <c r="DO204" s="14">
        <v>2.2665743199852102</v>
      </c>
      <c r="DP204" s="14">
        <v>2.2670456276309401</v>
      </c>
      <c r="DQ204" s="14">
        <v>2.2675090824934498</v>
      </c>
    </row>
    <row r="205" spans="1:121" ht="18.600000000000001" x14ac:dyDescent="0.5">
      <c r="A205" s="14">
        <f t="shared" si="6"/>
        <v>12</v>
      </c>
      <c r="B205" s="14">
        <f t="shared" si="7"/>
        <v>2014</v>
      </c>
      <c r="C205" s="13">
        <v>41974</v>
      </c>
      <c r="D205" s="14">
        <v>1.84092163513355</v>
      </c>
      <c r="E205" s="14">
        <v>1.8738964666314899</v>
      </c>
      <c r="F205" s="14">
        <v>1.9041301785256499</v>
      </c>
      <c r="G205" s="14">
        <v>1.9318781814583399</v>
      </c>
      <c r="H205" s="14">
        <v>1.95737065014652</v>
      </c>
      <c r="I205" s="14">
        <v>1.9808151050009399</v>
      </c>
      <c r="J205" s="14">
        <v>2.0023987236370799</v>
      </c>
      <c r="K205" s="14">
        <v>2.0222904109798301</v>
      </c>
      <c r="L205" s="14">
        <v>2.0406426535797202</v>
      </c>
      <c r="M205" s="47">
        <v>2.0575931810085599</v>
      </c>
      <c r="N205" s="14">
        <v>2.0732664547501298</v>
      </c>
      <c r="O205" s="14">
        <v>2.08777500281465</v>
      </c>
      <c r="P205" s="14">
        <v>2.1012206163552598</v>
      </c>
      <c r="Q205" s="14">
        <v>2.1136954228246201</v>
      </c>
      <c r="R205" s="14">
        <v>2.1252828486580801</v>
      </c>
      <c r="S205" s="14">
        <v>2.13605848308441</v>
      </c>
      <c r="T205" s="14">
        <v>2.1460908534302399</v>
      </c>
      <c r="U205" s="14">
        <v>2.1554421211809398</v>
      </c>
      <c r="V205" s="14">
        <v>2.1641687070770899</v>
      </c>
      <c r="W205" s="14">
        <v>2.1723218526471699</v>
      </c>
      <c r="X205" s="14">
        <v>2.17994812479269</v>
      </c>
      <c r="Y205" s="14">
        <v>2.1870898693423699</v>
      </c>
      <c r="Z205" s="14">
        <v>2.1937856188663698</v>
      </c>
      <c r="AA205" s="14">
        <v>2.20007045948369</v>
      </c>
      <c r="AB205" s="14">
        <v>2.2059763608969001</v>
      </c>
      <c r="AC205" s="14">
        <v>2.2115324734434001</v>
      </c>
      <c r="AD205" s="14">
        <v>2.2167653955540398</v>
      </c>
      <c r="AE205" s="14">
        <v>2.2216994146546498</v>
      </c>
      <c r="AF205" s="14">
        <v>2.2263567242282898</v>
      </c>
      <c r="AG205" s="14">
        <v>2.2307576194719099</v>
      </c>
      <c r="AH205" s="14">
        <v>2.23492067372728</v>
      </c>
      <c r="AI205" s="14">
        <v>2.2388628976392702</v>
      </c>
      <c r="AJ205" s="14">
        <v>2.2425998827911999</v>
      </c>
      <c r="AK205" s="14">
        <v>2.24614593138587</v>
      </c>
      <c r="AL205" s="14">
        <v>2.2495141733782802</v>
      </c>
      <c r="AM205" s="14">
        <v>2.2527166723207701</v>
      </c>
      <c r="AN205" s="14">
        <v>2.2557645210514301</v>
      </c>
      <c r="AO205" s="14">
        <v>2.2586679282402602</v>
      </c>
      <c r="AP205" s="14">
        <v>2.2614362967033599</v>
      </c>
      <c r="AQ205" s="14">
        <v>2.2640782943021298</v>
      </c>
      <c r="AR205" s="14">
        <v>2.2666019181613102</v>
      </c>
      <c r="AS205" s="14">
        <v>2.26901455286432</v>
      </c>
      <c r="AT205" s="14">
        <v>2.2713230232179802</v>
      </c>
      <c r="AU205" s="14">
        <v>2.27353364211816</v>
      </c>
      <c r="AV205" s="14">
        <v>2.2756522539944601</v>
      </c>
      <c r="AW205" s="14">
        <v>2.2776842742634802</v>
      </c>
      <c r="AX205" s="14">
        <v>2.2796347251773001</v>
      </c>
      <c r="AY205" s="14">
        <v>2.2815082684147399</v>
      </c>
      <c r="AZ205" s="14">
        <v>2.2833092347283399</v>
      </c>
      <c r="BA205" s="14">
        <v>2.2850416509287101</v>
      </c>
      <c r="BB205" s="14">
        <v>2.2867092644598301</v>
      </c>
      <c r="BC205" s="14">
        <v>2.28831556579394</v>
      </c>
      <c r="BD205" s="14">
        <v>2.28986380885171</v>
      </c>
      <c r="BE205" s="14">
        <v>2.29135702963347</v>
      </c>
      <c r="BF205" s="14">
        <v>2.2927980632288198</v>
      </c>
      <c r="BG205" s="14">
        <v>2.2941895593555102</v>
      </c>
      <c r="BH205" s="14">
        <v>2.29553399656408</v>
      </c>
      <c r="BI205" s="47">
        <v>2.2968336952310802</v>
      </c>
      <c r="BJ205" s="14">
        <v>2.2980908294520099</v>
      </c>
      <c r="BK205" s="14">
        <v>2.2993074379345599</v>
      </c>
      <c r="BL205" s="14">
        <v>2.30048543398259</v>
      </c>
      <c r="BM205" s="14">
        <v>2.3016266146531801</v>
      </c>
      <c r="BN205" s="14">
        <v>2.3027326691608798</v>
      </c>
      <c r="BO205" s="14">
        <v>2.3038051865962501</v>
      </c>
      <c r="BP205" s="14">
        <v>2.3048456630197598</v>
      </c>
      <c r="BQ205" s="14">
        <v>2.30585550798593</v>
      </c>
      <c r="BR205" s="14">
        <v>2.30683605054781</v>
      </c>
      <c r="BS205" s="14">
        <v>2.3077885447870501</v>
      </c>
      <c r="BT205" s="14">
        <v>2.3087141749105502</v>
      </c>
      <c r="BU205" s="14">
        <v>2.3096140599511799</v>
      </c>
      <c r="BV205" s="14">
        <v>2.3104892581062102</v>
      </c>
      <c r="BW205" s="14">
        <v>2.3113407707443399</v>
      </c>
      <c r="BX205" s="14">
        <v>2.3121695461092999</v>
      </c>
      <c r="BY205" s="14">
        <v>2.3129764827452899</v>
      </c>
      <c r="BZ205" s="14">
        <v>2.3137624326676902</v>
      </c>
      <c r="CA205" s="14">
        <v>2.3145282042997102</v>
      </c>
      <c r="CB205" s="14">
        <v>2.3152745651945499</v>
      </c>
      <c r="CC205" s="14">
        <v>2.3160022445603099</v>
      </c>
      <c r="CD205" s="14">
        <v>2.3167119356036099</v>
      </c>
      <c r="CE205" s="14">
        <v>2.31740429770666</v>
      </c>
      <c r="CF205" s="14">
        <v>2.3180799584507401</v>
      </c>
      <c r="CG205" s="14">
        <v>2.3187395154985602</v>
      </c>
      <c r="CH205" s="14">
        <v>2.31938353834629</v>
      </c>
      <c r="CI205" s="14">
        <v>2.32001256995561</v>
      </c>
      <c r="CJ205" s="14">
        <v>2.32062712827488</v>
      </c>
      <c r="CK205" s="14">
        <v>2.3212277076581298</v>
      </c>
      <c r="CL205" s="14">
        <v>2.32181478018938</v>
      </c>
      <c r="CM205" s="14">
        <v>2.3223887969196602</v>
      </c>
      <c r="CN205" s="14">
        <v>2.3229501890231501</v>
      </c>
      <c r="CO205" s="14">
        <v>2.32349936887843</v>
      </c>
      <c r="CP205" s="14">
        <v>2.3240367310804002</v>
      </c>
      <c r="CQ205" s="14">
        <v>2.3245626533879</v>
      </c>
      <c r="CR205" s="14">
        <v>2.3250774976116801</v>
      </c>
      <c r="CS205" s="14">
        <v>2.3255816104470601</v>
      </c>
      <c r="CT205" s="14">
        <v>2.3260753242550898</v>
      </c>
      <c r="CU205" s="14">
        <v>2.3265589577960202</v>
      </c>
      <c r="CV205" s="14">
        <v>2.32703281691821</v>
      </c>
      <c r="CW205" s="14">
        <v>2.3274971952057899</v>
      </c>
      <c r="CX205" s="14">
        <v>2.3279523745877402</v>
      </c>
      <c r="CY205" s="14">
        <v>2.32839862591111</v>
      </c>
      <c r="CZ205" s="14">
        <v>2.3288362094807198</v>
      </c>
      <c r="DA205" s="14">
        <v>2.3292653755677799</v>
      </c>
      <c r="DB205" s="14">
        <v>2.3296863648891999</v>
      </c>
      <c r="DC205" s="14">
        <v>2.3300994090598102</v>
      </c>
      <c r="DD205" s="14">
        <v>2.3305047310190701</v>
      </c>
      <c r="DE205" s="14">
        <v>2.3309025454340602</v>
      </c>
      <c r="DF205" s="14">
        <v>2.3312930590800902</v>
      </c>
      <c r="DG205" s="14">
        <v>2.3316764712006002</v>
      </c>
      <c r="DH205" s="14">
        <v>2.3320529738474498</v>
      </c>
      <c r="DI205" s="14">
        <v>2.3324227522029202</v>
      </c>
      <c r="DJ205" s="14">
        <v>2.33278598488456</v>
      </c>
      <c r="DK205" s="14">
        <v>2.3331428442339499</v>
      </c>
      <c r="DL205" s="14">
        <v>2.3334934965902598</v>
      </c>
      <c r="DM205" s="14">
        <v>2.3338381025496999</v>
      </c>
      <c r="DN205" s="14">
        <v>2.3341768172115098</v>
      </c>
      <c r="DO205" s="14">
        <v>2.33450979041152</v>
      </c>
      <c r="DP205" s="14">
        <v>2.33483716694374</v>
      </c>
      <c r="DQ205" s="14">
        <v>2.3351590867709699</v>
      </c>
    </row>
    <row r="206" spans="1:121" ht="18.600000000000001" x14ac:dyDescent="0.5">
      <c r="A206" s="14">
        <f t="shared" si="6"/>
        <v>1</v>
      </c>
      <c r="B206" s="14">
        <f t="shared" si="7"/>
        <v>2015</v>
      </c>
      <c r="C206" s="13">
        <v>42005</v>
      </c>
      <c r="D206" s="14">
        <v>1.9382254970819</v>
      </c>
      <c r="E206" s="14">
        <v>1.9658696724882601</v>
      </c>
      <c r="F206" s="14">
        <v>1.9912102924305899</v>
      </c>
      <c r="G206" s="14">
        <v>2.0144624130642201</v>
      </c>
      <c r="H206" s="14">
        <v>2.0358198081713899</v>
      </c>
      <c r="I206" s="14">
        <v>2.0554571492012399</v>
      </c>
      <c r="J206" s="14">
        <v>2.07353195696458</v>
      </c>
      <c r="K206" s="14">
        <v>2.0901863492706498</v>
      </c>
      <c r="L206" s="14">
        <v>2.1055486061811401</v>
      </c>
      <c r="M206" s="47">
        <v>2.1197345722280598</v>
      </c>
      <c r="N206" s="14">
        <v>2.1328489128657</v>
      </c>
      <c r="O206" s="14">
        <v>2.1449862405754998</v>
      </c>
      <c r="P206" s="14">
        <v>2.1562321243909999</v>
      </c>
      <c r="Q206" s="14">
        <v>2.1666639951375899</v>
      </c>
      <c r="R206" s="14">
        <v>2.1763519573678498</v>
      </c>
      <c r="S206" s="14">
        <v>2.1853595178012601</v>
      </c>
      <c r="T206" s="14">
        <v>2.1937442390313602</v>
      </c>
      <c r="U206" s="14">
        <v>2.20155832633061</v>
      </c>
      <c r="V206" s="14">
        <v>2.2088491545501898</v>
      </c>
      <c r="W206" s="14">
        <v>2.2156597413692198</v>
      </c>
      <c r="X206" s="14">
        <v>2.2220291724841701</v>
      </c>
      <c r="Y206" s="14">
        <v>2.2279929837374901</v>
      </c>
      <c r="Z206" s="14">
        <v>2.2335835046553498</v>
      </c>
      <c r="AA206" s="14">
        <v>2.2388301673925999</v>
      </c>
      <c r="AB206" s="14">
        <v>2.2437597846612398</v>
      </c>
      <c r="AC206" s="14">
        <v>2.24839679984226</v>
      </c>
      <c r="AD206" s="14">
        <v>2.2527635121442402</v>
      </c>
      <c r="AE206" s="14">
        <v>2.2568802793714999</v>
      </c>
      <c r="AF206" s="14">
        <v>2.2607657005961599</v>
      </c>
      <c r="AG206" s="14">
        <v>2.2644367807883201</v>
      </c>
      <c r="AH206" s="14">
        <v>2.2679090792442</v>
      </c>
      <c r="AI206" s="14">
        <v>2.2711968434601602</v>
      </c>
      <c r="AJ206" s="14">
        <v>2.2743131299291801</v>
      </c>
      <c r="AK206" s="14">
        <v>2.2772699131828298</v>
      </c>
      <c r="AL206" s="14">
        <v>2.2800781842649802</v>
      </c>
      <c r="AM206" s="14">
        <v>2.2827480397004098</v>
      </c>
      <c r="AN206" s="14">
        <v>2.2852887619119602</v>
      </c>
      <c r="AO206" s="14">
        <v>2.2877088919416599</v>
      </c>
      <c r="AP206" s="14">
        <v>2.2900162952430501</v>
      </c>
      <c r="AQ206" s="14">
        <v>2.2922182212337301</v>
      </c>
      <c r="AR206" s="14">
        <v>2.2943213572260399</v>
      </c>
      <c r="AS206" s="14">
        <v>2.2963318772913799</v>
      </c>
      <c r="AT206" s="14">
        <v>2.29825548655643</v>
      </c>
      <c r="AU206" s="14">
        <v>2.3000974613795102</v>
      </c>
      <c r="AV206" s="14">
        <v>2.3018626858095099</v>
      </c>
      <c r="AW206" s="14">
        <v>2.3035556846892802</v>
      </c>
      <c r="AX206" s="14">
        <v>2.3051806537289701</v>
      </c>
      <c r="AY206" s="14">
        <v>2.3067414868419598</v>
      </c>
      <c r="AZ206" s="14">
        <v>2.3082418010068402</v>
      </c>
      <c r="BA206" s="14">
        <v>2.3096849588923898</v>
      </c>
      <c r="BB206" s="14">
        <v>2.3110740894590802</v>
      </c>
      <c r="BC206" s="14">
        <v>2.3124121067293202</v>
      </c>
      <c r="BD206" s="14">
        <v>2.3137017268996201</v>
      </c>
      <c r="BE206" s="14">
        <v>2.3149454839508699</v>
      </c>
      <c r="BF206" s="14">
        <v>2.3161457438973501</v>
      </c>
      <c r="BG206" s="14">
        <v>2.31730471780162</v>
      </c>
      <c r="BH206" s="14">
        <v>2.31842447366961</v>
      </c>
      <c r="BI206" s="47">
        <v>2.3195069473296099</v>
      </c>
      <c r="BJ206" s="14">
        <v>2.32055395238819</v>
      </c>
      <c r="BK206" s="14">
        <v>2.3215671893477601</v>
      </c>
      <c r="BL206" s="14">
        <v>2.3225482539617701</v>
      </c>
      <c r="BM206" s="14">
        <v>2.3234986448965</v>
      </c>
      <c r="BN206" s="14">
        <v>2.3244197707619199</v>
      </c>
      <c r="BO206" s="14">
        <v>2.3253129565678798</v>
      </c>
      <c r="BP206" s="14">
        <v>2.3261794496568902</v>
      </c>
      <c r="BQ206" s="14">
        <v>2.3270204251594802</v>
      </c>
      <c r="BR206" s="14">
        <v>2.3278369910143799</v>
      </c>
      <c r="BS206" s="14">
        <v>2.32863019259127</v>
      </c>
      <c r="BT206" s="14">
        <v>2.3294010169506798</v>
      </c>
      <c r="BU206" s="14">
        <v>2.3301503967723698</v>
      </c>
      <c r="BV206" s="14">
        <v>2.3308792139804102</v>
      </c>
      <c r="BW206" s="14">
        <v>2.3315883030909399</v>
      </c>
      <c r="BX206" s="14">
        <v>2.33227845430596</v>
      </c>
      <c r="BY206" s="14">
        <v>2.3329504163744601</v>
      </c>
      <c r="BZ206" s="14">
        <v>2.33360489924033</v>
      </c>
      <c r="CA206" s="14">
        <v>2.3342425764946499</v>
      </c>
      <c r="CB206" s="14">
        <v>2.3348640876484499</v>
      </c>
      <c r="CC206" s="14">
        <v>2.3354700402405899</v>
      </c>
      <c r="CD206" s="14">
        <v>2.3360610117941598</v>
      </c>
      <c r="CE206" s="14">
        <v>2.3366375516334599</v>
      </c>
      <c r="CF206" s="14">
        <v>2.3372001825727802</v>
      </c>
      <c r="CG206" s="14">
        <v>2.3377494024871699</v>
      </c>
      <c r="CH206" s="14">
        <v>2.33828568577428</v>
      </c>
      <c r="CI206" s="14">
        <v>2.3388094847160299</v>
      </c>
      <c r="CJ206" s="14">
        <v>2.3393212307476201</v>
      </c>
      <c r="CK206" s="14">
        <v>2.3398213356411302</v>
      </c>
      <c r="CL206" s="14">
        <v>2.3403101926101502</v>
      </c>
      <c r="CM206" s="14">
        <v>2.3407881773415098</v>
      </c>
      <c r="CN206" s="14">
        <v>2.3412556489593399</v>
      </c>
      <c r="CO206" s="14">
        <v>2.34171295092677</v>
      </c>
      <c r="CP206" s="14">
        <v>2.3421604118896902</v>
      </c>
      <c r="CQ206" s="14">
        <v>2.3425983464667701</v>
      </c>
      <c r="CR206" s="14">
        <v>2.3430270559898698</v>
      </c>
      <c r="CS206" s="14">
        <v>2.3434468291980699</v>
      </c>
      <c r="CT206" s="14">
        <v>2.3438579428889201</v>
      </c>
      <c r="CU206" s="14">
        <v>2.3442606625297602</v>
      </c>
      <c r="CV206" s="14">
        <v>2.34465524283201</v>
      </c>
      <c r="CW206" s="14">
        <v>2.3450419282908701</v>
      </c>
      <c r="CX206" s="14">
        <v>2.34542095369296</v>
      </c>
      <c r="CY206" s="14">
        <v>2.3457925445940702</v>
      </c>
      <c r="CZ206" s="14">
        <v>2.3461569177688699</v>
      </c>
      <c r="DA206" s="14">
        <v>2.3465142816346898</v>
      </c>
      <c r="DB206" s="14">
        <v>2.3468648366510201</v>
      </c>
      <c r="DC206" s="14">
        <v>2.3472087756962199</v>
      </c>
      <c r="DD206" s="14">
        <v>2.3475462844230699</v>
      </c>
      <c r="DE206" s="14">
        <v>2.3478775415945301</v>
      </c>
      <c r="DF206" s="14">
        <v>2.3482027194008501</v>
      </c>
      <c r="DG206" s="14">
        <v>2.3485219837594098</v>
      </c>
      <c r="DH206" s="14">
        <v>2.34883549459816</v>
      </c>
      <c r="DI206" s="14">
        <v>2.3491434061239098</v>
      </c>
      <c r="DJ206" s="14">
        <v>2.3494458670762701</v>
      </c>
      <c r="DK206" s="14">
        <v>2.3497430209681802</v>
      </c>
      <c r="DL206" s="14">
        <v>2.3500350063137798</v>
      </c>
      <c r="DM206" s="14">
        <v>2.3503219568445401</v>
      </c>
      <c r="DN206" s="14">
        <v>2.3506040017141498</v>
      </c>
      <c r="DO206" s="14">
        <v>2.35088126569305</v>
      </c>
      <c r="DP206" s="14">
        <v>2.3511538693530198</v>
      </c>
      <c r="DQ206" s="14">
        <v>2.35142192924256</v>
      </c>
    </row>
    <row r="207" spans="1:121" ht="18.600000000000001" x14ac:dyDescent="0.5">
      <c r="A207" s="14">
        <f t="shared" si="6"/>
        <v>2</v>
      </c>
      <c r="B207" s="14">
        <f t="shared" si="7"/>
        <v>2015</v>
      </c>
      <c r="C207" s="13">
        <v>42036</v>
      </c>
      <c r="D207" s="14">
        <v>1.839550861188</v>
      </c>
      <c r="E207" s="14">
        <v>1.86641258518248</v>
      </c>
      <c r="F207" s="14">
        <v>1.8910854688649801</v>
      </c>
      <c r="G207" s="14">
        <v>1.9137701577903099</v>
      </c>
      <c r="H207" s="14">
        <v>1.93464773988186</v>
      </c>
      <c r="I207" s="14">
        <v>1.9538817234238399</v>
      </c>
      <c r="J207" s="14">
        <v>1.97161981010997</v>
      </c>
      <c r="K207" s="14">
        <v>1.98799548474341</v>
      </c>
      <c r="L207" s="14">
        <v>2.0031294408794902</v>
      </c>
      <c r="M207" s="47">
        <v>2.0171308596472799</v>
      </c>
      <c r="N207" s="14">
        <v>2.03009855715155</v>
      </c>
      <c r="O207" s="14">
        <v>2.0421220142193701</v>
      </c>
      <c r="P207" s="14">
        <v>2.0532823007941698</v>
      </c>
      <c r="Q207" s="14">
        <v>2.0636529059754798</v>
      </c>
      <c r="R207" s="14">
        <v>2.0733004835373001</v>
      </c>
      <c r="S207" s="14">
        <v>2.0822855217184899</v>
      </c>
      <c r="T207" s="14">
        <v>2.0906629451490102</v>
      </c>
      <c r="U207" s="14">
        <v>2.0984826559466998</v>
      </c>
      <c r="V207" s="14">
        <v>2.1057900202778299</v>
      </c>
      <c r="W207" s="14">
        <v>2.1126263060129098</v>
      </c>
      <c r="X207" s="14">
        <v>2.1190290765172</v>
      </c>
      <c r="Y207" s="14">
        <v>2.1250325450873802</v>
      </c>
      <c r="Z207" s="14">
        <v>2.1306678940727299</v>
      </c>
      <c r="AA207" s="14">
        <v>2.1359635622973201</v>
      </c>
      <c r="AB207" s="14">
        <v>2.140945504022</v>
      </c>
      <c r="AC207" s="14">
        <v>2.1456374223474102</v>
      </c>
      <c r="AD207" s="14">
        <v>2.15006097965738</v>
      </c>
      <c r="AE207" s="14">
        <v>2.1542359874321702</v>
      </c>
      <c r="AF207" s="14">
        <v>2.1581805775193601</v>
      </c>
      <c r="AG207" s="14">
        <v>2.1619113567342501</v>
      </c>
      <c r="AH207" s="14">
        <v>2.16544354646825</v>
      </c>
      <c r="AI207" s="14">
        <v>2.16879110881061</v>
      </c>
      <c r="AJ207" s="14">
        <v>2.1719668605341398</v>
      </c>
      <c r="AK207" s="14">
        <v>2.1749825761566099</v>
      </c>
      <c r="AL207" s="14">
        <v>2.1778490811657201</v>
      </c>
      <c r="AM207" s="14">
        <v>2.1805763363839401</v>
      </c>
      <c r="AN207" s="14">
        <v>2.18317351435021</v>
      </c>
      <c r="AO207" s="14">
        <v>2.1856490685059899</v>
      </c>
      <c r="AP207" s="14">
        <v>2.1880107958933199</v>
      </c>
      <c r="AQ207" s="14">
        <v>2.1902658940008801</v>
      </c>
      <c r="AR207" s="14">
        <v>2.19242101232952</v>
      </c>
      <c r="AS207" s="14">
        <v>2.1944822991915398</v>
      </c>
      <c r="AT207" s="14">
        <v>2.1964554442057902</v>
      </c>
      <c r="AU207" s="14">
        <v>2.19834571690475</v>
      </c>
      <c r="AV207" s="14">
        <v>2.2001580018278299</v>
      </c>
      <c r="AW207" s="14">
        <v>2.2018968304380002</v>
      </c>
      <c r="AX207" s="14">
        <v>2.20356641016514</v>
      </c>
      <c r="AY207" s="14">
        <v>2.2051706508496198</v>
      </c>
      <c r="AZ207" s="14">
        <v>2.2067131888324099</v>
      </c>
      <c r="BA207" s="14">
        <v>2.2081974089137399</v>
      </c>
      <c r="BB207" s="14">
        <v>2.2096264643807499</v>
      </c>
      <c r="BC207" s="14">
        <v>2.21100329528455</v>
      </c>
      <c r="BD207" s="14">
        <v>2.2123306451298501</v>
      </c>
      <c r="BE207" s="14">
        <v>2.2136110761241898</v>
      </c>
      <c r="BF207" s="14">
        <v>2.2148469831197102</v>
      </c>
      <c r="BG207" s="14">
        <v>2.21604060636751</v>
      </c>
      <c r="BH207" s="14">
        <v>2.2171940431929702</v>
      </c>
      <c r="BI207" s="47">
        <v>2.21830925869018</v>
      </c>
      <c r="BJ207" s="14">
        <v>2.2193880955242098</v>
      </c>
      <c r="BK207" s="14">
        <v>2.2204322829213199</v>
      </c>
      <c r="BL207" s="14">
        <v>2.2214434449199598</v>
      </c>
      <c r="BM207" s="14">
        <v>2.22242310794815</v>
      </c>
      <c r="BN207" s="14">
        <v>2.2233727077869601</v>
      </c>
      <c r="BO207" s="14">
        <v>2.2242935959740602</v>
      </c>
      <c r="BP207" s="14">
        <v>2.2251870456962699</v>
      </c>
      <c r="BQ207" s="14">
        <v>2.2260542572156301</v>
      </c>
      <c r="BR207" s="14">
        <v>2.2268963628692799</v>
      </c>
      <c r="BS207" s="14">
        <v>2.22771443167969</v>
      </c>
      <c r="BT207" s="14">
        <v>2.2285094736086002</v>
      </c>
      <c r="BU207" s="14">
        <v>2.2292824434848599</v>
      </c>
      <c r="BV207" s="14">
        <v>2.2300342446336199</v>
      </c>
      <c r="BW207" s="14">
        <v>2.2307657322319199</v>
      </c>
      <c r="BX207" s="14">
        <v>2.23147771641346</v>
      </c>
      <c r="BY207" s="14">
        <v>2.2321709651432098</v>
      </c>
      <c r="BZ207" s="14">
        <v>2.23284620688076</v>
      </c>
      <c r="CA207" s="14">
        <v>2.23350413304974</v>
      </c>
      <c r="CB207" s="14">
        <v>2.2341454003287802</v>
      </c>
      <c r="CC207" s="14">
        <v>2.2347706327786301</v>
      </c>
      <c r="CD207" s="14">
        <v>2.2353804238182202</v>
      </c>
      <c r="CE207" s="14">
        <v>2.2359753380619001</v>
      </c>
      <c r="CF207" s="14">
        <v>2.23655591302854</v>
      </c>
      <c r="CG207" s="14">
        <v>2.2371226607326702</v>
      </c>
      <c r="CH207" s="14">
        <v>2.2376760691666702</v>
      </c>
      <c r="CI207" s="14">
        <v>2.2382166036825</v>
      </c>
      <c r="CJ207" s="14">
        <v>2.2387447082804601</v>
      </c>
      <c r="CK207" s="14">
        <v>2.2392608068122501</v>
      </c>
      <c r="CL207" s="14">
        <v>2.2397653041045902</v>
      </c>
      <c r="CM207" s="14">
        <v>2.2402585870093601</v>
      </c>
      <c r="CN207" s="14">
        <v>2.2407410253857298</v>
      </c>
      <c r="CO207" s="14">
        <v>2.2412129730192598</v>
      </c>
      <c r="CP207" s="14">
        <v>2.24167476848254</v>
      </c>
      <c r="CQ207" s="14">
        <v>2.24212673594158</v>
      </c>
      <c r="CR207" s="14">
        <v>2.2425691859118602</v>
      </c>
      <c r="CS207" s="14">
        <v>2.2430024159676099</v>
      </c>
      <c r="CT207" s="14">
        <v>2.2434267114076198</v>
      </c>
      <c r="CU207" s="14">
        <v>2.2438423458805898</v>
      </c>
      <c r="CV207" s="14">
        <v>2.2442495819728401</v>
      </c>
      <c r="CW207" s="14">
        <v>2.2446486717610399</v>
      </c>
      <c r="CX207" s="14">
        <v>2.2450398573321602</v>
      </c>
      <c r="CY207" s="14">
        <v>2.2454233712730698</v>
      </c>
      <c r="CZ207" s="14">
        <v>2.2457994371316801</v>
      </c>
      <c r="DA207" s="14">
        <v>2.2461682698515699</v>
      </c>
      <c r="DB207" s="14">
        <v>2.2465300761818998</v>
      </c>
      <c r="DC207" s="14">
        <v>2.2468850550640398</v>
      </c>
      <c r="DD207" s="14">
        <v>2.2472333979967001</v>
      </c>
      <c r="DE207" s="14">
        <v>2.2475752893807299</v>
      </c>
      <c r="DF207" s="14">
        <v>2.2479109068449201</v>
      </c>
      <c r="DG207" s="14">
        <v>2.2482404215541401</v>
      </c>
      <c r="DH207" s="14">
        <v>2.2485639985007402</v>
      </c>
      <c r="DI207" s="14">
        <v>2.2488817967803501</v>
      </c>
      <c r="DJ207" s="14">
        <v>2.24919396985312</v>
      </c>
      <c r="DK207" s="14">
        <v>2.2495006657910701</v>
      </c>
      <c r="DL207" s="14">
        <v>2.24980202751262</v>
      </c>
      <c r="DM207" s="14">
        <v>2.2500981930049599</v>
      </c>
      <c r="DN207" s="14">
        <v>2.25038929553501</v>
      </c>
      <c r="DO207" s="14">
        <v>2.2506754638495901</v>
      </c>
      <c r="DP207" s="14">
        <v>2.2509568223655898</v>
      </c>
      <c r="DQ207" s="14">
        <v>2.2512334913505399</v>
      </c>
    </row>
    <row r="208" spans="1:121" ht="18.600000000000001" x14ac:dyDescent="0.5">
      <c r="A208" s="14">
        <f t="shared" si="6"/>
        <v>3</v>
      </c>
      <c r="B208" s="14">
        <f t="shared" si="7"/>
        <v>2015</v>
      </c>
      <c r="C208" s="13">
        <v>42064</v>
      </c>
      <c r="D208" s="14">
        <v>1.95849305403393</v>
      </c>
      <c r="E208" s="14">
        <v>1.9798744418369001</v>
      </c>
      <c r="F208" s="14">
        <v>1.9996678977754101</v>
      </c>
      <c r="G208" s="14">
        <v>2.0180071863795401</v>
      </c>
      <c r="H208" s="14">
        <v>2.0350140031831199</v>
      </c>
      <c r="I208" s="14">
        <v>2.0507991117046198</v>
      </c>
      <c r="J208" s="14">
        <v>2.0654633700952201</v>
      </c>
      <c r="K208" s="14">
        <v>2.07909865839442</v>
      </c>
      <c r="L208" s="14">
        <v>2.0917887162305999</v>
      </c>
      <c r="M208" s="47">
        <v>2.10360989981409</v>
      </c>
      <c r="N208" s="14">
        <v>2.11463186618073</v>
      </c>
      <c r="O208" s="14">
        <v>2.1249181918458002</v>
      </c>
      <c r="P208" s="14">
        <v>2.1345269323101799</v>
      </c>
      <c r="Q208" s="14">
        <v>2.1435111282169599</v>
      </c>
      <c r="R208" s="14">
        <v>2.1519192633766702</v>
      </c>
      <c r="S208" s="14">
        <v>2.1597956793599802</v>
      </c>
      <c r="T208" s="14">
        <v>2.1671809508879698</v>
      </c>
      <c r="U208" s="14">
        <v>2.1741122258304602</v>
      </c>
      <c r="V208" s="14">
        <v>2.1806235332444301</v>
      </c>
      <c r="W208" s="14">
        <v>2.1867460625447799</v>
      </c>
      <c r="X208" s="14">
        <v>2.1925084165940101</v>
      </c>
      <c r="Y208" s="14">
        <v>2.1979368412223801</v>
      </c>
      <c r="Z208" s="14">
        <v>2.20305543344291</v>
      </c>
      <c r="AA208" s="14">
        <v>2.2078863304027001</v>
      </c>
      <c r="AB208" s="14">
        <v>2.2124498809120499</v>
      </c>
      <c r="AC208" s="14">
        <v>2.2167648012122898</v>
      </c>
      <c r="AD208" s="14">
        <v>2.22084831648124</v>
      </c>
      <c r="AE208" s="14">
        <v>2.2247162894286099</v>
      </c>
      <c r="AF208" s="14">
        <v>2.2283833372025699</v>
      </c>
      <c r="AG208" s="14">
        <v>2.2318629377095802</v>
      </c>
      <c r="AH208" s="14">
        <v>2.2351675263433601</v>
      </c>
      <c r="AI208" s="14">
        <v>2.23830858402204</v>
      </c>
      <c r="AJ208" s="14">
        <v>2.2412967173462599</v>
      </c>
      <c r="AK208" s="14">
        <v>2.2441417316124901</v>
      </c>
      <c r="AL208" s="14">
        <v>2.2468526973455498</v>
      </c>
      <c r="AM208" s="14">
        <v>2.2494380109504202</v>
      </c>
      <c r="AN208" s="14">
        <v>2.2519054500265301</v>
      </c>
      <c r="AO208" s="14">
        <v>2.2542622238354899</v>
      </c>
      <c r="AP208" s="14">
        <v>2.2565150193668999</v>
      </c>
      <c r="AQ208" s="14">
        <v>2.2586700434045599</v>
      </c>
      <c r="AR208" s="14">
        <v>2.26073306095733</v>
      </c>
      <c r="AS208" s="14">
        <v>2.2627094303847</v>
      </c>
      <c r="AT208" s="14">
        <v>2.26460413551583</v>
      </c>
      <c r="AU208" s="14">
        <v>2.2664218150331199</v>
      </c>
      <c r="AV208" s="14">
        <v>2.2681667893657602</v>
      </c>
      <c r="AW208" s="14">
        <v>2.2698430853158902</v>
      </c>
      <c r="AX208" s="14">
        <v>2.2714544586194299</v>
      </c>
      <c r="AY208" s="14">
        <v>2.2730044146247201</v>
      </c>
      <c r="AZ208" s="14">
        <v>2.2744962272553302</v>
      </c>
      <c r="BA208" s="14">
        <v>2.2759329564080502</v>
      </c>
      <c r="BB208" s="14">
        <v>2.27731746392306</v>
      </c>
      <c r="BC208" s="14">
        <v>2.2786524282510801</v>
      </c>
      <c r="BD208" s="14">
        <v>2.27994035793043</v>
      </c>
      <c r="BE208" s="14">
        <v>2.2811836039772002</v>
      </c>
      <c r="BF208" s="14">
        <v>2.2823843712819301</v>
      </c>
      <c r="BG208" s="14">
        <v>2.2835447290980202</v>
      </c>
      <c r="BH208" s="14">
        <v>2.2846666206993702</v>
      </c>
      <c r="BI208" s="47">
        <v>2.2857518722777699</v>
      </c>
      <c r="BJ208" s="14">
        <v>2.2868022011442899</v>
      </c>
      <c r="BK208" s="14">
        <v>2.2878192232932002</v>
      </c>
      <c r="BL208" s="14">
        <v>2.2888044603817499</v>
      </c>
      <c r="BM208" s="14">
        <v>2.2897593461744501</v>
      </c>
      <c r="BN208" s="14">
        <v>2.2906852324962101</v>
      </c>
      <c r="BO208" s="14">
        <v>2.2915833947348201</v>
      </c>
      <c r="BP208" s="14">
        <v>2.2924550369296699</v>
      </c>
      <c r="BQ208" s="14">
        <v>2.2933012964804802</v>
      </c>
      <c r="BR208" s="14">
        <v>2.2941232485068301</v>
      </c>
      <c r="BS208" s="14">
        <v>2.29492190988669</v>
      </c>
      <c r="BT208" s="14">
        <v>2.29569824299967</v>
      </c>
      <c r="BU208" s="14">
        <v>2.2964531591984598</v>
      </c>
      <c r="BV208" s="14">
        <v>2.2971875220301898</v>
      </c>
      <c r="BW208" s="14">
        <v>2.2979021502272201</v>
      </c>
      <c r="BX208" s="14">
        <v>2.2985978204856301</v>
      </c>
      <c r="BY208" s="14">
        <v>2.2992752700477501</v>
      </c>
      <c r="BZ208" s="14">
        <v>2.2999351991040502</v>
      </c>
      <c r="CA208" s="14">
        <v>2.3005782730282598</v>
      </c>
      <c r="CB208" s="14">
        <v>2.3012051244584502</v>
      </c>
      <c r="CC208" s="14">
        <v>2.30181635523574</v>
      </c>
      <c r="CD208" s="14">
        <v>2.3024125382115801</v>
      </c>
      <c r="CE208" s="14">
        <v>2.3029942189332102</v>
      </c>
      <c r="CF208" s="14">
        <v>2.3035619172165598</v>
      </c>
      <c r="CG208" s="14">
        <v>2.3041161286149401</v>
      </c>
      <c r="CH208" s="14">
        <v>2.3046573257910499</v>
      </c>
      <c r="CI208" s="14">
        <v>2.3051859597995299</v>
      </c>
      <c r="CJ208" s="14">
        <v>2.3057024612864598</v>
      </c>
      <c r="CK208" s="14">
        <v>2.3062072416118999</v>
      </c>
      <c r="CL208" s="14">
        <v>2.3067006939008401</v>
      </c>
      <c r="CM208" s="14">
        <v>2.3071831940277998</v>
      </c>
      <c r="CN208" s="14">
        <v>2.3076551015396798</v>
      </c>
      <c r="CO208" s="14">
        <v>2.3081167605213002</v>
      </c>
      <c r="CP208" s="14">
        <v>2.3085685004074601</v>
      </c>
      <c r="CQ208" s="14">
        <v>2.30901063674541</v>
      </c>
      <c r="CR208" s="14">
        <v>2.3094434719110302</v>
      </c>
      <c r="CS208" s="14">
        <v>2.3098672957819102</v>
      </c>
      <c r="CT208" s="14">
        <v>2.31028238637021</v>
      </c>
      <c r="CU208" s="14">
        <v>2.3106890104181601</v>
      </c>
      <c r="CV208" s="14">
        <v>2.3110874239584498</v>
      </c>
      <c r="CW208" s="14">
        <v>2.3114778728420999</v>
      </c>
      <c r="CX208" s="14">
        <v>2.3118605932357701</v>
      </c>
      <c r="CY208" s="14">
        <v>2.3122358120905799</v>
      </c>
      <c r="CZ208" s="14">
        <v>2.3126037475842902</v>
      </c>
      <c r="DA208" s="14">
        <v>2.3129646095385898</v>
      </c>
      <c r="DB208" s="14">
        <v>2.31331859981296</v>
      </c>
      <c r="DC208" s="14">
        <v>2.3136659126768202</v>
      </c>
      <c r="DD208" s="14">
        <v>2.31400673516108</v>
      </c>
      <c r="DE208" s="14">
        <v>2.3143412473905798</v>
      </c>
      <c r="DF208" s="14">
        <v>2.3146696228985002</v>
      </c>
      <c r="DG208" s="14">
        <v>2.3149920289239398</v>
      </c>
      <c r="DH208" s="14">
        <v>2.3153086266935499</v>
      </c>
      <c r="DI208" s="14">
        <v>2.3156195716884098</v>
      </c>
      <c r="DJ208" s="14">
        <v>2.3159250138967802</v>
      </c>
      <c r="DK208" s="14">
        <v>2.3162250980538399</v>
      </c>
      <c r="DL208" s="14">
        <v>2.31651996386893</v>
      </c>
      <c r="DM208" s="14">
        <v>2.3168097462412902</v>
      </c>
      <c r="DN208" s="14">
        <v>2.3170945754647398</v>
      </c>
      <c r="DO208" s="14">
        <v>2.3173745774221199</v>
      </c>
      <c r="DP208" s="14">
        <v>2.31764987376993</v>
      </c>
      <c r="DQ208" s="14">
        <v>2.3179205821139002</v>
      </c>
    </row>
    <row r="209" spans="1:121" ht="18.600000000000001" x14ac:dyDescent="0.5">
      <c r="A209" s="14">
        <f t="shared" si="6"/>
        <v>4</v>
      </c>
      <c r="B209" s="14">
        <f t="shared" si="7"/>
        <v>2015</v>
      </c>
      <c r="C209" s="13">
        <v>42095</v>
      </c>
      <c r="D209" s="14">
        <v>1.97531031049562</v>
      </c>
      <c r="E209" s="14">
        <v>1.99303273684089</v>
      </c>
      <c r="F209" s="14">
        <v>2.0097089088048299</v>
      </c>
      <c r="G209" s="14">
        <v>2.0254043224994098</v>
      </c>
      <c r="H209" s="14">
        <v>2.0401805891311802</v>
      </c>
      <c r="I209" s="14">
        <v>2.0540956123061598</v>
      </c>
      <c r="J209" s="14">
        <v>2.0672037662254099</v>
      </c>
      <c r="K209" s="14">
        <v>2.0795560729104801</v>
      </c>
      <c r="L209" s="14">
        <v>2.0912003769615999</v>
      </c>
      <c r="M209" s="47">
        <v>2.1021815166610001</v>
      </c>
      <c r="N209" s="14">
        <v>2.1125414904948299</v>
      </c>
      <c r="O209" s="14">
        <v>2.1223196183883801</v>
      </c>
      <c r="P209" s="14">
        <v>2.1315526971341998</v>
      </c>
      <c r="Q209" s="14">
        <v>2.14027514964785</v>
      </c>
      <c r="R209" s="14">
        <v>2.1485191678151199</v>
      </c>
      <c r="S209" s="14">
        <v>2.1563148488008501</v>
      </c>
      <c r="T209" s="14">
        <v>2.16369032477732</v>
      </c>
      <c r="U209" s="14">
        <v>2.1706718861009602</v>
      </c>
      <c r="V209" s="14">
        <v>2.17728409802378</v>
      </c>
      <c r="W209" s="14">
        <v>2.18354991107122</v>
      </c>
      <c r="X209" s="14">
        <v>2.1894907652536899</v>
      </c>
      <c r="Y209" s="14">
        <v>2.1951266883062699</v>
      </c>
      <c r="Z209" s="14">
        <v>2.2004763881709102</v>
      </c>
      <c r="AA209" s="14">
        <v>2.2055573399497899</v>
      </c>
      <c r="AB209" s="14">
        <v>2.2103858675675498</v>
      </c>
      <c r="AC209" s="14">
        <v>2.2149772203854998</v>
      </c>
      <c r="AD209" s="14">
        <v>2.2193456450123898</v>
      </c>
      <c r="AE209" s="14">
        <v>2.2235044525556402</v>
      </c>
      <c r="AF209" s="14">
        <v>2.2274660815539402</v>
      </c>
      <c r="AG209" s="14">
        <v>2.23124215682695</v>
      </c>
      <c r="AH209" s="14">
        <v>2.23484354447204</v>
      </c>
      <c r="AI209" s="14">
        <v>2.2382804032304899</v>
      </c>
      <c r="AJ209" s="14">
        <v>2.2415622324378002</v>
      </c>
      <c r="AK209" s="14">
        <v>2.2446979167640202</v>
      </c>
      <c r="AL209" s="14">
        <v>2.2476957679413099</v>
      </c>
      <c r="AM209" s="14">
        <v>2.25056356366684</v>
      </c>
      <c r="AN209" s="14">
        <v>2.25330858385969</v>
      </c>
      <c r="AO209" s="14">
        <v>2.25593764444183</v>
      </c>
      <c r="AP209" s="14">
        <v>2.25845712880359</v>
      </c>
      <c r="AQ209" s="14">
        <v>2.2608730171058502</v>
      </c>
      <c r="AR209" s="14">
        <v>2.2631909135619099</v>
      </c>
      <c r="AS209" s="14">
        <v>2.2654160718343599</v>
      </c>
      <c r="AT209" s="14">
        <v>2.26755341867357</v>
      </c>
      <c r="AU209" s="14">
        <v>2.2696075759171901</v>
      </c>
      <c r="AV209" s="14">
        <v>2.2715828809624901</v>
      </c>
      <c r="AW209" s="14">
        <v>2.2734834058162101</v>
      </c>
      <c r="AX209" s="14">
        <v>2.2753129748201801</v>
      </c>
      <c r="AY209" s="14">
        <v>2.2770751811443701</v>
      </c>
      <c r="AZ209" s="14">
        <v>2.2787734021330901</v>
      </c>
      <c r="BA209" s="14">
        <v>2.2804108135844601</v>
      </c>
      <c r="BB209" s="14">
        <v>2.2819904030378599</v>
      </c>
      <c r="BC209" s="14">
        <v>2.2835149821389402</v>
      </c>
      <c r="BD209" s="14">
        <v>2.2849871981472298</v>
      </c>
      <c r="BE209" s="14">
        <v>2.2864095446466801</v>
      </c>
      <c r="BF209" s="14">
        <v>2.2877843715156199</v>
      </c>
      <c r="BG209" s="14">
        <v>2.28911389420835</v>
      </c>
      <c r="BH209" s="14">
        <v>2.2904002023972301</v>
      </c>
      <c r="BI209" s="47">
        <v>2.2916452680205199</v>
      </c>
      <c r="BJ209" s="14">
        <v>2.29285095277818</v>
      </c>
      <c r="BK209" s="14">
        <v>2.29401901511465</v>
      </c>
      <c r="BL209" s="14">
        <v>2.2951511167251502</v>
      </c>
      <c r="BM209" s="14">
        <v>2.2962488286191598</v>
      </c>
      <c r="BN209" s="14">
        <v>2.2973136367725102</v>
      </c>
      <c r="BO209" s="14">
        <v>2.29834694739723</v>
      </c>
      <c r="BP209" s="14">
        <v>2.29935009185616</v>
      </c>
      <c r="BQ209" s="14">
        <v>2.3003243312474302</v>
      </c>
      <c r="BR209" s="14">
        <v>2.3012708606821999</v>
      </c>
      <c r="BS209" s="14">
        <v>2.3021908132770998</v>
      </c>
      <c r="BT209" s="14">
        <v>2.3030852638816302</v>
      </c>
      <c r="BU209" s="14">
        <v>2.30395523255905</v>
      </c>
      <c r="BV209" s="14">
        <v>2.3048016878379398</v>
      </c>
      <c r="BW209" s="14">
        <v>2.3056255497507201</v>
      </c>
      <c r="BX209" s="14">
        <v>2.30642769267368</v>
      </c>
      <c r="BY209" s="14">
        <v>2.3072089479826201</v>
      </c>
      <c r="BZ209" s="14">
        <v>2.30797010653668</v>
      </c>
      <c r="CA209" s="14">
        <v>2.3087119210024101</v>
      </c>
      <c r="CB209" s="14">
        <v>2.3094351080289601</v>
      </c>
      <c r="CC209" s="14">
        <v>2.3101403502848101</v>
      </c>
      <c r="CD209" s="14">
        <v>2.3108282983653301</v>
      </c>
      <c r="CE209" s="14">
        <v>2.3114995725801801</v>
      </c>
      <c r="CF209" s="14">
        <v>2.3121547646286</v>
      </c>
      <c r="CG209" s="14">
        <v>2.3127944391703199</v>
      </c>
      <c r="CH209" s="14">
        <v>2.3134191352990299</v>
      </c>
      <c r="CI209" s="14">
        <v>2.3140293679250301</v>
      </c>
      <c r="CJ209" s="14">
        <v>2.3146256290731602</v>
      </c>
      <c r="CK209" s="14">
        <v>2.3152083891016901</v>
      </c>
      <c r="CL209" s="14">
        <v>2.3157780978473101</v>
      </c>
      <c r="CM209" s="14">
        <v>2.3163351857013099</v>
      </c>
      <c r="CN209" s="14">
        <v>2.3168800646212802</v>
      </c>
      <c r="CO209" s="14">
        <v>2.3174131290827402</v>
      </c>
      <c r="CP209" s="14">
        <v>2.3179347569745001</v>
      </c>
      <c r="CQ209" s="14">
        <v>2.3184453104415099</v>
      </c>
      <c r="CR209" s="14">
        <v>2.3189451366784901</v>
      </c>
      <c r="CS209" s="14">
        <v>2.3194345686775901</v>
      </c>
      <c r="CT209" s="14">
        <v>2.3199139259330801</v>
      </c>
      <c r="CU209" s="14">
        <v>2.3203835151056</v>
      </c>
      <c r="CV209" s="14">
        <v>2.3208436306487998</v>
      </c>
      <c r="CW209" s="14">
        <v>2.3212945554005699</v>
      </c>
      <c r="CX209" s="14">
        <v>2.3217365611410901</v>
      </c>
      <c r="CY209" s="14">
        <v>2.3221699091198902</v>
      </c>
      <c r="CZ209" s="14">
        <v>2.3225948505537199</v>
      </c>
      <c r="DA209" s="14">
        <v>2.32301162709709</v>
      </c>
      <c r="DB209" s="14">
        <v>2.32342047128718</v>
      </c>
      <c r="DC209" s="14">
        <v>2.3238216069645898</v>
      </c>
      <c r="DD209" s="14">
        <v>2.3242152496715098</v>
      </c>
      <c r="DE209" s="14">
        <v>2.3246016070286699</v>
      </c>
      <c r="DF209" s="14">
        <v>2.32498087909218</v>
      </c>
      <c r="DG209" s="14">
        <v>2.3253532586917101</v>
      </c>
      <c r="DH209" s="14">
        <v>2.32571893175089</v>
      </c>
      <c r="DI209" s="14">
        <v>2.32607807759116</v>
      </c>
      <c r="DJ209" s="14">
        <v>2.3264308692198501</v>
      </c>
      <c r="DK209" s="14">
        <v>2.3267774736036602</v>
      </c>
      <c r="DL209" s="14">
        <v>2.3271180519280801</v>
      </c>
      <c r="DM209" s="14">
        <v>2.3274527598438799</v>
      </c>
      <c r="DN209" s="14">
        <v>2.3277817477011098</v>
      </c>
      <c r="DO209" s="14">
        <v>2.3281051607715701</v>
      </c>
      <c r="DP209" s="14">
        <v>2.32842313946021</v>
      </c>
      <c r="DQ209" s="14">
        <v>2.3287358195062202</v>
      </c>
    </row>
    <row r="210" spans="1:121" ht="18.600000000000001" x14ac:dyDescent="0.5">
      <c r="A210" s="14">
        <f t="shared" si="6"/>
        <v>5</v>
      </c>
      <c r="B210" s="14">
        <f t="shared" si="7"/>
        <v>2015</v>
      </c>
      <c r="C210" s="13">
        <v>42125</v>
      </c>
      <c r="D210" s="14">
        <v>1.96700854215293</v>
      </c>
      <c r="E210" s="14">
        <v>1.98068874828658</v>
      </c>
      <c r="F210" s="14">
        <v>1.99393667036657</v>
      </c>
      <c r="G210" s="14">
        <v>2.0067397704879402</v>
      </c>
      <c r="H210" s="14">
        <v>2.0190910197586298</v>
      </c>
      <c r="I210" s="14">
        <v>2.03098797131871</v>
      </c>
      <c r="J210" s="14">
        <v>2.0424319624452001</v>
      </c>
      <c r="K210" s="14">
        <v>2.0534274291095902</v>
      </c>
      <c r="L210" s="14">
        <v>2.0639813184132798</v>
      </c>
      <c r="M210" s="47">
        <v>2.0741025861355502</v>
      </c>
      <c r="N210" s="14">
        <v>2.08380176821957</v>
      </c>
      <c r="O210" s="14">
        <v>2.0930906164189902</v>
      </c>
      <c r="P210" s="14">
        <v>2.1019817895555102</v>
      </c>
      <c r="Q210" s="14">
        <v>2.1104885929157602</v>
      </c>
      <c r="R210" s="14">
        <v>2.1186247592617802</v>
      </c>
      <c r="S210" s="14">
        <v>2.1264042657599602</v>
      </c>
      <c r="T210" s="14">
        <v>2.1338411818612699</v>
      </c>
      <c r="U210" s="14">
        <v>2.1409495438040902</v>
      </c>
      <c r="V210" s="14">
        <v>2.1477432519707902</v>
      </c>
      <c r="W210" s="14">
        <v>2.15423598781882</v>
      </c>
      <c r="X210" s="14">
        <v>2.16044114753677</v>
      </c>
      <c r="Y210" s="14">
        <v>2.16637178995094</v>
      </c>
      <c r="Z210" s="14">
        <v>2.1720405965366698</v>
      </c>
      <c r="AA210" s="14">
        <v>2.1774598416756699</v>
      </c>
      <c r="AB210" s="14">
        <v>2.1826413715513802</v>
      </c>
      <c r="AC210" s="14">
        <v>2.1875965902932801</v>
      </c>
      <c r="AD210" s="14">
        <v>2.1923364521722899</v>
      </c>
      <c r="AE210" s="14">
        <v>2.1968714588155298</v>
      </c>
      <c r="AF210" s="14">
        <v>2.2012116605540299</v>
      </c>
      <c r="AG210" s="14">
        <v>2.2053666611430902</v>
      </c>
      <c r="AH210" s="14">
        <v>2.2093456252046302</v>
      </c>
      <c r="AI210" s="14">
        <v>2.2131572878363701</v>
      </c>
      <c r="AJ210" s="14">
        <v>2.2168099659151999</v>
      </c>
      <c r="AK210" s="14">
        <v>2.2203115706938799</v>
      </c>
      <c r="AL210" s="14">
        <v>2.2236696213522902</v>
      </c>
      <c r="AM210" s="14">
        <v>2.22689125921793</v>
      </c>
      <c r="AN210" s="14">
        <v>2.2299832624168099</v>
      </c>
      <c r="AO210" s="14">
        <v>2.2329520607557298</v>
      </c>
      <c r="AP210" s="14">
        <v>2.2358037506711801</v>
      </c>
      <c r="AQ210" s="14">
        <v>2.2385441101097299</v>
      </c>
      <c r="AR210" s="14">
        <v>2.24117861322974</v>
      </c>
      <c r="AS210" s="14">
        <v>2.24371244483619</v>
      </c>
      <c r="AT210" s="14">
        <v>2.2461505144783902</v>
      </c>
      <c r="AU210" s="14">
        <v>2.2484974701562401</v>
      </c>
      <c r="AV210" s="14">
        <v>2.2507577115939101</v>
      </c>
      <c r="AW210" s="14">
        <v>2.2529354030508602</v>
      </c>
      <c r="AX210" s="14">
        <v>2.2550344856496198</v>
      </c>
      <c r="AY210" s="14">
        <v>2.25705868920747</v>
      </c>
      <c r="AZ210" s="14">
        <v>2.2590115435658999</v>
      </c>
      <c r="BA210" s="14">
        <v>2.2608963894167902</v>
      </c>
      <c r="BB210" s="14">
        <v>2.2627163886289101</v>
      </c>
      <c r="BC210" s="14">
        <v>2.26447453408176</v>
      </c>
      <c r="BD210" s="14">
        <v>2.2661736590166899</v>
      </c>
      <c r="BE210" s="14">
        <v>2.2678164459174801</v>
      </c>
      <c r="BF210" s="14">
        <v>2.2694054349341402</v>
      </c>
      <c r="BG210" s="14">
        <v>2.27094303186521</v>
      </c>
      <c r="BH210" s="14">
        <v>2.27243151571466</v>
      </c>
      <c r="BI210" s="47">
        <v>2.2738730458399798</v>
      </c>
      <c r="BJ210" s="14">
        <v>2.27526966870861</v>
      </c>
      <c r="BK210" s="14">
        <v>2.2766233242799498</v>
      </c>
      <c r="BL210" s="14">
        <v>2.2779358520300299</v>
      </c>
      <c r="BM210" s="14">
        <v>2.2792089966359299</v>
      </c>
      <c r="BN210" s="14">
        <v>2.2804444133366402</v>
      </c>
      <c r="BO210" s="14">
        <v>2.2816436729867902</v>
      </c>
      <c r="BP210" s="14">
        <v>2.2828082668190302</v>
      </c>
      <c r="BQ210" s="14">
        <v>2.2839396109305898</v>
      </c>
      <c r="BR210" s="14">
        <v>2.2850390505087801</v>
      </c>
      <c r="BS210" s="14">
        <v>2.2861078638098502</v>
      </c>
      <c r="BT210" s="14">
        <v>2.28714726590484</v>
      </c>
      <c r="BU210" s="14">
        <v>2.28815841220556</v>
      </c>
      <c r="BV210" s="14">
        <v>2.28914240178324</v>
      </c>
      <c r="BW210" s="14">
        <v>2.2901002804917501</v>
      </c>
      <c r="BX210" s="14">
        <v>2.29103304390686</v>
      </c>
      <c r="BY210" s="14">
        <v>2.29194164009209</v>
      </c>
      <c r="BZ210" s="14">
        <v>2.2928269722015902</v>
      </c>
      <c r="CA210" s="14">
        <v>2.2936899009295701</v>
      </c>
      <c r="CB210" s="14">
        <v>2.2945312468155201</v>
      </c>
      <c r="CC210" s="14">
        <v>2.2953517924138098</v>
      </c>
      <c r="CD210" s="14">
        <v>2.29615228433582</v>
      </c>
      <c r="CE210" s="14">
        <v>2.2969334351723401</v>
      </c>
      <c r="CF210" s="14">
        <v>2.2976959253034202</v>
      </c>
      <c r="CG210" s="14">
        <v>2.2984404046026001</v>
      </c>
      <c r="CH210" s="14">
        <v>2.2991674940417601</v>
      </c>
      <c r="CI210" s="14">
        <v>2.2998777872028899</v>
      </c>
      <c r="CJ210" s="14">
        <v>2.30057185170218</v>
      </c>
      <c r="CK210" s="14">
        <v>2.30125023053197</v>
      </c>
      <c r="CL210" s="14">
        <v>2.30191344332549</v>
      </c>
      <c r="CM210" s="14">
        <v>2.3025619875490899</v>
      </c>
      <c r="CN210" s="14">
        <v>2.3031963396263899</v>
      </c>
      <c r="CO210" s="14">
        <v>2.30381695599853</v>
      </c>
      <c r="CP210" s="14">
        <v>2.30442427412429</v>
      </c>
      <c r="CQ210" s="14">
        <v>2.3050187134239</v>
      </c>
      <c r="CR210" s="14">
        <v>2.30560067616985</v>
      </c>
      <c r="CS210" s="14">
        <v>2.3061705483278101</v>
      </c>
      <c r="CT210" s="14">
        <v>2.30672870035098</v>
      </c>
      <c r="CU210" s="14">
        <v>2.3072754879303101</v>
      </c>
      <c r="CV210" s="14">
        <v>2.30781125270348</v>
      </c>
      <c r="CW210" s="14">
        <v>2.3083363229250802</v>
      </c>
      <c r="CX210" s="14">
        <v>2.3088510141001901</v>
      </c>
      <c r="CY210" s="14">
        <v>2.3093556295836999</v>
      </c>
      <c r="CZ210" s="14">
        <v>2.3098504611472901</v>
      </c>
      <c r="DA210" s="14">
        <v>2.3103357895160199</v>
      </c>
      <c r="DB210" s="14">
        <v>2.3108118848763501</v>
      </c>
      <c r="DC210" s="14">
        <v>2.3112790073572098</v>
      </c>
      <c r="DD210" s="14">
        <v>2.31173740748575</v>
      </c>
      <c r="DE210" s="14">
        <v>2.3121873266192301</v>
      </c>
      <c r="DF210" s="14">
        <v>2.3126289973544099</v>
      </c>
      <c r="DG210" s="14">
        <v>2.3130626439157802</v>
      </c>
      <c r="DH210" s="14">
        <v>2.3134884825238302</v>
      </c>
      <c r="DI210" s="14">
        <v>2.31390672174446</v>
      </c>
      <c r="DJ210" s="14">
        <v>2.31431756282071</v>
      </c>
      <c r="DK210" s="14">
        <v>2.3147211999877202</v>
      </c>
      <c r="DL210" s="14">
        <v>2.3151178207718699</v>
      </c>
      <c r="DM210" s="14">
        <v>2.3155076062750801</v>
      </c>
      <c r="DN210" s="14">
        <v>2.3158907314449801</v>
      </c>
      <c r="DO210" s="14">
        <v>2.31626736533179</v>
      </c>
      <c r="DP210" s="14">
        <v>2.3166376713327499</v>
      </c>
      <c r="DQ210" s="14">
        <v>2.31700180742452</v>
      </c>
    </row>
    <row r="211" spans="1:121" ht="18.600000000000001" x14ac:dyDescent="0.5">
      <c r="A211" s="14">
        <f t="shared" si="6"/>
        <v>6</v>
      </c>
      <c r="B211" s="14">
        <f t="shared" si="7"/>
        <v>2015</v>
      </c>
      <c r="C211" s="13">
        <v>42156</v>
      </c>
      <c r="D211" s="14">
        <v>1.96559610976433</v>
      </c>
      <c r="E211" s="14">
        <v>1.98867434767301</v>
      </c>
      <c r="F211" s="14">
        <v>2.0097860183512699</v>
      </c>
      <c r="G211" s="14">
        <v>2.0291179676538</v>
      </c>
      <c r="H211" s="14">
        <v>2.0468382885284999</v>
      </c>
      <c r="I211" s="14">
        <v>2.0630982642387798</v>
      </c>
      <c r="J211" s="14">
        <v>2.0780341060799201</v>
      </c>
      <c r="K211" s="14">
        <v>2.0917685076259702</v>
      </c>
      <c r="L211" s="14">
        <v>2.1044120351571198</v>
      </c>
      <c r="M211" s="47">
        <v>2.1160643717913801</v>
      </c>
      <c r="N211" s="14">
        <v>2.1268154309502698</v>
      </c>
      <c r="O211" s="14">
        <v>2.1367463531000701</v>
      </c>
      <c r="P211" s="14">
        <v>2.1459303982062501</v>
      </c>
      <c r="Q211" s="14">
        <v>2.1544337449979301</v>
      </c>
      <c r="R211" s="14">
        <v>2.1623162069443</v>
      </c>
      <c r="S211" s="14">
        <v>2.1696318737801499</v>
      </c>
      <c r="T211" s="14">
        <v>2.1764296864678001</v>
      </c>
      <c r="U211" s="14">
        <v>2.1827539526363702</v>
      </c>
      <c r="V211" s="14">
        <v>2.1886448087845101</v>
      </c>
      <c r="W211" s="14">
        <v>2.1941386348595402</v>
      </c>
      <c r="X211" s="14">
        <v>2.1992684262255802</v>
      </c>
      <c r="Y211" s="14">
        <v>2.2040641274979702</v>
      </c>
      <c r="Z211" s="14">
        <v>2.20855293224355</v>
      </c>
      <c r="AA211" s="14">
        <v>2.2127595521201302</v>
      </c>
      <c r="AB211" s="14">
        <v>2.2167064586485101</v>
      </c>
      <c r="AC211" s="14">
        <v>2.2204141004708999</v>
      </c>
      <c r="AD211" s="14">
        <v>2.223901098647</v>
      </c>
      <c r="AE211" s="14">
        <v>2.2271844222684098</v>
      </c>
      <c r="AF211" s="14">
        <v>2.2302795464312499</v>
      </c>
      <c r="AG211" s="14">
        <v>2.2332005943908402</v>
      </c>
      <c r="AH211" s="14">
        <v>2.2359604655305199</v>
      </c>
      <c r="AI211" s="14">
        <v>2.23857095060447</v>
      </c>
      <c r="AJ211" s="14">
        <v>2.24104283556114</v>
      </c>
      <c r="AK211" s="14">
        <v>2.2433859951168702</v>
      </c>
      <c r="AL211" s="14">
        <v>2.2456094771266102</v>
      </c>
      <c r="AM211" s="14">
        <v>2.2477215786893998</v>
      </c>
      <c r="AN211" s="14">
        <v>2.2497299148282899</v>
      </c>
      <c r="AO211" s="14">
        <v>2.2516414804971601</v>
      </c>
      <c r="AP211" s="14">
        <v>2.2534627065883202</v>
      </c>
      <c r="AQ211" s="14">
        <v>2.2551995105454301</v>
      </c>
      <c r="AR211" s="14">
        <v>2.2568573421231699</v>
      </c>
      <c r="AS211" s="14">
        <v>2.2584412247796002</v>
      </c>
      <c r="AT211" s="14">
        <v>2.25995579313678</v>
      </c>
      <c r="AU211" s="14">
        <v>2.2614053269008099</v>
      </c>
      <c r="AV211" s="14">
        <v>2.26279378159186</v>
      </c>
      <c r="AW211" s="14">
        <v>2.2641248163994501</v>
      </c>
      <c r="AX211" s="14">
        <v>2.2654018194455299</v>
      </c>
      <c r="AY211" s="14">
        <v>2.26662793070963</v>
      </c>
      <c r="AZ211" s="14">
        <v>2.26780606284429</v>
      </c>
      <c r="BA211" s="14">
        <v>2.2689389200858301</v>
      </c>
      <c r="BB211" s="14">
        <v>2.2700290154450999</v>
      </c>
      <c r="BC211" s="14">
        <v>2.2710786863439401</v>
      </c>
      <c r="BD211" s="14">
        <v>2.2720901088467702</v>
      </c>
      <c r="BE211" s="14">
        <v>2.2730653106214702</v>
      </c>
      <c r="BF211" s="14">
        <v>2.2740061827506302</v>
      </c>
      <c r="BG211" s="14">
        <v>2.2749144905020202</v>
      </c>
      <c r="BH211" s="14">
        <v>2.2757918831563702</v>
      </c>
      <c r="BI211" s="47">
        <v>2.27663990298106</v>
      </c>
      <c r="BJ211" s="14">
        <v>2.2774599934292299</v>
      </c>
      <c r="BK211" s="14">
        <v>2.2782535066365002</v>
      </c>
      <c r="BL211" s="14">
        <v>2.2790217102799701</v>
      </c>
      <c r="BM211" s="14">
        <v>2.2797657938582701</v>
      </c>
      <c r="BN211" s="14">
        <v>2.28048687444553</v>
      </c>
      <c r="BO211" s="14">
        <v>2.2811860019669701</v>
      </c>
      <c r="BP211" s="14">
        <v>2.2818641640394999</v>
      </c>
      <c r="BQ211" s="14">
        <v>2.2825222904163298</v>
      </c>
      <c r="BR211" s="14">
        <v>2.2831612570708701</v>
      </c>
      <c r="BS211" s="14">
        <v>2.2837818899521101</v>
      </c>
      <c r="BT211" s="14">
        <v>2.28438496844025</v>
      </c>
      <c r="BU211" s="14">
        <v>2.2849712285289998</v>
      </c>
      <c r="BV211" s="14">
        <v>2.2855413657582599</v>
      </c>
      <c r="BW211" s="14">
        <v>2.2860960379187998</v>
      </c>
      <c r="BX211" s="14">
        <v>2.2866358675485401</v>
      </c>
      <c r="BY211" s="14">
        <v>2.2871614442381301</v>
      </c>
      <c r="BZ211" s="14">
        <v>2.2876733267620901</v>
      </c>
      <c r="CA211" s="14">
        <v>2.2881720450501399</v>
      </c>
      <c r="CB211" s="14">
        <v>2.288658102012</v>
      </c>
      <c r="CC211" s="14">
        <v>2.28913197522794</v>
      </c>
      <c r="CD211" s="14">
        <v>2.2895941185159798</v>
      </c>
      <c r="CE211" s="14">
        <v>2.2900449633859399</v>
      </c>
      <c r="CF211" s="14">
        <v>2.29048492038944</v>
      </c>
      <c r="CG211" s="14">
        <v>2.2909143803742</v>
      </c>
      <c r="CH211" s="14">
        <v>2.2913337156503699</v>
      </c>
      <c r="CI211" s="14">
        <v>2.2917432810756999</v>
      </c>
      <c r="CJ211" s="14">
        <v>2.29214341506608</v>
      </c>
      <c r="CK211" s="14">
        <v>2.2925344405371999</v>
      </c>
      <c r="CL211" s="14">
        <v>2.2929166657826001</v>
      </c>
      <c r="CM211" s="14">
        <v>2.2932903852930102</v>
      </c>
      <c r="CN211" s="14">
        <v>2.2936558805215701</v>
      </c>
      <c r="CO211" s="14">
        <v>2.2940134205987399</v>
      </c>
      <c r="CP211" s="14">
        <v>2.2943632630009501</v>
      </c>
      <c r="CQ211" s="14">
        <v>2.2947056541761901</v>
      </c>
      <c r="CR211" s="14">
        <v>2.2950408301298202</v>
      </c>
      <c r="CS211" s="14">
        <v>2.2953690169734902</v>
      </c>
      <c r="CT211" s="14">
        <v>2.2956904314397701</v>
      </c>
      <c r="CU211" s="14">
        <v>2.2960052813649798</v>
      </c>
      <c r="CV211" s="14">
        <v>2.2963137661425401</v>
      </c>
      <c r="CW211" s="14">
        <v>2.29661607714876</v>
      </c>
      <c r="CX211" s="14">
        <v>2.2969123981431698</v>
      </c>
      <c r="CY211" s="14">
        <v>2.2972029056449599</v>
      </c>
      <c r="CZ211" s="14">
        <v>2.2974877692873599</v>
      </c>
      <c r="DA211" s="14">
        <v>2.2977671521512901</v>
      </c>
      <c r="DB211" s="14">
        <v>2.2980412110797799</v>
      </c>
      <c r="DC211" s="14">
        <v>2.2983100969743901</v>
      </c>
      <c r="DD211" s="14">
        <v>2.2985739550748798</v>
      </c>
      <c r="DE211" s="14">
        <v>2.2988329252230701</v>
      </c>
      <c r="DF211" s="14">
        <v>2.2990871421121701</v>
      </c>
      <c r="DG211" s="14">
        <v>2.2993367355222798</v>
      </c>
      <c r="DH211" s="14">
        <v>2.29958183054308</v>
      </c>
      <c r="DI211" s="14">
        <v>2.2998225477844301</v>
      </c>
      <c r="DJ211" s="14">
        <v>2.3000590035757198</v>
      </c>
      <c r="DK211" s="14">
        <v>2.30029131015465</v>
      </c>
      <c r="DL211" s="14">
        <v>2.3005195758460202</v>
      </c>
      <c r="DM211" s="14">
        <v>2.3007439052312</v>
      </c>
      <c r="DN211" s="14">
        <v>2.30096439930889</v>
      </c>
      <c r="DO211" s="14">
        <v>2.3011811556476101</v>
      </c>
      <c r="DP211" s="14">
        <v>2.3013942685303799</v>
      </c>
      <c r="DQ211" s="14">
        <v>2.3016038290922101</v>
      </c>
    </row>
    <row r="212" spans="1:121" ht="18.600000000000001" x14ac:dyDescent="0.5">
      <c r="A212" s="14">
        <f t="shared" si="6"/>
        <v>7</v>
      </c>
      <c r="B212" s="14">
        <f t="shared" si="7"/>
        <v>2015</v>
      </c>
      <c r="C212" s="13">
        <v>42186</v>
      </c>
      <c r="D212" s="14">
        <v>1.9003173587173201</v>
      </c>
      <c r="E212" s="14">
        <v>1.9404513661920699</v>
      </c>
      <c r="F212" s="14">
        <v>1.9765104149247601</v>
      </c>
      <c r="G212" s="14">
        <v>2.0089295485054199</v>
      </c>
      <c r="H212" s="14">
        <v>2.0380963509908701</v>
      </c>
      <c r="I212" s="14">
        <v>2.06435618281952</v>
      </c>
      <c r="J212" s="14">
        <v>2.0880168352690198</v>
      </c>
      <c r="K212" s="14">
        <v>2.1093526682989099</v>
      </c>
      <c r="L212" s="14">
        <v>2.12860828936897</v>
      </c>
      <c r="M212" s="47">
        <v>2.1460018243852801</v>
      </c>
      <c r="N212" s="14">
        <v>2.1617278262083</v>
      </c>
      <c r="O212" s="14">
        <v>2.1759598610804201</v>
      </c>
      <c r="P212" s="14">
        <v>2.18885280882203</v>
      </c>
      <c r="Q212" s="14">
        <v>2.2005449086411701</v>
      </c>
      <c r="R212" s="14">
        <v>2.2111595788468099</v>
      </c>
      <c r="S212" s="14">
        <v>2.22080703559784</v>
      </c>
      <c r="T212" s="14">
        <v>2.2295857330159401</v>
      </c>
      <c r="U212" s="14">
        <v>2.2375836444997499</v>
      </c>
      <c r="V212" s="14">
        <v>2.24487940286597</v>
      </c>
      <c r="W212" s="14">
        <v>2.2515433149782602</v>
      </c>
      <c r="X212" s="14">
        <v>2.2576382647798701</v>
      </c>
      <c r="Y212" s="14">
        <v>2.2632205170959101</v>
      </c>
      <c r="Z212" s="14">
        <v>2.2683404331943402</v>
      </c>
      <c r="AA212" s="14">
        <v>2.2730431078717999</v>
      </c>
      <c r="AB212" s="14">
        <v>2.2773689367438901</v>
      </c>
      <c r="AC212" s="14">
        <v>2.28135412145437</v>
      </c>
      <c r="AD212" s="14">
        <v>2.2850311196602302</v>
      </c>
      <c r="AE212" s="14">
        <v>2.2884290458880101</v>
      </c>
      <c r="AF212" s="14">
        <v>2.2915740286794901</v>
      </c>
      <c r="AG212" s="14">
        <v>2.2944895288440201</v>
      </c>
      <c r="AH212" s="14">
        <v>2.2971966230999601</v>
      </c>
      <c r="AI212" s="14">
        <v>2.2997142569131799</v>
      </c>
      <c r="AJ212" s="14">
        <v>2.30205946991842</v>
      </c>
      <c r="AK212" s="14">
        <v>2.3042475969346499</v>
      </c>
      <c r="AL212" s="14">
        <v>2.30629244725182</v>
      </c>
      <c r="AM212" s="14">
        <v>2.3082064645708802</v>
      </c>
      <c r="AN212" s="14">
        <v>2.31000086971508</v>
      </c>
      <c r="AO212" s="14">
        <v>2.3116857879969799</v>
      </c>
      <c r="AP212" s="14">
        <v>2.3132703629175602</v>
      </c>
      <c r="AQ212" s="14">
        <v>2.3147628576886699</v>
      </c>
      <c r="AR212" s="14">
        <v>2.3161707459060299</v>
      </c>
      <c r="AS212" s="14">
        <v>2.3175007925535098</v>
      </c>
      <c r="AT212" s="14">
        <v>2.3187591263898599</v>
      </c>
      <c r="AU212" s="14">
        <v>2.3199513046530802</v>
      </c>
      <c r="AV212" s="14">
        <v>2.3210823709152102</v>
      </c>
      <c r="AW212" s="14">
        <v>2.3221569068287602</v>
      </c>
      <c r="AX212" s="14">
        <v>2.3231790784248698</v>
      </c>
      <c r="AY212" s="14">
        <v>2.3241526775508401</v>
      </c>
      <c r="AZ212" s="14">
        <v>2.3250811589704101</v>
      </c>
      <c r="BA212" s="14">
        <v>2.3259676735931101</v>
      </c>
      <c r="BB212" s="14">
        <v>2.3268150982479199</v>
      </c>
      <c r="BC212" s="14">
        <v>2.3276260623712899</v>
      </c>
      <c r="BD212" s="14">
        <v>2.3284029719391599</v>
      </c>
      <c r="BE212" s="14">
        <v>2.3291480309370498</v>
      </c>
      <c r="BF212" s="14">
        <v>2.3298632606298502</v>
      </c>
      <c r="BG212" s="14">
        <v>2.3305505168652298</v>
      </c>
      <c r="BH212" s="14">
        <v>2.3312115056184801</v>
      </c>
      <c r="BI212" s="47">
        <v>2.3318477969648499</v>
      </c>
      <c r="BJ212" s="14">
        <v>2.3324608376448301</v>
      </c>
      <c r="BK212" s="14">
        <v>2.3330519623703001</v>
      </c>
      <c r="BL212" s="14">
        <v>2.33362240400329</v>
      </c>
      <c r="BM212" s="14">
        <v>2.33417330272529</v>
      </c>
      <c r="BN212" s="14">
        <v>2.3347057143019398</v>
      </c>
      <c r="BO212" s="14">
        <v>2.3352206175373</v>
      </c>
      <c r="BP212" s="14">
        <v>2.33571892100107</v>
      </c>
      <c r="BQ212" s="14">
        <v>2.3362014691041399</v>
      </c>
      <c r="BR212" s="14">
        <v>2.3366690475890501</v>
      </c>
      <c r="BS212" s="14">
        <v>2.3371223884952599</v>
      </c>
      <c r="BT212" s="14">
        <v>2.3375621746528501</v>
      </c>
      <c r="BU212" s="14">
        <v>2.33798904375237</v>
      </c>
      <c r="BV212" s="14">
        <v>2.3384035920336101</v>
      </c>
      <c r="BW212" s="14">
        <v>2.3388063776317498</v>
      </c>
      <c r="BX212" s="14">
        <v>2.33919792361504</v>
      </c>
      <c r="BY212" s="14">
        <v>2.33957872074479</v>
      </c>
      <c r="BZ212" s="14">
        <v>2.3399492299851299</v>
      </c>
      <c r="CA212" s="14">
        <v>2.3403098847872998</v>
      </c>
      <c r="CB212" s="14">
        <v>2.3406610931704601</v>
      </c>
      <c r="CC212" s="14">
        <v>2.34100323961886</v>
      </c>
      <c r="CD212" s="14">
        <v>2.3413366868133001</v>
      </c>
      <c r="CE212" s="14">
        <v>2.34166177721263</v>
      </c>
      <c r="CF212" s="14">
        <v>2.3419788344997898</v>
      </c>
      <c r="CG212" s="14">
        <v>2.3422881649052001</v>
      </c>
      <c r="CH212" s="14">
        <v>2.3425900584191299</v>
      </c>
      <c r="CI212" s="14">
        <v>2.34288478990337</v>
      </c>
      <c r="CJ212" s="14">
        <v>2.3431726201116798</v>
      </c>
      <c r="CK212" s="14">
        <v>2.3434537966274198</v>
      </c>
      <c r="CL212" s="14">
        <v>2.3437285547258302</v>
      </c>
      <c r="CM212" s="14">
        <v>2.3439971181680401</v>
      </c>
      <c r="CN212" s="14">
        <v>2.3442596999327598</v>
      </c>
      <c r="CO212" s="14">
        <v>2.3445165028913602</v>
      </c>
      <c r="CP212" s="14">
        <v>2.3447677204312898</v>
      </c>
      <c r="CQ212" s="14">
        <v>2.3450135370323899</v>
      </c>
      <c r="CR212" s="14">
        <v>2.3452541288002702</v>
      </c>
      <c r="CS212" s="14">
        <v>2.3454896639603202</v>
      </c>
      <c r="CT212" s="14">
        <v>2.34572030331586</v>
      </c>
      <c r="CU212" s="14">
        <v>2.34594620067341</v>
      </c>
      <c r="CV212" s="14">
        <v>2.3461675032377798</v>
      </c>
      <c r="CW212" s="14">
        <v>2.3463843519796002</v>
      </c>
      <c r="CX212" s="14">
        <v>2.3465968819774399</v>
      </c>
      <c r="CY212" s="14">
        <v>2.34680522273666</v>
      </c>
      <c r="CZ212" s="14">
        <v>2.3470094984868499</v>
      </c>
      <c r="DA212" s="14">
        <v>2.34720982845952</v>
      </c>
      <c r="DB212" s="14">
        <v>2.34740632714764</v>
      </c>
      <c r="DC212" s="14">
        <v>2.3475991045484199</v>
      </c>
      <c r="DD212" s="14">
        <v>2.3477882663906402</v>
      </c>
      <c r="DE212" s="14">
        <v>2.3479739143476399</v>
      </c>
      <c r="DF212" s="14">
        <v>2.3481561462371698</v>
      </c>
      <c r="DG212" s="14">
        <v>2.34833505620891</v>
      </c>
      <c r="DH212" s="14">
        <v>2.3485107349207701</v>
      </c>
      <c r="DI212" s="14">
        <v>2.3486832697045501</v>
      </c>
      <c r="DJ212" s="14">
        <v>2.3488527447219498</v>
      </c>
      <c r="DK212" s="14">
        <v>2.3490192411114101</v>
      </c>
      <c r="DL212" s="14">
        <v>2.3491828371266101</v>
      </c>
      <c r="DM212" s="14">
        <v>2.3493436082670698</v>
      </c>
      <c r="DN212" s="14">
        <v>2.3495016274013998</v>
      </c>
      <c r="DO212" s="14">
        <v>2.3496569648838102</v>
      </c>
      <c r="DP212" s="14">
        <v>2.3498096886641999</v>
      </c>
      <c r="DQ212" s="14">
        <v>2.3499598643922801</v>
      </c>
    </row>
    <row r="213" spans="1:121" ht="18.600000000000001" x14ac:dyDescent="0.5">
      <c r="A213" s="14">
        <f t="shared" si="6"/>
        <v>8</v>
      </c>
      <c r="B213" s="14">
        <f t="shared" si="7"/>
        <v>2015</v>
      </c>
      <c r="C213" s="13">
        <v>42217</v>
      </c>
      <c r="D213" s="14">
        <v>1.7672844615768399</v>
      </c>
      <c r="E213" s="14">
        <v>1.81390833195279</v>
      </c>
      <c r="F213" s="14">
        <v>1.8558075652014101</v>
      </c>
      <c r="G213" s="14">
        <v>1.89348599656292</v>
      </c>
      <c r="H213" s="14">
        <v>1.9273925372557701</v>
      </c>
      <c r="I213" s="14">
        <v>1.9579272308117199</v>
      </c>
      <c r="J213" s="14">
        <v>1.9854466370977499</v>
      </c>
      <c r="K213" s="14">
        <v>2.0102686189774199</v>
      </c>
      <c r="L213" s="14">
        <v>2.0326765981837398</v>
      </c>
      <c r="M213" s="47">
        <v>2.0529233395347002</v>
      </c>
      <c r="N213" s="14">
        <v>2.0712343160148099</v>
      </c>
      <c r="O213" s="14">
        <v>2.0878107013780398</v>
      </c>
      <c r="P213" s="14">
        <v>2.1028320317171998</v>
      </c>
      <c r="Q213" s="14">
        <v>2.11645857281695</v>
      </c>
      <c r="R213" s="14">
        <v>2.1288334259984398</v>
      </c>
      <c r="S213" s="14">
        <v>2.1400844015137599</v>
      </c>
      <c r="T213" s="14">
        <v>2.1503256853070001</v>
      </c>
      <c r="U213" s="14">
        <v>2.1596593220799098</v>
      </c>
      <c r="V213" s="14">
        <v>2.1681765350432398</v>
      </c>
      <c r="W213" s="14">
        <v>2.1759589004635802</v>
      </c>
      <c r="X213" s="14">
        <v>2.18307939309851</v>
      </c>
      <c r="Y213" s="14">
        <v>2.18960331682075</v>
      </c>
      <c r="Z213" s="14">
        <v>2.1955891331403499</v>
      </c>
      <c r="AA213" s="14">
        <v>2.2010891989201502</v>
      </c>
      <c r="AB213" s="14">
        <v>2.2061504233232201</v>
      </c>
      <c r="AC213" s="14">
        <v>2.21081485291558</v>
      </c>
      <c r="AD213" s="14">
        <v>2.2151201928555602</v>
      </c>
      <c r="AE213" s="14">
        <v>2.2191002712206598</v>
      </c>
      <c r="AF213" s="14">
        <v>2.2227854527400499</v>
      </c>
      <c r="AG213" s="14">
        <v>2.2262030075052102</v>
      </c>
      <c r="AH213" s="14">
        <v>2.2293774396136699</v>
      </c>
      <c r="AI213" s="14">
        <v>2.2323307801513401</v>
      </c>
      <c r="AJ213" s="14">
        <v>2.2350828484312499</v>
      </c>
      <c r="AK213" s="14">
        <v>2.2376514849725302</v>
      </c>
      <c r="AL213" s="14">
        <v>2.2400527593184001</v>
      </c>
      <c r="AM213" s="14">
        <v>2.24230115544899</v>
      </c>
      <c r="AN213" s="14">
        <v>2.2444097372407699</v>
      </c>
      <c r="AO213" s="14">
        <v>2.2463902961531499</v>
      </c>
      <c r="AP213" s="14">
        <v>2.2482534830827698</v>
      </c>
      <c r="AQ213" s="14">
        <v>2.25000892611174</v>
      </c>
      <c r="AR213" s="14">
        <v>2.2516653356859</v>
      </c>
      <c r="AS213" s="14">
        <v>2.2532305985904699</v>
      </c>
      <c r="AT213" s="14">
        <v>2.2547118619395401</v>
      </c>
      <c r="AU213" s="14">
        <v>2.2561156082627001</v>
      </c>
      <c r="AV213" s="14">
        <v>2.2574477226527598</v>
      </c>
      <c r="AW213" s="14">
        <v>2.2587135528331701</v>
      </c>
      <c r="AX213" s="14">
        <v>2.2599179629093</v>
      </c>
      <c r="AY213" s="14">
        <v>2.2610653814844501</v>
      </c>
      <c r="AZ213" s="14">
        <v>2.2621598447467099</v>
      </c>
      <c r="BA213" s="14">
        <v>2.2632050350667701</v>
      </c>
      <c r="BB213" s="14">
        <v>2.2642043155878699</v>
      </c>
      <c r="BC213" s="14">
        <v>2.2651607612364999</v>
      </c>
      <c r="BD213" s="14">
        <v>2.2660771865359601</v>
      </c>
      <c r="BE213" s="14">
        <v>2.2669561705633199</v>
      </c>
      <c r="BF213" s="14">
        <v>2.2678000793532802</v>
      </c>
      <c r="BG213" s="14">
        <v>2.26861108601967</v>
      </c>
      <c r="BH213" s="14">
        <v>2.2693911888359799</v>
      </c>
      <c r="BI213" s="47">
        <v>2.2701422274900702</v>
      </c>
      <c r="BJ213" s="14">
        <v>2.2708658977053502</v>
      </c>
      <c r="BK213" s="14">
        <v>2.2715637643995699</v>
      </c>
      <c r="BL213" s="14">
        <v>2.2722372735343601</v>
      </c>
      <c r="BM213" s="14">
        <v>2.2728877627919601</v>
      </c>
      <c r="BN213" s="14">
        <v>2.2735164712010998</v>
      </c>
      <c r="BO213" s="14">
        <v>2.2741245478207701</v>
      </c>
      <c r="BP213" s="14">
        <v>2.2747130595794398</v>
      </c>
      <c r="BQ213" s="14">
        <v>2.27528299835621</v>
      </c>
      <c r="BR213" s="14">
        <v>2.2758352873820198</v>
      </c>
      <c r="BS213" s="14">
        <v>2.2763707870299399</v>
      </c>
      <c r="BT213" s="14">
        <v>2.27689030005694</v>
      </c>
      <c r="BU213" s="14">
        <v>2.27739457635256</v>
      </c>
      <c r="BV213" s="14">
        <v>2.2778843172441401</v>
      </c>
      <c r="BW213" s="14">
        <v>2.2783601794032702</v>
      </c>
      <c r="BX213" s="14">
        <v>2.2788227783930699</v>
      </c>
      <c r="BY213" s="14">
        <v>2.27927269189215</v>
      </c>
      <c r="BZ213" s="14">
        <v>2.2797104626271998</v>
      </c>
      <c r="CA213" s="14">
        <v>2.28013660104273</v>
      </c>
      <c r="CB213" s="14">
        <v>2.2805515877338798</v>
      </c>
      <c r="CC213" s="14">
        <v>2.28095587566512</v>
      </c>
      <c r="CD213" s="14">
        <v>2.2813498921957001</v>
      </c>
      <c r="CE213" s="14">
        <v>2.2817340409303002</v>
      </c>
      <c r="CF213" s="14">
        <v>2.2821087034116898</v>
      </c>
      <c r="CG213" s="14">
        <v>2.2824742406701901</v>
      </c>
      <c r="CH213" s="14">
        <v>2.28283099464364</v>
      </c>
      <c r="CI213" s="14">
        <v>2.2831792894798602</v>
      </c>
      <c r="CJ213" s="14">
        <v>2.2835194327324499</v>
      </c>
      <c r="CK213" s="14">
        <v>2.2838517164599401</v>
      </c>
      <c r="CL213" s="14">
        <v>2.2841764182369801</v>
      </c>
      <c r="CM213" s="14">
        <v>2.2844938020855801</v>
      </c>
      <c r="CN213" s="14">
        <v>2.2848041193336499</v>
      </c>
      <c r="CO213" s="14">
        <v>2.28510760940725</v>
      </c>
      <c r="CP213" s="14">
        <v>2.2854045005624299</v>
      </c>
      <c r="CQ213" s="14">
        <v>2.28569501056201</v>
      </c>
      <c r="CR213" s="14">
        <v>2.28597934730205</v>
      </c>
      <c r="CS213" s="14">
        <v>2.2862577093922298</v>
      </c>
      <c r="CT213" s="14">
        <v>2.2865302866943402</v>
      </c>
      <c r="CU213" s="14">
        <v>2.2867972608220799</v>
      </c>
      <c r="CV213" s="14">
        <v>2.28705880560566</v>
      </c>
      <c r="CW213" s="14">
        <v>2.28731508752402</v>
      </c>
      <c r="CX213" s="14">
        <v>2.28756626610729</v>
      </c>
      <c r="CY213" s="14">
        <v>2.2878124943119298</v>
      </c>
      <c r="CZ213" s="14">
        <v>2.2880539188707898</v>
      </c>
      <c r="DA213" s="14">
        <v>2.2882906806199701</v>
      </c>
      <c r="DB213" s="14">
        <v>2.2885229148044002</v>
      </c>
      <c r="DC213" s="14">
        <v>2.2887507513637302</v>
      </c>
      <c r="DD213" s="14">
        <v>2.2889743152000701</v>
      </c>
      <c r="DE213" s="14">
        <v>2.2891937264289299</v>
      </c>
      <c r="DF213" s="14">
        <v>2.2894091006146802</v>
      </c>
      <c r="DG213" s="14">
        <v>2.2896205489915098</v>
      </c>
      <c r="DH213" s="14">
        <v>2.28982817867124</v>
      </c>
      <c r="DI213" s="14">
        <v>2.2900320928386302</v>
      </c>
      <c r="DJ213" s="14">
        <v>2.2902323909352398</v>
      </c>
      <c r="DK213" s="14">
        <v>2.2904291688326701</v>
      </c>
      <c r="DL213" s="14">
        <v>2.29062251899584</v>
      </c>
      <c r="DM213" s="14">
        <v>2.2908125306370102</v>
      </c>
      <c r="DN213" s="14">
        <v>2.2909992898612401</v>
      </c>
      <c r="DO213" s="14">
        <v>2.2911828798037899</v>
      </c>
      <c r="DP213" s="14">
        <v>2.29136338076002</v>
      </c>
      <c r="DQ213" s="14">
        <v>2.29154087030828</v>
      </c>
    </row>
    <row r="214" spans="1:121" ht="18.600000000000001" x14ac:dyDescent="0.5">
      <c r="A214" s="14">
        <f t="shared" si="6"/>
        <v>9</v>
      </c>
      <c r="B214" s="14">
        <f t="shared" si="7"/>
        <v>2015</v>
      </c>
      <c r="C214" s="13">
        <v>42248</v>
      </c>
      <c r="D214" s="14">
        <v>1.7580383898914</v>
      </c>
      <c r="E214" s="14">
        <v>1.8094685934906001</v>
      </c>
      <c r="F214" s="14">
        <v>1.85557347591528</v>
      </c>
      <c r="G214" s="14">
        <v>1.89692791370435</v>
      </c>
      <c r="H214" s="14">
        <v>1.9340436216385</v>
      </c>
      <c r="I214" s="14">
        <v>1.9673761554882501</v>
      </c>
      <c r="J214" s="14">
        <v>1.99733113426914</v>
      </c>
      <c r="K214" s="14">
        <v>2.02426976928388</v>
      </c>
      <c r="L214" s="14">
        <v>2.0485137774492199</v>
      </c>
      <c r="M214" s="47">
        <v>2.0703497477214099</v>
      </c>
      <c r="N214" s="14">
        <v>2.0900330217245702</v>
      </c>
      <c r="O214" s="14">
        <v>2.10779114284255</v>
      </c>
      <c r="P214" s="14">
        <v>2.12382692195823</v>
      </c>
      <c r="Q214" s="14">
        <v>2.13832116262981</v>
      </c>
      <c r="R214" s="14">
        <v>2.15143508370423</v>
      </c>
      <c r="S214" s="14">
        <v>2.16331247311525</v>
      </c>
      <c r="T214" s="14">
        <v>2.1740816028385801</v>
      </c>
      <c r="U214" s="14">
        <v>2.1838569316235601</v>
      </c>
      <c r="V214" s="14">
        <v>2.1927406191451602</v>
      </c>
      <c r="W214" s="14">
        <v>2.2008238725761302</v>
      </c>
      <c r="X214" s="14">
        <v>2.2081881442333202</v>
      </c>
      <c r="Y214" s="14">
        <v>2.2149061968672199</v>
      </c>
      <c r="Z214" s="14">
        <v>2.2210430513140502</v>
      </c>
      <c r="AA214" s="14">
        <v>2.2266568295858802</v>
      </c>
      <c r="AB214" s="14">
        <v>2.2317995050149699</v>
      </c>
      <c r="AC214" s="14">
        <v>2.2365175697725799</v>
      </c>
      <c r="AD214" s="14">
        <v>2.2408526289314401</v>
      </c>
      <c r="AE214" s="14">
        <v>2.2448419292185902</v>
      </c>
      <c r="AF214" s="14">
        <v>2.2485188296976801</v>
      </c>
      <c r="AG214" s="14">
        <v>2.2519132208131101</v>
      </c>
      <c r="AH214" s="14">
        <v>2.25505189751224</v>
      </c>
      <c r="AI214" s="14">
        <v>2.25795889152554</v>
      </c>
      <c r="AJ214" s="14">
        <v>2.2606557673195402</v>
      </c>
      <c r="AK214" s="14">
        <v>2.2631618857351299</v>
      </c>
      <c r="AL214" s="14">
        <v>2.2654946388779198</v>
      </c>
      <c r="AM214" s="14">
        <v>2.2676696594311299</v>
      </c>
      <c r="AN214" s="14">
        <v>2.2697010072093402</v>
      </c>
      <c r="AO214" s="14">
        <v>2.2716013354587101</v>
      </c>
      <c r="AP214" s="14">
        <v>2.2733820391313802</v>
      </c>
      <c r="AQ214" s="14">
        <v>2.2750533871148901</v>
      </c>
      <c r="AR214" s="14">
        <v>2.2766246401777899</v>
      </c>
      <c r="AS214" s="14">
        <v>2.27810415619799</v>
      </c>
      <c r="AT214" s="14">
        <v>2.2794994840667502</v>
      </c>
      <c r="AU214" s="14">
        <v>2.2808174475073701</v>
      </c>
      <c r="AV214" s="14">
        <v>2.2820642199108199</v>
      </c>
      <c r="AW214" s="14">
        <v>2.2832453911686099</v>
      </c>
      <c r="AX214" s="14">
        <v>2.28436602737546</v>
      </c>
      <c r="AY214" s="14">
        <v>2.2854307241777199</v>
      </c>
      <c r="AZ214" s="14">
        <v>2.28644365445831</v>
      </c>
      <c r="BA214" s="14">
        <v>2.2874086109730198</v>
      </c>
      <c r="BB214" s="14">
        <v>2.2883290444850299</v>
      </c>
      <c r="BC214" s="14">
        <v>2.2892080978849698</v>
      </c>
      <c r="BD214" s="14">
        <v>2.2900486367299</v>
      </c>
      <c r="BE214" s="14">
        <v>2.2908532765874701</v>
      </c>
      <c r="BF214" s="14">
        <v>2.291624407529</v>
      </c>
      <c r="BG214" s="14">
        <v>2.29236421607767</v>
      </c>
      <c r="BH214" s="14">
        <v>2.2930747048846798</v>
      </c>
      <c r="BI214" s="47">
        <v>2.29375771037635</v>
      </c>
      <c r="BJ214" s="14">
        <v>2.2944149185887102</v>
      </c>
      <c r="BK214" s="14">
        <v>2.2950478793825999</v>
      </c>
      <c r="BL214" s="14">
        <v>2.2956580192112002</v>
      </c>
      <c r="BM214" s="14">
        <v>2.2962466525934899</v>
      </c>
      <c r="BN214" s="14">
        <v>2.2968149924302899</v>
      </c>
      <c r="BO214" s="14">
        <v>2.2973641592848</v>
      </c>
      <c r="BP214" s="14">
        <v>2.29789518973657</v>
      </c>
      <c r="BQ214" s="14">
        <v>2.2984090439058198</v>
      </c>
      <c r="BR214" s="14">
        <v>2.2989066122348398</v>
      </c>
      <c r="BS214" s="14">
        <v>2.2993887216036799</v>
      </c>
      <c r="BT214" s="14">
        <v>2.2998561408493101</v>
      </c>
      <c r="BU214" s="14">
        <v>2.30030958574973</v>
      </c>
      <c r="BV214" s="14">
        <v>2.3007497235282899</v>
      </c>
      <c r="BW214" s="14">
        <v>2.30117717692722</v>
      </c>
      <c r="BX214" s="14">
        <v>2.3015925278945999</v>
      </c>
      <c r="BY214" s="14">
        <v>2.3019963209238301</v>
      </c>
      <c r="BZ214" s="14">
        <v>2.30238906608098</v>
      </c>
      <c r="CA214" s="14">
        <v>2.3027712417513402</v>
      </c>
      <c r="CB214" s="14">
        <v>2.30314329713342</v>
      </c>
      <c r="CC214" s="14">
        <v>2.3035056545055399</v>
      </c>
      <c r="CD214" s="14">
        <v>2.3038587112875502</v>
      </c>
      <c r="CE214" s="14">
        <v>2.30420284191805</v>
      </c>
      <c r="CF214" s="14">
        <v>2.3045383995650202</v>
      </c>
      <c r="CG214" s="14">
        <v>2.3048657176862699</v>
      </c>
      <c r="CH214" s="14">
        <v>2.3051851114541799</v>
      </c>
      <c r="CI214" s="14">
        <v>2.3054968790579098</v>
      </c>
      <c r="CJ214" s="14">
        <v>2.3058013028946398</v>
      </c>
      <c r="CK214" s="14">
        <v>2.3060986506606</v>
      </c>
      <c r="CL214" s="14">
        <v>2.3063891763511801</v>
      </c>
      <c r="CM214" s="14">
        <v>2.3066731211787501</v>
      </c>
      <c r="CN214" s="14">
        <v>2.3069507144157302</v>
      </c>
      <c r="CO214" s="14">
        <v>2.3072221741699899</v>
      </c>
      <c r="CP214" s="14">
        <v>2.3074877080985399</v>
      </c>
      <c r="CQ214" s="14">
        <v>2.3077475140653299</v>
      </c>
      <c r="CR214" s="14">
        <v>2.3080017807480702</v>
      </c>
      <c r="CS214" s="14">
        <v>2.3082506881986</v>
      </c>
      <c r="CT214" s="14">
        <v>2.3084944083610202</v>
      </c>
      <c r="CU214" s="14">
        <v>2.3087331055512101</v>
      </c>
      <c r="CV214" s="14">
        <v>2.3089669369010601</v>
      </c>
      <c r="CW214" s="14">
        <v>2.30919605277054</v>
      </c>
      <c r="CX214" s="14">
        <v>2.30942059713021</v>
      </c>
      <c r="CY214" s="14">
        <v>2.3096407079168402</v>
      </c>
      <c r="CZ214" s="14">
        <v>2.3098565173641799</v>
      </c>
      <c r="DA214" s="14">
        <v>2.3100681523110298</v>
      </c>
      <c r="DB214" s="14">
        <v>2.3102757344885601</v>
      </c>
      <c r="DC214" s="14">
        <v>2.31047938078828</v>
      </c>
      <c r="DD214" s="14">
        <v>2.3106792035124899</v>
      </c>
      <c r="DE214" s="14">
        <v>2.3108753106084201</v>
      </c>
      <c r="DF214" s="14">
        <v>2.3110678058873999</v>
      </c>
      <c r="DG214" s="14">
        <v>2.3112567892301299</v>
      </c>
      <c r="DH214" s="14">
        <v>2.3114423567792501</v>
      </c>
      <c r="DI214" s="14">
        <v>2.3116246011200099</v>
      </c>
      <c r="DJ214" s="14">
        <v>2.31180361145003</v>
      </c>
      <c r="DK214" s="14">
        <v>2.3119794737389099</v>
      </c>
      <c r="DL214" s="14">
        <v>2.3121522708783999</v>
      </c>
      <c r="DM214" s="14">
        <v>2.31232208282385</v>
      </c>
      <c r="DN214" s="14">
        <v>2.3124889867275602</v>
      </c>
      <c r="DO214" s="14">
        <v>2.3126530570645198</v>
      </c>
      <c r="DP214" s="14">
        <v>2.3128143657511702</v>
      </c>
      <c r="DQ214" s="14">
        <v>2.3129729822575502</v>
      </c>
    </row>
    <row r="215" spans="1:121" ht="18.600000000000001" x14ac:dyDescent="0.5">
      <c r="A215" s="14">
        <f t="shared" si="6"/>
        <v>10</v>
      </c>
      <c r="B215" s="14">
        <f t="shared" si="7"/>
        <v>2015</v>
      </c>
      <c r="C215" s="13">
        <v>42278</v>
      </c>
      <c r="D215" s="14">
        <v>1.8295775760519</v>
      </c>
      <c r="E215" s="14">
        <v>1.8771481180380301</v>
      </c>
      <c r="F215" s="14">
        <v>1.9196273117138101</v>
      </c>
      <c r="G215" s="14">
        <v>1.9575747415948399</v>
      </c>
      <c r="H215" s="14">
        <v>1.9914878151273601</v>
      </c>
      <c r="I215" s="14">
        <v>2.0218087094889099</v>
      </c>
      <c r="J215" s="14">
        <v>2.0489305397940099</v>
      </c>
      <c r="K215" s="14">
        <v>2.0732028361426198</v>
      </c>
      <c r="L215" s="14">
        <v>2.0949364071162999</v>
      </c>
      <c r="M215" s="47">
        <v>2.11440765860167</v>
      </c>
      <c r="N215" s="14">
        <v>2.13186242907687</v>
      </c>
      <c r="O215" s="14">
        <v>2.1475193956247098</v>
      </c>
      <c r="P215" s="14">
        <v>2.1615730988370201</v>
      </c>
      <c r="Q215" s="14">
        <v>2.1741966293622501</v>
      </c>
      <c r="R215" s="14">
        <v>2.18554401404448</v>
      </c>
      <c r="S215" s="14">
        <v>2.1957523353384798</v>
      </c>
      <c r="T215" s="14">
        <v>2.20494361390198</v>
      </c>
      <c r="U215" s="14">
        <v>2.2132264809076001</v>
      </c>
      <c r="V215" s="14">
        <v>2.22069766363659</v>
      </c>
      <c r="W215" s="14">
        <v>2.2274433052709601</v>
      </c>
      <c r="X215" s="14">
        <v>2.23354013745243</v>
      </c>
      <c r="Y215" s="14">
        <v>2.2390565220927301</v>
      </c>
      <c r="Z215" s="14">
        <v>2.2440533770698798</v>
      </c>
      <c r="AA215" s="14">
        <v>2.24858499880296</v>
      </c>
      <c r="AB215" s="14">
        <v>2.2526997932408799</v>
      </c>
      <c r="AC215" s="14">
        <v>2.2564409255065399</v>
      </c>
      <c r="AD215" s="14">
        <v>2.2598468972896799</v>
      </c>
      <c r="AE215" s="14">
        <v>2.2629520600623301</v>
      </c>
      <c r="AF215" s="14">
        <v>2.2657870712858599</v>
      </c>
      <c r="AG215" s="14">
        <v>2.2683792999753298</v>
      </c>
      <c r="AH215" s="14">
        <v>2.27075318727388</v>
      </c>
      <c r="AI215" s="14">
        <v>2.2729305670567101</v>
      </c>
      <c r="AJ215" s="14">
        <v>2.2749309510222502</v>
      </c>
      <c r="AK215" s="14">
        <v>2.2767717822293401</v>
      </c>
      <c r="AL215" s="14">
        <v>2.2784686605959301</v>
      </c>
      <c r="AM215" s="14">
        <v>2.2800355434820401</v>
      </c>
      <c r="AN215" s="14">
        <v>2.2814849241299502</v>
      </c>
      <c r="AO215" s="14">
        <v>2.2828279904251301</v>
      </c>
      <c r="AP215" s="14">
        <v>2.2840747661658001</v>
      </c>
      <c r="AQ215" s="14">
        <v>2.2852342367846701</v>
      </c>
      <c r="AR215" s="14">
        <v>2.2863144612494999</v>
      </c>
      <c r="AS215" s="14">
        <v>2.2873226716760802</v>
      </c>
      <c r="AT215" s="14">
        <v>2.2882653620165998</v>
      </c>
      <c r="AU215" s="14">
        <v>2.2891483670338402</v>
      </c>
      <c r="AV215" s="14">
        <v>2.2899769326369901</v>
      </c>
      <c r="AW215" s="14">
        <v>2.2907557785349701</v>
      </c>
      <c r="AX215" s="14">
        <v>2.2914891540565998</v>
      </c>
      <c r="AY215" s="14">
        <v>2.2921808878925001</v>
      </c>
      <c r="AZ215" s="14">
        <v>2.2928344324294598</v>
      </c>
      <c r="BA215" s="14">
        <v>2.2934529032736202</v>
      </c>
      <c r="BB215" s="14">
        <v>2.2940391144924401</v>
      </c>
      <c r="BC215" s="14">
        <v>2.2945956100464802</v>
      </c>
      <c r="BD215" s="14">
        <v>2.2951246918298902</v>
      </c>
      <c r="BE215" s="14">
        <v>2.2956284446919399</v>
      </c>
      <c r="BF215" s="14">
        <v>2.2961087587706799</v>
      </c>
      <c r="BG215" s="14">
        <v>2.2965673494330701</v>
      </c>
      <c r="BH215" s="14">
        <v>2.2970057750834401</v>
      </c>
      <c r="BI215" s="47">
        <v>2.2974254530731901</v>
      </c>
      <c r="BJ215" s="14">
        <v>2.2978276739186798</v>
      </c>
      <c r="BK215" s="14">
        <v>2.2982136140117899</v>
      </c>
      <c r="BL215" s="14">
        <v>2.2985843469867699</v>
      </c>
      <c r="BM215" s="14">
        <v>2.2989408538895901</v>
      </c>
      <c r="BN215" s="14">
        <v>2.2992840322792301</v>
      </c>
      <c r="BO215" s="14">
        <v>2.2996147043766499</v>
      </c>
      <c r="BP215" s="14">
        <v>2.2999336243642099</v>
      </c>
      <c r="BQ215" s="14">
        <v>2.3002414849269899</v>
      </c>
      <c r="BR215" s="14">
        <v>2.3005389231176001</v>
      </c>
      <c r="BS215" s="14">
        <v>2.3008265256170501</v>
      </c>
      <c r="BT215" s="14">
        <v>2.3011048334562001</v>
      </c>
      <c r="BU215" s="14">
        <v>2.30137434625559</v>
      </c>
      <c r="BV215" s="14">
        <v>2.3016355260346599</v>
      </c>
      <c r="BW215" s="14">
        <v>2.3018888006363198</v>
      </c>
      <c r="BX215" s="14">
        <v>2.3021345668075099</v>
      </c>
      <c r="BY215" s="14">
        <v>2.3023731929720102</v>
      </c>
      <c r="BZ215" s="14">
        <v>2.3026050217280098</v>
      </c>
      <c r="CA215" s="14">
        <v>2.3028303720991898</v>
      </c>
      <c r="CB215" s="14">
        <v>2.3030495415652301</v>
      </c>
      <c r="CC215" s="14">
        <v>2.3032628078945101</v>
      </c>
      <c r="CD215" s="14">
        <v>2.3034704307997602</v>
      </c>
      <c r="CE215" s="14">
        <v>2.3036726534347398</v>
      </c>
      <c r="CF215" s="14">
        <v>2.3038697037485401</v>
      </c>
      <c r="CG215" s="14">
        <v>2.3040617957118901</v>
      </c>
      <c r="CH215" s="14">
        <v>2.3042491304285799</v>
      </c>
      <c r="CI215" s="14">
        <v>2.3044318971438398</v>
      </c>
      <c r="CJ215" s="14">
        <v>2.3046102741597601</v>
      </c>
      <c r="CK215" s="14">
        <v>2.30478442966744</v>
      </c>
      <c r="CL215" s="14">
        <v>2.3049545225039001</v>
      </c>
      <c r="CM215" s="14">
        <v>2.30512070284141</v>
      </c>
      <c r="CN215" s="14">
        <v>2.3052831128158999</v>
      </c>
      <c r="CO215" s="14">
        <v>2.3054418871002902</v>
      </c>
      <c r="CP215" s="14">
        <v>2.3055971534283501</v>
      </c>
      <c r="CQ215" s="14">
        <v>2.3057490330736399</v>
      </c>
      <c r="CR215" s="14">
        <v>2.3058976412879999</v>
      </c>
      <c r="CS215" s="14">
        <v>2.3060430877034799</v>
      </c>
      <c r="CT215" s="14">
        <v>2.3061854767010201</v>
      </c>
      <c r="CU215" s="14">
        <v>2.3063249077491501</v>
      </c>
      <c r="CV215" s="14">
        <v>2.3064614757154902</v>
      </c>
      <c r="CW215" s="14">
        <v>2.3065952711534701</v>
      </c>
      <c r="CX215" s="14">
        <v>2.30672638056669</v>
      </c>
      <c r="CY215" s="14">
        <v>2.30685488665282</v>
      </c>
      <c r="CZ215" s="14">
        <v>2.3069808685289201</v>
      </c>
      <c r="DA215" s="14">
        <v>2.30710440193995</v>
      </c>
      <c r="DB215" s="14">
        <v>2.3072255594517399</v>
      </c>
      <c r="DC215" s="14">
        <v>2.3073444106299799</v>
      </c>
      <c r="DD215" s="14">
        <v>2.3074610222063301</v>
      </c>
      <c r="DE215" s="14">
        <v>2.3075754582327899</v>
      </c>
      <c r="DF215" s="14">
        <v>2.3076877802252702</v>
      </c>
      <c r="DG215" s="14">
        <v>2.3077980472973598</v>
      </c>
      <c r="DH215" s="14">
        <v>2.3079063162850799</v>
      </c>
      <c r="DI215" s="14">
        <v>2.3080126418631899</v>
      </c>
      <c r="DJ215" s="14">
        <v>2.30811707665405</v>
      </c>
      <c r="DK215" s="14">
        <v>2.3082196713293599</v>
      </c>
      <c r="DL215" s="14">
        <v>2.3083204747053898</v>
      </c>
      <c r="DM215" s="14">
        <v>2.3084195338323701</v>
      </c>
      <c r="DN215" s="14">
        <v>2.3085168940782399</v>
      </c>
      <c r="DO215" s="14">
        <v>2.3086125992073998</v>
      </c>
      <c r="DP215" s="14">
        <v>2.3087066914547099</v>
      </c>
      <c r="DQ215" s="14">
        <v>2.3087992115951499</v>
      </c>
    </row>
    <row r="216" spans="1:121" ht="18.600000000000001" x14ac:dyDescent="0.5">
      <c r="A216" s="14">
        <f t="shared" si="6"/>
        <v>11</v>
      </c>
      <c r="B216" s="14">
        <f t="shared" si="7"/>
        <v>2015</v>
      </c>
      <c r="C216" s="13">
        <v>42309</v>
      </c>
      <c r="D216" s="14">
        <v>1.85058063314981</v>
      </c>
      <c r="E216" s="14">
        <v>1.88787312218339</v>
      </c>
      <c r="F216" s="14">
        <v>1.9214500868449</v>
      </c>
      <c r="G216" s="14">
        <v>1.9517038466760199</v>
      </c>
      <c r="H216" s="14">
        <v>1.97898422951416</v>
      </c>
      <c r="I216" s="14">
        <v>2.0036032356740301</v>
      </c>
      <c r="J216" s="14">
        <v>2.0258391861020701</v>
      </c>
      <c r="K216" s="14">
        <v>2.0459404118834099</v>
      </c>
      <c r="L216" s="14">
        <v>2.0641285360789201</v>
      </c>
      <c r="M216" s="47">
        <v>2.0806013931837901</v>
      </c>
      <c r="N216" s="14">
        <v>2.0955356264487</v>
      </c>
      <c r="O216" s="14">
        <v>2.1090889988192001</v>
      </c>
      <c r="P216" s="14">
        <v>2.1214024492642598</v>
      </c>
      <c r="Q216" s="14">
        <v>2.1326019227261099</v>
      </c>
      <c r="R216" s="14">
        <v>2.14279999877964</v>
      </c>
      <c r="S216" s="14">
        <v>2.1520973412967601</v>
      </c>
      <c r="T216" s="14">
        <v>2.1605839889308598</v>
      </c>
      <c r="U216" s="14">
        <v>2.1683405040318098</v>
      </c>
      <c r="V216" s="14">
        <v>2.1754389956446398</v>
      </c>
      <c r="W216" s="14">
        <v>2.1819440305050501</v>
      </c>
      <c r="X216" s="14">
        <v>2.18791344439955</v>
      </c>
      <c r="Y216" s="14">
        <v>2.1933990648847699</v>
      </c>
      <c r="Z216" s="14">
        <v>2.1984473551400701</v>
      </c>
      <c r="AA216" s="14">
        <v>2.2030999876437698</v>
      </c>
      <c r="AB216" s="14">
        <v>2.2073943553993498</v>
      </c>
      <c r="AC216" s="14">
        <v>2.21136402758213</v>
      </c>
      <c r="AD216" s="14">
        <v>2.2150391557157598</v>
      </c>
      <c r="AE216" s="14">
        <v>2.2184468358118199</v>
      </c>
      <c r="AF216" s="14">
        <v>2.2216114313045199</v>
      </c>
      <c r="AG216" s="14">
        <v>2.22455486107848</v>
      </c>
      <c r="AH216" s="14">
        <v>2.2272968564125</v>
      </c>
      <c r="AI216" s="14">
        <v>2.2298551902402299</v>
      </c>
      <c r="AJ216" s="14">
        <v>2.2322458817533599</v>
      </c>
      <c r="AK216" s="14">
        <v>2.2344833790391601</v>
      </c>
      <c r="AL216" s="14">
        <v>2.2365807221479099</v>
      </c>
      <c r="AM216" s="14">
        <v>2.2385496887215899</v>
      </c>
      <c r="AN216" s="14">
        <v>2.2404009240810598</v>
      </c>
      <c r="AO216" s="14">
        <v>2.2421440574602798</v>
      </c>
      <c r="AP216" s="14">
        <v>2.2437878058904599</v>
      </c>
      <c r="AQ216" s="14">
        <v>2.2453400670724499</v>
      </c>
      <c r="AR216" s="14">
        <v>2.2468080024286201</v>
      </c>
      <c r="AS216" s="14">
        <v>2.2481981113952498</v>
      </c>
      <c r="AT216" s="14">
        <v>2.24951629790008</v>
      </c>
      <c r="AU216" s="14">
        <v>2.2507679298666701</v>
      </c>
      <c r="AV216" s="14">
        <v>2.2519578924951</v>
      </c>
      <c r="AW216" s="14">
        <v>2.2530906359868501</v>
      </c>
      <c r="AX216" s="14">
        <v>2.2541702183089698</v>
      </c>
      <c r="AY216" s="14">
        <v>2.2552003435278398</v>
      </c>
      <c r="AZ216" s="14">
        <v>2.2561843961850898</v>
      </c>
      <c r="BA216" s="14">
        <v>2.2571254721372598</v>
      </c>
      <c r="BB216" s="14">
        <v>2.2580264062345301</v>
      </c>
      <c r="BC216" s="14">
        <v>2.2588897971739201</v>
      </c>
      <c r="BD216" s="14">
        <v>2.2597180298253701</v>
      </c>
      <c r="BE216" s="14">
        <v>2.26051329529747</v>
      </c>
      <c r="BF216" s="14">
        <v>2.2612776089806199</v>
      </c>
      <c r="BG216" s="14">
        <v>2.2620128267797299</v>
      </c>
      <c r="BH216" s="14">
        <v>2.2627206597259302</v>
      </c>
      <c r="BI216" s="47">
        <v>2.2634026871365198</v>
      </c>
      <c r="BJ216" s="14">
        <v>2.2640603684739302</v>
      </c>
      <c r="BK216" s="14">
        <v>2.26469505403883</v>
      </c>
      <c r="BL216" s="14">
        <v>2.2653079946176402</v>
      </c>
      <c r="BM216" s="14">
        <v>2.2659003501923598</v>
      </c>
      <c r="BN216" s="14">
        <v>2.2664731978086698</v>
      </c>
      <c r="BO216" s="14">
        <v>2.2670275386886898</v>
      </c>
      <c r="BP216" s="14">
        <v>2.26756430466504</v>
      </c>
      <c r="BQ216" s="14">
        <v>2.2680843640052601</v>
      </c>
      <c r="BR216" s="14">
        <v>2.2685885266880201</v>
      </c>
      <c r="BS216" s="14">
        <v>2.2690775491864299</v>
      </c>
      <c r="BT216" s="14">
        <v>2.2695521388076298</v>
      </c>
      <c r="BU216" s="14">
        <v>2.2700129576330901</v>
      </c>
      <c r="BV216" s="14">
        <v>2.2704606260990299</v>
      </c>
      <c r="BW216" s="14">
        <v>2.2708957262526099</v>
      </c>
      <c r="BX216" s="14">
        <v>2.2713188047156798</v>
      </c>
      <c r="BY216" s="14">
        <v>2.2717303753846498</v>
      </c>
      <c r="BZ216" s="14">
        <v>2.27213092189213</v>
      </c>
      <c r="CA216" s="14">
        <v>2.2725208998533399</v>
      </c>
      <c r="CB216" s="14">
        <v>2.2729007389178499</v>
      </c>
      <c r="CC216" s="14">
        <v>2.2732708446454399</v>
      </c>
      <c r="CD216" s="14">
        <v>2.2736316002225099</v>
      </c>
      <c r="CE216" s="14">
        <v>2.2739833680341901</v>
      </c>
      <c r="CF216" s="14">
        <v>2.27432649110564</v>
      </c>
      <c r="CG216" s="14">
        <v>2.2746612944246398</v>
      </c>
      <c r="CH216" s="14">
        <v>2.2749880861564198</v>
      </c>
      <c r="CI216" s="14">
        <v>2.2753071587606799</v>
      </c>
      <c r="CJ216" s="14">
        <v>2.2756187900195002</v>
      </c>
      <c r="CK216" s="14">
        <v>2.2759232439844199</v>
      </c>
      <c r="CL216" s="14">
        <v>2.2762207718496201</v>
      </c>
      <c r="CM216" s="14">
        <v>2.2765116127580298</v>
      </c>
      <c r="CN216" s="14">
        <v>2.2767959945461098</v>
      </c>
      <c r="CO216" s="14">
        <v>2.27707413443258</v>
      </c>
      <c r="CP216" s="14">
        <v>2.2773462396561799</v>
      </c>
      <c r="CQ216" s="14">
        <v>2.2776125080665599</v>
      </c>
      <c r="CR216" s="14">
        <v>2.2778731286724101</v>
      </c>
      <c r="CS216" s="14">
        <v>2.2781282821503899</v>
      </c>
      <c r="CT216" s="14">
        <v>2.2783781413181798</v>
      </c>
      <c r="CU216" s="14">
        <v>2.2786228715744201</v>
      </c>
      <c r="CV216" s="14">
        <v>2.2788626313085198</v>
      </c>
      <c r="CW216" s="14">
        <v>2.27909757228245</v>
      </c>
      <c r="CX216" s="14">
        <v>2.2793278399870398</v>
      </c>
      <c r="CY216" s="14">
        <v>2.2795535739745998</v>
      </c>
      <c r="CZ216" s="14">
        <v>2.2797749081698302</v>
      </c>
      <c r="DA216" s="14">
        <v>2.2799919711605598</v>
      </c>
      <c r="DB216" s="14">
        <v>2.2802048864700999</v>
      </c>
      <c r="DC216" s="14">
        <v>2.2804137728123002</v>
      </c>
      <c r="DD216" s="14">
        <v>2.2806187443308201</v>
      </c>
      <c r="DE216" s="14">
        <v>2.2808199108237299</v>
      </c>
      <c r="DF216" s="14">
        <v>2.2810173779544498</v>
      </c>
      <c r="DG216" s="14">
        <v>2.2812112474500998</v>
      </c>
      <c r="DH216" s="14">
        <v>2.2814016172880698</v>
      </c>
      <c r="DI216" s="14">
        <v>2.28158858187177</v>
      </c>
      <c r="DJ216" s="14">
        <v>2.2817722321961802</v>
      </c>
      <c r="DK216" s="14">
        <v>2.28195265600396</v>
      </c>
      <c r="DL216" s="14">
        <v>2.2821299379328002</v>
      </c>
      <c r="DM216" s="14">
        <v>2.2823041596545499</v>
      </c>
      <c r="DN216" s="14">
        <v>2.28247540000668</v>
      </c>
      <c r="DO216" s="14">
        <v>2.2826437351166402</v>
      </c>
      <c r="DP216" s="14">
        <v>2.2828092385194401</v>
      </c>
      <c r="DQ216" s="14">
        <v>2.2829719812691098</v>
      </c>
    </row>
    <row r="217" spans="1:121" ht="18.600000000000001" x14ac:dyDescent="0.5">
      <c r="A217" s="14">
        <f t="shared" si="6"/>
        <v>12</v>
      </c>
      <c r="B217" s="14">
        <f t="shared" si="7"/>
        <v>2015</v>
      </c>
      <c r="C217" s="15">
        <v>42339</v>
      </c>
      <c r="D217" s="14">
        <v>2.0042218573825799</v>
      </c>
      <c r="E217" s="14">
        <v>2.03693545880386</v>
      </c>
      <c r="F217" s="14">
        <v>2.0659722761468702</v>
      </c>
      <c r="G217" s="14">
        <v>2.09174663595042</v>
      </c>
      <c r="H217" s="14">
        <v>2.1146261275568201</v>
      </c>
      <c r="I217" s="14">
        <v>2.1349368778626499</v>
      </c>
      <c r="J217" s="14">
        <v>2.1529682305923199</v>
      </c>
      <c r="K217" s="14">
        <v>2.1689768973309098</v>
      </c>
      <c r="L217" s="14">
        <v>2.1831906399600101</v>
      </c>
      <c r="M217" s="47">
        <v>2.19581153740533</v>
      </c>
      <c r="N217" s="14">
        <v>2.20701888362992</v>
      </c>
      <c r="O217" s="14">
        <v>2.2169717585073001</v>
      </c>
      <c r="P217" s="14">
        <v>2.2258113085071298</v>
      </c>
      <c r="Q217" s="14">
        <v>2.2336627699560299</v>
      </c>
      <c r="R217" s="14">
        <v>2.2406372639362999</v>
      </c>
      <c r="S217" s="14">
        <v>2.24683338860391</v>
      </c>
      <c r="T217" s="14">
        <v>2.2523386317960399</v>
      </c>
      <c r="U217" s="14">
        <v>2.2572306242157798</v>
      </c>
      <c r="V217" s="14">
        <v>2.2615782511914202</v>
      </c>
      <c r="W217" s="14">
        <v>2.2654426389751001</v>
      </c>
      <c r="X217" s="14">
        <v>2.26887802974356</v>
      </c>
      <c r="Y217" s="14">
        <v>2.2719325578643099</v>
      </c>
      <c r="Z217" s="14">
        <v>2.2746489385721498</v>
      </c>
      <c r="AA217" s="14">
        <v>2.2770650789429898</v>
      </c>
      <c r="AB217" s="14">
        <v>2.2792146199350798</v>
      </c>
      <c r="AC217" s="14">
        <v>2.28112741727834</v>
      </c>
      <c r="AD217" s="14">
        <v>2.2828299681133699</v>
      </c>
      <c r="AE217" s="14">
        <v>2.28434578950325</v>
      </c>
      <c r="AF217" s="14">
        <v>2.2856957542493701</v>
      </c>
      <c r="AG217" s="14">
        <v>2.2868983888298802</v>
      </c>
      <c r="AH217" s="14">
        <v>2.2879701377351198</v>
      </c>
      <c r="AI217" s="14">
        <v>2.28892559799201</v>
      </c>
      <c r="AJ217" s="14">
        <v>2.2897777272412698</v>
      </c>
      <c r="AK217" s="14">
        <v>2.2905380283517198</v>
      </c>
      <c r="AL217" s="14">
        <v>2.2912167132189301</v>
      </c>
      <c r="AM217" s="14">
        <v>2.2918228480967899</v>
      </c>
      <c r="AN217" s="14">
        <v>2.2923644825455298</v>
      </c>
      <c r="AO217" s="14">
        <v>2.29284876384436</v>
      </c>
      <c r="AP217" s="14">
        <v>2.2932820385085999</v>
      </c>
      <c r="AQ217" s="14">
        <v>2.2936699423658</v>
      </c>
      <c r="AR217" s="14">
        <v>2.2940174804814601</v>
      </c>
      <c r="AS217" s="14">
        <v>2.2943290980791202</v>
      </c>
      <c r="AT217" s="14">
        <v>2.2946087434705702</v>
      </c>
      <c r="AU217" s="14">
        <v>2.2948599238971501</v>
      </c>
      <c r="AV217" s="14">
        <v>2.29508575508159</v>
      </c>
      <c r="AW217" s="14">
        <v>2.2952890051995398</v>
      </c>
      <c r="AX217" s="14">
        <v>2.29547213389995</v>
      </c>
      <c r="AY217" s="14">
        <v>2.2956373269325598</v>
      </c>
      <c r="AZ217" s="14">
        <v>2.2957865268776501</v>
      </c>
      <c r="BA217" s="14">
        <v>2.2959214604173499</v>
      </c>
      <c r="BB217" s="14">
        <v>2.2960436625385001</v>
      </c>
      <c r="BC217" s="14">
        <v>2.2961544980125899</v>
      </c>
      <c r="BD217" s="14">
        <v>2.2962551804598701</v>
      </c>
      <c r="BE217" s="14">
        <v>2.2963467892696698</v>
      </c>
      <c r="BF217" s="14">
        <v>2.2964302846185198</v>
      </c>
      <c r="BG217" s="14">
        <v>2.2965065208002402</v>
      </c>
      <c r="BH217" s="14">
        <v>2.2965762580583799</v>
      </c>
      <c r="BI217" s="47">
        <v>2.29664017308929</v>
      </c>
      <c r="BJ217" s="14">
        <v>2.2966988683658198</v>
      </c>
      <c r="BK217" s="14">
        <v>2.29675288041435</v>
      </c>
      <c r="BL217" s="14">
        <v>2.29680268716282</v>
      </c>
      <c r="BM217" s="14">
        <v>2.29684871446449</v>
      </c>
      <c r="BN217" s="14">
        <v>2.2968913418901198</v>
      </c>
      <c r="BO217" s="14">
        <v>2.2969309078708502</v>
      </c>
      <c r="BP217" s="14">
        <v>2.2969677142648099</v>
      </c>
      <c r="BQ217" s="14">
        <v>2.2970020304123402</v>
      </c>
      <c r="BR217" s="14">
        <v>2.2970340967372098</v>
      </c>
      <c r="BS217" s="14">
        <v>2.2970641279449202</v>
      </c>
      <c r="BT217" s="14">
        <v>2.2970923158634302</v>
      </c>
      <c r="BU217" s="14">
        <v>2.2971188319663201</v>
      </c>
      <c r="BV217" s="14">
        <v>2.2971438296142201</v>
      </c>
      <c r="BW217" s="14">
        <v>2.2971674460460698</v>
      </c>
      <c r="BX217" s="14">
        <v>2.2971898041482199</v>
      </c>
      <c r="BY217" s="14">
        <v>2.2972110140264399</v>
      </c>
      <c r="BZ217" s="14">
        <v>2.29723117440285</v>
      </c>
      <c r="CA217" s="14">
        <v>2.2972503738574201</v>
      </c>
      <c r="CB217" s="14">
        <v>2.2972686919314702</v>
      </c>
      <c r="CC217" s="14">
        <v>2.2972862001086201</v>
      </c>
      <c r="CD217" s="14">
        <v>2.2973029626869099</v>
      </c>
      <c r="CE217" s="14">
        <v>2.2973190375543</v>
      </c>
      <c r="CF217" s="14">
        <v>2.2973344768783099</v>
      </c>
      <c r="CG217" s="14">
        <v>2.2973493277194699</v>
      </c>
      <c r="CH217" s="14">
        <v>2.2973636325769702</v>
      </c>
      <c r="CI217" s="14">
        <v>2.2973774298742802</v>
      </c>
      <c r="CJ217" s="14">
        <v>2.29739075439119</v>
      </c>
      <c r="CK217" s="14">
        <v>2.2974036376484999</v>
      </c>
      <c r="CL217" s="14">
        <v>2.2974161082503901</v>
      </c>
      <c r="CM217" s="14">
        <v>2.2974281921894302</v>
      </c>
      <c r="CN217" s="14">
        <v>2.29743991311818</v>
      </c>
      <c r="CO217" s="14">
        <v>2.2974512925911901</v>
      </c>
      <c r="CP217" s="14">
        <v>2.2974623502807101</v>
      </c>
      <c r="CQ217" s="14">
        <v>2.29747310416893</v>
      </c>
      <c r="CR217" s="14">
        <v>2.2974835707194901</v>
      </c>
      <c r="CS217" s="14">
        <v>2.2974937650304099</v>
      </c>
      <c r="CT217" s="14">
        <v>2.2975037009706099</v>
      </c>
      <c r="CU217" s="14">
        <v>2.2975133913017101</v>
      </c>
      <c r="CV217" s="14">
        <v>2.29752284778694</v>
      </c>
      <c r="CW217" s="14">
        <v>2.2975320812882898</v>
      </c>
      <c r="CX217" s="14">
        <v>2.2975411018534602</v>
      </c>
      <c r="CY217" s="14">
        <v>2.2975499187935702</v>
      </c>
      <c r="CZ217" s="14">
        <v>2.2975585407527399</v>
      </c>
      <c r="DA217" s="14">
        <v>2.2975669757702999</v>
      </c>
      <c r="DB217" s="14">
        <v>2.29757523133657</v>
      </c>
      <c r="DC217" s="14">
        <v>2.2975833144428899</v>
      </c>
      <c r="DD217" s="14">
        <v>2.29759123162638</v>
      </c>
      <c r="DE217" s="14">
        <v>2.29759898901023</v>
      </c>
      <c r="DF217" s="14">
        <v>2.2976065923398301</v>
      </c>
      <c r="DG217" s="14">
        <v>2.2976140470152</v>
      </c>
      <c r="DH217" s="14">
        <v>2.2976213581202698</v>
      </c>
      <c r="DI217" s="14">
        <v>2.2976285304491402</v>
      </c>
      <c r="DJ217" s="14">
        <v>2.2976355685298002</v>
      </c>
      <c r="DK217" s="14">
        <v>2.2976424766454802</v>
      </c>
      <c r="DL217" s="14">
        <v>2.2976492588539701</v>
      </c>
      <c r="DM217" s="14">
        <v>2.2976559190050398</v>
      </c>
      <c r="DN217" s="14">
        <v>2.2976624607562002</v>
      </c>
      <c r="DO217" s="14">
        <v>2.2976688875870099</v>
      </c>
      <c r="DP217" s="14">
        <v>2.2976752028120302</v>
      </c>
      <c r="DQ217" s="14">
        <v>2.29768140959251</v>
      </c>
    </row>
    <row r="218" spans="1:121" ht="18.600000000000001" x14ac:dyDescent="0.5">
      <c r="A218" s="14">
        <f t="shared" si="6"/>
        <v>1</v>
      </c>
      <c r="B218" s="14">
        <f t="shared" si="7"/>
        <v>2016</v>
      </c>
      <c r="C218" s="15">
        <v>42370</v>
      </c>
      <c r="D218" s="14">
        <v>2.1253782814481799</v>
      </c>
      <c r="E218" s="14">
        <v>2.14413444409203</v>
      </c>
      <c r="F218" s="14">
        <v>2.1608174996556202</v>
      </c>
      <c r="G218" s="14">
        <v>2.1756591236040101</v>
      </c>
      <c r="H218" s="14">
        <v>2.18886498726321</v>
      </c>
      <c r="I218" s="14">
        <v>2.2006176829886002</v>
      </c>
      <c r="J218" s="14">
        <v>2.21107931987784</v>
      </c>
      <c r="K218" s="14">
        <v>2.2203938271631101</v>
      </c>
      <c r="L218" s="14">
        <v>2.22868899822886</v>
      </c>
      <c r="M218" s="47">
        <v>2.2360783044868899</v>
      </c>
      <c r="N218" s="14">
        <v>2.24266250504354</v>
      </c>
      <c r="O218" s="14">
        <v>2.2485310751701202</v>
      </c>
      <c r="P218" s="14">
        <v>2.2537634739927599</v>
      </c>
      <c r="Q218" s="14">
        <v>2.2584302695162899</v>
      </c>
      <c r="R218" s="14">
        <v>2.2625941370543798</v>
      </c>
      <c r="S218" s="14">
        <v>2.2663107453265199</v>
      </c>
      <c r="T218" s="14">
        <v>2.2696295428746001</v>
      </c>
      <c r="U218" s="14">
        <v>2.2725944560258902</v>
      </c>
      <c r="V218" s="14">
        <v>2.2752445083638002</v>
      </c>
      <c r="W218" s="14">
        <v>2.27761437054484</v>
      </c>
      <c r="X218" s="14">
        <v>2.2797348483045901</v>
      </c>
      <c r="Y218" s="14">
        <v>2.2816333156112099</v>
      </c>
      <c r="Z218" s="14">
        <v>2.2833340991413</v>
      </c>
      <c r="AA218" s="14">
        <v>2.2848588195569599</v>
      </c>
      <c r="AB218" s="14">
        <v>2.2862266944457699</v>
      </c>
      <c r="AC218" s="14">
        <v>2.2874548072375598</v>
      </c>
      <c r="AD218" s="14">
        <v>2.2885583459260701</v>
      </c>
      <c r="AE218" s="14">
        <v>2.2895508149923298</v>
      </c>
      <c r="AF218" s="14">
        <v>2.2904442235440201</v>
      </c>
      <c r="AG218" s="14">
        <v>2.2912492523455801</v>
      </c>
      <c r="AH218" s="14">
        <v>2.29197540211281</v>
      </c>
      <c r="AI218" s="14">
        <v>2.2926311251782598</v>
      </c>
      <c r="AJ218" s="14">
        <v>2.2932239423966401</v>
      </c>
      <c r="AK218" s="14">
        <v>2.2937605469491098</v>
      </c>
      <c r="AL218" s="14">
        <v>2.2942468965185498</v>
      </c>
      <c r="AM218" s="14">
        <v>2.2946882951422398</v>
      </c>
      <c r="AN218" s="14">
        <v>2.2950894659013801</v>
      </c>
      <c r="AO218" s="14">
        <v>2.2954546154764599</v>
      </c>
      <c r="AP218" s="14">
        <v>2.2957874914816601</v>
      </c>
      <c r="AQ218" s="14">
        <v>2.2960914333887898</v>
      </c>
      <c r="AR218" s="14">
        <v>2.2963694177601299</v>
      </c>
      <c r="AS218" s="14">
        <v>2.2966240984286901</v>
      </c>
      <c r="AT218" s="14">
        <v>2.29685784219236</v>
      </c>
      <c r="AU218" s="14">
        <v>2.2970727605252299</v>
      </c>
      <c r="AV218" s="14">
        <v>2.2972707377522701</v>
      </c>
      <c r="AW218" s="14">
        <v>2.2974534560838098</v>
      </c>
      <c r="AX218" s="14">
        <v>2.2976224178614202</v>
      </c>
      <c r="AY218" s="14">
        <v>2.2977789653276601</v>
      </c>
      <c r="AZ218" s="14">
        <v>2.2979242981966999</v>
      </c>
      <c r="BA218" s="14">
        <v>2.29805948927187</v>
      </c>
      <c r="BB218" s="14">
        <v>2.29818549832871</v>
      </c>
      <c r="BC218" s="14">
        <v>2.29830318445737</v>
      </c>
      <c r="BD218" s="14">
        <v>2.29841331703647</v>
      </c>
      <c r="BE218" s="14">
        <v>2.2985165854913299</v>
      </c>
      <c r="BF218" s="14">
        <v>2.29861360797238</v>
      </c>
      <c r="BG218" s="14">
        <v>2.2987049390740402</v>
      </c>
      <c r="BH218" s="14">
        <v>2.2987910767012298</v>
      </c>
      <c r="BI218" s="47">
        <v>2.2988724681784798</v>
      </c>
      <c r="BJ218" s="14">
        <v>2.2989495156859698</v>
      </c>
      <c r="BK218" s="14">
        <v>2.2990225810974598</v>
      </c>
      <c r="BL218" s="14">
        <v>2.2990919902866702</v>
      </c>
      <c r="BM218" s="14">
        <v>2.29915803696107</v>
      </c>
      <c r="BN218" s="14">
        <v>2.2992209860758099</v>
      </c>
      <c r="BO218" s="14">
        <v>2.2992810768740899</v>
      </c>
      <c r="BP218" s="14">
        <v>2.2993385255957</v>
      </c>
      <c r="BQ218" s="14">
        <v>2.2993935278902802</v>
      </c>
      <c r="BR218" s="14">
        <v>2.2994462609681001</v>
      </c>
      <c r="BS218" s="14">
        <v>2.2994968855172901</v>
      </c>
      <c r="BT218" s="14">
        <v>2.2995455474134801</v>
      </c>
      <c r="BU218" s="14">
        <v>2.2995923792445998</v>
      </c>
      <c r="BV218" s="14">
        <v>2.29963750167127</v>
      </c>
      <c r="BW218" s="14">
        <v>2.29968102464094</v>
      </c>
      <c r="BX218" s="14">
        <v>2.2997230484717601</v>
      </c>
      <c r="BY218" s="14">
        <v>2.2997636648205502</v>
      </c>
      <c r="BZ218" s="14">
        <v>2.29980295754762</v>
      </c>
      <c r="CA218" s="14">
        <v>2.2998410034895298</v>
      </c>
      <c r="CB218" s="14">
        <v>2.2998778731501899</v>
      </c>
      <c r="CC218" s="14">
        <v>2.2999136313188502</v>
      </c>
      <c r="CD218" s="14">
        <v>2.2999483376232299</v>
      </c>
      <c r="CE218" s="14">
        <v>2.2999820470246699</v>
      </c>
      <c r="CF218" s="14">
        <v>2.30001481026164</v>
      </c>
      <c r="CG218" s="14">
        <v>2.3000466742472598</v>
      </c>
      <c r="CH218" s="14">
        <v>2.3000776824256901</v>
      </c>
      <c r="CI218" s="14">
        <v>2.3001078750919199</v>
      </c>
      <c r="CJ218" s="14">
        <v>2.3001372896788501</v>
      </c>
      <c r="CK218" s="14">
        <v>2.3001659610151601</v>
      </c>
      <c r="CL218" s="14">
        <v>2.3001939215570899</v>
      </c>
      <c r="CM218" s="14">
        <v>2.3002212015970098</v>
      </c>
      <c r="CN218" s="14">
        <v>2.30024782945108</v>
      </c>
      <c r="CO218" s="14">
        <v>2.3002738316283202</v>
      </c>
      <c r="CP218" s="14">
        <v>2.3002992329830998</v>
      </c>
      <c r="CQ218" s="14">
        <v>2.3003240568526402</v>
      </c>
      <c r="CR218" s="14">
        <v>2.3003483251812802</v>
      </c>
      <c r="CS218" s="14">
        <v>2.3003720586326701</v>
      </c>
      <c r="CT218" s="14">
        <v>2.3003952766914302</v>
      </c>
      <c r="CU218" s="14">
        <v>2.3004179977550798</v>
      </c>
      <c r="CV218" s="14">
        <v>2.3004402392174401</v>
      </c>
      <c r="CW218" s="14">
        <v>2.30046201754427</v>
      </c>
      <c r="CX218" s="14">
        <v>2.300483348342</v>
      </c>
      <c r="CY218" s="14">
        <v>2.3005042464202101</v>
      </c>
      <c r="CZ218" s="14">
        <v>2.30052472584853</v>
      </c>
      <c r="DA218" s="14">
        <v>2.3005448000084701</v>
      </c>
      <c r="DB218" s="14">
        <v>2.30056448164073</v>
      </c>
      <c r="DC218" s="14">
        <v>2.3005837828884301</v>
      </c>
      <c r="DD218" s="14">
        <v>2.30060271533657</v>
      </c>
      <c r="DE218" s="14">
        <v>2.3006212900483298</v>
      </c>
      <c r="DF218" s="14">
        <v>2.30063951759815</v>
      </c>
      <c r="DG218" s="14">
        <v>2.3006574081022899</v>
      </c>
      <c r="DH218" s="14">
        <v>2.30067497124677</v>
      </c>
      <c r="DI218" s="14">
        <v>2.3006922163132102</v>
      </c>
      <c r="DJ218" s="14">
        <v>2.30070915220257</v>
      </c>
      <c r="DK218" s="14">
        <v>2.3007257874570501</v>
      </c>
      <c r="DL218" s="14">
        <v>2.3007421302804301</v>
      </c>
      <c r="DM218" s="14">
        <v>2.3007581885567601</v>
      </c>
      <c r="DN218" s="14">
        <v>2.3007739698677998</v>
      </c>
      <c r="DO218" s="14">
        <v>2.3007894815090699</v>
      </c>
      <c r="DP218" s="14">
        <v>2.3008047305049102</v>
      </c>
      <c r="DQ218" s="14">
        <v>2.3008197236223502</v>
      </c>
    </row>
    <row r="219" spans="1:121" ht="18.600000000000001" x14ac:dyDescent="0.5">
      <c r="A219" s="14">
        <f t="shared" si="6"/>
        <v>2</v>
      </c>
      <c r="B219" s="14">
        <f t="shared" si="7"/>
        <v>2016</v>
      </c>
      <c r="C219" s="15">
        <v>42401</v>
      </c>
      <c r="D219" s="14">
        <v>2.0088956570248402</v>
      </c>
      <c r="E219" s="14">
        <v>2.03016642320731</v>
      </c>
      <c r="F219" s="14">
        <v>2.0492186297042299</v>
      </c>
      <c r="G219" s="14">
        <v>2.0662927410365999</v>
      </c>
      <c r="H219" s="14">
        <v>2.0816027343334902</v>
      </c>
      <c r="I219" s="14">
        <v>2.0953390411586499</v>
      </c>
      <c r="J219" s="14">
        <v>2.1076711610341401</v>
      </c>
      <c r="K219" s="14">
        <v>2.1187499834096601</v>
      </c>
      <c r="L219" s="14">
        <v>2.1287098507047899</v>
      </c>
      <c r="M219" s="47">
        <v>2.1376703913922301</v>
      </c>
      <c r="N219" s="14">
        <v>2.1457381488422098</v>
      </c>
      <c r="O219" s="14">
        <v>2.1530080287651501</v>
      </c>
      <c r="P219" s="14">
        <v>2.1595645855298802</v>
      </c>
      <c r="Q219" s="14">
        <v>2.1654831653627</v>
      </c>
      <c r="R219" s="14">
        <v>2.1708309224155</v>
      </c>
      <c r="S219" s="14">
        <v>2.1756677219001399</v>
      </c>
      <c r="T219" s="14">
        <v>2.1800469428966398</v>
      </c>
      <c r="U219" s="14">
        <v>2.1840161920313701</v>
      </c>
      <c r="V219" s="14">
        <v>2.1876179379679002</v>
      </c>
      <c r="W219" s="14">
        <v>2.1908900755410201</v>
      </c>
      <c r="X219" s="14">
        <v>2.1938664273764101</v>
      </c>
      <c r="Y219" s="14">
        <v>2.1965771899611899</v>
      </c>
      <c r="Z219" s="14">
        <v>2.1990493303521301</v>
      </c>
      <c r="AA219" s="14">
        <v>2.2013069390165101</v>
      </c>
      <c r="AB219" s="14">
        <v>2.20337154368683</v>
      </c>
      <c r="AC219" s="14">
        <v>2.20526238856502</v>
      </c>
      <c r="AD219" s="14">
        <v>2.20699668272808</v>
      </c>
      <c r="AE219" s="14">
        <v>2.20858982115658</v>
      </c>
      <c r="AF219" s="14">
        <v>2.2100555814260701</v>
      </c>
      <c r="AG219" s="14">
        <v>2.2114062987621201</v>
      </c>
      <c r="AH219" s="14">
        <v>2.2126530218585998</v>
      </c>
      <c r="AI219" s="14">
        <v>2.2138056515912701</v>
      </c>
      <c r="AJ219" s="14">
        <v>2.21487306452146</v>
      </c>
      <c r="AK219" s="14">
        <v>2.2158632228731499</v>
      </c>
      <c r="AL219" s="14">
        <v>2.2167832724798302</v>
      </c>
      <c r="AM219" s="14">
        <v>2.2176396300307699</v>
      </c>
      <c r="AN219" s="14">
        <v>2.2184380607984302</v>
      </c>
      <c r="AO219" s="14">
        <v>2.2191837478974601</v>
      </c>
      <c r="AP219" s="14">
        <v>2.21988135400915</v>
      </c>
      <c r="AQ219" s="14">
        <v>2.2205350764011098</v>
      </c>
      <c r="AR219" s="14">
        <v>2.2211486959803599</v>
      </c>
      <c r="AS219" s="14">
        <v>2.2217256210357301</v>
      </c>
      <c r="AT219" s="14">
        <v>2.2222689262529598</v>
      </c>
      <c r="AU219" s="14">
        <v>2.22278138752131</v>
      </c>
      <c r="AV219" s="14">
        <v>2.2232655129927599</v>
      </c>
      <c r="AW219" s="14">
        <v>2.2237235708043599</v>
      </c>
      <c r="AX219" s="14">
        <v>2.2241576138283601</v>
      </c>
      <c r="AY219" s="14">
        <v>2.2245695017748801</v>
      </c>
      <c r="AZ219" s="14">
        <v>2.22496092093589</v>
      </c>
      <c r="BA219" s="14">
        <v>2.2253334018272799</v>
      </c>
      <c r="BB219" s="14">
        <v>2.2256883349578098</v>
      </c>
      <c r="BC219" s="14">
        <v>2.2260269849282199</v>
      </c>
      <c r="BD219" s="14">
        <v>2.2263505030416599</v>
      </c>
      <c r="BE219" s="14">
        <v>2.22665993858655</v>
      </c>
      <c r="BF219" s="14">
        <v>2.22695624893535</v>
      </c>
      <c r="BG219" s="14">
        <v>2.2272403085869601</v>
      </c>
      <c r="BH219" s="14">
        <v>2.2275129172665298</v>
      </c>
      <c r="BI219" s="47">
        <v>2.2277748071839301</v>
      </c>
      <c r="BJ219" s="14">
        <v>2.2280266495410999</v>
      </c>
      <c r="BK219" s="14">
        <v>2.2282690603686901</v>
      </c>
      <c r="BL219" s="14">
        <v>2.2285026057635799</v>
      </c>
      <c r="BM219" s="14">
        <v>2.2287278065910998</v>
      </c>
      <c r="BN219" s="14">
        <v>2.2289451427088101</v>
      </c>
      <c r="BO219" s="14">
        <v>2.22915505676254</v>
      </c>
      <c r="BP219" s="14">
        <v>2.2293579575999898</v>
      </c>
      <c r="BQ219" s="14">
        <v>2.22955422334201</v>
      </c>
      <c r="BR219" s="14">
        <v>2.2297442041476998</v>
      </c>
      <c r="BS219" s="14">
        <v>2.22992822470539</v>
      </c>
      <c r="BT219" s="14">
        <v>2.2301065864780001</v>
      </c>
      <c r="BU219" s="14">
        <v>2.2302795697284501</v>
      </c>
      <c r="BV219" s="14">
        <v>2.2304474353478998</v>
      </c>
      <c r="BW219" s="14">
        <v>2.23061042650721</v>
      </c>
      <c r="BX219" s="14">
        <v>2.2307687701497798</v>
      </c>
      <c r="BY219" s="14">
        <v>2.2309226783420102</v>
      </c>
      <c r="BZ219" s="14">
        <v>2.2310723494959799</v>
      </c>
      <c r="CA219" s="14">
        <v>2.2312179694773402</v>
      </c>
      <c r="CB219" s="14">
        <v>2.2313597126098998</v>
      </c>
      <c r="CC219" s="14">
        <v>2.2314977425874698</v>
      </c>
      <c r="CD219" s="14">
        <v>2.2316322133021602</v>
      </c>
      <c r="CE219" s="14">
        <v>2.2317632695974998</v>
      </c>
      <c r="CF219" s="14">
        <v>2.2318910479537601</v>
      </c>
      <c r="CG219" s="14">
        <v>2.2320156771123099</v>
      </c>
      <c r="CH219" s="14">
        <v>2.2321372786448301</v>
      </c>
      <c r="CI219" s="14">
        <v>2.2322559674727702</v>
      </c>
      <c r="CJ219" s="14">
        <v>2.2323718523420202</v>
      </c>
      <c r="CK219" s="14">
        <v>2.2324850362569002</v>
      </c>
      <c r="CL219" s="14">
        <v>2.2325956168774801</v>
      </c>
      <c r="CM219" s="14">
        <v>2.2327036868837</v>
      </c>
      <c r="CN219" s="14">
        <v>2.23280933430933</v>
      </c>
      <c r="CO219" s="14">
        <v>2.2329126428486599</v>
      </c>
      <c r="CP219" s="14">
        <v>2.23301369213854</v>
      </c>
      <c r="CQ219" s="14">
        <v>2.2331125580177398</v>
      </c>
      <c r="CR219" s="14">
        <v>2.2332093127661099</v>
      </c>
      <c r="CS219" s="14">
        <v>2.2333040253249701</v>
      </c>
      <c r="CT219" s="14">
        <v>2.23339676150067</v>
      </c>
      <c r="CU219" s="14">
        <v>2.2334875841527699</v>
      </c>
      <c r="CV219" s="14">
        <v>2.2335765533680898</v>
      </c>
      <c r="CW219" s="14">
        <v>2.2336637266219799</v>
      </c>
      <c r="CX219" s="14">
        <v>2.23374915892783</v>
      </c>
      <c r="CY219" s="14">
        <v>2.2338329029758599</v>
      </c>
      <c r="CZ219" s="14">
        <v>2.23391500926218</v>
      </c>
      <c r="DA219" s="14">
        <v>2.2339955262086799</v>
      </c>
      <c r="DB219" s="14">
        <v>2.2340745002748701</v>
      </c>
      <c r="DC219" s="14">
        <v>2.2341519760619701</v>
      </c>
      <c r="DD219" s="14">
        <v>2.2342279964101701</v>
      </c>
      <c r="DE219" s="14">
        <v>2.2343026024894002</v>
      </c>
      <c r="DF219" s="14">
        <v>2.2343758338842399</v>
      </c>
      <c r="DG219" s="14">
        <v>2.2344477286733602</v>
      </c>
      <c r="DH219" s="14">
        <v>2.23451832350402</v>
      </c>
      <c r="DI219" s="14">
        <v>2.2345876536618001</v>
      </c>
      <c r="DJ219" s="14">
        <v>2.2346557531361801</v>
      </c>
      <c r="DK219" s="14">
        <v>2.2347226546821002</v>
      </c>
      <c r="DL219" s="14">
        <v>2.2347883898777798</v>
      </c>
      <c r="DM219" s="14">
        <v>2.2348529891792501</v>
      </c>
      <c r="DN219" s="14">
        <v>2.2349164819716298</v>
      </c>
      <c r="DO219" s="14">
        <v>2.2349788966174899</v>
      </c>
      <c r="DP219" s="14">
        <v>2.2350402605024899</v>
      </c>
      <c r="DQ219" s="14">
        <v>2.2351006000784701</v>
      </c>
    </row>
    <row r="220" spans="1:121" ht="18.600000000000001" x14ac:dyDescent="0.5">
      <c r="A220" s="14">
        <f t="shared" si="6"/>
        <v>3</v>
      </c>
      <c r="B220" s="14">
        <f t="shared" si="7"/>
        <v>2016</v>
      </c>
      <c r="C220" s="13">
        <v>42430</v>
      </c>
      <c r="D220" s="14">
        <v>2.03971301555086</v>
      </c>
      <c r="E220" s="14">
        <v>2.0612130312542898</v>
      </c>
      <c r="F220" s="14">
        <v>2.0805569416134602</v>
      </c>
      <c r="G220" s="14">
        <v>2.0979732844616299</v>
      </c>
      <c r="H220" s="14">
        <v>2.1136657824326299</v>
      </c>
      <c r="I220" s="14">
        <v>2.12781607170123</v>
      </c>
      <c r="J220" s="14">
        <v>2.1405861284265</v>
      </c>
      <c r="K220" s="14">
        <v>2.1521204265466798</v>
      </c>
      <c r="L220" s="14">
        <v>2.1625478568162801</v>
      </c>
      <c r="M220" s="47">
        <v>2.1719834336395198</v>
      </c>
      <c r="N220" s="14">
        <v>2.18052981329076</v>
      </c>
      <c r="O220" s="14">
        <v>2.1882786444804099</v>
      </c>
      <c r="P220" s="14">
        <v>2.1953117698876699</v>
      </c>
      <c r="Q220" s="14">
        <v>2.2017022952047798</v>
      </c>
      <c r="R220" s="14">
        <v>2.2075155403937399</v>
      </c>
      <c r="S220" s="14">
        <v>2.21280988621848</v>
      </c>
      <c r="T220" s="14">
        <v>2.2176375276602398</v>
      </c>
      <c r="U220" s="14">
        <v>2.2220451445318798</v>
      </c>
      <c r="V220" s="14">
        <v>2.2260744984586101</v>
      </c>
      <c r="W220" s="14">
        <v>2.2297629643725099</v>
      </c>
      <c r="X220" s="14">
        <v>2.2331440037627202</v>
      </c>
      <c r="Y220" s="14">
        <v>2.2362475861176199</v>
      </c>
      <c r="Z220" s="14">
        <v>2.2391005642805801</v>
      </c>
      <c r="AA220" s="14">
        <v>2.2417270088052299</v>
      </c>
      <c r="AB220" s="14">
        <v>2.2441485058317898</v>
      </c>
      <c r="AC220" s="14">
        <v>2.24638442250422</v>
      </c>
      <c r="AD220" s="14">
        <v>2.24845214350217</v>
      </c>
      <c r="AE220" s="14">
        <v>2.2503672818657501</v>
      </c>
      <c r="AF220" s="14">
        <v>2.2521438669389102</v>
      </c>
      <c r="AG220" s="14">
        <v>2.25379451194447</v>
      </c>
      <c r="AH220" s="14">
        <v>2.2553305634258498</v>
      </c>
      <c r="AI220" s="14">
        <v>2.2567622345431202</v>
      </c>
      <c r="AJ220" s="14">
        <v>2.25809872399179</v>
      </c>
      <c r="AK220" s="14">
        <v>2.2593483221170301</v>
      </c>
      <c r="AL220" s="14">
        <v>2.2605185056227102</v>
      </c>
      <c r="AM220" s="14">
        <v>2.2616160221202501</v>
      </c>
      <c r="AN220" s="14">
        <v>2.2626469656250001</v>
      </c>
      <c r="AO220" s="14">
        <v>2.2636168439860702</v>
      </c>
      <c r="AP220" s="14">
        <v>2.2645306391268498</v>
      </c>
      <c r="AQ220" s="14">
        <v>2.2653928608771201</v>
      </c>
      <c r="AR220" s="14">
        <v>2.2662075950918701</v>
      </c>
      <c r="AS220" s="14">
        <v>2.2669785466757002</v>
      </c>
      <c r="AT220" s="14">
        <v>2.26770907806366</v>
      </c>
      <c r="AU220" s="14">
        <v>2.2684022436492999</v>
      </c>
      <c r="AV220" s="14">
        <v>2.26906082059664</v>
      </c>
      <c r="AW220" s="14">
        <v>2.2696873364255299</v>
      </c>
      <c r="AX220" s="14">
        <v>2.2702840937167301</v>
      </c>
      <c r="AY220" s="14">
        <v>2.2708531922458901</v>
      </c>
      <c r="AZ220" s="14">
        <v>2.2713965488213899</v>
      </c>
      <c r="BA220" s="14">
        <v>2.2719159150714199</v>
      </c>
      <c r="BB220" s="14">
        <v>2.2724128933988799</v>
      </c>
      <c r="BC220" s="14">
        <v>2.27288895129902</v>
      </c>
      <c r="BD220" s="14">
        <v>2.2733454342135202</v>
      </c>
      <c r="BE220" s="14">
        <v>2.27378357707593</v>
      </c>
      <c r="BF220" s="14">
        <v>2.2742045146868102</v>
      </c>
      <c r="BG220" s="14">
        <v>2.2746092910417501</v>
      </c>
      <c r="BH220" s="14">
        <v>2.2749988677222999</v>
      </c>
      <c r="BI220" s="47">
        <v>2.27537413144803</v>
      </c>
      <c r="BJ220" s="14">
        <v>2.2757359008772799</v>
      </c>
      <c r="BK220" s="14">
        <v>2.2760849327349102</v>
      </c>
      <c r="BL220" s="14">
        <v>2.2764219273369899</v>
      </c>
      <c r="BM220" s="14">
        <v>2.2767475335746199</v>
      </c>
      <c r="BN220" s="14">
        <v>2.27706235341291</v>
      </c>
      <c r="BO220" s="14">
        <v>2.2773669459547801</v>
      </c>
      <c r="BP220" s="14">
        <v>2.2776618311141901</v>
      </c>
      <c r="BQ220" s="14">
        <v>2.27794749293867</v>
      </c>
      <c r="BR220" s="14">
        <v>2.2782243826167101</v>
      </c>
      <c r="BS220" s="14">
        <v>2.2784929212019298</v>
      </c>
      <c r="BT220" s="14">
        <v>2.27875350208256</v>
      </c>
      <c r="BU220" s="14">
        <v>2.2790064932217202</v>
      </c>
      <c r="BV220" s="14">
        <v>2.2792522391914898</v>
      </c>
      <c r="BW220" s="14">
        <v>2.2794910630210801</v>
      </c>
      <c r="BX220" s="14">
        <v>2.27972326787765</v>
      </c>
      <c r="BY220" s="14">
        <v>2.2799491385960899</v>
      </c>
      <c r="BZ220" s="14">
        <v>2.2801689430726202</v>
      </c>
      <c r="CA220" s="14">
        <v>2.2803829335354302</v>
      </c>
      <c r="CB220" s="14">
        <v>2.2805913477041502</v>
      </c>
      <c r="CC220" s="14">
        <v>2.28079440984907</v>
      </c>
      <c r="CD220" s="14">
        <v>2.2809923317593501</v>
      </c>
      <c r="CE220" s="14">
        <v>2.2811853136291602</v>
      </c>
      <c r="CF220" s="14">
        <v>2.28137354486933</v>
      </c>
      <c r="CG220" s="14">
        <v>2.2815572048514801</v>
      </c>
      <c r="CH220" s="14">
        <v>2.2817364635909398</v>
      </c>
      <c r="CI220" s="14">
        <v>2.2819114823741402</v>
      </c>
      <c r="CJ220" s="14">
        <v>2.2820824143355001</v>
      </c>
      <c r="CK220" s="14">
        <v>2.2822494049883901</v>
      </c>
      <c r="CL220" s="14">
        <v>2.2824125927143899</v>
      </c>
      <c r="CM220" s="14">
        <v>2.2825721092144899</v>
      </c>
      <c r="CN220" s="14">
        <v>2.28272807992566</v>
      </c>
      <c r="CO220" s="14">
        <v>2.28288062440578</v>
      </c>
      <c r="CP220" s="14">
        <v>2.2830298566897498</v>
      </c>
      <c r="CQ220" s="14">
        <v>2.2831758856192299</v>
      </c>
      <c r="CR220" s="14">
        <v>2.28331881514826</v>
      </c>
      <c r="CS220" s="14">
        <v>2.28345874462683</v>
      </c>
      <c r="CT220" s="14">
        <v>2.2835957690642101</v>
      </c>
      <c r="CU220" s="14">
        <v>2.28372997937376</v>
      </c>
      <c r="CV220" s="14">
        <v>2.2838614626007598</v>
      </c>
      <c r="CW220" s="14">
        <v>2.2839903021345598</v>
      </c>
      <c r="CX220" s="14">
        <v>2.2841165779064099</v>
      </c>
      <c r="CY220" s="14">
        <v>2.2842403665740201</v>
      </c>
      <c r="CZ220" s="14">
        <v>2.2843617416940099</v>
      </c>
      <c r="DA220" s="14">
        <v>2.2844807738830402</v>
      </c>
      <c r="DB220" s="14">
        <v>2.2845975309686799</v>
      </c>
      <c r="DC220" s="14">
        <v>2.2847120781306298</v>
      </c>
      <c r="DD220" s="14">
        <v>2.2848244780331299</v>
      </c>
      <c r="DE220" s="14">
        <v>2.2849347909491602</v>
      </c>
      <c r="DF220" s="14">
        <v>2.28504307487708</v>
      </c>
      <c r="DG220" s="14">
        <v>2.2851493856501901</v>
      </c>
      <c r="DH220" s="14">
        <v>2.2852537770398298</v>
      </c>
      <c r="DI220" s="14">
        <v>2.2853563008523898</v>
      </c>
      <c r="DJ220" s="14">
        <v>2.2854570070206499</v>
      </c>
      <c r="DK220" s="14">
        <v>2.2855559436899302</v>
      </c>
      <c r="DL220" s="14">
        <v>2.2856531572993499</v>
      </c>
      <c r="DM220" s="14">
        <v>2.2857486926584998</v>
      </c>
      <c r="DN220" s="14">
        <v>2.2858425930199302</v>
      </c>
      <c r="DO220" s="14">
        <v>2.2859349001476099</v>
      </c>
      <c r="DP220" s="14">
        <v>2.2860256543817599</v>
      </c>
      <c r="DQ220" s="14">
        <v>2.28611489470013</v>
      </c>
    </row>
    <row r="221" spans="1:121" ht="18.600000000000001" x14ac:dyDescent="0.5">
      <c r="A221" s="14">
        <f t="shared" si="6"/>
        <v>4</v>
      </c>
      <c r="B221" s="14">
        <f t="shared" si="7"/>
        <v>2016</v>
      </c>
      <c r="C221" s="13">
        <v>42461</v>
      </c>
      <c r="D221" s="14">
        <v>2.1199929074394301</v>
      </c>
      <c r="E221" s="14">
        <v>2.13555622450794</v>
      </c>
      <c r="F221" s="14">
        <v>2.1496361251332798</v>
      </c>
      <c r="G221" s="14">
        <v>2.1623850419831001</v>
      </c>
      <c r="H221" s="14">
        <v>2.1739391975730298</v>
      </c>
      <c r="I221" s="14">
        <v>2.1844203603393799</v>
      </c>
      <c r="J221" s="14">
        <v>2.1939374083418302</v>
      </c>
      <c r="K221" s="14">
        <v>2.2025877218219998</v>
      </c>
      <c r="L221" s="14">
        <v>2.2104584234904801</v>
      </c>
      <c r="M221" s="47">
        <v>2.2176274833226901</v>
      </c>
      <c r="N221" s="14">
        <v>2.2241647027853899</v>
      </c>
      <c r="O221" s="14">
        <v>2.2301325917626502</v>
      </c>
      <c r="P221" s="14">
        <v>2.2355871499820901</v>
      </c>
      <c r="Q221" s="14">
        <v>2.2405785634363302</v>
      </c>
      <c r="R221" s="14">
        <v>2.2451518251342799</v>
      </c>
      <c r="S221" s="14">
        <v>2.24934728848543</v>
      </c>
      <c r="T221" s="14">
        <v>2.25320116070306</v>
      </c>
      <c r="U221" s="14">
        <v>2.25674594279708</v>
      </c>
      <c r="V221" s="14">
        <v>2.2600108220024699</v>
      </c>
      <c r="W221" s="14">
        <v>2.26302202184432</v>
      </c>
      <c r="X221" s="14">
        <v>2.26580311446794</v>
      </c>
      <c r="Y221" s="14">
        <v>2.2683752993524902</v>
      </c>
      <c r="Z221" s="14">
        <v>2.2707576520734798</v>
      </c>
      <c r="AA221" s="14">
        <v>2.2729673463765199</v>
      </c>
      <c r="AB221" s="14">
        <v>2.27501985246615</v>
      </c>
      <c r="AC221" s="14">
        <v>2.2769291140947101</v>
      </c>
      <c r="AD221" s="14">
        <v>2.2787077067527002</v>
      </c>
      <c r="AE221" s="14">
        <v>2.2803669790097101</v>
      </c>
      <c r="AF221" s="14">
        <v>2.2819171788304402</v>
      </c>
      <c r="AG221" s="14">
        <v>2.2833675664909001</v>
      </c>
      <c r="AH221" s="14">
        <v>2.28472651554199</v>
      </c>
      <c r="AI221" s="14">
        <v>2.2860016031094998</v>
      </c>
      <c r="AJ221" s="14">
        <v>2.2871996906790701</v>
      </c>
      <c r="AK221" s="14">
        <v>2.28832699638938</v>
      </c>
      <c r="AL221" s="14">
        <v>2.2893891597450802</v>
      </c>
      <c r="AM221" s="14">
        <v>2.2903912995623199</v>
      </c>
      <c r="AN221" s="14">
        <v>2.2913380658708302</v>
      </c>
      <c r="AO221" s="14">
        <v>2.2922336864183199</v>
      </c>
      <c r="AP221" s="14">
        <v>2.2930820083527199</v>
      </c>
      <c r="AQ221" s="14">
        <v>2.2938865355954499</v>
      </c>
      <c r="AR221" s="14">
        <v>2.2946504623635602</v>
      </c>
      <c r="AS221" s="14">
        <v>2.2953767032488499</v>
      </c>
      <c r="AT221" s="14">
        <v>2.2960679202183001</v>
      </c>
      <c r="AU221" s="14">
        <v>2.29672654686079</v>
      </c>
      <c r="AV221" s="14">
        <v>2.2973548101700199</v>
      </c>
      <c r="AW221" s="14">
        <v>2.2979547501225799</v>
      </c>
      <c r="AX221" s="14">
        <v>2.29852823728223</v>
      </c>
      <c r="AY221" s="14">
        <v>2.2990769886367599</v>
      </c>
      <c r="AZ221" s="14">
        <v>2.2996025818516701</v>
      </c>
      <c r="BA221" s="14">
        <v>2.30010646810537</v>
      </c>
      <c r="BB221" s="14">
        <v>2.3005899836528498</v>
      </c>
      <c r="BC221" s="14">
        <v>2.3010543602494402</v>
      </c>
      <c r="BD221" s="14">
        <v>2.30150073455204</v>
      </c>
      <c r="BE221" s="14">
        <v>2.3019301566028401</v>
      </c>
      <c r="BF221" s="14">
        <v>2.3023435974896</v>
      </c>
      <c r="BG221" s="14">
        <v>2.3027419562664302</v>
      </c>
      <c r="BH221" s="14">
        <v>2.3031260662103401</v>
      </c>
      <c r="BI221" s="47">
        <v>2.3034967004807601</v>
      </c>
      <c r="BJ221" s="14">
        <v>2.3038545772423999</v>
      </c>
      <c r="BK221" s="14">
        <v>2.3042003643053102</v>
      </c>
      <c r="BL221" s="14">
        <v>2.3045346833305902</v>
      </c>
      <c r="BM221" s="14">
        <v>2.30485811364492</v>
      </c>
      <c r="BN221" s="14">
        <v>2.3051711957028602</v>
      </c>
      <c r="BO221" s="14">
        <v>2.30547443423163</v>
      </c>
      <c r="BP221" s="14">
        <v>2.3057683010897199</v>
      </c>
      <c r="BQ221" s="14">
        <v>2.3060532378671899</v>
      </c>
      <c r="BR221" s="14">
        <v>2.3063296582529502</v>
      </c>
      <c r="BS221" s="14">
        <v>2.3065979501915299</v>
      </c>
      <c r="BT221" s="14">
        <v>2.3068584778496399</v>
      </c>
      <c r="BU221" s="14">
        <v>2.3071115834107299</v>
      </c>
      <c r="BV221" s="14">
        <v>2.3073575887140301</v>
      </c>
      <c r="BW221" s="14">
        <v>2.3075967967526401</v>
      </c>
      <c r="BX221" s="14">
        <v>2.3078294930441299</v>
      </c>
      <c r="BY221" s="14">
        <v>2.3080559468854198</v>
      </c>
      <c r="BZ221" s="14">
        <v>2.3082764125028601</v>
      </c>
      <c r="CA221" s="14">
        <v>2.3084911301069999</v>
      </c>
      <c r="CB221" s="14">
        <v>2.30870032686098</v>
      </c>
      <c r="CC221" s="14">
        <v>2.3089042177703001</v>
      </c>
      <c r="CD221" s="14">
        <v>2.3091030065011</v>
      </c>
      <c r="CE221" s="14">
        <v>2.3092968861334402</v>
      </c>
      <c r="CF221" s="14">
        <v>2.3094860398552002</v>
      </c>
      <c r="CG221" s="14">
        <v>2.30967064160214</v>
      </c>
      <c r="CH221" s="14">
        <v>2.3098508566485001</v>
      </c>
      <c r="CI221" s="14">
        <v>2.3100268421527401</v>
      </c>
      <c r="CJ221" s="14">
        <v>2.3101987476621102</v>
      </c>
      <c r="CK221" s="14">
        <v>2.3103667155796801</v>
      </c>
      <c r="CL221" s="14">
        <v>2.3105308815969599</v>
      </c>
      <c r="CM221" s="14">
        <v>2.3106913750949798</v>
      </c>
      <c r="CN221" s="14">
        <v>2.3108483195165701</v>
      </c>
      <c r="CO221" s="14">
        <v>2.31100183271209</v>
      </c>
      <c r="CP221" s="14">
        <v>2.3111520272608801</v>
      </c>
      <c r="CQ221" s="14">
        <v>2.3112990107703801</v>
      </c>
      <c r="CR221" s="14">
        <v>2.3114428861546199</v>
      </c>
      <c r="CS221" s="14">
        <v>2.31158375189389</v>
      </c>
      <c r="CT221" s="14">
        <v>2.3117217022769299</v>
      </c>
      <c r="CU221" s="14">
        <v>2.3118568276270999</v>
      </c>
      <c r="CV221" s="14">
        <v>2.31198921451367</v>
      </c>
      <c r="CW221" s="14">
        <v>2.31211894594946</v>
      </c>
      <c r="CX221" s="14">
        <v>2.3122461015758402</v>
      </c>
      <c r="CY221" s="14">
        <v>2.31237075783597</v>
      </c>
      <c r="CZ221" s="14">
        <v>2.3124929881372802</v>
      </c>
      <c r="DA221" s="14">
        <v>2.3126128630038401</v>
      </c>
      <c r="DB221" s="14">
        <v>2.3127304502194601</v>
      </c>
      <c r="DC221" s="14">
        <v>2.3128458149620998</v>
      </c>
      <c r="DD221" s="14">
        <v>2.3129590199303598</v>
      </c>
      <c r="DE221" s="14">
        <v>2.31307012546235</v>
      </c>
      <c r="DF221" s="14">
        <v>2.31317918964776</v>
      </c>
      <c r="DG221" s="14">
        <v>2.3132862684333602</v>
      </c>
      <c r="DH221" s="14">
        <v>2.3133914157225499</v>
      </c>
      <c r="DI221" s="14">
        <v>2.3134946834692598</v>
      </c>
      <c r="DJ221" s="14">
        <v>2.3135961217665701</v>
      </c>
      <c r="DK221" s="14">
        <v>2.3136957789305099</v>
      </c>
      <c r="DL221" s="14">
        <v>2.31379370157924</v>
      </c>
      <c r="DM221" s="14">
        <v>2.31388993470792</v>
      </c>
      <c r="DN221" s="14">
        <v>2.31398452175962</v>
      </c>
      <c r="DO221" s="14">
        <v>2.31407750469248</v>
      </c>
      <c r="DP221" s="14">
        <v>2.3141689240432801</v>
      </c>
      <c r="DQ221" s="14">
        <v>2.3142588189877902</v>
      </c>
    </row>
    <row r="222" spans="1:121" ht="18.600000000000001" x14ac:dyDescent="0.5">
      <c r="A222" s="14">
        <f t="shared" si="6"/>
        <v>5</v>
      </c>
      <c r="B222" s="14">
        <f t="shared" si="7"/>
        <v>2016</v>
      </c>
      <c r="C222" s="13">
        <v>42491</v>
      </c>
      <c r="D222" s="14">
        <v>2.1118414750924899</v>
      </c>
      <c r="E222" s="14">
        <v>2.1188427005296901</v>
      </c>
      <c r="F222" s="14">
        <v>2.1256017697949301</v>
      </c>
      <c r="G222" s="14">
        <v>2.1321157834714199</v>
      </c>
      <c r="H222" s="14">
        <v>2.1383841872698501</v>
      </c>
      <c r="I222" s="14">
        <v>2.1444083569235</v>
      </c>
      <c r="J222" s="14">
        <v>2.1501912419890798</v>
      </c>
      <c r="K222" s="14">
        <v>2.1557370608879798</v>
      </c>
      <c r="L222" s="14">
        <v>2.1610510404769601</v>
      </c>
      <c r="M222" s="47">
        <v>2.1661391942757402</v>
      </c>
      <c r="N222" s="14">
        <v>2.1710081342157399</v>
      </c>
      <c r="O222" s="14">
        <v>2.17566491142055</v>
      </c>
      <c r="P222" s="14">
        <v>2.1801168820972001</v>
      </c>
      <c r="Q222" s="14">
        <v>2.1843715951147802</v>
      </c>
      <c r="R222" s="14">
        <v>2.1884366982846202</v>
      </c>
      <c r="S222" s="14">
        <v>2.1923198607390999</v>
      </c>
      <c r="T222" s="14">
        <v>2.1960287091421198</v>
      </c>
      <c r="U222" s="14">
        <v>2.1995707757584699</v>
      </c>
      <c r="V222" s="14">
        <v>2.2029534566670801</v>
      </c>
      <c r="W222" s="14">
        <v>2.2061839786283199</v>
      </c>
      <c r="X222" s="14">
        <v>2.2092693733132198</v>
      </c>
      <c r="Y222" s="14">
        <v>2.2122164577742698</v>
      </c>
      <c r="Z222" s="14">
        <v>2.21503182018881</v>
      </c>
      <c r="AA222" s="14">
        <v>2.21772181003695</v>
      </c>
      <c r="AB222" s="14">
        <v>2.22029253199103</v>
      </c>
      <c r="AC222" s="14">
        <v>2.2227498428937</v>
      </c>
      <c r="AD222" s="14">
        <v>2.22509935128876</v>
      </c>
      <c r="AE222" s="14">
        <v>2.22734641904478</v>
      </c>
      <c r="AF222" s="14">
        <v>2.2294961646777098</v>
      </c>
      <c r="AG222" s="14">
        <v>2.2315534680357998</v>
      </c>
      <c r="AH222" s="14">
        <v>2.2335229760600801</v>
      </c>
      <c r="AI222" s="14">
        <v>2.2354091093767301</v>
      </c>
      <c r="AJ222" s="14">
        <v>2.2372160695150898</v>
      </c>
      <c r="AK222" s="14">
        <v>2.23894784657735</v>
      </c>
      <c r="AL222" s="14">
        <v>2.2406082272139201</v>
      </c>
      <c r="AM222" s="14">
        <v>2.2422008027824099</v>
      </c>
      <c r="AN222" s="14">
        <v>2.2437289775890998</v>
      </c>
      <c r="AO222" s="14">
        <v>2.24519597712928</v>
      </c>
      <c r="AP222" s="14">
        <v>2.24660485625847</v>
      </c>
      <c r="AQ222" s="14">
        <v>2.2479585072392201</v>
      </c>
      <c r="AR222" s="14">
        <v>2.2492596676195098</v>
      </c>
      <c r="AS222" s="14">
        <v>2.25051092790833</v>
      </c>
      <c r="AT222" s="14">
        <v>2.2517147390219199</v>
      </c>
      <c r="AU222" s="14">
        <v>2.2528734194808502</v>
      </c>
      <c r="AV222" s="14">
        <v>2.2539891623442201</v>
      </c>
      <c r="AW222" s="14">
        <v>2.2550640418716399</v>
      </c>
      <c r="AX222" s="14">
        <v>2.2561000199077998</v>
      </c>
      <c r="AY222" s="14">
        <v>2.2570989519878601</v>
      </c>
      <c r="AZ222" s="14">
        <v>2.2580625931643499</v>
      </c>
      <c r="BA222" s="14">
        <v>2.25899260355876</v>
      </c>
      <c r="BB222" s="14">
        <v>2.2598905536424798</v>
      </c>
      <c r="BC222" s="14">
        <v>2.2607579292534998</v>
      </c>
      <c r="BD222" s="14">
        <v>2.2615961363559198</v>
      </c>
      <c r="BE222" s="14">
        <v>2.2624065055507101</v>
      </c>
      <c r="BF222" s="14">
        <v>2.2631902963462598</v>
      </c>
      <c r="BG222" s="14">
        <v>2.2639487011979198</v>
      </c>
      <c r="BH222" s="14">
        <v>2.26468284932611</v>
      </c>
      <c r="BI222" s="47">
        <v>2.2653938103223599</v>
      </c>
      <c r="BJ222" s="14">
        <v>2.2660825975530199</v>
      </c>
      <c r="BK222" s="14">
        <v>2.2667501713701501</v>
      </c>
      <c r="BL222" s="14">
        <v>2.2673974421389</v>
      </c>
      <c r="BM222" s="14">
        <v>2.26802527309076</v>
      </c>
      <c r="BN222" s="14">
        <v>2.2686344830114402</v>
      </c>
      <c r="BO222" s="14">
        <v>2.2692258487723498</v>
      </c>
      <c r="BP222" s="14">
        <v>2.2698001077138601</v>
      </c>
      <c r="BQ222" s="14">
        <v>2.2703579598885999</v>
      </c>
      <c r="BR222" s="14">
        <v>2.27090007017246</v>
      </c>
      <c r="BS222" s="14">
        <v>2.2714270702509598</v>
      </c>
      <c r="BT222" s="14">
        <v>2.2719395604877799</v>
      </c>
      <c r="BU222" s="14">
        <v>2.27243811168257</v>
      </c>
      <c r="BV222" s="14">
        <v>2.2729232667242498</v>
      </c>
      <c r="BW222" s="14">
        <v>2.2733955421460599</v>
      </c>
      <c r="BX222" s="14">
        <v>2.2738554295881901</v>
      </c>
      <c r="BY222" s="14">
        <v>2.27430339717331</v>
      </c>
      <c r="BZ222" s="14">
        <v>2.2747398908005101</v>
      </c>
      <c r="CA222" s="14">
        <v>2.2751653353623</v>
      </c>
      <c r="CB222" s="14">
        <v>2.2755801358894798</v>
      </c>
      <c r="CC222" s="14">
        <v>2.2759846786281601</v>
      </c>
      <c r="CD222" s="14">
        <v>2.2763793320531498</v>
      </c>
      <c r="CE222" s="14">
        <v>2.2767644478215501</v>
      </c>
      <c r="CF222" s="14">
        <v>2.2771403616701802</v>
      </c>
      <c r="CG222" s="14">
        <v>2.2775073942603501</v>
      </c>
      <c r="CH222" s="14">
        <v>2.2778658519731598</v>
      </c>
      <c r="CI222" s="14">
        <v>2.27821602765838</v>
      </c>
      <c r="CJ222" s="14">
        <v>2.2785582013397598</v>
      </c>
      <c r="CK222" s="14">
        <v>2.2788926408794401</v>
      </c>
      <c r="CL222" s="14">
        <v>2.2792196026039702</v>
      </c>
      <c r="CM222" s="14">
        <v>2.2795393318943402</v>
      </c>
      <c r="CN222" s="14">
        <v>2.2798520637421502</v>
      </c>
      <c r="CO222" s="14">
        <v>2.2801580232740601</v>
      </c>
      <c r="CP222" s="14">
        <v>2.2804574262464401</v>
      </c>
      <c r="CQ222" s="14">
        <v>2.2807504795119802</v>
      </c>
      <c r="CR222" s="14">
        <v>2.2810373814601599</v>
      </c>
      <c r="CS222" s="14">
        <v>2.2813183224328402</v>
      </c>
      <c r="CT222" s="14">
        <v>2.2815934851168902</v>
      </c>
      <c r="CU222" s="14">
        <v>2.2818630449148301</v>
      </c>
      <c r="CV222" s="14">
        <v>2.28212717029521</v>
      </c>
      <c r="CW222" s="14">
        <v>2.2823860231235602</v>
      </c>
      <c r="CX222" s="14">
        <v>2.2826397589754399</v>
      </c>
      <c r="CY222" s="14">
        <v>2.28288852743237</v>
      </c>
      <c r="CZ222" s="14">
        <v>2.2831324723618001</v>
      </c>
      <c r="DA222" s="14">
        <v>2.2833717321821401</v>
      </c>
      <c r="DB222" s="14">
        <v>2.2836064401135001</v>
      </c>
      <c r="DC222" s="14">
        <v>2.28383672441519</v>
      </c>
      <c r="DD222" s="14">
        <v>2.2840627086107501</v>
      </c>
      <c r="DE222" s="14">
        <v>2.2842845117010602</v>
      </c>
      <c r="DF222" s="14">
        <v>2.2845022483664099</v>
      </c>
      <c r="DG222" s="14">
        <v>2.2847160291580999</v>
      </c>
      <c r="DH222" s="14">
        <v>2.2849259606802002</v>
      </c>
      <c r="DI222" s="14">
        <v>2.2851321457618901</v>
      </c>
      <c r="DJ222" s="14">
        <v>2.28533468362125</v>
      </c>
      <c r="DK222" s="14">
        <v>2.2855336700205302</v>
      </c>
      <c r="DL222" s="14">
        <v>2.2857291974138501</v>
      </c>
      <c r="DM222" s="14">
        <v>2.2859213550873601</v>
      </c>
      <c r="DN222" s="14">
        <v>2.2861102292925799</v>
      </c>
      <c r="DO222" s="14">
        <v>2.2862959033731101</v>
      </c>
      <c r="DP222" s="14">
        <v>2.28647845788515</v>
      </c>
      <c r="DQ222" s="14">
        <v>2.2866579707121999</v>
      </c>
    </row>
    <row r="223" spans="1:121" ht="18.600000000000001" x14ac:dyDescent="0.5">
      <c r="A223" s="14">
        <f t="shared" si="6"/>
        <v>6</v>
      </c>
      <c r="B223" s="14">
        <f t="shared" si="7"/>
        <v>2016</v>
      </c>
      <c r="C223" s="13">
        <v>42522</v>
      </c>
      <c r="D223" s="14">
        <v>2.1860569287415599</v>
      </c>
      <c r="E223" s="14">
        <v>2.1950551581448101</v>
      </c>
      <c r="F223" s="14">
        <v>2.20314028841854</v>
      </c>
      <c r="G223" s="14">
        <v>2.2104097700189498</v>
      </c>
      <c r="H223" s="14">
        <v>2.2169504246655398</v>
      </c>
      <c r="I223" s="14">
        <v>2.22283961776813</v>
      </c>
      <c r="J223" s="14">
        <v>2.22814630066829</v>
      </c>
      <c r="K223" s="14">
        <v>2.2329319372117298</v>
      </c>
      <c r="L223" s="14">
        <v>2.2372513275450099</v>
      </c>
      <c r="M223" s="47">
        <v>2.2411533405885402</v>
      </c>
      <c r="N223" s="14">
        <v>2.2446815653576699</v>
      </c>
      <c r="O223" s="14">
        <v>2.2478748901674601</v>
      </c>
      <c r="P223" s="14">
        <v>2.2507680177470899</v>
      </c>
      <c r="Q223" s="14">
        <v>2.2533919233937598</v>
      </c>
      <c r="R223" s="14">
        <v>2.2557742624998798</v>
      </c>
      <c r="S223" s="14">
        <v>2.2579397330805202</v>
      </c>
      <c r="T223" s="14">
        <v>2.2599103983002098</v>
      </c>
      <c r="U223" s="14">
        <v>2.2617059734407499</v>
      </c>
      <c r="V223" s="14">
        <v>2.2633440812562799</v>
      </c>
      <c r="W223" s="14">
        <v>2.2648404792222099</v>
      </c>
      <c r="X223" s="14">
        <v>2.2662092617938301</v>
      </c>
      <c r="Y223" s="14">
        <v>2.2674630404434302</v>
      </c>
      <c r="Z223" s="14">
        <v>2.2686131039364201</v>
      </c>
      <c r="AA223" s="14">
        <v>2.2696695610333499</v>
      </c>
      <c r="AB223" s="14">
        <v>2.2706414675612101</v>
      </c>
      <c r="AC223" s="14">
        <v>2.2715369395815102</v>
      </c>
      <c r="AD223" s="14">
        <v>2.2723632541904601</v>
      </c>
      <c r="AE223" s="14">
        <v>2.2731269393162101</v>
      </c>
      <c r="AF223" s="14">
        <v>2.2738338537265301</v>
      </c>
      <c r="AG223" s="14">
        <v>2.27448925832539</v>
      </c>
      <c r="AH223" s="14">
        <v>2.2750978796976802</v>
      </c>
      <c r="AI223" s="14">
        <v>2.27566396675476</v>
      </c>
      <c r="AJ223" s="14">
        <v>2.2761913412389498</v>
      </c>
      <c r="AK223" s="14">
        <v>2.2766834427613598</v>
      </c>
      <c r="AL223" s="14">
        <v>2.2771433689727498</v>
      </c>
      <c r="AM223" s="14">
        <v>2.2775739114006299</v>
      </c>
      <c r="AN223" s="14">
        <v>2.2779775874271602</v>
      </c>
      <c r="AO223" s="14">
        <v>2.2783566688297299</v>
      </c>
      <c r="AP223" s="14">
        <v>2.2787132072597802</v>
      </c>
      <c r="AQ223" s="14">
        <v>2.2790490569937298</v>
      </c>
      <c r="AR223" s="14">
        <v>2.2793658952534099</v>
      </c>
      <c r="AS223" s="14">
        <v>2.2796652403603499</v>
      </c>
      <c r="AT223" s="14">
        <v>2.27994846795941</v>
      </c>
      <c r="AU223" s="14">
        <v>2.2802168255212201</v>
      </c>
      <c r="AV223" s="14">
        <v>2.28047144530992</v>
      </c>
      <c r="AW223" s="14">
        <v>2.2807133559823698</v>
      </c>
      <c r="AX223" s="14">
        <v>2.2809434929664101</v>
      </c>
      <c r="AY223" s="14">
        <v>2.2811627077501702</v>
      </c>
      <c r="AZ223" s="14">
        <v>2.2813717761993701</v>
      </c>
      <c r="BA223" s="14">
        <v>2.2815714060072199</v>
      </c>
      <c r="BB223" s="14">
        <v>2.2817622433699101</v>
      </c>
      <c r="BC223" s="14">
        <v>2.2819448789705699</v>
      </c>
      <c r="BD223" s="14">
        <v>2.2821198533456499</v>
      </c>
      <c r="BE223" s="14">
        <v>2.2822876616994101</v>
      </c>
      <c r="BF223" s="14">
        <v>2.2824487582253701</v>
      </c>
      <c r="BG223" s="14">
        <v>2.2826035599868999</v>
      </c>
      <c r="BH223" s="14">
        <v>2.28275245040372</v>
      </c>
      <c r="BI223" s="47">
        <v>2.2828957823859</v>
      </c>
      <c r="BJ223" s="14">
        <v>2.2830338811523401</v>
      </c>
      <c r="BK223" s="14">
        <v>2.2831670467671001</v>
      </c>
      <c r="BL223" s="14">
        <v>2.28329555642294</v>
      </c>
      <c r="BM223" s="14">
        <v>2.2834196664984798</v>
      </c>
      <c r="BN223" s="14">
        <v>2.2835396144126201</v>
      </c>
      <c r="BO223" s="14">
        <v>2.2836556202971701</v>
      </c>
      <c r="BP223" s="14">
        <v>2.2837678885065</v>
      </c>
      <c r="BQ223" s="14">
        <v>2.2838766089810298</v>
      </c>
      <c r="BR223" s="14">
        <v>2.2839819584795</v>
      </c>
      <c r="BS223" s="14">
        <v>2.2840841016934701</v>
      </c>
      <c r="BT223" s="14">
        <v>2.2841831922560698</v>
      </c>
      <c r="BU223" s="14">
        <v>2.2842793736555702</v>
      </c>
      <c r="BV223" s="14">
        <v>2.2843727800636602</v>
      </c>
      <c r="BW223" s="14">
        <v>2.2844635370866802</v>
      </c>
      <c r="BX223" s="14">
        <v>2.2845517624477698</v>
      </c>
      <c r="BY223" s="14">
        <v>2.2846375666066399</v>
      </c>
      <c r="BZ223" s="14">
        <v>2.28472105332329</v>
      </c>
      <c r="CA223" s="14">
        <v>2.28480232017098</v>
      </c>
      <c r="CB223" s="14">
        <v>2.2848814590037501</v>
      </c>
      <c r="CC223" s="14">
        <v>2.2849585563825001</v>
      </c>
      <c r="CD223" s="14">
        <v>2.2850336939640599</v>
      </c>
      <c r="CE223" s="14">
        <v>2.2851069488565199</v>
      </c>
      <c r="CF223" s="14">
        <v>2.2851783939441299</v>
      </c>
      <c r="CG223" s="14">
        <v>2.2852480981847201</v>
      </c>
      <c r="CH223" s="14">
        <v>2.28531612688219</v>
      </c>
      <c r="CI223" s="14">
        <v>2.2853825419363298</v>
      </c>
      <c r="CJ223" s="14">
        <v>2.2854474020722502</v>
      </c>
      <c r="CK223" s="14">
        <v>2.28551076305112</v>
      </c>
      <c r="CL223" s="14">
        <v>2.2855726778640499</v>
      </c>
      <c r="CM223" s="14">
        <v>2.28563319691064</v>
      </c>
      <c r="CN223" s="14">
        <v>2.28569236816345</v>
      </c>
      <c r="CO223" s="14">
        <v>2.2857502373198701</v>
      </c>
      <c r="CP223" s="14">
        <v>2.2858068479422902</v>
      </c>
      <c r="CQ223" s="14">
        <v>2.2858622415877399</v>
      </c>
      <c r="CR223" s="14">
        <v>2.2859164579278599</v>
      </c>
      <c r="CS223" s="14">
        <v>2.28596953486002</v>
      </c>
      <c r="CT223" s="14">
        <v>2.2860215086104101</v>
      </c>
      <c r="CU223" s="14">
        <v>2.2860724138297099</v>
      </c>
      <c r="CV223" s="14">
        <v>2.2861222836819599</v>
      </c>
      <c r="CW223" s="14">
        <v>2.2861711499273101</v>
      </c>
      <c r="CX223" s="14">
        <v>2.2862190429989702</v>
      </c>
      <c r="CY223" s="14">
        <v>2.2862659920750099</v>
      </c>
      <c r="CZ223" s="14">
        <v>2.28631202514523</v>
      </c>
      <c r="DA223" s="14">
        <v>2.2863571690737401</v>
      </c>
      <c r="DB223" s="14">
        <v>2.2864014496573302</v>
      </c>
      <c r="DC223" s="14">
        <v>2.2864448916801501</v>
      </c>
      <c r="DD223" s="14">
        <v>2.2864875189648699</v>
      </c>
      <c r="DE223" s="14">
        <v>2.28652935442063</v>
      </c>
      <c r="DF223" s="14">
        <v>2.2865704200880401</v>
      </c>
      <c r="DG223" s="14">
        <v>2.2866107371814102</v>
      </c>
      <c r="DH223" s="14">
        <v>2.2866503261284401</v>
      </c>
      <c r="DI223" s="14">
        <v>2.2866892066075</v>
      </c>
      <c r="DJ223" s="14">
        <v>2.2867273975827902</v>
      </c>
      <c r="DK223" s="14">
        <v>2.2867649173374098</v>
      </c>
      <c r="DL223" s="14">
        <v>2.2868017835045298</v>
      </c>
      <c r="DM223" s="14">
        <v>2.2868380130968</v>
      </c>
      <c r="DN223" s="14">
        <v>2.2868736225341402</v>
      </c>
      <c r="DO223" s="14">
        <v>2.2869086276699702</v>
      </c>
      <c r="DP223" s="14">
        <v>2.2869430438159601</v>
      </c>
      <c r="DQ223" s="14">
        <v>2.2869768857655499</v>
      </c>
    </row>
    <row r="224" spans="1:121" ht="18.600000000000001" x14ac:dyDescent="0.5">
      <c r="A224" s="14">
        <f t="shared" si="6"/>
        <v>7</v>
      </c>
      <c r="B224" s="14">
        <f t="shared" si="7"/>
        <v>2016</v>
      </c>
      <c r="C224" s="13">
        <v>42552</v>
      </c>
      <c r="D224" s="14">
        <v>2.1949486371703899</v>
      </c>
      <c r="E224" s="14">
        <v>2.2071280517950802</v>
      </c>
      <c r="F224" s="14">
        <v>2.2179568891620298</v>
      </c>
      <c r="G224" s="14">
        <v>2.2275863276361298</v>
      </c>
      <c r="H224" s="14">
        <v>2.2361505600536602</v>
      </c>
      <c r="I224" s="14">
        <v>2.2437687056504898</v>
      </c>
      <c r="J224" s="14">
        <v>2.2505465065535799</v>
      </c>
      <c r="K224" s="14">
        <v>2.2565778331270598</v>
      </c>
      <c r="L224" s="14">
        <v>2.2619460197241201</v>
      </c>
      <c r="M224" s="47">
        <v>2.2667250499648701</v>
      </c>
      <c r="N224" s="14">
        <v>2.2709806085039399</v>
      </c>
      <c r="O224" s="14">
        <v>2.2747710143378699</v>
      </c>
      <c r="P224" s="14">
        <v>2.2781480490054302</v>
      </c>
      <c r="Q224" s="14">
        <v>2.28115769152756</v>
      </c>
      <c r="R224" s="14">
        <v>2.2838407705979402</v>
      </c>
      <c r="S224" s="14">
        <v>2.28623354334986</v>
      </c>
      <c r="T224" s="14">
        <v>2.2883682089732198</v>
      </c>
      <c r="U224" s="14">
        <v>2.2902733645229199</v>
      </c>
      <c r="V224" s="14">
        <v>2.29197440943179</v>
      </c>
      <c r="W224" s="14">
        <v>2.29349390450722</v>
      </c>
      <c r="X224" s="14">
        <v>2.29485189053882</v>
      </c>
      <c r="Y224" s="14">
        <v>2.2960661710666499</v>
      </c>
      <c r="Z224" s="14">
        <v>2.2971525633465801</v>
      </c>
      <c r="AA224" s="14">
        <v>2.2981251210943401</v>
      </c>
      <c r="AB224" s="14">
        <v>2.2989963321862601</v>
      </c>
      <c r="AC224" s="14">
        <v>2.2997772941364101</v>
      </c>
      <c r="AD224" s="14">
        <v>2.30047786985206</v>
      </c>
      <c r="AE224" s="14">
        <v>2.3011068258876302</v>
      </c>
      <c r="AF224" s="14">
        <v>2.3016719551669</v>
      </c>
      <c r="AG224" s="14">
        <v>2.3021801859215301</v>
      </c>
      <c r="AH224" s="14">
        <v>2.3026376783967302</v>
      </c>
      <c r="AI224" s="14">
        <v>2.3030499107006399</v>
      </c>
      <c r="AJ224" s="14">
        <v>2.3034217550184701</v>
      </c>
      <c r="AK224" s="14">
        <v>2.3037575452751802</v>
      </c>
      <c r="AL224" s="14">
        <v>2.30406113720848</v>
      </c>
      <c r="AM224" s="14">
        <v>2.3043359617053101</v>
      </c>
      <c r="AN224" s="14">
        <v>2.3045850721593801</v>
      </c>
      <c r="AO224" s="14">
        <v>2.3048111865215501</v>
      </c>
      <c r="AP224" s="14">
        <v>2.3050167246395499</v>
      </c>
      <c r="AQ224" s="14">
        <v>2.3052038414163398</v>
      </c>
      <c r="AR224" s="14">
        <v>2.3053744562567502</v>
      </c>
      <c r="AS224" s="14">
        <v>2.3055302792191799</v>
      </c>
      <c r="AT224" s="14">
        <v>2.3056728342424502</v>
      </c>
      <c r="AU224" s="14">
        <v>2.3058034797760301</v>
      </c>
      <c r="AV224" s="14">
        <v>2.3059234271050002</v>
      </c>
      <c r="AW224" s="14">
        <v>2.3060337566285298</v>
      </c>
      <c r="AX224" s="14">
        <v>2.3061354323212302</v>
      </c>
      <c r="AY224" s="14">
        <v>2.3062293145812398</v>
      </c>
      <c r="AZ224" s="14">
        <v>2.30631617164586</v>
      </c>
      <c r="BA224" s="14">
        <v>2.3063966897352399</v>
      </c>
      <c r="BB224" s="14">
        <v>2.30647148206651</v>
      </c>
      <c r="BC224" s="14">
        <v>2.3065410968650801</v>
      </c>
      <c r="BD224" s="14">
        <v>2.3066060244850299</v>
      </c>
      <c r="BE224" s="14">
        <v>2.3066667037385402</v>
      </c>
      <c r="BF224" s="14">
        <v>2.30672352752272</v>
      </c>
      <c r="BG224" s="14">
        <v>2.3067768478223298</v>
      </c>
      <c r="BH224" s="14">
        <v>2.3068269801582</v>
      </c>
      <c r="BI224" s="47">
        <v>2.30687420754332</v>
      </c>
      <c r="BJ224" s="14">
        <v>2.3069187840013199</v>
      </c>
      <c r="BK224" s="14">
        <v>2.3069609376964602</v>
      </c>
      <c r="BL224" s="14">
        <v>2.3070008737182</v>
      </c>
      <c r="BM224" s="14">
        <v>2.3070387765590201</v>
      </c>
      <c r="BN224" s="14">
        <v>2.3070748123195002</v>
      </c>
      <c r="BO224" s="14">
        <v>2.3071091306711602</v>
      </c>
      <c r="BP224" s="14">
        <v>2.3071418666038301</v>
      </c>
      <c r="BQ224" s="14">
        <v>2.3071731419816901</v>
      </c>
      <c r="BR224" s="14">
        <v>2.307203066929</v>
      </c>
      <c r="BS224" s="14">
        <v>2.3072317410646699</v>
      </c>
      <c r="BT224" s="14">
        <v>2.3072592546021502</v>
      </c>
      <c r="BU224" s="14">
        <v>2.3072856893298201</v>
      </c>
      <c r="BV224" s="14">
        <v>2.3073111194848499</v>
      </c>
      <c r="BW224" s="14">
        <v>2.3073356125325302</v>
      </c>
      <c r="BX224" s="14">
        <v>2.3073592298613201</v>
      </c>
      <c r="BY224" s="14">
        <v>2.3073820274030798</v>
      </c>
      <c r="BZ224" s="14">
        <v>2.3074040561865101</v>
      </c>
      <c r="CA224" s="14">
        <v>2.3074253628313999</v>
      </c>
      <c r="CB224" s="14">
        <v>2.30744598998999</v>
      </c>
      <c r="CC224" s="14">
        <v>2.3074659767412902</v>
      </c>
      <c r="CD224" s="14">
        <v>2.30748535894358</v>
      </c>
      <c r="CE224" s="14">
        <v>2.3075041695495999</v>
      </c>
      <c r="CF224" s="14">
        <v>2.3075224388885101</v>
      </c>
      <c r="CG224" s="14">
        <v>2.3075401949182202</v>
      </c>
      <c r="CH224" s="14">
        <v>2.3075574634513898</v>
      </c>
      <c r="CI224" s="14">
        <v>2.3075742683578602</v>
      </c>
      <c r="CJ224" s="14">
        <v>2.3075906317461201</v>
      </c>
      <c r="CK224" s="14">
        <v>2.3076065741260599</v>
      </c>
      <c r="CL224" s="14">
        <v>2.3076221145550599</v>
      </c>
      <c r="CM224" s="14">
        <v>2.3076372707691402</v>
      </c>
      <c r="CN224" s="14">
        <v>2.3076520593008301</v>
      </c>
      <c r="CO224" s="14">
        <v>2.3076664955851398</v>
      </c>
      <c r="CP224" s="14">
        <v>2.3076805940549501</v>
      </c>
      <c r="CQ224" s="14">
        <v>2.30769436822689</v>
      </c>
      <c r="CR224" s="14">
        <v>2.3077078307787402</v>
      </c>
      <c r="CS224" s="14">
        <v>2.30772099361924</v>
      </c>
      <c r="CT224" s="14">
        <v>2.3077338679511401</v>
      </c>
      <c r="CU224" s="14">
        <v>2.3077464643281198</v>
      </c>
      <c r="CV224" s="14">
        <v>2.3077587927062999</v>
      </c>
      <c r="CW224" s="14">
        <v>2.3077708624908801</v>
      </c>
      <c r="CX224" s="14">
        <v>2.30778268257838</v>
      </c>
      <c r="CY224" s="14">
        <v>2.30779426139497</v>
      </c>
      <c r="CZ224" s="14">
        <v>2.30780560693124</v>
      </c>
      <c r="DA224" s="14">
        <v>2.3078167267739</v>
      </c>
      <c r="DB224" s="14">
        <v>2.3078276281344898</v>
      </c>
      <c r="DC224" s="14">
        <v>2.3078383178756701</v>
      </c>
      <c r="DD224" s="14">
        <v>2.30784880253514</v>
      </c>
      <c r="DE224" s="14">
        <v>2.3078590883474499</v>
      </c>
      <c r="DF224" s="14">
        <v>2.3078691812640599</v>
      </c>
      <c r="DG224" s="14">
        <v>2.3078790869715502</v>
      </c>
      <c r="DH224" s="14">
        <v>2.3078888109084801</v>
      </c>
      <c r="DI224" s="14">
        <v>2.3078983582806898</v>
      </c>
      <c r="DJ224" s="14">
        <v>2.3079077340755698</v>
      </c>
      <c r="DK224" s="14">
        <v>2.30791694307496</v>
      </c>
      <c r="DL224" s="14">
        <v>2.3079259898672602</v>
      </c>
      <c r="DM224" s="14">
        <v>2.3079348788584499</v>
      </c>
      <c r="DN224" s="14">
        <v>2.30794361428234</v>
      </c>
      <c r="DO224" s="14">
        <v>2.3079522002100501</v>
      </c>
      <c r="DP224" s="14">
        <v>2.30796064055877</v>
      </c>
      <c r="DQ224" s="14">
        <v>2.3079689390999301</v>
      </c>
    </row>
    <row r="225" spans="1:121" ht="18.600000000000001" x14ac:dyDescent="0.5">
      <c r="A225" s="14">
        <f t="shared" si="6"/>
        <v>8</v>
      </c>
      <c r="B225" s="14">
        <f t="shared" si="7"/>
        <v>2016</v>
      </c>
      <c r="C225" s="13">
        <v>42583</v>
      </c>
      <c r="D225" s="14">
        <v>2.1742349600497</v>
      </c>
      <c r="E225" s="14">
        <v>2.1908253346809801</v>
      </c>
      <c r="F225" s="14">
        <v>2.2054229573501001</v>
      </c>
      <c r="G225" s="14">
        <v>2.2182594850253898</v>
      </c>
      <c r="H225" s="14">
        <v>2.2295399685200201</v>
      </c>
      <c r="I225" s="14">
        <v>2.2394458906358299</v>
      </c>
      <c r="J225" s="14">
        <v>2.2481378584926301</v>
      </c>
      <c r="K225" s="14">
        <v>2.2557579893280102</v>
      </c>
      <c r="L225" s="14">
        <v>2.2624320245957001</v>
      </c>
      <c r="M225" s="47">
        <v>2.26827120323849</v>
      </c>
      <c r="N225" s="14">
        <v>2.2733739215079698</v>
      </c>
      <c r="O225" s="14">
        <v>2.2778272035965799</v>
      </c>
      <c r="P225" s="14">
        <v>2.2817080045932099</v>
      </c>
      <c r="Q225" s="14">
        <v>2.2850843648314698</v>
      </c>
      <c r="R225" s="14">
        <v>2.28801643253454</v>
      </c>
      <c r="S225" s="14">
        <v>2.2905573697411001</v>
      </c>
      <c r="T225" s="14">
        <v>2.2927541547950501</v>
      </c>
      <c r="U225" s="14">
        <v>2.29464829317262</v>
      </c>
      <c r="V225" s="14">
        <v>2.2962764470832999</v>
      </c>
      <c r="W225" s="14">
        <v>2.2976709930949402</v>
      </c>
      <c r="X225" s="14">
        <v>2.2988605159820299</v>
      </c>
      <c r="Y225" s="14">
        <v>2.29987024606451</v>
      </c>
      <c r="Z225" s="14">
        <v>2.3007224464778999</v>
      </c>
      <c r="AA225" s="14">
        <v>2.3014367560834299</v>
      </c>
      <c r="AB225" s="14">
        <v>2.3020304930775102</v>
      </c>
      <c r="AC225" s="14">
        <v>2.30251892378429</v>
      </c>
      <c r="AD225" s="14">
        <v>2.3029155006050099</v>
      </c>
      <c r="AE225" s="14">
        <v>2.3032320726454798</v>
      </c>
      <c r="AF225" s="14">
        <v>2.3034790721424199</v>
      </c>
      <c r="AG225" s="14">
        <v>2.3036656794537</v>
      </c>
      <c r="AH225" s="14">
        <v>2.3037999690630699</v>
      </c>
      <c r="AI225" s="14">
        <v>2.3038890387703299</v>
      </c>
      <c r="AJ225" s="14">
        <v>2.3039391239908902</v>
      </c>
      <c r="AK225" s="14">
        <v>2.3039556988692</v>
      </c>
      <c r="AL225" s="14">
        <v>2.3039435657162102</v>
      </c>
      <c r="AM225" s="14">
        <v>2.30390693410865</v>
      </c>
      <c r="AN225" s="14">
        <v>2.3038494908357201</v>
      </c>
      <c r="AO225" s="14">
        <v>2.3037744617428899</v>
      </c>
      <c r="AP225" s="14">
        <v>2.3036846664030901</v>
      </c>
      <c r="AQ225" s="14">
        <v>2.3035825664391401</v>
      </c>
      <c r="AR225" s="14">
        <v>2.3034703082272499</v>
      </c>
      <c r="AS225" s="14">
        <v>2.3033497606278299</v>
      </c>
      <c r="AT225" s="14">
        <v>2.3032225483160498</v>
      </c>
      <c r="AU225" s="14">
        <v>2.3030900812192199</v>
      </c>
      <c r="AV225" s="14">
        <v>2.3029535805097301</v>
      </c>
      <c r="AW225" s="14">
        <v>2.3028141015512</v>
      </c>
      <c r="AX225" s="14">
        <v>2.3026725541497202</v>
      </c>
      <c r="AY225" s="14">
        <v>2.3025297204218398</v>
      </c>
      <c r="AZ225" s="14">
        <v>2.3023862705551599</v>
      </c>
      <c r="BA225" s="14">
        <v>2.3022427767057301</v>
      </c>
      <c r="BB225" s="14">
        <v>2.3020997252484801</v>
      </c>
      <c r="BC225" s="14">
        <v>2.30195752757187</v>
      </c>
      <c r="BD225" s="14">
        <v>2.3018165295862598</v>
      </c>
      <c r="BE225" s="14">
        <v>2.3016770200957</v>
      </c>
      <c r="BF225" s="14">
        <v>2.3015392381657298</v>
      </c>
      <c r="BG225" s="14">
        <v>2.3014033796045799</v>
      </c>
      <c r="BH225" s="14">
        <v>2.3012696026614101</v>
      </c>
      <c r="BI225" s="47">
        <v>2.3011380330334901</v>
      </c>
      <c r="BJ225" s="14">
        <v>2.3010087682634301</v>
      </c>
      <c r="BK225" s="14">
        <v>2.3008818815981602</v>
      </c>
      <c r="BL225" s="14">
        <v>2.30075742537342</v>
      </c>
      <c r="BM225" s="14">
        <v>2.3006354339794499</v>
      </c>
      <c r="BN225" s="14">
        <v>2.3005159264578898</v>
      </c>
      <c r="BO225" s="14">
        <v>2.30039890877342</v>
      </c>
      <c r="BP225" s="14">
        <v>2.3002843757990701</v>
      </c>
      <c r="BQ225" s="14">
        <v>2.3001723130492602</v>
      </c>
      <c r="BR225" s="14">
        <v>2.30006269819097</v>
      </c>
      <c r="BS225" s="14">
        <v>2.2999555023595502</v>
      </c>
      <c r="BT225" s="14">
        <v>2.29985069130288</v>
      </c>
      <c r="BU225" s="14">
        <v>2.2997482263746098</v>
      </c>
      <c r="BV225" s="14">
        <v>2.2996480653948299</v>
      </c>
      <c r="BW225" s="14">
        <v>2.2995501633944802</v>
      </c>
      <c r="BX225" s="14">
        <v>2.2994544732575402</v>
      </c>
      <c r="BY225" s="14">
        <v>2.2993609462739801</v>
      </c>
      <c r="BZ225" s="14">
        <v>2.29926953261409</v>
      </c>
      <c r="CA225" s="14">
        <v>2.2991801817344699</v>
      </c>
      <c r="CB225" s="14">
        <v>2.2990928427238901</v>
      </c>
      <c r="CC225" s="14">
        <v>2.2990074645968899</v>
      </c>
      <c r="CD225" s="14">
        <v>2.2989239965416401</v>
      </c>
      <c r="CE225" s="14">
        <v>2.2988423881279498</v>
      </c>
      <c r="CF225" s="14">
        <v>2.2987625894807402</v>
      </c>
      <c r="CG225" s="14">
        <v>2.2986845514232899</v>
      </c>
      <c r="CH225" s="14">
        <v>2.2986082255944398</v>
      </c>
      <c r="CI225" s="14">
        <v>2.2985335645431402</v>
      </c>
      <c r="CJ225" s="14">
        <v>2.2984605218034901</v>
      </c>
      <c r="CK225" s="14">
        <v>2.2983890519528698</v>
      </c>
      <c r="CL225" s="14">
        <v>2.29831911065564</v>
      </c>
      <c r="CM225" s="14">
        <v>2.2982506546943799</v>
      </c>
      <c r="CN225" s="14">
        <v>2.2981836419905002</v>
      </c>
      <c r="CO225" s="14">
        <v>2.2981180316158198</v>
      </c>
      <c r="CP225" s="14">
        <v>2.2980537837965098</v>
      </c>
      <c r="CQ225" s="14">
        <v>2.2979908599104899</v>
      </c>
      <c r="CR225" s="14">
        <v>2.2979292224794801</v>
      </c>
      <c r="CS225" s="14">
        <v>2.2978688351565002</v>
      </c>
      <c r="CT225" s="14">
        <v>2.2978096627096298</v>
      </c>
      <c r="CU225" s="14">
        <v>2.2977516710027901</v>
      </c>
      <c r="CV225" s="14">
        <v>2.2976948269740198</v>
      </c>
      <c r="CW225" s="14">
        <v>2.2976390986117798</v>
      </c>
      <c r="CX225" s="14">
        <v>2.2975844549298801</v>
      </c>
      <c r="CY225" s="14">
        <v>2.2975308659411202</v>
      </c>
      <c r="CZ225" s="14">
        <v>2.2974783026302799</v>
      </c>
      <c r="DA225" s="14">
        <v>2.2974267369264898</v>
      </c>
      <c r="DB225" s="14">
        <v>2.29737614167531</v>
      </c>
      <c r="DC225" s="14">
        <v>2.2973264906108</v>
      </c>
      <c r="DD225" s="14">
        <v>2.2972777583275299</v>
      </c>
      <c r="DE225" s="14">
        <v>2.2972299202529598</v>
      </c>
      <c r="DF225" s="14">
        <v>2.2971829526200001</v>
      </c>
      <c r="DG225" s="14">
        <v>2.29713683244008</v>
      </c>
      <c r="DH225" s="14">
        <v>2.29709153747672</v>
      </c>
      <c r="DI225" s="14">
        <v>2.2970470462196002</v>
      </c>
      <c r="DJ225" s="14">
        <v>2.29700333785933</v>
      </c>
      <c r="DK225" s="14">
        <v>2.2969603922627599</v>
      </c>
      <c r="DL225" s="14">
        <v>2.29691818994907</v>
      </c>
      <c r="DM225" s="14">
        <v>2.2968767120665201</v>
      </c>
      <c r="DN225" s="14">
        <v>2.29683594036984</v>
      </c>
      <c r="DO225" s="14">
        <v>2.2967958571984401</v>
      </c>
      <c r="DP225" s="14">
        <v>2.2967564454552498</v>
      </c>
      <c r="DQ225" s="14">
        <v>2.2967176885863201</v>
      </c>
    </row>
    <row r="226" spans="1:121" ht="18.600000000000001" x14ac:dyDescent="0.5">
      <c r="A226" s="14">
        <f t="shared" si="6"/>
        <v>9</v>
      </c>
      <c r="B226" s="14">
        <f t="shared" si="7"/>
        <v>2016</v>
      </c>
      <c r="C226" s="13">
        <v>42614</v>
      </c>
      <c r="D226" s="14">
        <v>2.169518908901146</v>
      </c>
      <c r="E226" s="14">
        <v>2.1866617222641667</v>
      </c>
      <c r="F226" s="14">
        <v>2.2018305254244774</v>
      </c>
      <c r="G226" s="14">
        <v>2.2152503839484949</v>
      </c>
      <c r="H226" s="14">
        <v>2.2271208002333767</v>
      </c>
      <c r="I226" s="14">
        <v>2.2376186116169938</v>
      </c>
      <c r="J226" s="14">
        <v>2.2469005602691898</v>
      </c>
      <c r="K226" s="14">
        <v>2.2551055720121749</v>
      </c>
      <c r="L226" s="14">
        <v>2.2623567770152544</v>
      </c>
      <c r="M226" s="47">
        <v>2.2687633015818003</v>
      </c>
      <c r="N226" s="14">
        <v>2.2744218569406294</v>
      </c>
      <c r="O226" s="14">
        <v>2.2794181480221032</v>
      </c>
      <c r="P226" s="14">
        <v>2.2838281225990511</v>
      </c>
      <c r="Q226" s="14">
        <v>2.2877190788664921</v>
      </c>
      <c r="R226" s="14">
        <v>2.2911506474888936</v>
      </c>
      <c r="S226" s="14">
        <v>2.2941756623297929</v>
      </c>
      <c r="T226" s="14">
        <v>2.2968409324699177</v>
      </c>
      <c r="U226" s="14">
        <v>2.2991879266932229</v>
      </c>
      <c r="V226" s="14">
        <v>2.301253380354936</v>
      </c>
      <c r="W226" s="14">
        <v>2.3030698334235673</v>
      </c>
      <c r="X226" s="14">
        <v>2.3046661074936194</v>
      </c>
      <c r="Y226" s="14">
        <v>2.3060677286831375</v>
      </c>
      <c r="Z226" s="14">
        <v>2.3072973025475143</v>
      </c>
      <c r="AA226" s="14">
        <v>2.3083748464467777</v>
      </c>
      <c r="AB226" s="14">
        <v>2.3093180841879937</v>
      </c>
      <c r="AC226" s="14">
        <v>2.3101427072184446</v>
      </c>
      <c r="AD226" s="14">
        <v>2.3108626061610908</v>
      </c>
      <c r="AE226" s="14">
        <v>2.3114900760544406</v>
      </c>
      <c r="AF226" s="14">
        <v>2.3120359982781733</v>
      </c>
      <c r="AG226" s="14">
        <v>2.312510001808203</v>
      </c>
      <c r="AH226" s="14">
        <v>2.3129206061453744</v>
      </c>
      <c r="AI226" s="14">
        <v>2.3132753479964658</v>
      </c>
      <c r="AJ226" s="14">
        <v>2.3135808935506454</v>
      </c>
      <c r="AK226" s="14">
        <v>2.3138431379857032</v>
      </c>
      <c r="AL226" s="14">
        <v>2.3140672936531934</v>
      </c>
      <c r="AM226" s="14">
        <v>2.3142579682273818</v>
      </c>
      <c r="AN226" s="14">
        <v>2.3144192339572824</v>
      </c>
      <c r="AO226" s="14">
        <v>2.3145546890319197</v>
      </c>
      <c r="AP226" s="14">
        <v>2.314667511954434</v>
      </c>
      <c r="AQ226" s="14">
        <v>2.3147605097191239</v>
      </c>
      <c r="AR226" s="14">
        <v>2.3148361604954544</v>
      </c>
      <c r="AS226" s="14">
        <v>2.3148966514432323</v>
      </c>
      <c r="AT226" s="14">
        <v>2.3149439122123447</v>
      </c>
      <c r="AU226" s="14">
        <v>2.3149796446176873</v>
      </c>
      <c r="AV226" s="14">
        <v>2.3150053489242342</v>
      </c>
      <c r="AW226" s="14">
        <v>2.315022347127857</v>
      </c>
      <c r="AX226" s="14">
        <v>2.3150318035737274</v>
      </c>
      <c r="AY226" s="14">
        <v>2.3150347432153469</v>
      </c>
      <c r="AZ226" s="14">
        <v>2.3150320677828256</v>
      </c>
      <c r="BA226" s="14">
        <v>2.3150245700985468</v>
      </c>
      <c r="BB226" s="14">
        <v>2.3150129467512959</v>
      </c>
      <c r="BC226" s="14">
        <v>2.3149978093159578</v>
      </c>
      <c r="BD226" s="14">
        <v>2.3149796942846232</v>
      </c>
      <c r="BE226" s="14">
        <v>2.3149590718561068</v>
      </c>
      <c r="BF226" s="14">
        <v>2.3149363537141516</v>
      </c>
      <c r="BG226" s="14">
        <v>2.3149118999098066</v>
      </c>
      <c r="BH226" s="14">
        <v>2.3148860249502934</v>
      </c>
      <c r="BI226" s="47">
        <v>2.3148590031850786</v>
      </c>
      <c r="BJ226" s="14">
        <v>2.314831073569513</v>
      </c>
      <c r="BK226" s="14">
        <v>2.3148024438772614</v>
      </c>
      <c r="BL226" s="14">
        <v>2.3147732944246449</v>
      </c>
      <c r="BM226" s="14">
        <v>2.3147437813628096</v>
      </c>
      <c r="BN226" s="14">
        <v>2.3147140395872832</v>
      </c>
      <c r="BO226" s="14">
        <v>2.3146841853088098</v>
      </c>
      <c r="BP226" s="14">
        <v>2.3146543183243762</v>
      </c>
      <c r="BQ226" s="14">
        <v>2.3146245240228658</v>
      </c>
      <c r="BR226" s="14">
        <v>2.3145948751558851</v>
      </c>
      <c r="BS226" s="14">
        <v>2.3145654334007935</v>
      </c>
      <c r="BT226" s="14">
        <v>2.3145362507398808</v>
      </c>
      <c r="BU226" s="14">
        <v>2.3145073706769201</v>
      </c>
      <c r="BV226" s="14">
        <v>2.3144788293098664</v>
      </c>
      <c r="BW226" s="14">
        <v>2.3144506562763443</v>
      </c>
      <c r="BX226" s="14">
        <v>2.3144228755866618</v>
      </c>
      <c r="BY226" s="14">
        <v>2.3143955063573789</v>
      </c>
      <c r="BZ226" s="14">
        <v>2.3143685634569948</v>
      </c>
      <c r="CA226" s="14">
        <v>2.3143420580739651</v>
      </c>
      <c r="CB226" s="14">
        <v>2.3143159982160992</v>
      </c>
      <c r="CC226" s="14">
        <v>2.3142903891493591</v>
      </c>
      <c r="CD226" s="14">
        <v>2.3142652337831229</v>
      </c>
      <c r="CE226" s="14">
        <v>2.3142405330082094</v>
      </c>
      <c r="CF226" s="14">
        <v>2.3142162859931998</v>
      </c>
      <c r="CG226" s="14">
        <v>2.3141924904439626</v>
      </c>
      <c r="CH226" s="14">
        <v>2.3141691428307332</v>
      </c>
      <c r="CI226" s="14">
        <v>2.3141462385865794</v>
      </c>
      <c r="CJ226" s="14">
        <v>2.3141237722806536</v>
      </c>
      <c r="CK226" s="14">
        <v>2.3141017377692283</v>
      </c>
      <c r="CL226" s="14">
        <v>2.3140801283271752</v>
      </c>
      <c r="CM226" s="14">
        <v>2.31405893676222</v>
      </c>
      <c r="CN226" s="14">
        <v>2.3140381555140621</v>
      </c>
      <c r="CO226" s="14">
        <v>2.3140177767401719</v>
      </c>
      <c r="CP226" s="14">
        <v>2.3139977923898942</v>
      </c>
      <c r="CQ226" s="14">
        <v>2.3139781942682793</v>
      </c>
      <c r="CR226" s="14">
        <v>2.3139589740908986</v>
      </c>
      <c r="CS226" s="14">
        <v>2.3139401235307671</v>
      </c>
      <c r="CT226" s="14">
        <v>2.3139216342583344</v>
      </c>
      <c r="CU226" s="14">
        <v>2.3139034979754336</v>
      </c>
      <c r="CV226" s="14">
        <v>2.3138857064439255</v>
      </c>
      <c r="CW226" s="14">
        <v>2.3138682515097284</v>
      </c>
      <c r="CX226" s="14">
        <v>2.3138511251228095</v>
      </c>
      <c r="CY226" s="14">
        <v>2.3138343193536781</v>
      </c>
      <c r="CZ226" s="14">
        <v>2.3138178264068157</v>
      </c>
      <c r="DA226" s="14">
        <v>2.3138016386314657</v>
      </c>
      <c r="DB226" s="14">
        <v>2.3137857485301265</v>
      </c>
      <c r="DC226" s="14">
        <v>2.3137701487650624</v>
      </c>
      <c r="DD226" s="14">
        <v>2.3137548321631027</v>
      </c>
      <c r="DE226" s="14">
        <v>2.3137397917189744</v>
      </c>
      <c r="DF226" s="14">
        <v>2.3137250205973725</v>
      </c>
      <c r="DG226" s="14">
        <v>2.3137105121339561</v>
      </c>
      <c r="DH226" s="14">
        <v>2.3136962598354285</v>
      </c>
      <c r="DI226" s="14">
        <v>2.3136822573788436</v>
      </c>
      <c r="DJ226" s="14">
        <v>2.3136684986102596</v>
      </c>
      <c r="DK226" s="14">
        <v>2.3136549775428525</v>
      </c>
      <c r="DL226" s="14">
        <v>2.313641688354573</v>
      </c>
      <c r="DM226" s="14">
        <v>2.3136286253854359</v>
      </c>
      <c r="DN226" s="14">
        <v>2.3136157831345123</v>
      </c>
      <c r="DO226" s="14">
        <v>2.3136031562566788</v>
      </c>
      <c r="DP226" s="14">
        <v>2.3135907395591833</v>
      </c>
      <c r="DQ226" s="14">
        <v>2.3135785279980712</v>
      </c>
    </row>
    <row r="227" spans="1:121" ht="18.600000000000001" x14ac:dyDescent="0.5">
      <c r="A227" s="14">
        <f t="shared" si="6"/>
        <v>10</v>
      </c>
      <c r="B227" s="14">
        <f t="shared" si="7"/>
        <v>2016</v>
      </c>
      <c r="C227" s="13">
        <v>42644</v>
      </c>
      <c r="D227" s="14">
        <v>2.149017177286995</v>
      </c>
      <c r="E227" s="14">
        <v>2.1640576993255123</v>
      </c>
      <c r="F227" s="14">
        <v>2.177352039228126</v>
      </c>
      <c r="G227" s="14">
        <v>2.189100057802146</v>
      </c>
      <c r="H227" s="14">
        <v>2.1994788645299606</v>
      </c>
      <c r="I227" s="14">
        <v>2.2086454006697611</v>
      </c>
      <c r="J227" s="14">
        <v>2.2167387295126537</v>
      </c>
      <c r="K227" s="14">
        <v>2.2238820669654613</v>
      </c>
      <c r="L227" s="14">
        <v>2.2301845818737962</v>
      </c>
      <c r="M227" s="47">
        <v>2.2357429921701146</v>
      </c>
      <c r="N227" s="14">
        <v>2.2406429799783956</v>
      </c>
      <c r="O227" s="14">
        <v>2.2449604461881871</v>
      </c>
      <c r="P227" s="14">
        <v>2.2487626226882305</v>
      </c>
      <c r="Q227" s="14">
        <v>2.2521090583901788</v>
      </c>
      <c r="R227" s="14">
        <v>2.2550524933463421</v>
      </c>
      <c r="S227" s="14">
        <v>2.257639633645542</v>
      </c>
      <c r="T227" s="14">
        <v>2.2599118383346415</v>
      </c>
      <c r="U227" s="14">
        <v>2.2619057283394075</v>
      </c>
      <c r="V227" s="14">
        <v>2.2636537262286578</v>
      </c>
      <c r="W227" s="14">
        <v>2.2651845346638186</v>
      </c>
      <c r="X227" s="14">
        <v>2.2665235604876068</v>
      </c>
      <c r="Y227" s="14">
        <v>2.2676932906177245</v>
      </c>
      <c r="Z227" s="14">
        <v>2.2687136252128228</v>
      </c>
      <c r="AA227" s="14">
        <v>2.269602172958475</v>
      </c>
      <c r="AB227" s="14">
        <v>2.2703745127714985</v>
      </c>
      <c r="AC227" s="14">
        <v>2.2710444257338369</v>
      </c>
      <c r="AD227" s="14">
        <v>2.2716241006351874</v>
      </c>
      <c r="AE227" s="14">
        <v>2.2721243161205278</v>
      </c>
      <c r="AF227" s="14">
        <v>2.2725546020989795</v>
      </c>
      <c r="AG227" s="14">
        <v>2.2729233827692759</v>
      </c>
      <c r="AH227" s="14">
        <v>2.2732381033500029</v>
      </c>
      <c r="AI227" s="14">
        <v>2.2735053423659624</v>
      </c>
      <c r="AJ227" s="14">
        <v>2.2737309111320152</v>
      </c>
      <c r="AK227" s="14">
        <v>2.2739199418895617</v>
      </c>
      <c r="AL227" s="14">
        <v>2.2740769658857278</v>
      </c>
      <c r="AM227" s="14">
        <v>2.2742059825389176</v>
      </c>
      <c r="AN227" s="14">
        <v>2.274310520704625</v>
      </c>
      <c r="AO227" s="14">
        <v>2.2743936929402873</v>
      </c>
      <c r="AP227" s="14">
        <v>2.2744582435659422</v>
      </c>
      <c r="AQ227" s="14">
        <v>2.2745065912269764</v>
      </c>
      <c r="AR227" s="14">
        <v>2.2745408665850428</v>
      </c>
      <c r="AS227" s="14">
        <v>2.2745629456921068</v>
      </c>
      <c r="AT227" s="14">
        <v>2.2745744795395386</v>
      </c>
      <c r="AU227" s="14">
        <v>2.2745769202182662</v>
      </c>
      <c r="AV227" s="14">
        <v>2.2745715440764451</v>
      </c>
      <c r="AW227" s="14">
        <v>2.2745594722171734</v>
      </c>
      <c r="AX227" s="14">
        <v>2.2745416886398293</v>
      </c>
      <c r="AY227" s="14">
        <v>2.2745190562940776</v>
      </c>
      <c r="AZ227" s="14">
        <v>2.2744923312849834</v>
      </c>
      <c r="BA227" s="14">
        <v>2.2744621754405503</v>
      </c>
      <c r="BB227" s="14">
        <v>2.2744291674289179</v>
      </c>
      <c r="BC227" s="14">
        <v>2.2743938125911658</v>
      </c>
      <c r="BD227" s="14">
        <v>2.2743565516367483</v>
      </c>
      <c r="BE227" s="14">
        <v>2.2743177683318478</v>
      </c>
      <c r="BF227" s="14">
        <v>2.2742777962960656</v>
      </c>
      <c r="BG227" s="14">
        <v>2.2742369250097321</v>
      </c>
      <c r="BH227" s="14">
        <v>2.2741954051224367</v>
      </c>
      <c r="BI227" s="47">
        <v>2.2741534531430436</v>
      </c>
      <c r="BJ227" s="14">
        <v>2.2741112555822993</v>
      </c>
      <c r="BK227" s="14">
        <v>2.2740689726110164</v>
      </c>
      <c r="BL227" s="14">
        <v>2.2740267412896165</v>
      </c>
      <c r="BM227" s="14">
        <v>2.2739846784184481</v>
      </c>
      <c r="BN227" s="14">
        <v>2.2739428830526349</v>
      </c>
      <c r="BO227" s="14">
        <v>2.273901438720209</v>
      </c>
      <c r="BP227" s="14">
        <v>2.2738604153778379</v>
      </c>
      <c r="BQ227" s="14">
        <v>2.2738198711345405</v>
      </c>
      <c r="BR227" s="14">
        <v>2.2737798537702725</v>
      </c>
      <c r="BS227" s="14">
        <v>2.2737404020732188</v>
      </c>
      <c r="BT227" s="14">
        <v>2.2737015470168531</v>
      </c>
      <c r="BU227" s="14">
        <v>2.2736633127954362</v>
      </c>
      <c r="BV227" s="14">
        <v>2.2736257177344581</v>
      </c>
      <c r="BW227" s="14">
        <v>2.2735887750906438</v>
      </c>
      <c r="BX227" s="14">
        <v>2.2735524937544431</v>
      </c>
      <c r="BY227" s="14">
        <v>2.273516878866455</v>
      </c>
      <c r="BZ227" s="14">
        <v>2.2734819323578992</v>
      </c>
      <c r="CA227" s="14">
        <v>2.2734476534240815</v>
      </c>
      <c r="CB227" s="14">
        <v>2.2734140389387778</v>
      </c>
      <c r="CC227" s="14">
        <v>2.2733810838165271</v>
      </c>
      <c r="CD227" s="14">
        <v>2.2733487813290245</v>
      </c>
      <c r="CE227" s="14">
        <v>2.2733171233810818</v>
      </c>
      <c r="CF227" s="14">
        <v>2.2732861007509904</v>
      </c>
      <c r="CG227" s="14">
        <v>2.2732557032995517</v>
      </c>
      <c r="CH227" s="14">
        <v>2.2732259201515572</v>
      </c>
      <c r="CI227" s="14">
        <v>2.2731967398530424</v>
      </c>
      <c r="CJ227" s="14">
        <v>2.2731681505072507</v>
      </c>
      <c r="CK227" s="14">
        <v>2.2731401398919271</v>
      </c>
      <c r="CL227" s="14">
        <v>2.2731126955601999</v>
      </c>
      <c r="CM227" s="14">
        <v>2.2730858049271045</v>
      </c>
      <c r="CN227" s="14">
        <v>2.2730594553435099</v>
      </c>
      <c r="CO227" s="14">
        <v>2.2730336341590305</v>
      </c>
      <c r="CP227" s="14">
        <v>2.2730083287753056</v>
      </c>
      <c r="CQ227" s="14">
        <v>2.2729835266908718</v>
      </c>
      <c r="CR227" s="14">
        <v>2.2729592155386937</v>
      </c>
      <c r="CS227" s="14">
        <v>2.2729353831173094</v>
      </c>
      <c r="CT227" s="14">
        <v>2.2729120174164161</v>
      </c>
      <c r="CU227" s="14">
        <v>2.2728891066376344</v>
      </c>
      <c r="CV227" s="14">
        <v>2.2728666392110841</v>
      </c>
      <c r="CW227" s="14">
        <v>2.272844603808351</v>
      </c>
      <c r="CX227" s="14">
        <v>2.2728229893523264</v>
      </c>
      <c r="CY227" s="14">
        <v>2.2728017850243649</v>
      </c>
      <c r="CZ227" s="14">
        <v>2.2727809802691352</v>
      </c>
      <c r="DA227" s="14">
        <v>2.2727605647975002</v>
      </c>
      <c r="DB227" s="14">
        <v>2.2727405285877196</v>
      </c>
      <c r="DC227" s="14">
        <v>2.2727208618852273</v>
      </c>
      <c r="DD227" s="14">
        <v>2.2727015552012082</v>
      </c>
      <c r="DE227" s="14">
        <v>2.2726825993101691</v>
      </c>
      <c r="DF227" s="14">
        <v>2.2726639852466723</v>
      </c>
      <c r="DG227" s="14">
        <v>2.2726457043013752</v>
      </c>
      <c r="DH227" s="14">
        <v>2.2726277480165118</v>
      </c>
      <c r="DI227" s="14">
        <v>2.2726101081809205</v>
      </c>
      <c r="DJ227" s="14">
        <v>2.2725927768247121</v>
      </c>
      <c r="DK227" s="14">
        <v>2.2725757462136675</v>
      </c>
      <c r="DL227" s="14">
        <v>2.2725590088434302</v>
      </c>
      <c r="DM227" s="14">
        <v>2.2725425574335558</v>
      </c>
      <c r="DN227" s="14">
        <v>2.2725263849214752</v>
      </c>
      <c r="DO227" s="14">
        <v>2.2725104844564021</v>
      </c>
      <c r="DP227" s="14">
        <v>2.2724948493932455</v>
      </c>
      <c r="DQ227" s="14">
        <v>2.2724794732865323</v>
      </c>
    </row>
    <row r="228" spans="1:121" ht="18.600000000000001" x14ac:dyDescent="0.5">
      <c r="A228" s="14">
        <f t="shared" si="6"/>
        <v>11</v>
      </c>
      <c r="B228" s="14">
        <f t="shared" si="7"/>
        <v>2016</v>
      </c>
      <c r="C228" s="13">
        <v>42675</v>
      </c>
      <c r="D228" s="14">
        <v>2.1507265193526277</v>
      </c>
      <c r="E228" s="14">
        <v>2.1642652430598242</v>
      </c>
      <c r="F228" s="14">
        <v>2.1763188080859028</v>
      </c>
      <c r="G228" s="14">
        <v>2.1870525500622251</v>
      </c>
      <c r="H228" s="14">
        <v>2.1966132895210149</v>
      </c>
      <c r="I228" s="14">
        <v>2.2051314114256768</v>
      </c>
      <c r="J228" s="14">
        <v>2.2127227107457528</v>
      </c>
      <c r="K228" s="14">
        <v>2.2194900304249336</v>
      </c>
      <c r="L228" s="14">
        <v>2.22552471512107</v>
      </c>
      <c r="M228" s="47">
        <v>2.2309079014624982</v>
      </c>
      <c r="N228" s="14">
        <v>2.2357116632273981</v>
      </c>
      <c r="O228" s="14">
        <v>2.240000027778891</v>
      </c>
      <c r="P228" s="14">
        <v>2.243829878248333</v>
      </c>
      <c r="Q228" s="14">
        <v>2.2472517543265447</v>
      </c>
      <c r="R228" s="14">
        <v>2.2503105630739721</v>
      </c>
      <c r="S228" s="14">
        <v>2.2530462098754129</v>
      </c>
      <c r="T228" s="14">
        <v>2.2554941585243924</v>
      </c>
      <c r="U228" s="14">
        <v>2.2576859284103126</v>
      </c>
      <c r="V228" s="14">
        <v>2.2596495358835966</v>
      </c>
      <c r="W228" s="14">
        <v>2.2614098860772849</v>
      </c>
      <c r="X228" s="14">
        <v>2.262989120756643</v>
      </c>
      <c r="Y228" s="14">
        <v>2.2644069271410046</v>
      </c>
      <c r="Z228" s="14">
        <v>2.2656808120855194</v>
      </c>
      <c r="AA228" s="14">
        <v>2.2668263455165278</v>
      </c>
      <c r="AB228" s="14">
        <v>2.2678573765760794</v>
      </c>
      <c r="AC228" s="14">
        <v>2.268786225542192</v>
      </c>
      <c r="AD228" s="14">
        <v>2.2696238542463849</v>
      </c>
      <c r="AE228" s="14">
        <v>2.2703800174038089</v>
      </c>
      <c r="AF228" s="14">
        <v>2.2710633969995602</v>
      </c>
      <c r="AG228" s="14">
        <v>2.271681721633652</v>
      </c>
      <c r="AH228" s="14">
        <v>2.272241872513133</v>
      </c>
      <c r="AI228" s="14">
        <v>2.2727499775899722</v>
      </c>
      <c r="AJ228" s="14">
        <v>2.2732114951748121</v>
      </c>
      <c r="AK228" s="14">
        <v>2.2736312882071723</v>
      </c>
      <c r="AL228" s="14">
        <v>2.2740136902299706</v>
      </c>
      <c r="AM228" s="14">
        <v>2.2743625639984701</v>
      </c>
      <c r="AN228" s="14">
        <v>2.2746813535492403</v>
      </c>
      <c r="AO228" s="14">
        <v>2.2749731304619671</v>
      </c>
      <c r="AP228" s="14">
        <v>2.2752406349646401</v>
      </c>
      <c r="AQ228" s="14">
        <v>2.2754863124595683</v>
      </c>
      <c r="AR228" s="14">
        <v>2.2757123459828543</v>
      </c>
      <c r="AS228" s="14">
        <v>2.275920685052399</v>
      </c>
      <c r="AT228" s="14">
        <v>2.2761130713084357</v>
      </c>
      <c r="AU228" s="14">
        <v>2.2762910613052711</v>
      </c>
      <c r="AV228" s="14">
        <v>2.2764560467726418</v>
      </c>
      <c r="AW228" s="14">
        <v>2.276609272629428</v>
      </c>
      <c r="AX228" s="14">
        <v>2.2767518530007265</v>
      </c>
      <c r="AY228" s="14">
        <v>2.2768847854611569</v>
      </c>
      <c r="AZ228" s="14">
        <v>2.2770089637023241</v>
      </c>
      <c r="BA228" s="14">
        <v>2.2771251888001403</v>
      </c>
      <c r="BB228" s="14">
        <v>2.2772341792380768</v>
      </c>
      <c r="BC228" s="14">
        <v>2.2773365798249134</v>
      </c>
      <c r="BD228" s="14">
        <v>2.277432969630055</v>
      </c>
      <c r="BE228" s="14">
        <v>2.2775238690457158</v>
      </c>
      <c r="BF228" s="14">
        <v>2.2776097460730411</v>
      </c>
      <c r="BG228" s="14">
        <v>2.2776910219183959</v>
      </c>
      <c r="BH228" s="14">
        <v>2.2777680759763941</v>
      </c>
      <c r="BI228" s="47">
        <v>2.2778412502677146</v>
      </c>
      <c r="BJ228" s="14">
        <v>2.2779108533921257</v>
      </c>
      <c r="BK228" s="14">
        <v>2.2779771640504158</v>
      </c>
      <c r="BL228" s="14">
        <v>2.2780404341829299</v>
      </c>
      <c r="BM228" s="14">
        <v>2.278100891767088</v>
      </c>
      <c r="BN228" s="14">
        <v>2.2781587433115607</v>
      </c>
      <c r="BO228" s="14">
        <v>2.2782141760805485</v>
      </c>
      <c r="BP228" s="14">
        <v>2.278267360077924</v>
      </c>
      <c r="BQ228" s="14">
        <v>2.2783184498176521</v>
      </c>
      <c r="BR228" s="14">
        <v>2.2783675859039998</v>
      </c>
      <c r="BS228" s="14">
        <v>2.2784148964424102</v>
      </c>
      <c r="BT228" s="14">
        <v>2.2784604982996033</v>
      </c>
      <c r="BU228" s="14">
        <v>2.2785044982294238</v>
      </c>
      <c r="BV228" s="14">
        <v>2.2785469938791008</v>
      </c>
      <c r="BW228" s="14">
        <v>2.2785880746889768</v>
      </c>
      <c r="BX228" s="14">
        <v>2.278627822697314</v>
      </c>
      <c r="BY228" s="14">
        <v>2.2786663132605032</v>
      </c>
      <c r="BZ228" s="14">
        <v>2.2787036156978515</v>
      </c>
      <c r="CA228" s="14">
        <v>2.2787397938691383</v>
      </c>
      <c r="CB228" s="14">
        <v>2.2787749066921879</v>
      </c>
      <c r="CC228" s="14">
        <v>2.2788090086069444</v>
      </c>
      <c r="CD228" s="14">
        <v>2.278842149991807</v>
      </c>
      <c r="CE228" s="14">
        <v>2.2788743775373441</v>
      </c>
      <c r="CF228" s="14">
        <v>2.2789057345819543</v>
      </c>
      <c r="CG228" s="14">
        <v>2.2789362614135444</v>
      </c>
      <c r="CH228" s="14">
        <v>2.2789659955408372</v>
      </c>
      <c r="CI228" s="14">
        <v>2.2789949719375335</v>
      </c>
      <c r="CJ228" s="14">
        <v>2.279023223262211</v>
      </c>
      <c r="CK228" s="14">
        <v>2.2790507800565041</v>
      </c>
      <c r="CL228" s="14">
        <v>2.2790776709238658</v>
      </c>
      <c r="CM228" s="14">
        <v>2.2791039226909322</v>
      </c>
      <c r="CN228" s="14">
        <v>2.2791295605533075</v>
      </c>
      <c r="CO228" s="14">
        <v>2.2791546082073975</v>
      </c>
      <c r="CP228" s="14">
        <v>2.2791790879697169</v>
      </c>
      <c r="CQ228" s="14">
        <v>2.2792030208849807</v>
      </c>
      <c r="CR228" s="14">
        <v>2.2792264268241156</v>
      </c>
      <c r="CS228" s="14">
        <v>2.2792493245732226</v>
      </c>
      <c r="CT228" s="14">
        <v>2.2792717319144105</v>
      </c>
      <c r="CU228" s="14">
        <v>2.2792936656993246</v>
      </c>
      <c r="CV228" s="14">
        <v>2.2793151419160886</v>
      </c>
      <c r="CW228" s="14">
        <v>2.2793361757503394</v>
      </c>
      <c r="CX228" s="14">
        <v>2.2793567816409119</v>
      </c>
      <c r="CY228" s="14">
        <v>2.2793769733307312</v>
      </c>
      <c r="CZ228" s="14">
        <v>2.2793967639133541</v>
      </c>
      <c r="DA228" s="14">
        <v>2.2794161658755958</v>
      </c>
      <c r="DB228" s="14">
        <v>2.2794351911366193</v>
      </c>
      <c r="DC228" s="14">
        <v>2.2794538510838152</v>
      </c>
      <c r="DD228" s="14">
        <v>2.2794721566057912</v>
      </c>
      <c r="DE228" s="14">
        <v>2.2794901181227272</v>
      </c>
      <c r="DF228" s="14">
        <v>2.2795077456143531</v>
      </c>
      <c r="DG228" s="14">
        <v>2.2795250486457612</v>
      </c>
      <c r="DH228" s="14">
        <v>2.2795420363912564</v>
      </c>
      <c r="DI228" s="14">
        <v>2.2795587176564158</v>
      </c>
      <c r="DJ228" s="14">
        <v>2.2795751008985272</v>
      </c>
      <c r="DK228" s="14">
        <v>2.279591194245536</v>
      </c>
      <c r="DL228" s="14">
        <v>2.2796070055136468</v>
      </c>
      <c r="DM228" s="14">
        <v>2.279622542223684</v>
      </c>
      <c r="DN228" s="14">
        <v>2.2796378116163241</v>
      </c>
      <c r="DO228" s="14">
        <v>2.2796528206662954</v>
      </c>
      <c r="DP228" s="14">
        <v>2.279667576095624</v>
      </c>
      <c r="DQ228" s="14">
        <v>2.2796820843860148</v>
      </c>
    </row>
    <row r="229" spans="1:121" ht="18.600000000000001" x14ac:dyDescent="0.5">
      <c r="A229" s="14">
        <f t="shared" si="6"/>
        <v>12</v>
      </c>
      <c r="B229" s="14">
        <f t="shared" si="7"/>
        <v>2016</v>
      </c>
      <c r="C229" s="13">
        <v>42705</v>
      </c>
      <c r="D229" s="14">
        <v>2.2690796888533526</v>
      </c>
      <c r="E229" s="14">
        <v>2.2787170922739257</v>
      </c>
      <c r="F229" s="14">
        <v>2.2870296503473964</v>
      </c>
      <c r="G229" s="14">
        <v>2.2941800486044213</v>
      </c>
      <c r="H229" s="14">
        <v>2.3003117258899244</v>
      </c>
      <c r="I229" s="14">
        <v>2.305551113279412</v>
      </c>
      <c r="J229" s="14">
        <v>2.3100096148964253</v>
      </c>
      <c r="K229" s="14">
        <v>2.313785360223477</v>
      </c>
      <c r="L229" s="14">
        <v>2.3169647541177705</v>
      </c>
      <c r="M229" s="47">
        <v>2.319623847747319</v>
      </c>
      <c r="N229" s="14">
        <v>2.3218295510089315</v>
      </c>
      <c r="O229" s="14">
        <v>2.3236407046380494</v>
      </c>
      <c r="P229" s="14">
        <v>2.3251090281371178</v>
      </c>
      <c r="Q229" s="14">
        <v>2.3262799578035902</v>
      </c>
      <c r="R229" s="14">
        <v>2.3271933875036455</v>
      </c>
      <c r="S229" s="14">
        <v>2.3278843233893478</v>
      </c>
      <c r="T229" s="14">
        <v>2.3283834624739632</v>
      </c>
      <c r="U229" s="14">
        <v>2.3287177038436817</v>
      </c>
      <c r="V229" s="14">
        <v>2.328910600277347</v>
      </c>
      <c r="W229" s="14">
        <v>2.3289827571541988</v>
      </c>
      <c r="X229" s="14">
        <v>2.3289521847399257</v>
      </c>
      <c r="Y229" s="14">
        <v>2.3288346092419587</v>
      </c>
      <c r="Z229" s="14">
        <v>2.3286437474055268</v>
      </c>
      <c r="AA229" s="14">
        <v>2.3283915488734865</v>
      </c>
      <c r="AB229" s="14">
        <v>2.328088410047211</v>
      </c>
      <c r="AC229" s="14">
        <v>2.327743362755712</v>
      </c>
      <c r="AD229" s="14">
        <v>2.327364240659318</v>
      </c>
      <c r="AE229" s="14">
        <v>2.3269578259770531</v>
      </c>
      <c r="AF229" s="14">
        <v>2.3265299788283085</v>
      </c>
      <c r="AG229" s="14">
        <v>2.3260857512151158</v>
      </c>
      <c r="AH229" s="14">
        <v>2.3256294874373475</v>
      </c>
      <c r="AI229" s="14">
        <v>2.325164912526076</v>
      </c>
      <c r="AJ229" s="14">
        <v>2.3246952100969933</v>
      </c>
      <c r="AK229" s="14">
        <v>2.324223090863542</v>
      </c>
      <c r="AL229" s="14">
        <v>2.3237508529058166</v>
      </c>
      <c r="AM229" s="14">
        <v>2.3232804346641975</v>
      </c>
      <c r="AN229" s="14">
        <v>2.3228134615142619</v>
      </c>
      <c r="AO229" s="14">
        <v>2.32235128667998</v>
      </c>
      <c r="AP229" s="14">
        <v>2.3218950271541985</v>
      </c>
      <c r="AQ229" s="14">
        <v>2.3214455952175355</v>
      </c>
      <c r="AR229" s="14">
        <v>2.3210037260778895</v>
      </c>
      <c r="AS229" s="14">
        <v>2.3205700020918743</v>
      </c>
      <c r="AT229" s="14">
        <v>2.3201448739755617</v>
      </c>
      <c r="AU229" s="14">
        <v>2.3197286793642631</v>
      </c>
      <c r="AV229" s="14">
        <v>2.3193216590389567</v>
      </c>
      <c r="AW229" s="14">
        <v>2.3189239710996792</v>
      </c>
      <c r="AX229" s="14">
        <v>2.3185357033332763</v>
      </c>
      <c r="AY229" s="14">
        <v>2.3181568839937929</v>
      </c>
      <c r="AZ229" s="14">
        <v>2.317787491188037</v>
      </c>
      <c r="BA229" s="14">
        <v>2.3174274610361159</v>
      </c>
      <c r="BB229" s="14">
        <v>2.3170766947566617</v>
      </c>
      <c r="BC229" s="14">
        <v>2.3167350648086864</v>
      </c>
      <c r="BD229" s="14">
        <v>2.3164024202063498</v>
      </c>
      <c r="BE229" s="14">
        <v>2.3160785911090631</v>
      </c>
      <c r="BF229" s="14">
        <v>2.3157633927771277</v>
      </c>
      <c r="BG229" s="14">
        <v>2.3154566289723073</v>
      </c>
      <c r="BH229" s="14">
        <v>2.3151580948732096</v>
      </c>
      <c r="BI229" s="47">
        <v>2.3148675795669433</v>
      </c>
      <c r="BJ229" s="14">
        <v>2.3145848681710852</v>
      </c>
      <c r="BK229" s="14">
        <v>2.3143097436334648</v>
      </c>
      <c r="BL229" s="14">
        <v>2.3140419882514864</v>
      </c>
      <c r="BM229" s="14">
        <v>2.3137813849476268</v>
      </c>
      <c r="BN229" s="14">
        <v>2.313527718333257</v>
      </c>
      <c r="BO229" s="14">
        <v>2.3132807755889893</v>
      </c>
      <c r="BP229" s="14">
        <v>2.3130403471862566</v>
      </c>
      <c r="BQ229" s="14">
        <v>2.3128062274717771</v>
      </c>
      <c r="BR229" s="14">
        <v>2.3125782151338465</v>
      </c>
      <c r="BS229" s="14">
        <v>2.3123561135670339</v>
      </c>
      <c r="BT229" s="14">
        <v>2.3121397311497516</v>
      </c>
      <c r="BU229" s="14">
        <v>2.311928881447352</v>
      </c>
      <c r="BV229" s="14">
        <v>2.3117233833517661</v>
      </c>
      <c r="BW229" s="14">
        <v>2.3115230611672954</v>
      </c>
      <c r="BX229" s="14">
        <v>2.3113277446509133</v>
      </c>
      <c r="BY229" s="14">
        <v>2.3111372690143401</v>
      </c>
      <c r="BZ229" s="14">
        <v>2.3109514748941957</v>
      </c>
      <c r="CA229" s="14">
        <v>2.3107702082956934</v>
      </c>
      <c r="CB229" s="14">
        <v>2.3105933205145956</v>
      </c>
      <c r="CC229" s="14">
        <v>2.3104206680415196</v>
      </c>
      <c r="CD229" s="14">
        <v>2.3102521124520901</v>
      </c>
      <c r="CE229" s="14">
        <v>2.310087520285983</v>
      </c>
      <c r="CF229" s="14">
        <v>2.3099267629174238</v>
      </c>
      <c r="CG229" s="14">
        <v>2.309769716419376</v>
      </c>
      <c r="CH229" s="14">
        <v>2.3096162614232818</v>
      </c>
      <c r="CI229" s="14">
        <v>2.3094662829759769</v>
      </c>
      <c r="CJ229" s="14">
        <v>2.3093196703951082</v>
      </c>
      <c r="CK229" s="14">
        <v>2.3091763171242006</v>
      </c>
      <c r="CL229" s="14">
        <v>2.3090361205883201</v>
      </c>
      <c r="CM229" s="14">
        <v>2.308898982051113</v>
      </c>
      <c r="CN229" s="14">
        <v>2.3087648064738642</v>
      </c>
      <c r="CO229" s="14">
        <v>2.3086335023771083</v>
      </c>
      <c r="CP229" s="14">
        <v>2.3085049817052052</v>
      </c>
      <c r="CQ229" s="14">
        <v>2.3083791596942103</v>
      </c>
      <c r="CR229" s="14">
        <v>2.3082559547432959</v>
      </c>
      <c r="CS229" s="14">
        <v>2.3081352882899155</v>
      </c>
      <c r="CT229" s="14">
        <v>2.3080170846888337</v>
      </c>
      <c r="CU229" s="14">
        <v>2.3079012710951163</v>
      </c>
      <c r="CV229" s="14">
        <v>2.3077877773511264</v>
      </c>
      <c r="CW229" s="14">
        <v>2.3076765358775284</v>
      </c>
      <c r="CX229" s="14">
        <v>2.3075674815683009</v>
      </c>
      <c r="CY229" s="14">
        <v>2.3074605516897062</v>
      </c>
      <c r="CZ229" s="14">
        <v>2.3073556857831647</v>
      </c>
      <c r="DA229" s="14">
        <v>2.3072528255719638</v>
      </c>
      <c r="DB229" s="14">
        <v>2.307151914871711</v>
      </c>
      <c r="DC229" s="14">
        <v>2.3070528995044426</v>
      </c>
      <c r="DD229" s="14">
        <v>2.3069557272162795</v>
      </c>
      <c r="DE229" s="14">
        <v>2.3068603475985308</v>
      </c>
      <c r="DF229" s="14">
        <v>2.3067667120121276</v>
      </c>
      <c r="DG229" s="14">
        <v>2.3066747735152764</v>
      </c>
      <c r="DH229" s="14">
        <v>2.3065844867942187</v>
      </c>
      <c r="DI229" s="14">
        <v>2.3064958080969769</v>
      </c>
      <c r="DJ229" s="14">
        <v>2.3064086951699774</v>
      </c>
      <c r="DK229" s="14">
        <v>2.3063231071974388</v>
      </c>
      <c r="DL229" s="14">
        <v>2.3062390047434018</v>
      </c>
      <c r="DM229" s="14">
        <v>2.3061563496963111</v>
      </c>
      <c r="DN229" s="14">
        <v>2.3060751052160251</v>
      </c>
      <c r="DO229" s="14">
        <v>2.3059952356831541</v>
      </c>
      <c r="DP229" s="14">
        <v>2.3059167066506383</v>
      </c>
      <c r="DQ229" s="14">
        <v>2.3058394847974442</v>
      </c>
    </row>
    <row r="230" spans="1:121" ht="18.600000000000001" x14ac:dyDescent="0.5">
      <c r="A230" s="14">
        <f t="shared" si="6"/>
        <v>1</v>
      </c>
      <c r="B230" s="14">
        <f t="shared" si="7"/>
        <v>2017</v>
      </c>
      <c r="C230" s="13">
        <v>42736</v>
      </c>
      <c r="D230" s="14">
        <v>2.3431625697565273</v>
      </c>
      <c r="E230" s="14">
        <v>2.3424494920233911</v>
      </c>
      <c r="F230" s="14">
        <v>2.3416503609551174</v>
      </c>
      <c r="G230" s="14">
        <v>2.340784083823912</v>
      </c>
      <c r="H230" s="14">
        <v>2.3398668193962289</v>
      </c>
      <c r="I230" s="14">
        <v>2.3389123340261309</v>
      </c>
      <c r="J230" s="14">
        <v>2.3379323138740236</v>
      </c>
      <c r="K230" s="14">
        <v>2.3369366385141408</v>
      </c>
      <c r="L230" s="14">
        <v>2.3359336205727366</v>
      </c>
      <c r="M230" s="47">
        <v>2.3349302154901275</v>
      </c>
      <c r="N230" s="14">
        <v>2.333932205015143</v>
      </c>
      <c r="O230" s="14">
        <v>2.3329443576126168</v>
      </c>
      <c r="P230" s="14">
        <v>2.3319705685868675</v>
      </c>
      <c r="Q230" s="14">
        <v>2.331013982390663</v>
      </c>
      <c r="R230" s="14">
        <v>2.3300770992949094</v>
      </c>
      <c r="S230" s="14">
        <v>2.3291618683346402</v>
      </c>
      <c r="T230" s="14">
        <v>2.328269768217794</v>
      </c>
      <c r="U230" s="14">
        <v>2.327401877681146</v>
      </c>
      <c r="V230" s="14">
        <v>2.3265589365995401</v>
      </c>
      <c r="W230" s="14">
        <v>2.3257413989973603</v>
      </c>
      <c r="X230" s="14">
        <v>2.3249494789726133</v>
      </c>
      <c r="Y230" s="14">
        <v>2.3241831904218193</v>
      </c>
      <c r="Z230" s="14">
        <v>2.3234423813462546</v>
      </c>
      <c r="AA230" s="14">
        <v>2.3227267634252207</v>
      </c>
      <c r="AB230" s="14">
        <v>2.3220359374584501</v>
      </c>
      <c r="AC230" s="14">
        <v>2.321369415206147</v>
      </c>
      <c r="AD230" s="14">
        <v>2.3207266380903762</v>
      </c>
      <c r="AE230" s="14">
        <v>2.3201069931644436</v>
      </c>
      <c r="AF230" s="14">
        <v>2.3195098267067249</v>
      </c>
      <c r="AG230" s="14">
        <v>2.3189344557512208</v>
      </c>
      <c r="AH230" s="14">
        <v>2.31838017782828</v>
      </c>
      <c r="AI230" s="14">
        <v>2.3178462791547618</v>
      </c>
      <c r="AJ230" s="14">
        <v>2.3173320414829068</v>
      </c>
      <c r="AK230" s="14">
        <v>2.3168367477907879</v>
      </c>
      <c r="AL230" s="14">
        <v>2.3163596869740526</v>
      </c>
      <c r="AM230" s="14">
        <v>2.3159001576783447</v>
      </c>
      <c r="AN230" s="14">
        <v>2.3154574713939033</v>
      </c>
      <c r="AO230" s="14">
        <v>2.3150309549182162</v>
      </c>
      <c r="AP230" s="14">
        <v>2.3146199522788549</v>
      </c>
      <c r="AQ230" s="14">
        <v>2.3142238261965851</v>
      </c>
      <c r="AR230" s="14">
        <v>2.3138419591583159</v>
      </c>
      <c r="AS230" s="14">
        <v>2.3134737541602148</v>
      </c>
      <c r="AT230" s="14">
        <v>2.3131186351732516</v>
      </c>
      <c r="AU230" s="14">
        <v>2.3127760473763637</v>
      </c>
      <c r="AV230" s="14">
        <v>2.3124454571962851</v>
      </c>
      <c r="AW230" s="14">
        <v>2.3121263521876814</v>
      </c>
      <c r="AX230" s="14">
        <v>2.3118182407825381</v>
      </c>
      <c r="AY230" s="14">
        <v>2.3115206519336682</v>
      </c>
      <c r="AZ230" s="14">
        <v>2.3112331346736088</v>
      </c>
      <c r="BA230" s="14">
        <v>2.3109552576071151</v>
      </c>
      <c r="BB230" s="14">
        <v>2.3106866083527149</v>
      </c>
      <c r="BC230" s="14">
        <v>2.3104267929464881</v>
      </c>
      <c r="BD230" s="14">
        <v>2.3101754352191719</v>
      </c>
      <c r="BE230" s="14">
        <v>2.3099321761559586</v>
      </c>
      <c r="BF230" s="14">
        <v>2.3096966732468158</v>
      </c>
      <c r="BG230" s="14">
        <v>2.30946859983385</v>
      </c>
      <c r="BH230" s="14">
        <v>2.3092476444611099</v>
      </c>
      <c r="BI230" s="47">
        <v>2.3090335102312443</v>
      </c>
      <c r="BJ230" s="14">
        <v>2.3088259141725986</v>
      </c>
      <c r="BK230" s="14">
        <v>2.3086245866196169</v>
      </c>
      <c r="BL230" s="14">
        <v>2.3084292706088054</v>
      </c>
      <c r="BM230" s="14">
        <v>2.3082397212919954</v>
      </c>
      <c r="BN230" s="14">
        <v>2.3080557053682007</v>
      </c>
      <c r="BO230" s="14">
        <v>2.307877000534992</v>
      </c>
      <c r="BP230" s="14">
        <v>2.3077033949599963</v>
      </c>
      <c r="BQ230" s="14">
        <v>2.3075346867728648</v>
      </c>
      <c r="BR230" s="14">
        <v>2.3073706835778385</v>
      </c>
      <c r="BS230" s="14">
        <v>2.3072112019868585</v>
      </c>
      <c r="BT230" s="14">
        <v>2.307056067173014</v>
      </c>
      <c r="BU230" s="14">
        <v>2.3069051124440096</v>
      </c>
      <c r="BV230" s="14">
        <v>2.3067581788352296</v>
      </c>
      <c r="BW230" s="14">
        <v>2.3066151147219096</v>
      </c>
      <c r="BX230" s="14">
        <v>2.3064757754498584</v>
      </c>
      <c r="BY230" s="14">
        <v>2.3063400229841347</v>
      </c>
      <c r="BZ230" s="14">
        <v>2.3062077255750539</v>
      </c>
      <c r="CA230" s="14">
        <v>2.306078757440873</v>
      </c>
      <c r="CB230" s="14">
        <v>2.3059529984664984</v>
      </c>
      <c r="CC230" s="14">
        <v>2.3058303339175468</v>
      </c>
      <c r="CD230" s="14">
        <v>2.3057106541691041</v>
      </c>
      <c r="CE230" s="14">
        <v>2.3055938544485173</v>
      </c>
      <c r="CF230" s="14">
        <v>2.3054798345915839</v>
      </c>
      <c r="CG230" s="14">
        <v>2.3053684988114949</v>
      </c>
      <c r="CH230" s="14">
        <v>2.3052597554799292</v>
      </c>
      <c r="CI230" s="14">
        <v>2.3051535169196877</v>
      </c>
      <c r="CJ230" s="14">
        <v>2.3050496992083036</v>
      </c>
      <c r="CK230" s="14">
        <v>2.3049482219920563</v>
      </c>
      <c r="CL230" s="14">
        <v>2.3048490083098683</v>
      </c>
      <c r="CM230" s="14">
        <v>2.3047519844265567</v>
      </c>
      <c r="CN230" s="14">
        <v>2.3046570796749566</v>
      </c>
      <c r="CO230" s="14">
        <v>2.3045642263064399</v>
      </c>
      <c r="CP230" s="14">
        <v>2.3044733593493825</v>
      </c>
      <c r="CQ230" s="14">
        <v>2.3043844164751506</v>
      </c>
      <c r="CR230" s="14">
        <v>2.3042973378711999</v>
      </c>
      <c r="CS230" s="14">
        <v>2.3042120661208969</v>
      </c>
      <c r="CT230" s="14">
        <v>2.3041285460897014</v>
      </c>
      <c r="CU230" s="14">
        <v>2.3040467248173488</v>
      </c>
      <c r="CV230" s="14">
        <v>2.3039665514157175</v>
      </c>
      <c r="CW230" s="14">
        <v>2.3038879769720544</v>
      </c>
      <c r="CX230" s="14">
        <v>2.3038109544572656</v>
      </c>
      <c r="CY230" s="14">
        <v>2.3037354386390021</v>
      </c>
      <c r="CZ230" s="14">
        <v>2.3036613859992525</v>
      </c>
      <c r="DA230" s="14">
        <v>2.3035887546562197</v>
      </c>
      <c r="DB230" s="14">
        <v>2.3035175042902205</v>
      </c>
      <c r="DC230" s="14">
        <v>2.3034475960734015</v>
      </c>
      <c r="DD230" s="14">
        <v>2.3033789926030499</v>
      </c>
      <c r="DE230" s="14">
        <v>2.3033116578383055</v>
      </c>
      <c r="DF230" s="14">
        <v>2.3032455570400865</v>
      </c>
      <c r="DG230" s="14">
        <v>2.3031806567140443</v>
      </c>
      <c r="DH230" s="14">
        <v>2.3031169245563912</v>
      </c>
      <c r="DI230" s="14">
        <v>2.3030543294024346</v>
      </c>
      <c r="DJ230" s="14">
        <v>2.3029928411776761</v>
      </c>
      <c r="DK230" s="14">
        <v>2.3029324308513268</v>
      </c>
      <c r="DL230" s="14">
        <v>2.3028730703921161</v>
      </c>
      <c r="DM230" s="14">
        <v>2.3028147327262629</v>
      </c>
      <c r="DN230" s="14">
        <v>2.3027573916974977</v>
      </c>
      <c r="DO230" s="14">
        <v>2.3027010220290158</v>
      </c>
      <c r="DP230" s="14">
        <v>2.3026455992872688</v>
      </c>
      <c r="DQ230" s="14">
        <v>2.3025910998474886</v>
      </c>
    </row>
    <row r="231" spans="1:121" ht="18.600000000000001" x14ac:dyDescent="0.5">
      <c r="A231" s="14">
        <f t="shared" si="6"/>
        <v>2</v>
      </c>
      <c r="B231" s="14">
        <f t="shared" si="7"/>
        <v>2017</v>
      </c>
      <c r="C231" s="13">
        <v>42767</v>
      </c>
      <c r="D231" s="14">
        <v>2.346163099374083</v>
      </c>
      <c r="E231" s="14">
        <v>2.3492594219409915</v>
      </c>
      <c r="F231" s="14">
        <v>2.3516910563621303</v>
      </c>
      <c r="G231" s="14">
        <v>2.3535504539968972</v>
      </c>
      <c r="H231" s="14">
        <v>2.3549184642224614</v>
      </c>
      <c r="I231" s="14">
        <v>2.3558657312866811</v>
      </c>
      <c r="J231" s="14">
        <v>2.3564539264658455</v>
      </c>
      <c r="K231" s="14">
        <v>2.3567368347128705</v>
      </c>
      <c r="L231" s="14">
        <v>2.3567613127634504</v>
      </c>
      <c r="M231" s="47">
        <v>2.3565681337047604</v>
      </c>
      <c r="N231" s="14">
        <v>2.3561927312742461</v>
      </c>
      <c r="O231" s="14">
        <v>2.3556658556189678</v>
      </c>
      <c r="P231" s="14">
        <v>2.355014150885991</v>
      </c>
      <c r="Q231" s="14">
        <v>2.3542606638110333</v>
      </c>
      <c r="R231" s="14">
        <v>2.3534252914080831</v>
      </c>
      <c r="S231" s="14">
        <v>2.3525251749210216</v>
      </c>
      <c r="T231" s="14">
        <v>2.3515750463652796</v>
      </c>
      <c r="U231" s="14">
        <v>2.3505875332508315</v>
      </c>
      <c r="V231" s="14">
        <v>2.3495734264261974</v>
      </c>
      <c r="W231" s="14">
        <v>2.3485419154069147</v>
      </c>
      <c r="X231" s="14">
        <v>2.3475007950423645</v>
      </c>
      <c r="Y231" s="14">
        <v>2.3464566469243184</v>
      </c>
      <c r="Z231" s="14">
        <v>2.3454149985422612</v>
      </c>
      <c r="AA231" s="14">
        <v>2.3443804628384028</v>
      </c>
      <c r="AB231" s="14">
        <v>2.3433568605040698</v>
      </c>
      <c r="AC231" s="14">
        <v>2.3423473270840653</v>
      </c>
      <c r="AD231" s="14">
        <v>2.3413544067124938</v>
      </c>
      <c r="AE231" s="14">
        <v>2.3403801340887229</v>
      </c>
      <c r="AF231" s="14">
        <v>2.3394261061123709</v>
      </c>
      <c r="AG231" s="14">
        <v>2.3384935444285486</v>
      </c>
      <c r="AH231" s="14">
        <v>2.3375833499864749</v>
      </c>
      <c r="AI231" s="14">
        <v>2.3366961505838146</v>
      </c>
      <c r="AJ231" s="14">
        <v>2.3358323422535676</v>
      </c>
      <c r="AK231" s="14">
        <v>2.3349921252483798</v>
      </c>
      <c r="AL231" s="14">
        <v>2.3341755352871325</v>
      </c>
      <c r="AM231" s="14">
        <v>2.3333824706492012</v>
      </c>
      <c r="AN231" s="14">
        <v>2.3326127156316727</v>
      </c>
      <c r="AO231" s="14">
        <v>2.3318659608229386</v>
      </c>
      <c r="AP231" s="14">
        <v>2.3311418205915304</v>
      </c>
      <c r="AQ231" s="14">
        <v>2.3304398481408977</v>
      </c>
      <c r="AR231" s="14">
        <v>2.3297595484384312</v>
      </c>
      <c r="AS231" s="14">
        <v>2.3291003892895938</v>
      </c>
      <c r="AT231" s="14">
        <v>2.3284618107950461</v>
      </c>
      <c r="AU231" s="14">
        <v>2.32784323339961</v>
      </c>
      <c r="AV231" s="14">
        <v>2.3272440647163046</v>
      </c>
      <c r="AW231" s="14">
        <v>2.3266637052861516</v>
      </c>
      <c r="AX231" s="14">
        <v>2.3261015534145923</v>
      </c>
      <c r="AY231" s="14">
        <v>2.3255570092078921</v>
      </c>
      <c r="AZ231" s="14">
        <v>2.3250294779175418</v>
      </c>
      <c r="BA231" s="14">
        <v>2.3245183726871295</v>
      </c>
      <c r="BB231" s="14">
        <v>2.3240231167842831</v>
      </c>
      <c r="BC231" s="14">
        <v>2.3235431453898192</v>
      </c>
      <c r="BD231" s="14">
        <v>2.32307790700707</v>
      </c>
      <c r="BE231" s="14">
        <v>2.322626864546276</v>
      </c>
      <c r="BF231" s="14">
        <v>2.322189496131875</v>
      </c>
      <c r="BG231" s="14">
        <v>2.3217652956742838</v>
      </c>
      <c r="BH231" s="14">
        <v>2.321353773242353</v>
      </c>
      <c r="BI231" s="47">
        <v>2.3209544552678674</v>
      </c>
      <c r="BJ231" s="14">
        <v>2.3205668846093128</v>
      </c>
      <c r="BK231" s="14">
        <v>2.3201906204984502</v>
      </c>
      <c r="BL231" s="14">
        <v>2.3198252383900453</v>
      </c>
      <c r="BM231" s="14">
        <v>2.3194703297322969</v>
      </c>
      <c r="BN231" s="14">
        <v>2.3191255016730703</v>
      </c>
      <c r="BO231" s="14">
        <v>2.3187903767148894</v>
      </c>
      <c r="BP231" s="14">
        <v>2.3184645923298075</v>
      </c>
      <c r="BQ231" s="14">
        <v>2.3181478005436298</v>
      </c>
      <c r="BR231" s="14">
        <v>2.3178396674975601</v>
      </c>
      <c r="BS231" s="14">
        <v>2.3175398729941223</v>
      </c>
      <c r="BT231" s="14">
        <v>2.3172481100331335</v>
      </c>
      <c r="BU231" s="14">
        <v>2.3169640843425858</v>
      </c>
      <c r="BV231" s="14">
        <v>2.3166875139084957</v>
      </c>
      <c r="BW231" s="14">
        <v>2.3164181285070891</v>
      </c>
      <c r="BX231" s="14">
        <v>2.3161556692420864</v>
      </c>
      <c r="BY231" s="14">
        <v>2.315899888089358</v>
      </c>
      <c r="BZ231" s="14">
        <v>2.3156505474507494</v>
      </c>
      <c r="CA231" s="14">
        <v>2.3154074197185297</v>
      </c>
      <c r="CB231" s="14">
        <v>2.3151702868515684</v>
      </c>
      <c r="CC231" s="14">
        <v>2.3149389399640876</v>
      </c>
      <c r="CD231" s="14">
        <v>2.3147131789275903</v>
      </c>
      <c r="CE231" s="14">
        <v>2.3144928119863755</v>
      </c>
      <c r="CF231" s="14">
        <v>2.3142776553868845</v>
      </c>
      <c r="CG231" s="14">
        <v>2.3140675330209763</v>
      </c>
      <c r="CH231" s="14">
        <v>2.3138622760831238</v>
      </c>
      <c r="CI231" s="14">
        <v>2.3136617227414198</v>
      </c>
      <c r="CJ231" s="14">
        <v>2.3134657178222029</v>
      </c>
      <c r="CK231" s="14">
        <v>2.3132741125080609</v>
      </c>
      <c r="CL231" s="14">
        <v>2.3130867640488995</v>
      </c>
      <c r="CM231" s="14">
        <v>2.3129035354857459</v>
      </c>
      <c r="CN231" s="14">
        <v>2.3127242953869134</v>
      </c>
      <c r="CO231" s="14">
        <v>2.3125489175961276</v>
      </c>
      <c r="CP231" s="14">
        <v>2.312377280992219</v>
      </c>
      <c r="CQ231" s="14">
        <v>2.3122092692599487</v>
      </c>
      <c r="CR231" s="14">
        <v>2.3120447706715574</v>
      </c>
      <c r="CS231" s="14">
        <v>2.3118836778786016</v>
      </c>
      <c r="CT231" s="14">
        <v>2.3117258877136653</v>
      </c>
      <c r="CU231" s="14">
        <v>2.31157130100152</v>
      </c>
      <c r="CV231" s="14">
        <v>2.3114198223793285</v>
      </c>
      <c r="CW231" s="14">
        <v>2.3112713601254908</v>
      </c>
      <c r="CX231" s="14">
        <v>2.3111258259967369</v>
      </c>
      <c r="CY231" s="14">
        <v>2.3109831350730885</v>
      </c>
      <c r="CZ231" s="14">
        <v>2.3108432056103214</v>
      </c>
      <c r="DA231" s="14">
        <v>2.3107059588995726</v>
      </c>
      <c r="DB231" s="14">
        <v>2.310571319133746</v>
      </c>
      <c r="DC231" s="14">
        <v>2.3104392132803957</v>
      </c>
      <c r="DD231" s="14">
        <v>2.3103095709607584</v>
      </c>
      <c r="DE231" s="14">
        <v>2.3101823243346429</v>
      </c>
      <c r="DF231" s="14">
        <v>2.3100574079908736</v>
      </c>
      <c r="DG231" s="14">
        <v>2.3099347588430295</v>
      </c>
      <c r="DH231" s="14">
        <v>2.3098143160301916</v>
      </c>
      <c r="DI231" s="14">
        <v>2.3096960208224635</v>
      </c>
      <c r="DJ231" s="14">
        <v>2.309579816531016</v>
      </c>
      <c r="DK231" s="14">
        <v>2.3094656484224267</v>
      </c>
      <c r="DL231" s="14">
        <v>2.309353463637104</v>
      </c>
      <c r="DM231" s="14">
        <v>2.3092432111115779</v>
      </c>
      <c r="DN231" s="14">
        <v>2.3091348415044655</v>
      </c>
      <c r="DO231" s="14">
        <v>2.3090283071259297</v>
      </c>
      <c r="DP231" s="14">
        <v>2.3089235618704413</v>
      </c>
      <c r="DQ231" s="14">
        <v>2.3088205611526922</v>
      </c>
    </row>
    <row r="232" spans="1:121" ht="18.600000000000001" x14ac:dyDescent="0.5">
      <c r="A232" s="14">
        <f t="shared" si="6"/>
        <v>3</v>
      </c>
      <c r="B232" s="14">
        <f t="shared" si="7"/>
        <v>2017</v>
      </c>
      <c r="C232" s="13">
        <v>42795</v>
      </c>
      <c r="D232" s="14">
        <v>2.2968413209092087</v>
      </c>
      <c r="E232" s="14">
        <v>2.3009802663349062</v>
      </c>
      <c r="F232" s="14">
        <v>2.3045989360452239</v>
      </c>
      <c r="G232" s="14">
        <v>2.3077590111798045</v>
      </c>
      <c r="H232" s="14">
        <v>2.3105150109938966</v>
      </c>
      <c r="I232" s="14">
        <v>2.3129151163600126</v>
      </c>
      <c r="J232" s="14">
        <v>2.3150018990849106</v>
      </c>
      <c r="K232" s="14">
        <v>2.3168129677790104</v>
      </c>
      <c r="L232" s="14">
        <v>2.3183815397939282</v>
      </c>
      <c r="M232" s="47">
        <v>2.3197369476610876</v>
      </c>
      <c r="N232" s="14">
        <v>2.3209050875046819</v>
      </c>
      <c r="O232" s="14">
        <v>2.3219088160515944</v>
      </c>
      <c r="P232" s="14">
        <v>2.3227683021069008</v>
      </c>
      <c r="Q232" s="14">
        <v>2.3235013376953142</v>
      </c>
      <c r="R232" s="14">
        <v>2.3241236134765768</v>
      </c>
      <c r="S232" s="14">
        <v>2.3246489625178608</v>
      </c>
      <c r="T232" s="14">
        <v>2.3250895760409453</v>
      </c>
      <c r="U232" s="14">
        <v>2.3254561943495795</v>
      </c>
      <c r="V232" s="14">
        <v>2.3257582757769772</v>
      </c>
      <c r="W232" s="14">
        <v>2.3260041461695318</v>
      </c>
      <c r="X232" s="14">
        <v>2.3262011311357997</v>
      </c>
      <c r="Y232" s="14">
        <v>2.3263556730354491</v>
      </c>
      <c r="Z232" s="14">
        <v>2.3264734344574931</v>
      </c>
      <c r="AA232" s="14">
        <v>2.3265593897373527</v>
      </c>
      <c r="AB232" s="14">
        <v>2.3266179058853536</v>
      </c>
      <c r="AC232" s="14">
        <v>2.3266528141423946</v>
      </c>
      <c r="AD232" s="14">
        <v>2.326667473239596</v>
      </c>
      <c r="AE232" s="14">
        <v>2.3266648253156021</v>
      </c>
      <c r="AF232" s="14">
        <v>2.3266474453361274</v>
      </c>
      <c r="AG232" s="14">
        <v>2.3266175847636892</v>
      </c>
      <c r="AH232" s="14">
        <v>2.326577210139853</v>
      </c>
      <c r="AI232" s="14">
        <v>2.3265280371664465</v>
      </c>
      <c r="AJ232" s="14">
        <v>2.3264715608050177</v>
      </c>
      <c r="AK232" s="14">
        <v>2.3264090818542602</v>
      </c>
      <c r="AL232" s="14">
        <v>2.326341730412433</v>
      </c>
      <c r="AM232" s="14">
        <v>2.3262704865850603</v>
      </c>
      <c r="AN232" s="14">
        <v>2.3261961987568496</v>
      </c>
      <c r="AO232" s="14">
        <v>2.3261195997101209</v>
      </c>
      <c r="AP232" s="14">
        <v>2.3260413208395825</v>
      </c>
      <c r="AQ232" s="14">
        <v>2.3259619046845592</v>
      </c>
      <c r="AR232" s="14">
        <v>2.3258818159743231</v>
      </c>
      <c r="AS232" s="14">
        <v>2.3258014513596423</v>
      </c>
      <c r="AT232" s="14">
        <v>2.325721147983717</v>
      </c>
      <c r="AU232" s="14">
        <v>2.3256411910279811</v>
      </c>
      <c r="AV232" s="14">
        <v>2.3255618203526396</v>
      </c>
      <c r="AW232" s="14">
        <v>2.3254832363379312</v>
      </c>
      <c r="AX232" s="14">
        <v>2.3254056050198644</v>
      </c>
      <c r="AY232" s="14">
        <v>2.3253290626033252</v>
      </c>
      <c r="AZ232" s="14">
        <v>2.3252537194258349</v>
      </c>
      <c r="BA232" s="14">
        <v>2.3251796634367587</v>
      </c>
      <c r="BB232" s="14">
        <v>2.3251069632492225</v>
      </c>
      <c r="BC232" s="14">
        <v>2.3250356708153452</v>
      </c>
      <c r="BD232" s="14">
        <v>2.324965823769515</v>
      </c>
      <c r="BE232" s="14">
        <v>2.324897447479211</v>
      </c>
      <c r="BF232" s="14">
        <v>2.3248305568382674</v>
      </c>
      <c r="BG232" s="14">
        <v>2.3247651578334065</v>
      </c>
      <c r="BH232" s="14">
        <v>2.3247012489112491</v>
      </c>
      <c r="BI232" s="47">
        <v>2.3246388221698298</v>
      </c>
      <c r="BJ232" s="14">
        <v>2.3245778643958186</v>
      </c>
      <c r="BK232" s="14">
        <v>2.3245183579661646</v>
      </c>
      <c r="BL232" s="14">
        <v>2.3244602816306581</v>
      </c>
      <c r="BM232" s="14">
        <v>2.3244036111899811</v>
      </c>
      <c r="BN232" s="14">
        <v>2.3243483200820672</v>
      </c>
      <c r="BO232" s="14">
        <v>2.3242943798880997</v>
      </c>
      <c r="BP232" s="14">
        <v>2.3242417607681047</v>
      </c>
      <c r="BQ232" s="14">
        <v>2.324190431834924</v>
      </c>
      <c r="BR232" s="14">
        <v>2.3241403614743072</v>
      </c>
      <c r="BS232" s="14">
        <v>2.3240915176179171</v>
      </c>
      <c r="BT232" s="14">
        <v>2.3240438679752513</v>
      </c>
      <c r="BU232" s="14">
        <v>2.3239973802297338</v>
      </c>
      <c r="BV232" s="14">
        <v>2.3239520222036112</v>
      </c>
      <c r="BW232" s="14">
        <v>2.3239077619957316</v>
      </c>
      <c r="BX232" s="14">
        <v>2.3238645680957544</v>
      </c>
      <c r="BY232" s="14">
        <v>2.3238224094779572</v>
      </c>
      <c r="BZ232" s="14">
        <v>2.32378125567736</v>
      </c>
      <c r="CA232" s="14">
        <v>2.3237410768506002</v>
      </c>
      <c r="CB232" s="14">
        <v>2.3237018438236539</v>
      </c>
      <c r="CC232" s="14">
        <v>2.3236635281282609</v>
      </c>
      <c r="CD232" s="14">
        <v>2.3236261020286633</v>
      </c>
      <c r="CE232" s="14">
        <v>2.3235895385400727</v>
      </c>
      <c r="CF232" s="14">
        <v>2.3235538114400947</v>
      </c>
      <c r="CG232" s="14">
        <v>2.3235188952741916</v>
      </c>
      <c r="CH232" s="14">
        <v>2.3234847653561048</v>
      </c>
      <c r="CI232" s="14">
        <v>2.3234513977640678</v>
      </c>
      <c r="CJ232" s="14">
        <v>2.3234187693335042</v>
      </c>
      <c r="CK232" s="14">
        <v>2.3233868576468235</v>
      </c>
      <c r="CL232" s="14">
        <v>2.3233556410208522</v>
      </c>
      <c r="CM232" s="14">
        <v>2.323325098492349</v>
      </c>
      <c r="CN232" s="14">
        <v>2.3232952098020068</v>
      </c>
      <c r="CO232" s="14">
        <v>2.3232659553772725</v>
      </c>
      <c r="CP232" s="14">
        <v>2.3232373163142848</v>
      </c>
      <c r="CQ232" s="14">
        <v>2.3232092743591695</v>
      </c>
      <c r="CR232" s="14">
        <v>2.3231818118889129</v>
      </c>
      <c r="CS232" s="14">
        <v>2.3231549118919843</v>
      </c>
      <c r="CT232" s="14">
        <v>2.3231285579488672</v>
      </c>
      <c r="CU232" s="14">
        <v>2.3231027342126205</v>
      </c>
      <c r="CV232" s="14">
        <v>2.3230774253895814</v>
      </c>
      <c r="CW232" s="14">
        <v>2.3230526167202927</v>
      </c>
      <c r="CX232" s="14">
        <v>2.3230282939607316</v>
      </c>
      <c r="CY232" s="14">
        <v>2.3230044433638941</v>
      </c>
      <c r="CZ232" s="14">
        <v>2.322981051661785</v>
      </c>
      <c r="DA232" s="14">
        <v>2.3229581060478481</v>
      </c>
      <c r="DB232" s="14">
        <v>2.3229355941598677</v>
      </c>
      <c r="DC232" s="14">
        <v>2.3229135040633548</v>
      </c>
      <c r="DD232" s="14">
        <v>2.322891824235441</v>
      </c>
      <c r="DE232" s="14">
        <v>2.322870543549282</v>
      </c>
      <c r="DF232" s="14">
        <v>2.322849651258978</v>
      </c>
      <c r="DG232" s="14">
        <v>2.3228291369850131</v>
      </c>
      <c r="DH232" s="14">
        <v>2.3228089907002016</v>
      </c>
      <c r="DI232" s="14">
        <v>2.3227892027161543</v>
      </c>
      <c r="DJ232" s="14">
        <v>2.3227697636702338</v>
      </c>
      <c r="DK232" s="14">
        <v>2.3227506645130078</v>
      </c>
      <c r="DL232" s="14">
        <v>2.3227318964961836</v>
      </c>
      <c r="DM232" s="14">
        <v>2.3227134511610079</v>
      </c>
      <c r="DN232" s="14">
        <v>2.3226953203271257</v>
      </c>
      <c r="DO232" s="14">
        <v>2.3226774960818801</v>
      </c>
      <c r="DP232" s="14">
        <v>2.3226599707700428</v>
      </c>
      <c r="DQ232" s="14">
        <v>2.322642736983958</v>
      </c>
    </row>
    <row r="233" spans="1:121" ht="18.600000000000001" x14ac:dyDescent="0.5">
      <c r="A233" s="14">
        <f t="shared" si="6"/>
        <v>4</v>
      </c>
      <c r="B233" s="14">
        <f t="shared" si="7"/>
        <v>2017</v>
      </c>
      <c r="C233" s="13">
        <v>42826</v>
      </c>
      <c r="D233" s="14">
        <v>2.2815926602341352</v>
      </c>
      <c r="E233" s="14">
        <v>2.2856884208878103</v>
      </c>
      <c r="F233" s="14">
        <v>2.2893752979550404</v>
      </c>
      <c r="G233" s="14">
        <v>2.2926965160997592</v>
      </c>
      <c r="H233" s="14">
        <v>2.2956906147350349</v>
      </c>
      <c r="I233" s="14">
        <v>2.2983919625905718</v>
      </c>
      <c r="J233" s="14">
        <v>2.3008312153272175</v>
      </c>
      <c r="K233" s="14">
        <v>2.3030357225333584</v>
      </c>
      <c r="L233" s="14">
        <v>2.3050298897311015</v>
      </c>
      <c r="M233" s="47">
        <v>2.3068355003922307</v>
      </c>
      <c r="N233" s="14">
        <v>2.3084720024062633</v>
      </c>
      <c r="O233" s="14">
        <v>2.3099567629475843</v>
      </c>
      <c r="P233" s="14">
        <v>2.3113052952487254</v>
      </c>
      <c r="Q233" s="14">
        <v>2.3125314603960581</v>
      </c>
      <c r="R233" s="14">
        <v>2.3136476469170582</v>
      </c>
      <c r="S233" s="14">
        <v>2.3146649306199869</v>
      </c>
      <c r="T233" s="14">
        <v>2.3155932168729003</v>
      </c>
      <c r="U233" s="14">
        <v>2.316441367265615</v>
      </c>
      <c r="V233" s="14">
        <v>2.3172173123820623</v>
      </c>
      <c r="W233" s="14">
        <v>2.3179281522184567</v>
      </c>
      <c r="X233" s="14">
        <v>2.3185802456120554</v>
      </c>
      <c r="Y233" s="14">
        <v>2.3191792898937238</v>
      </c>
      <c r="Z233" s="14">
        <v>2.3197303918428096</v>
      </c>
      <c r="AA233" s="14">
        <v>2.3202381309031592</v>
      </c>
      <c r="AB233" s="14">
        <v>2.3207066155127585</v>
      </c>
      <c r="AC233" s="14">
        <v>2.3211395333049842</v>
      </c>
      <c r="AD233" s="14">
        <v>2.3215401958554565</v>
      </c>
      <c r="AE233" s="14">
        <v>2.3219115785738653</v>
      </c>
      <c r="AF233" s="14">
        <v>2.3222563562737952</v>
      </c>
      <c r="AG233" s="14">
        <v>2.3225769348946192</v>
      </c>
      <c r="AH233" s="14">
        <v>2.3228754797971392</v>
      </c>
      <c r="AI233" s="14">
        <v>2.3231539410080564</v>
      </c>
      <c r="AJ233" s="14">
        <v>2.3234140757469457</v>
      </c>
      <c r="AK233" s="14">
        <v>2.3236574685326161</v>
      </c>
      <c r="AL233" s="14">
        <v>2.3238855491329873</v>
      </c>
      <c r="AM233" s="14">
        <v>2.3240996085935284</v>
      </c>
      <c r="AN233" s="14">
        <v>2.3243008135534304</v>
      </c>
      <c r="AO233" s="14">
        <v>2.3244902190356806</v>
      </c>
      <c r="AP233" s="14">
        <v>2.3246687798767329</v>
      </c>
      <c r="AQ233" s="14">
        <v>2.3248373609432988</v>
      </c>
      <c r="AR233" s="14">
        <v>2.324996746267578</v>
      </c>
      <c r="AS233" s="14">
        <v>2.3251476472178609</v>
      </c>
      <c r="AT233" s="14">
        <v>2.3252907098086419</v>
      </c>
      <c r="AU233" s="14">
        <v>2.3254265212429757</v>
      </c>
      <c r="AV233" s="14">
        <v>2.3255556157696784</v>
      </c>
      <c r="AW233" s="14">
        <v>2.3256784799289738</v>
      </c>
      <c r="AX233" s="14">
        <v>2.3257955572521394</v>
      </c>
      <c r="AY233" s="14">
        <v>2.325907252473574</v>
      </c>
      <c r="AZ233" s="14">
        <v>2.3260139353073699</v>
      </c>
      <c r="BA233" s="14">
        <v>2.3261159438347851</v>
      </c>
      <c r="BB233" s="14">
        <v>2.3262135875440069</v>
      </c>
      <c r="BC233" s="14">
        <v>2.3263071500590873</v>
      </c>
      <c r="BD233" s="14">
        <v>2.3263968915909676</v>
      </c>
      <c r="BE233" s="14">
        <v>2.3264830511399235</v>
      </c>
      <c r="BF233" s="14">
        <v>2.3265658484756262</v>
      </c>
      <c r="BG233" s="14">
        <v>2.3266454859181769</v>
      </c>
      <c r="BH233" s="14">
        <v>2.3267221499409589</v>
      </c>
      <c r="BI233" s="47">
        <v>2.3267960126139333</v>
      </c>
      <c r="BJ233" s="14">
        <v>2.3268672329039828</v>
      </c>
      <c r="BK233" s="14">
        <v>2.3269359578471591</v>
      </c>
      <c r="BL233" s="14">
        <v>2.3270023236060768</v>
      </c>
      <c r="BM233" s="14">
        <v>2.3270664564243098</v>
      </c>
      <c r="BN233" s="14">
        <v>2.3271284734883744</v>
      </c>
      <c r="BO233" s="14">
        <v>2.3271884837067587</v>
      </c>
      <c r="BP233" s="14">
        <v>2.3272465884144671</v>
      </c>
      <c r="BQ233" s="14">
        <v>2.3273028820106401</v>
      </c>
      <c r="BR233" s="14">
        <v>2.3273574525360328</v>
      </c>
      <c r="BS233" s="14">
        <v>2.3274103821964038</v>
      </c>
      <c r="BT233" s="14">
        <v>2.3274617478372424</v>
      </c>
      <c r="BU233" s="14">
        <v>2.327511621374696</v>
      </c>
      <c r="BV233" s="14">
        <v>2.3275600701870514</v>
      </c>
      <c r="BW233" s="14">
        <v>2.3276071574706627</v>
      </c>
      <c r="BX233" s="14">
        <v>2.3276529425638346</v>
      </c>
      <c r="BY233" s="14">
        <v>2.3276974812417901</v>
      </c>
      <c r="BZ233" s="14">
        <v>2.327740825985539</v>
      </c>
      <c r="CA233" s="14">
        <v>2.3277830262271682</v>
      </c>
      <c r="CB233" s="14">
        <v>2.3278241285738317</v>
      </c>
      <c r="CC233" s="14">
        <v>2.3278641770124651</v>
      </c>
      <c r="CD233" s="14">
        <v>2.3279032130970636</v>
      </c>
      <c r="CE233" s="14">
        <v>2.3279412761201681</v>
      </c>
      <c r="CF233" s="14">
        <v>2.3279784032700319</v>
      </c>
      <c r="CG233" s="14">
        <v>2.3280146297748168</v>
      </c>
      <c r="CH233" s="14">
        <v>2.3280499890349988</v>
      </c>
      <c r="CI233" s="14">
        <v>2.3280845127450807</v>
      </c>
      <c r="CJ233" s="14">
        <v>2.3281182310055737</v>
      </c>
      <c r="CK233" s="14">
        <v>2.3281511724261361</v>
      </c>
      <c r="CL233" s="14">
        <v>2.3281833642206546</v>
      </c>
      <c r="CM233" s="14">
        <v>2.3282148322949854</v>
      </c>
      <c r="CN233" s="14">
        <v>2.3282456013280082</v>
      </c>
      <c r="CO233" s="14">
        <v>2.3282756948465657</v>
      </c>
      <c r="CP233" s="14">
        <v>2.3283051352948321</v>
      </c>
      <c r="CQ233" s="14">
        <v>2.328333944098572</v>
      </c>
      <c r="CR233" s="14">
        <v>2.3283621417247407</v>
      </c>
      <c r="CS233" s="14">
        <v>2.328389747736805</v>
      </c>
      <c r="CT233" s="14">
        <v>2.3284167808461498</v>
      </c>
      <c r="CU233" s="14">
        <v>2.3284432589598882</v>
      </c>
      <c r="CV233" s="14">
        <v>2.3284691992253705</v>
      </c>
      <c r="CW233" s="14">
        <v>2.3284946180716619</v>
      </c>
      <c r="CX233" s="14">
        <v>2.3285195312482267</v>
      </c>
      <c r="CY233" s="14">
        <v>2.3285439538610451</v>
      </c>
      <c r="CZ233" s="14">
        <v>2.3285679004063589</v>
      </c>
      <c r="DA233" s="14">
        <v>2.3285913848022348</v>
      </c>
      <c r="DB233" s="14">
        <v>2.3286144204181087</v>
      </c>
      <c r="DC233" s="14">
        <v>2.3286370201024664</v>
      </c>
      <c r="DD233" s="14">
        <v>2.3286591962087972</v>
      </c>
      <c r="DE233" s="14">
        <v>2.328680960619955</v>
      </c>
      <c r="DF233" s="14">
        <v>2.3287023247710366</v>
      </c>
      <c r="DG233" s="14">
        <v>2.3287232996708864</v>
      </c>
      <c r="DH233" s="14">
        <v>2.3287438959223308</v>
      </c>
      <c r="DI233" s="14">
        <v>2.3287641237412231</v>
      </c>
      <c r="DJ233" s="14">
        <v>2.328783992974393</v>
      </c>
      <c r="DK233" s="14">
        <v>2.3288035131165663</v>
      </c>
      <c r="DL233" s="14">
        <v>2.3288226933263325</v>
      </c>
      <c r="DM233" s="14">
        <v>2.3288415424412197</v>
      </c>
      <c r="DN233" s="14">
        <v>2.3288600689919421</v>
      </c>
      <c r="DO233" s="14">
        <v>2.3288782812158675</v>
      </c>
      <c r="DP233" s="14">
        <v>2.3288961870697609</v>
      </c>
      <c r="DQ233" s="14">
        <v>2.3289137942418514</v>
      </c>
    </row>
    <row r="234" spans="1:121" ht="18.600000000000001" x14ac:dyDescent="0.5">
      <c r="A234" s="14">
        <f t="shared" si="6"/>
        <v>5</v>
      </c>
      <c r="B234" s="14">
        <f t="shared" si="7"/>
        <v>2017</v>
      </c>
      <c r="C234" s="13">
        <v>42856</v>
      </c>
      <c r="D234" s="14">
        <v>2.2433842469103387</v>
      </c>
      <c r="E234" s="14">
        <v>2.2485738209383395</v>
      </c>
      <c r="F234" s="14">
        <v>2.2534353936433398</v>
      </c>
      <c r="G234" s="14">
        <v>2.257991780299879</v>
      </c>
      <c r="H234" s="14">
        <v>2.2622641682543074</v>
      </c>
      <c r="I234" s="14">
        <v>2.2662722301564604</v>
      </c>
      <c r="J234" s="14">
        <v>2.2700342300522336</v>
      </c>
      <c r="K234" s="14">
        <v>2.2735671226679393</v>
      </c>
      <c r="L234" s="14">
        <v>2.2768866462214836</v>
      </c>
      <c r="M234" s="47">
        <v>2.2800074090953855</v>
      </c>
      <c r="N234" s="14">
        <v>2.2829429707032429</v>
      </c>
      <c r="O234" s="14">
        <v>2.2857059168751217</v>
      </c>
      <c r="P234" s="14">
        <v>2.2883079300791347</v>
      </c>
      <c r="Q234" s="14">
        <v>2.2907598547866201</v>
      </c>
      <c r="R234" s="14">
        <v>2.2930717582773004</v>
      </c>
      <c r="S234" s="14">
        <v>2.2952529871689111</v>
      </c>
      <c r="T234" s="14">
        <v>2.2973122199433154</v>
      </c>
      <c r="U234" s="14">
        <v>2.2992575157283537</v>
      </c>
      <c r="V234" s="14">
        <v>2.301096359581734</v>
      </c>
      <c r="W234" s="14">
        <v>2.3028357045103856</v>
      </c>
      <c r="X234" s="14">
        <v>2.3044820104459443</v>
      </c>
      <c r="Y234" s="14">
        <v>2.3060412803845436</v>
      </c>
      <c r="Z234" s="14">
        <v>2.3075190938869095</v>
      </c>
      <c r="AA234" s="14">
        <v>2.3089206381230003</v>
      </c>
      <c r="AB234" s="14">
        <v>2.3102507366340594</v>
      </c>
      <c r="AC234" s="14">
        <v>2.3115138759740903</v>
      </c>
      <c r="AD234" s="14">
        <v>2.3127142303823618</v>
      </c>
      <c r="AE234" s="14">
        <v>2.3138556846286464</v>
      </c>
      <c r="AF234" s="14">
        <v>2.3149418551635024</v>
      </c>
      <c r="AG234" s="14">
        <v>2.3159761096970048</v>
      </c>
      <c r="AH234" s="14">
        <v>2.3169615853209158</v>
      </c>
      <c r="AI234" s="14">
        <v>2.3179012052813706</v>
      </c>
      <c r="AJ234" s="14">
        <v>2.3187976945016779</v>
      </c>
      <c r="AK234" s="14">
        <v>2.3196535939478338</v>
      </c>
      <c r="AL234" s="14">
        <v>2.3204712739227742</v>
      </c>
      <c r="AM234" s="14">
        <v>2.321252946369234</v>
      </c>
      <c r="AN234" s="14">
        <v>2.3220006762553211</v>
      </c>
      <c r="AO234" s="14">
        <v>2.3227163921115443</v>
      </c>
      <c r="AP234" s="14">
        <v>2.3234018957829963</v>
      </c>
      <c r="AQ234" s="14">
        <v>2.324058871455736</v>
      </c>
      <c r="AR234" s="14">
        <v>2.3246888940120414</v>
      </c>
      <c r="AS234" s="14">
        <v>2.3252934367651572</v>
      </c>
      <c r="AT234" s="14">
        <v>2.3258738786203832</v>
      </c>
      <c r="AU234" s="14">
        <v>2.326431510705862</v>
      </c>
      <c r="AV234" s="14">
        <v>2.3269675425131489</v>
      </c>
      <c r="AW234" s="14">
        <v>2.3274831075846527</v>
      </c>
      <c r="AX234" s="14">
        <v>2.3279792687822236</v>
      </c>
      <c r="AY234" s="14">
        <v>2.3284570231685731</v>
      </c>
      <c r="AZ234" s="14">
        <v>2.3289173065308049</v>
      </c>
      <c r="BA234" s="14">
        <v>2.3293609975731235</v>
      </c>
      <c r="BB234" s="14">
        <v>2.3297889218037069</v>
      </c>
      <c r="BC234" s="14">
        <v>2.3302018551388386</v>
      </c>
      <c r="BD234" s="14">
        <v>2.3306005272456329</v>
      </c>
      <c r="BE234" s="14">
        <v>2.3309856246430432</v>
      </c>
      <c r="BF234" s="14">
        <v>2.3313577935793512</v>
      </c>
      <c r="BG234" s="14">
        <v>2.3317176427029351</v>
      </c>
      <c r="BH234" s="14">
        <v>2.3320657455418314</v>
      </c>
      <c r="BI234" s="47">
        <v>2.3324026428064117</v>
      </c>
      <c r="BJ234" s="14">
        <v>2.3327288445284102</v>
      </c>
      <c r="BK234" s="14">
        <v>2.3330448320485084</v>
      </c>
      <c r="BL234" s="14">
        <v>2.3333510598637637</v>
      </c>
      <c r="BM234" s="14">
        <v>2.3336479573452928</v>
      </c>
      <c r="BN234" s="14">
        <v>2.3339359303358389</v>
      </c>
      <c r="BO234" s="14">
        <v>2.3342153626360895</v>
      </c>
      <c r="BP234" s="14">
        <v>2.3344866173879737</v>
      </c>
      <c r="BQ234" s="14">
        <v>2.3347500383624999</v>
      </c>
      <c r="BR234" s="14">
        <v>2.3350059511591481</v>
      </c>
      <c r="BS234" s="14">
        <v>2.3352546643232768</v>
      </c>
      <c r="BT234" s="14">
        <v>2.3354964703875312</v>
      </c>
      <c r="BU234" s="14">
        <v>2.3357316468427705</v>
      </c>
      <c r="BV234" s="14">
        <v>2.3359604570436225</v>
      </c>
      <c r="BW234" s="14">
        <v>2.336183151053385</v>
      </c>
      <c r="BX234" s="14">
        <v>2.3363999664326363</v>
      </c>
      <c r="BY234" s="14">
        <v>2.3366111289755911</v>
      </c>
      <c r="BZ234" s="14">
        <v>2.3368168533979299</v>
      </c>
      <c r="CA234" s="14">
        <v>2.337017343979559</v>
      </c>
      <c r="CB234" s="14">
        <v>2.3372127951654904</v>
      </c>
      <c r="CC234" s="14">
        <v>2.3374033921277966</v>
      </c>
      <c r="CD234" s="14">
        <v>2.3375893112913784</v>
      </c>
      <c r="CE234" s="14">
        <v>2.3377707208260747</v>
      </c>
      <c r="CF234" s="14">
        <v>2.3379477811074616</v>
      </c>
      <c r="CG234" s="14">
        <v>2.3381206451485106</v>
      </c>
      <c r="CH234" s="14">
        <v>2.3382894590041201</v>
      </c>
      <c r="CI234" s="14">
        <v>2.3384543621503804</v>
      </c>
      <c r="CJ234" s="14">
        <v>2.3386154878403045</v>
      </c>
      <c r="CK234" s="14">
        <v>2.3387729634376244</v>
      </c>
      <c r="CL234" s="14">
        <v>2.3389269107301414</v>
      </c>
      <c r="CM234" s="14">
        <v>2.3390774462240005</v>
      </c>
      <c r="CN234" s="14">
        <v>2.3392246814201831</v>
      </c>
      <c r="CO234" s="14">
        <v>2.3393687230743843</v>
      </c>
      <c r="CP234" s="14">
        <v>2.3395096734413978</v>
      </c>
      <c r="CQ234" s="14">
        <v>2.3396476305050156</v>
      </c>
      <c r="CR234" s="14">
        <v>2.3397826881944033</v>
      </c>
      <c r="CS234" s="14">
        <v>2.3399149365878271</v>
      </c>
      <c r="CT234" s="14">
        <v>2.3400444621045606</v>
      </c>
      <c r="CU234" s="14">
        <v>2.3401713476857298</v>
      </c>
      <c r="CV234" s="14">
        <v>2.3402956729648094</v>
      </c>
      <c r="CW234" s="14">
        <v>2.3404175144284296</v>
      </c>
      <c r="CX234" s="14">
        <v>2.3405369455681106</v>
      </c>
      <c r="CY234" s="14">
        <v>2.3406540370234934</v>
      </c>
      <c r="CZ234" s="14">
        <v>2.3407688567176081</v>
      </c>
      <c r="DA234" s="14">
        <v>2.340881469984665</v>
      </c>
      <c r="DB234" s="14">
        <v>2.340991939690845</v>
      </c>
      <c r="DC234" s="14">
        <v>2.34110032634851</v>
      </c>
      <c r="DD234" s="14">
        <v>2.3412066882242439</v>
      </c>
      <c r="DE234" s="14">
        <v>2.3413110814410927</v>
      </c>
      <c r="DF234" s="14">
        <v>2.3414135600753632</v>
      </c>
      <c r="DG234" s="14">
        <v>2.3415141762483005</v>
      </c>
      <c r="DH234" s="14">
        <v>2.3416129802129526</v>
      </c>
      <c r="DI234" s="14">
        <v>2.3417100204365093</v>
      </c>
      <c r="DJ234" s="14">
        <v>2.3418053436783803</v>
      </c>
      <c r="DK234" s="14">
        <v>2.3418989950642635</v>
      </c>
      <c r="DL234" s="14">
        <v>2.3419910181564392</v>
      </c>
      <c r="DM234" s="14">
        <v>2.342081455020502</v>
      </c>
      <c r="DN234" s="14">
        <v>2.3421703462887429</v>
      </c>
      <c r="DO234" s="14">
        <v>2.342257731220371</v>
      </c>
      <c r="DP234" s="14">
        <v>2.342343647758748</v>
      </c>
      <c r="DQ234" s="14">
        <v>2.3424281325858152</v>
      </c>
    </row>
    <row r="235" spans="1:121" ht="18.600000000000001" x14ac:dyDescent="0.5">
      <c r="A235" s="14">
        <f t="shared" si="6"/>
        <v>6</v>
      </c>
      <c r="B235" s="14">
        <f t="shared" si="7"/>
        <v>2017</v>
      </c>
      <c r="C235" s="13">
        <v>42887</v>
      </c>
      <c r="D235" s="14">
        <v>2.1758256553853208</v>
      </c>
      <c r="E235" s="14">
        <v>2.1837191168769468</v>
      </c>
      <c r="F235" s="14">
        <v>2.190785881967571</v>
      </c>
      <c r="G235" s="14">
        <v>2.1971157574749052</v>
      </c>
      <c r="H235" s="14">
        <v>2.2027886437942463</v>
      </c>
      <c r="I235" s="14">
        <v>2.2078756362346597</v>
      </c>
      <c r="J235" s="14">
        <v>2.2124400033601543</v>
      </c>
      <c r="K235" s="14">
        <v>2.2165380561108643</v>
      </c>
      <c r="L235" s="14">
        <v>2.2202199199335735</v>
      </c>
      <c r="M235" s="47">
        <v>2.2235302207788661</v>
      </c>
      <c r="N235" s="14">
        <v>2.2265086946043224</v>
      </c>
      <c r="O235" s="14">
        <v>2.2291907289420885</v>
      </c>
      <c r="P235" s="14">
        <v>2.2316078441295106</v>
      </c>
      <c r="Q235" s="14">
        <v>2.2337881209496357</v>
      </c>
      <c r="R235" s="14">
        <v>2.2357565806721578</v>
      </c>
      <c r="S235" s="14">
        <v>2.2375355228140736</v>
      </c>
      <c r="T235" s="14">
        <v>2.2391448253433412</v>
      </c>
      <c r="U235" s="14">
        <v>2.2406022115197572</v>
      </c>
      <c r="V235" s="14">
        <v>2.2419234870975826</v>
      </c>
      <c r="W235" s="14">
        <v>2.2431227511974221</v>
      </c>
      <c r="X235" s="14">
        <v>2.2442125837846607</v>
      </c>
      <c r="Y235" s="14">
        <v>2.2452042123630536</v>
      </c>
      <c r="Z235" s="14">
        <v>2.2461076602002321</v>
      </c>
      <c r="AA235" s="14">
        <v>2.2469318781427718</v>
      </c>
      <c r="AB235" s="14">
        <v>2.247684861848398</v>
      </c>
      <c r="AC235" s="14">
        <v>2.248373756058629</v>
      </c>
      <c r="AD235" s="14">
        <v>2.2490049473537463</v>
      </c>
      <c r="AE235" s="14">
        <v>2.2495841466709328</v>
      </c>
      <c r="AF235" s="14">
        <v>2.2501164627233621</v>
      </c>
      <c r="AG235" s="14">
        <v>2.2506064673310298</v>
      </c>
      <c r="AH235" s="14">
        <v>2.2510582535613084</v>
      </c>
      <c r="AI235" s="14">
        <v>2.2514754874770415</v>
      </c>
      <c r="AJ235" s="14">
        <v>2.2518614542010278</v>
      </c>
      <c r="AK235" s="14">
        <v>2.2522190989267377</v>
      </c>
      <c r="AL235" s="14">
        <v>2.2525510634349324</v>
      </c>
      <c r="AM235" s="14">
        <v>2.2528597186135162</v>
      </c>
      <c r="AN235" s="14">
        <v>2.2531471934226039</v>
      </c>
      <c r="AO235" s="14">
        <v>2.2534154006976013</v>
      </c>
      <c r="AP235" s="14">
        <v>2.2536660601394134</v>
      </c>
      <c r="AQ235" s="14">
        <v>2.2539007188020936</v>
      </c>
      <c r="AR235" s="14">
        <v>2.2541207693537642</v>
      </c>
      <c r="AS235" s="14">
        <v>2.254327466356028</v>
      </c>
      <c r="AT235" s="14">
        <v>2.2545219407798598</v>
      </c>
      <c r="AU235" s="14">
        <v>2.2547052129518041</v>
      </c>
      <c r="AV235" s="14">
        <v>2.2548782041028228</v>
      </c>
      <c r="AW235" s="14">
        <v>2.2550417466730361</v>
      </c>
      <c r="AX235" s="14">
        <v>2.2551965935086504</v>
      </c>
      <c r="AY235" s="14">
        <v>2.2553434260722893</v>
      </c>
      <c r="AZ235" s="14">
        <v>2.2554828617745373</v>
      </c>
      <c r="BA235" s="14">
        <v>2.2556154605226117</v>
      </c>
      <c r="BB235" s="14">
        <v>2.2557417305714837</v>
      </c>
      <c r="BC235" s="14">
        <v>2.2558621337533693</v>
      </c>
      <c r="BD235" s="14">
        <v>2.2559770901531397</v>
      </c>
      <c r="BE235" s="14">
        <v>2.2560869822897747</v>
      </c>
      <c r="BF235" s="14">
        <v>2.2561921588573619</v>
      </c>
      <c r="BG235" s="14">
        <v>2.2562929380732735</v>
      </c>
      <c r="BH235" s="14">
        <v>2.2563896106759298</v>
      </c>
      <c r="BI235" s="47">
        <v>2.2564824426098893</v>
      </c>
      <c r="BJ235" s="14">
        <v>2.2565716774319053</v>
      </c>
      <c r="BK235" s="14">
        <v>2.256657538467882</v>
      </c>
      <c r="BL235" s="14">
        <v>2.2567402307473969</v>
      </c>
      <c r="BM235" s="14">
        <v>2.256819942739575</v>
      </c>
      <c r="BN235" s="14">
        <v>2.2568968479114639</v>
      </c>
      <c r="BO235" s="14">
        <v>2.2569711061277986</v>
      </c>
      <c r="BP235" s="14">
        <v>2.2570428649089678</v>
      </c>
      <c r="BQ235" s="14">
        <v>2.2571122605621836</v>
      </c>
      <c r="BR235" s="14">
        <v>2.2571794191992236</v>
      </c>
      <c r="BS235" s="14">
        <v>2.2572444576526713</v>
      </c>
      <c r="BT235" s="14">
        <v>2.2573074843012995</v>
      </c>
      <c r="BU235" s="14">
        <v>2.257368599814086</v>
      </c>
      <c r="BV235" s="14">
        <v>2.2574278978213331</v>
      </c>
      <c r="BW235" s="14">
        <v>2.257485465520463</v>
      </c>
      <c r="BX235" s="14">
        <v>2.2575413842232277</v>
      </c>
      <c r="BY235" s="14">
        <v>2.257595729850383</v>
      </c>
      <c r="BZ235" s="14">
        <v>2.2576485733792033</v>
      </c>
      <c r="CA235" s="14">
        <v>2.2576999812486562</v>
      </c>
      <c r="CB235" s="14">
        <v>2.2577500157265464</v>
      </c>
      <c r="CC235" s="14">
        <v>2.2577987352424715</v>
      </c>
      <c r="CD235" s="14">
        <v>2.2578461946900359</v>
      </c>
      <c r="CE235" s="14">
        <v>2.2578924457014109</v>
      </c>
      <c r="CF235" s="14">
        <v>2.2579375368969838</v>
      </c>
      <c r="CG235" s="14">
        <v>2.2579815141125796</v>
      </c>
      <c r="CH235" s="14">
        <v>2.2580244206064592</v>
      </c>
      <c r="CI235" s="14">
        <v>2.2580662972480794</v>
      </c>
      <c r="CJ235" s="14">
        <v>2.2581071826903907</v>
      </c>
      <c r="CK235" s="14">
        <v>2.2581471135272664</v>
      </c>
      <c r="CL235" s="14">
        <v>2.258186124437493</v>
      </c>
      <c r="CM235" s="14">
        <v>2.2582242483166066</v>
      </c>
      <c r="CN235" s="14">
        <v>2.258261516397726</v>
      </c>
      <c r="CO235" s="14">
        <v>2.2582979583624181</v>
      </c>
      <c r="CP235" s="14">
        <v>2.2583336024425313</v>
      </c>
      <c r="CQ235" s="14">
        <v>2.2583684755138251</v>
      </c>
      <c r="CR235" s="14">
        <v>2.2584026031821636</v>
      </c>
      <c r="CS235" s="14">
        <v>2.2584360098629337</v>
      </c>
      <c r="CT235" s="14">
        <v>2.2584687188543153</v>
      </c>
      <c r="CU235" s="14">
        <v>2.2585007524049483</v>
      </c>
      <c r="CV235" s="14">
        <v>2.2585321317764895</v>
      </c>
      <c r="CW235" s="14">
        <v>2.2585628773015149</v>
      </c>
      <c r="CX235" s="14">
        <v>2.258593008437173</v>
      </c>
      <c r="CY235" s="14">
        <v>2.2586225438149485</v>
      </c>
      <c r="CZ235" s="14">
        <v>2.2586515012868729</v>
      </c>
      <c r="DA235" s="14">
        <v>2.2586798979684826</v>
      </c>
      <c r="DB235" s="14">
        <v>2.2587077502787958</v>
      </c>
      <c r="DC235" s="14">
        <v>2.2587350739775518</v>
      </c>
      <c r="DD235" s="14">
        <v>2.2587618841999348</v>
      </c>
      <c r="DE235" s="14">
        <v>2.2587881954889983</v>
      </c>
      <c r="DF235" s="14">
        <v>2.2588140218259509</v>
      </c>
      <c r="DG235" s="14">
        <v>2.2588393766584942</v>
      </c>
      <c r="DH235" s="14">
        <v>2.258864272927354</v>
      </c>
      <c r="DI235" s="14">
        <v>2.2588887230911414</v>
      </c>
      <c r="DJ235" s="14">
        <v>2.2589127391496802</v>
      </c>
      <c r="DK235" s="14">
        <v>2.2589363326659058</v>
      </c>
      <c r="DL235" s="14">
        <v>2.258959514786449</v>
      </c>
      <c r="DM235" s="14">
        <v>2.2589822962609962</v>
      </c>
      <c r="DN235" s="14">
        <v>2.2590046874605183</v>
      </c>
      <c r="DO235" s="14">
        <v>2.2590266983944476</v>
      </c>
      <c r="DP235" s="14">
        <v>2.2590483387268723</v>
      </c>
      <c r="DQ235" s="14">
        <v>2.2590696177918255</v>
      </c>
    </row>
    <row r="236" spans="1:121" ht="18.600000000000001" x14ac:dyDescent="0.5">
      <c r="A236" s="14">
        <f t="shared" si="6"/>
        <v>7</v>
      </c>
      <c r="B236" s="14">
        <f t="shared" si="7"/>
        <v>2017</v>
      </c>
      <c r="C236" s="13">
        <v>42917</v>
      </c>
      <c r="D236" s="14">
        <v>2.1173953398846237</v>
      </c>
      <c r="E236" s="14">
        <v>2.1318150482350333</v>
      </c>
      <c r="F236" s="14">
        <v>2.1447519234752175</v>
      </c>
      <c r="G236" s="14">
        <v>2.1563654231266418</v>
      </c>
      <c r="H236" s="14">
        <v>2.1667975281196847</v>
      </c>
      <c r="I236" s="14">
        <v>2.1761746771313542</v>
      </c>
      <c r="J236" s="14">
        <v>2.1846094855993434</v>
      </c>
      <c r="K236" s="14">
        <v>2.1922022734684177</v>
      </c>
      <c r="L236" s="14">
        <v>2.1990424230310448</v>
      </c>
      <c r="M236" s="47">
        <v>2.2052095858323253</v>
      </c>
      <c r="N236" s="14">
        <v>2.2107747554857076</v>
      </c>
      <c r="O236" s="14">
        <v>2.2158012213605516</v>
      </c>
      <c r="P236" s="14">
        <v>2.2203454164286121</v>
      </c>
      <c r="Q236" s="14">
        <v>2.2244576710701796</v>
      </c>
      <c r="R236" s="14">
        <v>2.2281828833208857</v>
      </c>
      <c r="S236" s="14">
        <v>2.2315611148683594</v>
      </c>
      <c r="T236" s="14">
        <v>2.2346281210673959</v>
      </c>
      <c r="U236" s="14">
        <v>2.2374158223183387</v>
      </c>
      <c r="V236" s="14">
        <v>2.2399527233329044</v>
      </c>
      <c r="W236" s="14">
        <v>2.2422642860830835</v>
      </c>
      <c r="X236" s="14">
        <v>2.2443732615817216</v>
      </c>
      <c r="Y236" s="14">
        <v>2.2462999850687932</v>
      </c>
      <c r="Z236" s="14">
        <v>2.2480626386670544</v>
      </c>
      <c r="AA236" s="14">
        <v>2.2496774851175796</v>
      </c>
      <c r="AB236" s="14">
        <v>2.2511590758031339</v>
      </c>
      <c r="AC236" s="14">
        <v>2.252520435909851</v>
      </c>
      <c r="AD236" s="14">
        <v>2.2537732292601298</v>
      </c>
      <c r="AE236" s="14">
        <v>2.254927905067611</v>
      </c>
      <c r="AF236" s="14">
        <v>2.2559938286145487</v>
      </c>
      <c r="AG236" s="14">
        <v>2.256979397629356</v>
      </c>
      <c r="AH236" s="14">
        <v>2.2578921459443708</v>
      </c>
      <c r="AI236" s="14">
        <v>2.2587388358382814</v>
      </c>
      <c r="AJ236" s="14">
        <v>2.2595255403115906</v>
      </c>
      <c r="AK236" s="14">
        <v>2.2602577164048845</v>
      </c>
      <c r="AL236" s="14">
        <v>2.2609402705465036</v>
      </c>
      <c r="AM236" s="14">
        <v>2.2615776168067545</v>
      </c>
      <c r="AN236" s="14">
        <v>2.2621737288385768</v>
      </c>
      <c r="AO236" s="14">
        <v>2.2627321861981682</v>
      </c>
      <c r="AP236" s="14">
        <v>2.2632562156622549</v>
      </c>
      <c r="AQ236" s="14">
        <v>2.2637487280904809</v>
      </c>
      <c r="AR236" s="14">
        <v>2.2642123513207268</v>
      </c>
      <c r="AS236" s="14">
        <v>2.2646494595312481</v>
      </c>
      <c r="AT236" s="14">
        <v>2.2650621994556333</v>
      </c>
      <c r="AU236" s="14">
        <v>2.2654525137939667</v>
      </c>
      <c r="AV236" s="14">
        <v>2.2658221621257364</v>
      </c>
      <c r="AW236" s="14">
        <v>2.2661727395963469</v>
      </c>
      <c r="AX236" s="14">
        <v>2.2665056936192007</v>
      </c>
      <c r="AY236" s="14">
        <v>2.2668223388086624</v>
      </c>
      <c r="AZ236" s="14">
        <v>2.2671238703355989</v>
      </c>
      <c r="BA236" s="14">
        <v>2.267411375876117</v>
      </c>
      <c r="BB236" s="14">
        <v>2.2676858463054299</v>
      </c>
      <c r="BC236" s="14">
        <v>2.2679481852721257</v>
      </c>
      <c r="BD236" s="14">
        <v>2.2681992177733106</v>
      </c>
      <c r="BE236" s="14">
        <v>2.268439697837942</v>
      </c>
      <c r="BF236" s="14">
        <v>2.268670315413936</v>
      </c>
      <c r="BG236" s="14">
        <v>2.2688917025442104</v>
      </c>
      <c r="BH236" s="14">
        <v>2.2691044389075681</v>
      </c>
      <c r="BI236" s="47">
        <v>2.2693090567920491</v>
      </c>
      <c r="BJ236" s="14">
        <v>2.269506045561041</v>
      </c>
      <c r="BK236" s="14">
        <v>2.2696958556659093</v>
      </c>
      <c r="BL236" s="14">
        <v>2.269878902253073</v>
      </c>
      <c r="BM236" s="14">
        <v>2.2700555684082731</v>
      </c>
      <c r="BN236" s="14">
        <v>2.2702262080761786</v>
      </c>
      <c r="BO236" s="14">
        <v>2.2703911486893431</v>
      </c>
      <c r="BP236" s="14">
        <v>2.2705506935368915</v>
      </c>
      <c r="BQ236" s="14">
        <v>2.2707051239000311</v>
      </c>
      <c r="BR236" s="14">
        <v>2.2708547009785969</v>
      </c>
      <c r="BS236" s="14">
        <v>2.2709996676302384</v>
      </c>
      <c r="BT236" s="14">
        <v>2.2711402499415625</v>
      </c>
      <c r="BU236" s="14">
        <v>2.2712766586484752</v>
      </c>
      <c r="BV236" s="14">
        <v>2.2714090904211459</v>
      </c>
      <c r="BW236" s="14">
        <v>2.2715377290273864</v>
      </c>
      <c r="BX236" s="14">
        <v>2.2716627463867525</v>
      </c>
      <c r="BY236" s="14">
        <v>2.271784303526418</v>
      </c>
      <c r="BZ236" s="14">
        <v>2.2719025514486808</v>
      </c>
      <c r="CA236" s="14">
        <v>2.2720176319189282</v>
      </c>
      <c r="CB236" s="14">
        <v>2.2721296781819875</v>
      </c>
      <c r="CC236" s="14">
        <v>2.2722388156139299</v>
      </c>
      <c r="CD236" s="14">
        <v>2.2723451623156974</v>
      </c>
      <c r="CE236" s="14">
        <v>2.2724488296542269</v>
      </c>
      <c r="CF236" s="14">
        <v>2.2725499227561907</v>
      </c>
      <c r="CG236" s="14">
        <v>2.2726485409589268</v>
      </c>
      <c r="CH236" s="14">
        <v>2.2727447782226711</v>
      </c>
      <c r="CI236" s="14">
        <v>2.2728387235077889</v>
      </c>
      <c r="CJ236" s="14">
        <v>2.2729304611203167</v>
      </c>
      <c r="CK236" s="14">
        <v>2.2730200710287973</v>
      </c>
      <c r="CL236" s="14">
        <v>2.2731076291550938</v>
      </c>
      <c r="CM236" s="14">
        <v>2.2731932076415893</v>
      </c>
      <c r="CN236" s="14">
        <v>2.2732768750969483</v>
      </c>
      <c r="CO236" s="14">
        <v>2.2733586968223931</v>
      </c>
      <c r="CP236" s="14">
        <v>2.2734387350202621</v>
      </c>
      <c r="CQ236" s="14">
        <v>2.2735170489864358</v>
      </c>
      <c r="CR236" s="14">
        <v>2.2735936952880662</v>
      </c>
      <c r="CS236" s="14">
        <v>2.2736687279279111</v>
      </c>
      <c r="CT236" s="14">
        <v>2.2737421984964281</v>
      </c>
      <c r="CU236" s="14">
        <v>2.2738141563127066</v>
      </c>
      <c r="CV236" s="14">
        <v>2.2738846485551778</v>
      </c>
      <c r="CW236" s="14">
        <v>2.2739537203829769</v>
      </c>
      <c r="CX236" s="14">
        <v>2.2740214150487423</v>
      </c>
      <c r="CY236" s="14">
        <v>2.2740877740035605</v>
      </c>
      <c r="CZ236" s="14">
        <v>2.2741528369947059</v>
      </c>
      <c r="DA236" s="14">
        <v>2.2742166421567562</v>
      </c>
      <c r="DB236" s="14">
        <v>2.2742792260966236</v>
      </c>
      <c r="DC236" s="14">
        <v>2.2743406239729742</v>
      </c>
      <c r="DD236" s="14">
        <v>2.2744008695704938</v>
      </c>
      <c r="DE236" s="14">
        <v>2.2744599953693823</v>
      </c>
      <c r="DF236" s="14">
        <v>2.2745180326104562</v>
      </c>
      <c r="DG236" s="14">
        <v>2.2745750113561884</v>
      </c>
      <c r="DH236" s="14">
        <v>2.2746309605479875</v>
      </c>
      <c r="DI236" s="14">
        <v>2.2746859080600021</v>
      </c>
      <c r="DJ236" s="14">
        <v>2.2747398807496948</v>
      </c>
      <c r="DK236" s="14">
        <v>2.2747929045054311</v>
      </c>
      <c r="DL236" s="14">
        <v>2.2748450042912864</v>
      </c>
      <c r="DM236" s="14">
        <v>2.2748962041892753</v>
      </c>
      <c r="DN236" s="14">
        <v>2.2749465274391749</v>
      </c>
      <c r="DO236" s="14">
        <v>2.2749959964761177</v>
      </c>
      <c r="DP236" s="14">
        <v>2.2750446329660927</v>
      </c>
      <c r="DQ236" s="14">
        <v>2.2750924578395133</v>
      </c>
    </row>
    <row r="237" spans="1:121" ht="18.600000000000001" x14ac:dyDescent="0.5">
      <c r="A237" s="14">
        <f t="shared" si="6"/>
        <v>8</v>
      </c>
      <c r="B237" s="14">
        <f t="shared" si="7"/>
        <v>2017</v>
      </c>
      <c r="C237" s="13">
        <v>42948</v>
      </c>
      <c r="D237" s="14">
        <v>2.166147589360448</v>
      </c>
      <c r="E237" s="14">
        <v>2.1687730289379044</v>
      </c>
      <c r="F237" s="14">
        <v>2.1716093937096881</v>
      </c>
      <c r="G237" s="14">
        <v>2.1746048739005319</v>
      </c>
      <c r="H237" s="14">
        <v>2.177715378617429</v>
      </c>
      <c r="I237" s="14">
        <v>2.1809035249587265</v>
      </c>
      <c r="J237" s="14">
        <v>2.1841377524321728</v>
      </c>
      <c r="K237" s="14">
        <v>2.1873915475910226</v>
      </c>
      <c r="L237" s="14">
        <v>2.1906427655838288</v>
      </c>
      <c r="M237" s="47">
        <v>2.1938730368908441</v>
      </c>
      <c r="N237" s="14">
        <v>2.1970672489124472</v>
      </c>
      <c r="O237" s="14">
        <v>2.2002130933040829</v>
      </c>
      <c r="P237" s="14">
        <v>2.2033006710369709</v>
      </c>
      <c r="Q237" s="14">
        <v>2.2063221481210205</v>
      </c>
      <c r="R237" s="14">
        <v>2.209271455770935</v>
      </c>
      <c r="S237" s="14">
        <v>2.2121440295414496</v>
      </c>
      <c r="T237" s="14">
        <v>2.2149365826147589</v>
      </c>
      <c r="U237" s="14">
        <v>2.2176469090025885</v>
      </c>
      <c r="V237" s="14">
        <v>2.2202737129362644</v>
      </c>
      <c r="W237" s="14">
        <v>2.2228164611684589</v>
      </c>
      <c r="X237" s="14">
        <v>2.2252752553071824</v>
      </c>
      <c r="Y237" s="14">
        <v>2.2276507216523211</v>
      </c>
      <c r="Z237" s="14">
        <v>2.229943916313105</v>
      </c>
      <c r="AA237" s="14">
        <v>2.2321562436562195</v>
      </c>
      <c r="AB237" s="14">
        <v>2.2342893863732303</v>
      </c>
      <c r="AC237" s="14">
        <v>2.2363452456662962</v>
      </c>
      <c r="AD237" s="14">
        <v>2.2383258902362573</v>
      </c>
      <c r="AE237" s="14">
        <v>2.2402335129200628</v>
      </c>
      <c r="AF237" s="14">
        <v>2.2420703939677233</v>
      </c>
      <c r="AG237" s="14">
        <v>2.2438388700749532</v>
      </c>
      <c r="AH237" s="14">
        <v>2.2455413083983768</v>
      </c>
      <c r="AI237" s="14">
        <v>2.2471800848774519</v>
      </c>
      <c r="AJ237" s="14">
        <v>2.2487575662727428</v>
      </c>
      <c r="AK237" s="14">
        <v>2.2502760954051841</v>
      </c>
      <c r="AL237" s="14">
        <v>2.251737979146859</v>
      </c>
      <c r="AM237" s="14">
        <v>2.2531454787715757</v>
      </c>
      <c r="AN237" s="14">
        <v>2.2545008023242041</v>
      </c>
      <c r="AO237" s="14">
        <v>2.2558060987121467</v>
      </c>
      <c r="AP237" s="14">
        <v>2.2570634532612073</v>
      </c>
      <c r="AQ237" s="14">
        <v>2.2582748845122156</v>
      </c>
      <c r="AR237" s="14">
        <v>2.2594423420645349</v>
      </c>
      <c r="AS237" s="14">
        <v>2.2605677052986941</v>
      </c>
      <c r="AT237" s="14">
        <v>2.2616527828331292</v>
      </c>
      <c r="AU237" s="14">
        <v>2.2626993125899446</v>
      </c>
      <c r="AV237" s="14">
        <v>2.2637089623619535</v>
      </c>
      <c r="AW237" s="14">
        <v>2.264683330788404</v>
      </c>
      <c r="AX237" s="14">
        <v>2.2656239486599961</v>
      </c>
      <c r="AY237" s="14">
        <v>2.2665322804852601</v>
      </c>
      <c r="AZ237" s="14">
        <v>2.2674097262603703</v>
      </c>
      <c r="BA237" s="14">
        <v>2.268257623393124</v>
      </c>
      <c r="BB237" s="14">
        <v>2.2690772487393582</v>
      </c>
      <c r="BC237" s="14">
        <v>2.2698698207165746</v>
      </c>
      <c r="BD237" s="14">
        <v>2.2706365014652015</v>
      </c>
      <c r="BE237" s="14">
        <v>2.2713783990327858</v>
      </c>
      <c r="BF237" s="14">
        <v>2.2720965695606177</v>
      </c>
      <c r="BG237" s="14">
        <v>2.2727920194558959</v>
      </c>
      <c r="BH237" s="14">
        <v>2.2734657075356761</v>
      </c>
      <c r="BI237" s="47">
        <v>2.2741185471314762</v>
      </c>
      <c r="BJ237" s="14">
        <v>2.2747514081457219</v>
      </c>
      <c r="BK237" s="14">
        <v>2.2753651190531468</v>
      </c>
      <c r="BL237" s="14">
        <v>2.2759604688419013</v>
      </c>
      <c r="BM237" s="14">
        <v>2.2765382088905475</v>
      </c>
      <c r="BN237" s="14">
        <v>2.2770990547782781</v>
      </c>
      <c r="BO237" s="14">
        <v>2.2776436880266977</v>
      </c>
      <c r="BP237" s="14">
        <v>2.2781727577723272</v>
      </c>
      <c r="BQ237" s="14">
        <v>2.2786868823696795</v>
      </c>
      <c r="BR237" s="14">
        <v>2.27918665092532</v>
      </c>
      <c r="BS237" s="14">
        <v>2.2796726247637897</v>
      </c>
      <c r="BT237" s="14">
        <v>2.2801453388266286</v>
      </c>
      <c r="BU237" s="14">
        <v>2.280605303006046</v>
      </c>
      <c r="BV237" s="14">
        <v>2.2810530034150021</v>
      </c>
      <c r="BW237" s="14">
        <v>2.2814889035956556</v>
      </c>
      <c r="BX237" s="14">
        <v>2.2819134456682351</v>
      </c>
      <c r="BY237" s="14">
        <v>2.2823270514225116</v>
      </c>
      <c r="BZ237" s="14">
        <v>2.282730123354078</v>
      </c>
      <c r="CA237" s="14">
        <v>2.2831230456476885</v>
      </c>
      <c r="CB237" s="14">
        <v>2.2835061851099012</v>
      </c>
      <c r="CC237" s="14">
        <v>2.2838798920532675</v>
      </c>
      <c r="CD237" s="14">
        <v>2.2842445011342725</v>
      </c>
      <c r="CE237" s="14">
        <v>2.2846003321471922</v>
      </c>
      <c r="CF237" s="14">
        <v>2.2849476907759887</v>
      </c>
      <c r="CG237" s="14">
        <v>2.2852868693062929</v>
      </c>
      <c r="CH237" s="14">
        <v>2.2856181472994774</v>
      </c>
      <c r="CI237" s="14">
        <v>2.2859417922307306</v>
      </c>
      <c r="CJ237" s="14">
        <v>2.2862580600929996</v>
      </c>
      <c r="CK237" s="14">
        <v>2.2865671959685741</v>
      </c>
      <c r="CL237" s="14">
        <v>2.2868694345700145</v>
      </c>
      <c r="CM237" s="14">
        <v>2.2871650007520623</v>
      </c>
      <c r="CN237" s="14">
        <v>2.2874541099960872</v>
      </c>
      <c r="CO237" s="14">
        <v>2.2877369688685585</v>
      </c>
      <c r="CP237" s="14">
        <v>2.2880137754549463</v>
      </c>
      <c r="CQ237" s="14">
        <v>2.2882847197704153</v>
      </c>
      <c r="CR237" s="14">
        <v>2.2885499841485646</v>
      </c>
      <c r="CS237" s="14">
        <v>2.2888097436094488</v>
      </c>
      <c r="CT237" s="14">
        <v>2.2890641662080053</v>
      </c>
      <c r="CU237" s="14">
        <v>2.2893134133639985</v>
      </c>
      <c r="CV237" s="14">
        <v>2.2895576401744946</v>
      </c>
      <c r="CW237" s="14">
        <v>2.289796995709847</v>
      </c>
      <c r="CX237" s="14">
        <v>2.2900316232941145</v>
      </c>
      <c r="CY237" s="14">
        <v>2.2902616607707755</v>
      </c>
      <c r="CZ237" s="14">
        <v>2.2904872407545707</v>
      </c>
      <c r="DA237" s="14">
        <v>2.2907084908702418</v>
      </c>
      <c r="DB237" s="14">
        <v>2.2909255339788945</v>
      </c>
      <c r="DC237" s="14">
        <v>2.2911384883926922</v>
      </c>
      <c r="DD237" s="14">
        <v>2.2913474680785115</v>
      </c>
      <c r="DE237" s="14">
        <v>2.2915525828511911</v>
      </c>
      <c r="DF237" s="14">
        <v>2.2917539385569388</v>
      </c>
      <c r="DG237" s="14">
        <v>2.291951637247454</v>
      </c>
      <c r="DH237" s="14">
        <v>2.2921457773452727</v>
      </c>
      <c r="DI237" s="14">
        <v>2.2923364538008202</v>
      </c>
      <c r="DJ237" s="14">
        <v>2.2925237582416322</v>
      </c>
      <c r="DK237" s="14">
        <v>2.2927077791141688</v>
      </c>
      <c r="DL237" s="14">
        <v>2.2928886018186319</v>
      </c>
      <c r="DM237" s="14">
        <v>2.2930663088371657</v>
      </c>
      <c r="DN237" s="14">
        <v>2.2932409798557987</v>
      </c>
      <c r="DO237" s="14">
        <v>2.2934126918804689</v>
      </c>
      <c r="DP237" s="14">
        <v>2.2935815193474509</v>
      </c>
      <c r="DQ237" s="14">
        <v>2.2937475342284817</v>
      </c>
    </row>
    <row r="238" spans="1:121" ht="18.600000000000001" x14ac:dyDescent="0.5">
      <c r="A238" s="14">
        <f t="shared" si="6"/>
        <v>9</v>
      </c>
      <c r="B238" s="14">
        <f t="shared" si="7"/>
        <v>2017</v>
      </c>
      <c r="C238" s="13">
        <v>42979</v>
      </c>
      <c r="D238" s="14">
        <v>2.0310752975353186</v>
      </c>
      <c r="E238" s="14">
        <v>2.0336207870138483</v>
      </c>
      <c r="F238" s="14">
        <v>2.0369055610654523</v>
      </c>
      <c r="G238" s="14">
        <v>2.0407894886140232</v>
      </c>
      <c r="H238" s="14">
        <v>2.0451520444709264</v>
      </c>
      <c r="I238" s="14">
        <v>2.0498898134482202</v>
      </c>
      <c r="J238" s="14">
        <v>2.0549142989079674</v>
      </c>
      <c r="K238" s="14">
        <v>2.0601499994642798</v>
      </c>
      <c r="L238" s="14">
        <v>2.0655327218189035</v>
      </c>
      <c r="M238" s="47">
        <v>2.0710081014787836</v>
      </c>
      <c r="N238" s="14">
        <v>2.0765303064324727</v>
      </c>
      <c r="O238" s="14">
        <v>2.0820609018024898</v>
      </c>
      <c r="P238" s="14">
        <v>2.0875678560876127</v>
      </c>
      <c r="Q238" s="14">
        <v>2.0930246719025165</v>
      </c>
      <c r="R238" s="14">
        <v>2.098409626147328</v>
      </c>
      <c r="S238" s="14">
        <v>2.1037051063276486</v>
      </c>
      <c r="T238" s="14">
        <v>2.108897031324048</v>
      </c>
      <c r="U238" s="14">
        <v>2.1139743463032237</v>
      </c>
      <c r="V238" s="14">
        <v>2.1189285826925657</v>
      </c>
      <c r="W238" s="14">
        <v>2.12375347522479</v>
      </c>
      <c r="X238" s="14">
        <v>2.128444629016478</v>
      </c>
      <c r="Y238" s="14">
        <v>2.1329992304886529</v>
      </c>
      <c r="Z238" s="14">
        <v>2.1374157966821707</v>
      </c>
      <c r="AA238" s="14">
        <v>2.1416939581772634</v>
      </c>
      <c r="AB238" s="14">
        <v>2.1458342714054366</v>
      </c>
      <c r="AC238" s="14">
        <v>2.1498380566521127</v>
      </c>
      <c r="AD238" s="14">
        <v>2.1537072584980237</v>
      </c>
      <c r="AE238" s="14">
        <v>2.1574443258434686</v>
      </c>
      <c r="AF238" s="14">
        <v>2.1610521090084553</v>
      </c>
      <c r="AG238" s="14">
        <v>2.1645337717090043</v>
      </c>
      <c r="AH238" s="14">
        <v>2.1678927159803787</v>
      </c>
      <c r="AI238" s="14">
        <v>2.171132518356083</v>
      </c>
      <c r="AJ238" s="14">
        <v>2.174256875820948</v>
      </c>
      <c r="AK238" s="14">
        <v>2.1772695602408847</v>
      </c>
      <c r="AL238" s="14">
        <v>2.1801743801339022</v>
      </c>
      <c r="AM238" s="14">
        <v>2.1829751487894353</v>
      </c>
      <c r="AN238" s="14">
        <v>2.1856756578681655</v>
      </c>
      <c r="AO238" s="14">
        <v>2.1882796557244704</v>
      </c>
      <c r="AP238" s="14">
        <v>2.1907908297901613</v>
      </c>
      <c r="AQ238" s="14">
        <v>2.193212792442905</v>
      </c>
      <c r="AR238" s="14">
        <v>2.1955490698570386</v>
      </c>
      <c r="AS238" s="14">
        <v>2.1978030933996888</v>
      </c>
      <c r="AT238" s="14">
        <v>2.199978193192214</v>
      </c>
      <c r="AU238" s="14">
        <v>2.2020775935070374</v>
      </c>
      <c r="AV238" s="14">
        <v>2.2041044097137603</v>
      </c>
      <c r="AW238" s="14">
        <v>2.2060616465267553</v>
      </c>
      <c r="AX238" s="14">
        <v>2.2079521973399867</v>
      </c>
      <c r="AY238" s="14">
        <v>2.2097788444640725</v>
      </c>
      <c r="AZ238" s="14">
        <v>2.2115442601061845</v>
      </c>
      <c r="BA238" s="14">
        <v>2.2132510079557011</v>
      </c>
      <c r="BB238" s="14">
        <v>2.2149015452579639</v>
      </c>
      <c r="BC238" s="14">
        <v>2.2164982252754477</v>
      </c>
      <c r="BD238" s="14">
        <v>2.2180433000503772</v>
      </c>
      <c r="BE238" s="14">
        <v>2.2195389233956369</v>
      </c>
      <c r="BF238" s="14">
        <v>2.220987154051957</v>
      </c>
      <c r="BG238" s="14">
        <v>2.2223899589589777</v>
      </c>
      <c r="BH238" s="14">
        <v>2.2237492165961625</v>
      </c>
      <c r="BI238" s="47">
        <v>2.2250667203567396</v>
      </c>
      <c r="BJ238" s="14">
        <v>2.2263441819240937</v>
      </c>
      <c r="BK238" s="14">
        <v>2.2275832346253761</v>
      </c>
      <c r="BL238" s="14">
        <v>2.2287854367417523</v>
      </c>
      <c r="BM238" s="14">
        <v>2.2299522747586309</v>
      </c>
      <c r="BN238" s="14">
        <v>2.2310851665426332</v>
      </c>
      <c r="BO238" s="14">
        <v>2.2321854644349552</v>
      </c>
      <c r="BP238" s="14">
        <v>2.2332544582532163</v>
      </c>
      <c r="BQ238" s="14">
        <v>2.2342933781960004</v>
      </c>
      <c r="BR238" s="14">
        <v>2.2353033976460526</v>
      </c>
      <c r="BS238" s="14">
        <v>2.2362856358695642</v>
      </c>
      <c r="BT238" s="14">
        <v>2.2372411606102336</v>
      </c>
      <c r="BU238" s="14">
        <v>2.238170990577824</v>
      </c>
      <c r="BV238" s="14">
        <v>2.2390760978317634</v>
      </c>
      <c r="BW238" s="14">
        <v>2.2399574100610615</v>
      </c>
      <c r="BX238" s="14">
        <v>2.2408158127623508</v>
      </c>
      <c r="BY238" s="14">
        <v>2.241652151318327</v>
      </c>
      <c r="BZ238" s="14">
        <v>2.2424672329791973</v>
      </c>
      <c r="CA238" s="14">
        <v>2.243261828750029</v>
      </c>
      <c r="CB238" s="14">
        <v>2.2440366751870791</v>
      </c>
      <c r="CC238" s="14">
        <v>2.244792476106324</v>
      </c>
      <c r="CD238" s="14">
        <v>2.2455299042075025</v>
      </c>
      <c r="CE238" s="14">
        <v>2.2462496026170258</v>
      </c>
      <c r="CF238" s="14">
        <v>2.2469521863531319</v>
      </c>
      <c r="CG238" s="14">
        <v>2.247638243716636</v>
      </c>
      <c r="CH238" s="14">
        <v>2.2483083376105841</v>
      </c>
      <c r="CI238" s="14">
        <v>2.2489630067920885</v>
      </c>
      <c r="CJ238" s="14">
        <v>2.249602767059506</v>
      </c>
      <c r="CK238" s="14">
        <v>2.2502281123780836</v>
      </c>
      <c r="CL238" s="14">
        <v>2.2508395159470593</v>
      </c>
      <c r="CM238" s="14">
        <v>2.251437431211142</v>
      </c>
      <c r="CN238" s="14">
        <v>2.2520222928191611</v>
      </c>
      <c r="CO238" s="14">
        <v>2.252594517532593</v>
      </c>
      <c r="CP238" s="14">
        <v>2.2531545050865387</v>
      </c>
      <c r="CQ238" s="14">
        <v>2.2537026390056401</v>
      </c>
      <c r="CR238" s="14">
        <v>2.2542392873772958</v>
      </c>
      <c r="CS238" s="14">
        <v>2.2547648035844423</v>
      </c>
      <c r="CT238" s="14">
        <v>2.2552795270000434</v>
      </c>
      <c r="CU238" s="14">
        <v>2.2557837836453545</v>
      </c>
      <c r="CV238" s="14">
        <v>2.2562778868138968</v>
      </c>
      <c r="CW238" s="14">
        <v>2.2567621376630012</v>
      </c>
      <c r="CX238" s="14">
        <v>2.2572368257746764</v>
      </c>
      <c r="CY238" s="14">
        <v>2.2577022296874745</v>
      </c>
      <c r="CZ238" s="14">
        <v>2.2581586174009187</v>
      </c>
      <c r="DA238" s="14">
        <v>2.2586062468540109</v>
      </c>
      <c r="DB238" s="14">
        <v>2.2590453663792118</v>
      </c>
      <c r="DC238" s="14">
        <v>2.259476215133251</v>
      </c>
      <c r="DD238" s="14">
        <v>2.259899023506025</v>
      </c>
      <c r="DE238" s="14">
        <v>2.2603140135087778</v>
      </c>
      <c r="DF238" s="14">
        <v>2.2607213991427044</v>
      </c>
      <c r="DG238" s="14">
        <v>2.2611213867490343</v>
      </c>
      <c r="DH238" s="14">
        <v>2.2615141753416119</v>
      </c>
      <c r="DI238" s="14">
        <v>2.2618999569229228</v>
      </c>
      <c r="DJ238" s="14">
        <v>2.2622789167844646</v>
      </c>
      <c r="DK238" s="14">
        <v>2.2626512337923099</v>
      </c>
      <c r="DL238" s="14">
        <v>2.2630170806586674</v>
      </c>
      <c r="DM238" s="14">
        <v>2.2633766242001876</v>
      </c>
      <c r="DN238" s="14">
        <v>2.2637300255837327</v>
      </c>
      <c r="DO238" s="14">
        <v>2.2640774405602793</v>
      </c>
      <c r="DP238" s="14">
        <v>2.2644190196875913</v>
      </c>
      <c r="DQ238" s="14">
        <v>2.2647549085422556</v>
      </c>
    </row>
    <row r="239" spans="1:121" ht="18.600000000000001" x14ac:dyDescent="0.5">
      <c r="A239" s="14">
        <f t="shared" si="6"/>
        <v>10</v>
      </c>
      <c r="B239" s="14">
        <f t="shared" si="7"/>
        <v>2017</v>
      </c>
      <c r="C239" s="13">
        <v>43009</v>
      </c>
      <c r="D239" s="14">
        <v>1.9027527564207272</v>
      </c>
      <c r="E239" s="14">
        <v>1.9208828134927212</v>
      </c>
      <c r="F239" s="14">
        <v>1.9380028377167704</v>
      </c>
      <c r="G239" s="14">
        <v>1.9541696973149476</v>
      </c>
      <c r="H239" s="14">
        <v>1.9694376527731232</v>
      </c>
      <c r="I239" s="14">
        <v>1.9838583673494681</v>
      </c>
      <c r="J239" s="14">
        <v>1.9974809391174735</v>
      </c>
      <c r="K239" s="14">
        <v>2.0103519501988414</v>
      </c>
      <c r="L239" s="14">
        <v>2.022515529499489</v>
      </c>
      <c r="M239" s="47">
        <v>2.0340134258304148</v>
      </c>
      <c r="N239" s="14">
        <v>2.0448850887858456</v>
      </c>
      <c r="O239" s="14">
        <v>2.0551677551739074</v>
      </c>
      <c r="P239" s="14">
        <v>2.0648965391588594</v>
      </c>
      <c r="Q239" s="14">
        <v>2.0741045245864438</v>
      </c>
      <c r="R239" s="14">
        <v>2.0828228582317672</v>
      </c>
      <c r="S239" s="14">
        <v>2.0910808429383323</v>
      </c>
      <c r="T239" s="14">
        <v>2.0989060298124516</v>
      </c>
      <c r="U239" s="14">
        <v>2.1063243088038131</v>
      </c>
      <c r="V239" s="14">
        <v>2.1133599971443515</v>
      </c>
      <c r="W239" s="14">
        <v>2.1200359252372118</v>
      </c>
      <c r="X239" s="14">
        <v>2.1263735196884621</v>
      </c>
      <c r="Y239" s="14">
        <v>2.1323928832589014</v>
      </c>
      <c r="Z239" s="14">
        <v>2.1381128715840907</v>
      </c>
      <c r="AA239" s="14">
        <v>2.143551166569551</v>
      </c>
      <c r="AB239" s="14">
        <v>2.1487243464166346</v>
      </c>
      <c r="AC239" s="14">
        <v>2.1536479522743912</v>
      </c>
      <c r="AD239" s="14">
        <v>2.1583365515450303</v>
      </c>
      <c r="AE239" s="14">
        <v>2.1628037978965384</v>
      </c>
      <c r="AF239" s="14">
        <v>2.1670624880565144</v>
      </c>
      <c r="AG239" s="14">
        <v>2.171124615477213</v>
      </c>
      <c r="AH239" s="14">
        <v>2.1750014209738699</v>
      </c>
      <c r="AI239" s="14">
        <v>2.1787034404471766</v>
      </c>
      <c r="AJ239" s="14">
        <v>2.1822405498068975</v>
      </c>
      <c r="AK239" s="14">
        <v>2.1856220072174546</v>
      </c>
      <c r="AL239" s="14">
        <v>2.1888564927882772</v>
      </c>
      <c r="AM239" s="14">
        <v>2.1919521458321714</v>
      </c>
      <c r="AN239" s="14">
        <v>2.1949165998141589</v>
      </c>
      <c r="AO239" s="14">
        <v>2.1977570151114274</v>
      </c>
      <c r="AP239" s="14">
        <v>2.2004801097024589</v>
      </c>
      <c r="AQ239" s="14">
        <v>2.2030921879001708</v>
      </c>
      <c r="AR239" s="14">
        <v>2.2055991672402349</v>
      </c>
      <c r="AS239" s="14">
        <v>2.2080066036317039</v>
      </c>
      <c r="AT239" s="14">
        <v>2.2103197148728078</v>
      </c>
      <c r="AU239" s="14">
        <v>2.2125434026303625</v>
      </c>
      <c r="AV239" s="14">
        <v>2.2146822729767073</v>
      </c>
      <c r="AW239" s="14">
        <v>2.2167406555735711</v>
      </c>
      <c r="AX239" s="14">
        <v>2.2187226215877489</v>
      </c>
      <c r="AY239" s="14">
        <v>2.2206320004190205</v>
      </c>
      <c r="AZ239" s="14">
        <v>2.222472395316375</v>
      </c>
      <c r="BA239" s="14">
        <v>2.2242471979543912</v>
      </c>
      <c r="BB239" s="14">
        <v>2.2259596020374817</v>
      </c>
      <c r="BC239" s="14">
        <v>2.2276126159957692</v>
      </c>
      <c r="BD239" s="14">
        <v>2.2292090748325584</v>
      </c>
      <c r="BE239" s="14">
        <v>2.2307516511797214</v>
      </c>
      <c r="BF239" s="14">
        <v>2.2322428656138369</v>
      </c>
      <c r="BG239" s="14">
        <v>2.2336850962826365</v>
      </c>
      <c r="BH239" s="14">
        <v>2.2350805878881497</v>
      </c>
      <c r="BI239" s="47">
        <v>2.2364314600699857</v>
      </c>
      <c r="BJ239" s="14">
        <v>2.2377397152293605</v>
      </c>
      <c r="BK239" s="14">
        <v>2.2390072458318442</v>
      </c>
      <c r="BL239" s="14">
        <v>2.2402358412242802</v>
      </c>
      <c r="BM239" s="14">
        <v>2.2414271939989954</v>
      </c>
      <c r="BN239" s="14">
        <v>2.2425829059361853</v>
      </c>
      <c r="BO239" s="14">
        <v>2.2437044935533046</v>
      </c>
      <c r="BP239" s="14">
        <v>2.2447933932883211</v>
      </c>
      <c r="BQ239" s="14">
        <v>2.2458509663418842</v>
      </c>
      <c r="BR239" s="14">
        <v>2.2468785032017404</v>
      </c>
      <c r="BS239" s="14">
        <v>2.2478772278711308</v>
      </c>
      <c r="BT239" s="14">
        <v>2.248848301821416</v>
      </c>
      <c r="BU239" s="14">
        <v>2.2497928276877706</v>
      </c>
      <c r="BV239" s="14">
        <v>2.2507118527254946</v>
      </c>
      <c r="BW239" s="14">
        <v>2.2516063720432706</v>
      </c>
      <c r="BX239" s="14">
        <v>2.2524773316285538</v>
      </c>
      <c r="BY239" s="14">
        <v>2.2533256311792491</v>
      </c>
      <c r="BZ239" s="14">
        <v>2.2541521267548132</v>
      </c>
      <c r="CA239" s="14">
        <v>2.2549576332590315</v>
      </c>
      <c r="CB239" s="14">
        <v>2.2557429267658522</v>
      </c>
      <c r="CC239" s="14">
        <v>2.2565087466988669</v>
      </c>
      <c r="CD239" s="14">
        <v>2.2572557978742895</v>
      </c>
      <c r="CE239" s="14">
        <v>2.2579847524166068</v>
      </c>
      <c r="CF239" s="14">
        <v>2.2586962515554174</v>
      </c>
      <c r="CG239" s="14">
        <v>2.2593909073113969</v>
      </c>
      <c r="CH239" s="14">
        <v>2.2600693040787672</v>
      </c>
      <c r="CI239" s="14">
        <v>2.2607320001111413</v>
      </c>
      <c r="CJ239" s="14">
        <v>2.2613795289171259</v>
      </c>
      <c r="CK239" s="14">
        <v>2.2620124005716344</v>
      </c>
      <c r="CL239" s="14">
        <v>2.2626311029484407</v>
      </c>
      <c r="CM239" s="14">
        <v>2.2632361028791301</v>
      </c>
      <c r="CN239" s="14">
        <v>2.2638278472432374</v>
      </c>
      <c r="CO239" s="14">
        <v>2.2644067639940415</v>
      </c>
      <c r="CP239" s="14">
        <v>2.2649732631241744</v>
      </c>
      <c r="CQ239" s="14">
        <v>2.2655277375749194</v>
      </c>
      <c r="CR239" s="14">
        <v>2.2660705640928018</v>
      </c>
      <c r="CS239" s="14">
        <v>2.2666021040368394</v>
      </c>
      <c r="CT239" s="14">
        <v>2.2671227041395854</v>
      </c>
      <c r="CU239" s="14">
        <v>2.2676326972248799</v>
      </c>
      <c r="CV239" s="14">
        <v>2.2681324028850405</v>
      </c>
      <c r="CW239" s="14">
        <v>2.2686221281200232</v>
      </c>
      <c r="CX239" s="14">
        <v>2.2691021679409298</v>
      </c>
      <c r="CY239" s="14">
        <v>2.2695728059400655</v>
      </c>
      <c r="CZ239" s="14">
        <v>2.2700343148296134</v>
      </c>
      <c r="DA239" s="14">
        <v>2.2704869569508497</v>
      </c>
      <c r="DB239" s="14">
        <v>2.2709309847556969</v>
      </c>
      <c r="DC239" s="14">
        <v>2.2713666412622935</v>
      </c>
      <c r="DD239" s="14">
        <v>2.2717941604861513</v>
      </c>
      <c r="DE239" s="14">
        <v>2.2722137678483616</v>
      </c>
      <c r="DF239" s="14">
        <v>2.2726256805622249</v>
      </c>
      <c r="DG239" s="14">
        <v>2.2730301079995821</v>
      </c>
      <c r="DH239" s="14">
        <v>2.2734272520380476</v>
      </c>
      <c r="DI239" s="14">
        <v>2.2738173073902614</v>
      </c>
      <c r="DJ239" s="14">
        <v>2.2742004619162155</v>
      </c>
      <c r="DK239" s="14">
        <v>2.2745768969196334</v>
      </c>
      <c r="DL239" s="14">
        <v>2.2749467874293163</v>
      </c>
      <c r="DM239" s="14">
        <v>2.2753103024663339</v>
      </c>
      <c r="DN239" s="14">
        <v>2.2756676052978451</v>
      </c>
      <c r="DO239" s="14">
        <v>2.276018853678329</v>
      </c>
      <c r="DP239" s="14">
        <v>2.2763642000789122</v>
      </c>
      <c r="DQ239" s="14">
        <v>2.2767037919054802</v>
      </c>
    </row>
    <row r="240" spans="1:121" ht="18.600000000000001" x14ac:dyDescent="0.5">
      <c r="A240" s="14">
        <f t="shared" si="6"/>
        <v>11</v>
      </c>
      <c r="B240" s="14">
        <f t="shared" si="7"/>
        <v>2017</v>
      </c>
      <c r="C240" s="13">
        <v>43040</v>
      </c>
      <c r="D240" s="14">
        <v>1.9815940221419224</v>
      </c>
      <c r="E240" s="14">
        <v>1.9946014151145204</v>
      </c>
      <c r="F240" s="14">
        <v>2.0071019024714114</v>
      </c>
      <c r="G240" s="14">
        <v>2.0190996810683033</v>
      </c>
      <c r="H240" s="14">
        <v>2.0306020124499384</v>
      </c>
      <c r="I240" s="14">
        <v>2.0416186132260146</v>
      </c>
      <c r="J240" s="14">
        <v>2.0521611353839524</v>
      </c>
      <c r="K240" s="14">
        <v>2.0622427246056247</v>
      </c>
      <c r="L240" s="14">
        <v>2.0718776461581307</v>
      </c>
      <c r="M240" s="47">
        <v>2.0810809692479153</v>
      </c>
      <c r="N240" s="14">
        <v>2.0898683018851054</v>
      </c>
      <c r="O240" s="14">
        <v>2.0982555693201932</v>
      </c>
      <c r="P240" s="14">
        <v>2.1062588300053715</v>
      </c>
      <c r="Q240" s="14">
        <v>2.1138941238129436</v>
      </c>
      <c r="R240" s="14">
        <v>2.1211773479265759</v>
      </c>
      <c r="S240" s="14">
        <v>2.1281241564195263</v>
      </c>
      <c r="T240" s="14">
        <v>2.1347498800576048</v>
      </c>
      <c r="U240" s="14">
        <v>2.1410694633226117</v>
      </c>
      <c r="V240" s="14">
        <v>2.1470974160524006</v>
      </c>
      <c r="W240" s="14">
        <v>2.1528477774434855</v>
      </c>
      <c r="X240" s="14">
        <v>2.1583340904675401</v>
      </c>
      <c r="Y240" s="14">
        <v>2.1635693850195983</v>
      </c>
      <c r="Z240" s="14">
        <v>2.1685661683481103</v>
      </c>
      <c r="AA240" s="14">
        <v>2.1733364215194277</v>
      </c>
      <c r="AB240" s="14">
        <v>2.1778916008454896</v>
      </c>
      <c r="AC240" s="14">
        <v>2.1822426433567532</v>
      </c>
      <c r="AD240" s="14">
        <v>2.1863999755355636</v>
      </c>
      <c r="AE240" s="14">
        <v>2.1903735246407585</v>
      </c>
      <c r="AF240" s="14">
        <v>2.1941727320545432</v>
      </c>
      <c r="AG240" s="14">
        <v>2.1978065681694656</v>
      </c>
      <c r="AH240" s="14">
        <v>2.2012835484084081</v>
      </c>
      <c r="AI240" s="14">
        <v>2.2046117500353799</v>
      </c>
      <c r="AJ240" s="14">
        <v>2.207798829470812</v>
      </c>
      <c r="AK240" s="14">
        <v>2.2108520398732208</v>
      </c>
      <c r="AL240" s="14">
        <v>2.213778248790506</v>
      </c>
      <c r="AM240" s="14">
        <v>2.2165839557196336</v>
      </c>
      <c r="AN240" s="14">
        <v>2.2192753094438609</v>
      </c>
      <c r="AO240" s="14">
        <v>2.2218581250425751</v>
      </c>
      <c r="AP240" s="14">
        <v>2.2243379004909234</v>
      </c>
      <c r="AQ240" s="14">
        <v>2.2267198327851481</v>
      </c>
      <c r="AR240" s="14">
        <v>2.2290088335453873</v>
      </c>
      <c r="AS240" s="14">
        <v>2.2312095440610791</v>
      </c>
      <c r="AT240" s="14">
        <v>2.233326349755286</v>
      </c>
      <c r="AU240" s="14">
        <v>2.2353633940536231</v>
      </c>
      <c r="AV240" s="14">
        <v>2.2373245916511979</v>
      </c>
      <c r="AW240" s="14">
        <v>2.2392136411773764</v>
      </c>
      <c r="AX240" s="14">
        <v>2.2410340372633657</v>
      </c>
      <c r="AY240" s="14">
        <v>2.2427890820218161</v>
      </c>
      <c r="AZ240" s="14">
        <v>2.2444818959510004</v>
      </c>
      <c r="BA240" s="14">
        <v>2.2461154282787179</v>
      </c>
      <c r="BB240" s="14">
        <v>2.2476924667631049</v>
      </c>
      <c r="BC240" s="14">
        <v>2.2492156469689912</v>
      </c>
      <c r="BD240" s="14">
        <v>2.2506874610395009</v>
      </c>
      <c r="BE240" s="14">
        <v>2.2521102659832741</v>
      </c>
      <c r="BF240" s="14">
        <v>2.2534862914980551</v>
      </c>
      <c r="BG240" s="14">
        <v>2.2548176473515364</v>
      </c>
      <c r="BH240" s="14">
        <v>2.2561063303402467</v>
      </c>
      <c r="BI240" s="47">
        <v>2.257354230847044</v>
      </c>
      <c r="BJ240" s="14">
        <v>2.2585631390173821</v>
      </c>
      <c r="BK240" s="14">
        <v>2.2597347505740411</v>
      </c>
      <c r="BL240" s="14">
        <v>2.2608706722894438</v>
      </c>
      <c r="BM240" s="14">
        <v>2.2619724271340482</v>
      </c>
      <c r="BN240" s="14">
        <v>2.2630414591186394</v>
      </c>
      <c r="BO240" s="14">
        <v>2.2640791378476357</v>
      </c>
      <c r="BP240" s="14">
        <v>2.2650867627998026</v>
      </c>
      <c r="BQ240" s="14">
        <v>2.2660655673520429</v>
      </c>
      <c r="BR240" s="14">
        <v>2.2670167225611917</v>
      </c>
      <c r="BS240" s="14">
        <v>2.2679413407180324</v>
      </c>
      <c r="BT240" s="14">
        <v>2.2688404786870144</v>
      </c>
      <c r="BU240" s="14">
        <v>2.2697151410444896</v>
      </c>
      <c r="BV240" s="14">
        <v>2.2705662830275632</v>
      </c>
      <c r="BW240" s="14">
        <v>2.2713948133050321</v>
      </c>
      <c r="BX240" s="14">
        <v>2.272201596581235</v>
      </c>
      <c r="BY240" s="14">
        <v>2.2729874560430137</v>
      </c>
      <c r="BZ240" s="14">
        <v>2.2737531756594325</v>
      </c>
      <c r="CA240" s="14">
        <v>2.2744995023433119</v>
      </c>
      <c r="CB240" s="14">
        <v>2.2752271479831143</v>
      </c>
      <c r="CC240" s="14">
        <v>2.275936791353212</v>
      </c>
      <c r="CD240" s="14">
        <v>2.2766290799100837</v>
      </c>
      <c r="CE240" s="14">
        <v>2.277304631481516</v>
      </c>
      <c r="CF240" s="14">
        <v>2.2779640358554794</v>
      </c>
      <c r="CG240" s="14">
        <v>2.2786078562749172</v>
      </c>
      <c r="CH240" s="14">
        <v>2.2792366308442986</v>
      </c>
      <c r="CI240" s="14">
        <v>2.2798508738534444</v>
      </c>
      <c r="CJ240" s="14">
        <v>2.2804510770237609</v>
      </c>
      <c r="CK240" s="14">
        <v>2.2810377106817175</v>
      </c>
      <c r="CL240" s="14">
        <v>2.2816112248640827</v>
      </c>
      <c r="CM240" s="14">
        <v>2.2821720503591671</v>
      </c>
      <c r="CN240" s="14">
        <v>2.2827205996880227</v>
      </c>
      <c r="CO240" s="14">
        <v>2.2832572680293248</v>
      </c>
      <c r="CP240" s="14">
        <v>2.2837824340914183</v>
      </c>
      <c r="CQ240" s="14">
        <v>2.2842964609347738</v>
      </c>
      <c r="CR240" s="14">
        <v>2.2847996967479096</v>
      </c>
      <c r="CS240" s="14">
        <v>2.285292475579634</v>
      </c>
      <c r="CT240" s="14">
        <v>2.2857751180302732</v>
      </c>
      <c r="CU240" s="14">
        <v>2.2862479319043945</v>
      </c>
      <c r="CV240" s="14">
        <v>2.2867112128273597</v>
      </c>
      <c r="CW240" s="14">
        <v>2.2871652448278965</v>
      </c>
      <c r="CX240" s="14">
        <v>2.2876103008887538</v>
      </c>
      <c r="CY240" s="14">
        <v>2.2880466434673452</v>
      </c>
      <c r="CZ240" s="14">
        <v>2.2884745249881884</v>
      </c>
      <c r="DA240" s="14">
        <v>2.2888941883088232</v>
      </c>
      <c r="DB240" s="14">
        <v>2.2893058671607851</v>
      </c>
      <c r="DC240" s="14">
        <v>2.2897097865671108</v>
      </c>
      <c r="DD240" s="14">
        <v>2.29010616323776</v>
      </c>
      <c r="DE240" s="14">
        <v>2.2904952059442487</v>
      </c>
      <c r="DF240" s="14">
        <v>2.2908771158747152</v>
      </c>
      <c r="DG240" s="14">
        <v>2.2912520869705455</v>
      </c>
      <c r="DH240" s="14">
        <v>2.2916203062456377</v>
      </c>
      <c r="DI240" s="14">
        <v>2.2919819540892985</v>
      </c>
      <c r="DJ240" s="14">
        <v>2.2923372045537151</v>
      </c>
      <c r="DK240" s="14">
        <v>2.2926862256268761</v>
      </c>
      <c r="DL240" s="14">
        <v>2.2930291794917737</v>
      </c>
      <c r="DM240" s="14">
        <v>2.293366222772661</v>
      </c>
      <c r="DN240" s="14">
        <v>2.2936975067690879</v>
      </c>
      <c r="DO240" s="14">
        <v>2.2940231776784001</v>
      </c>
      <c r="DP240" s="14">
        <v>2.2943433768073476</v>
      </c>
      <c r="DQ240" s="14">
        <v>2.2946582407733946</v>
      </c>
    </row>
    <row r="241" spans="1:121" ht="18.600000000000001" x14ac:dyDescent="0.5">
      <c r="A241" s="14">
        <f t="shared" si="6"/>
        <v>12</v>
      </c>
      <c r="B241" s="14">
        <f t="shared" si="7"/>
        <v>2017</v>
      </c>
      <c r="C241" s="13">
        <v>43070</v>
      </c>
      <c r="D241" s="14">
        <v>1.914016039901735</v>
      </c>
      <c r="E241" s="14">
        <v>1.937461103426581</v>
      </c>
      <c r="F241" s="14">
        <v>1.9588790099048741</v>
      </c>
      <c r="G241" s="14">
        <v>1.9784645058185211</v>
      </c>
      <c r="H241" s="14">
        <v>1.9963926218028589</v>
      </c>
      <c r="I241" s="14">
        <v>2.0128207298928791</v>
      </c>
      <c r="J241" s="14">
        <v>2.0278903819631693</v>
      </c>
      <c r="K241" s="14">
        <v>2.0417289529357112</v>
      </c>
      <c r="L241" s="14">
        <v>2.0544511097665077</v>
      </c>
      <c r="M241" s="47">
        <v>2.0661601249393953</v>
      </c>
      <c r="N241" s="14">
        <v>2.0769490511624871</v>
      </c>
      <c r="O241" s="14">
        <v>2.0869017721520327</v>
      </c>
      <c r="P241" s="14">
        <v>2.0960939427756</v>
      </c>
      <c r="Q241" s="14">
        <v>2.104593830389752</v>
      </c>
      <c r="R241" s="14">
        <v>2.1124630679273295</v>
      </c>
      <c r="S241" s="14">
        <v>2.1197573281490119</v>
      </c>
      <c r="T241" s="14">
        <v>2.1265269274575864</v>
      </c>
      <c r="U241" s="14">
        <v>2.1328173667677595</v>
      </c>
      <c r="V241" s="14">
        <v>2.1386698161172548</v>
      </c>
      <c r="W241" s="14">
        <v>2.1441215489855652</v>
      </c>
      <c r="X241" s="14">
        <v>2.1492063316454835</v>
      </c>
      <c r="Y241" s="14">
        <v>2.1539547723008683</v>
      </c>
      <c r="Z241" s="14">
        <v>2.1583946342544125</v>
      </c>
      <c r="AA241" s="14">
        <v>2.1625511168946958</v>
      </c>
      <c r="AB241" s="14">
        <v>2.1664471078865231</v>
      </c>
      <c r="AC241" s="14">
        <v>2.1701034095870515</v>
      </c>
      <c r="AD241" s="14">
        <v>2.1735389423877938</v>
      </c>
      <c r="AE241" s="14">
        <v>2.1767709273949425</v>
      </c>
      <c r="AF241" s="14">
        <v>2.1798150506038216</v>
      </c>
      <c r="AG241" s="14">
        <v>2.1826856104942918</v>
      </c>
      <c r="AH241" s="14">
        <v>2.185395650769542</v>
      </c>
      <c r="AI241" s="14">
        <v>2.1879570797783341</v>
      </c>
      <c r="AJ241" s="14">
        <v>2.1903807779978974</v>
      </c>
      <c r="AK241" s="14">
        <v>2.1926766948093381</v>
      </c>
      <c r="AL241" s="14">
        <v>2.1948539356675827</v>
      </c>
      <c r="AM241" s="14">
        <v>2.1969208406519773</v>
      </c>
      <c r="AN241" s="14">
        <v>2.1988850552801065</v>
      </c>
      <c r="AO241" s="14">
        <v>2.2007535943748948</v>
      </c>
      <c r="AP241" s="14">
        <v>2.202532899692411</v>
      </c>
      <c r="AQ241" s="14">
        <v>2.204228891943937</v>
      </c>
      <c r="AR241" s="14">
        <v>2.2058470177798424</v>
      </c>
      <c r="AS241" s="14">
        <v>2.2073922922438221</v>
      </c>
      <c r="AT241" s="14">
        <v>2.2088693371532528</v>
      </c>
      <c r="AU241" s="14">
        <v>2.2102824158142798</v>
      </c>
      <c r="AV241" s="14">
        <v>2.2116354644380234</v>
      </c>
      <c r="AW241" s="14">
        <v>2.2129321205865389</v>
      </c>
      <c r="AX241" s="14">
        <v>2.2141757489434002</v>
      </c>
      <c r="AY241" s="14">
        <v>2.2153694646735143</v>
      </c>
      <c r="AZ241" s="14">
        <v>2.2165161546097467</v>
      </c>
      <c r="BA241" s="14">
        <v>2.2176184964796666</v>
      </c>
      <c r="BB241" s="14">
        <v>2.2186789763640533</v>
      </c>
      <c r="BC241" s="14">
        <v>2.2196999045593406</v>
      </c>
      <c r="BD241" s="14">
        <v>2.2206834299987799</v>
      </c>
      <c r="BE241" s="14">
        <v>2.2216315533714752</v>
      </c>
      <c r="BF241" s="14">
        <v>2.2225461390644692</v>
      </c>
      <c r="BG241" s="14">
        <v>2.2234289260404974</v>
      </c>
      <c r="BH241" s="14">
        <v>2.2242815377527889</v>
      </c>
      <c r="BI241" s="47">
        <v>2.2251054911881978</v>
      </c>
      <c r="BJ241" s="14">
        <v>2.225902205120867</v>
      </c>
      <c r="BK241" s="14">
        <v>2.2266730076505454</v>
      </c>
      <c r="BL241" s="14">
        <v>2.2274191430923191</v>
      </c>
      <c r="BM241" s="14">
        <v>2.2281417782780166</v>
      </c>
      <c r="BN241" s="14">
        <v>2.2288420083236105</v>
      </c>
      <c r="BO241" s="14">
        <v>2.2295208619116837</v>
      </c>
      <c r="BP241" s="14">
        <v>2.2301793061332389</v>
      </c>
      <c r="BQ241" s="14">
        <v>2.2308182509288716</v>
      </c>
      <c r="BR241" s="14">
        <v>2.2314385531654661</v>
      </c>
      <c r="BS241" s="14">
        <v>2.2320410203811116</v>
      </c>
      <c r="BT241" s="14">
        <v>2.2326264142278212</v>
      </c>
      <c r="BU241" s="14">
        <v>2.233195453638825</v>
      </c>
      <c r="BV241" s="14">
        <v>2.2337488177446763</v>
      </c>
      <c r="BW241" s="14">
        <v>2.2342871485601368</v>
      </c>
      <c r="BX241" s="14">
        <v>2.2348110534617489</v>
      </c>
      <c r="BY241" s="14">
        <v>2.2353211074741388</v>
      </c>
      <c r="BZ241" s="14">
        <v>2.2358178553814474</v>
      </c>
      <c r="CA241" s="14">
        <v>2.2363018136787467</v>
      </c>
      <c r="CB241" s="14">
        <v>2.2367734723769548</v>
      </c>
      <c r="CC241" s="14">
        <v>2.23723329667353</v>
      </c>
      <c r="CD241" s="14">
        <v>2.2376817285001001</v>
      </c>
      <c r="CE241" s="14">
        <v>2.2381191879571958</v>
      </c>
      <c r="CF241" s="14">
        <v>2.2385460746453241</v>
      </c>
      <c r="CG241" s="14">
        <v>2.2389627689008123</v>
      </c>
      <c r="CH241" s="14">
        <v>2.2393696329441033</v>
      </c>
      <c r="CI241" s="14">
        <v>2.2397670119474942</v>
      </c>
      <c r="CJ241" s="14">
        <v>2.2401552350287233</v>
      </c>
      <c r="CK241" s="14">
        <v>2.2405346161762227</v>
      </c>
      <c r="CL241" s="14">
        <v>2.2409054551113869</v>
      </c>
      <c r="CM241" s="14">
        <v>2.2412680380927159</v>
      </c>
      <c r="CN241" s="14">
        <v>2.2416226386663003</v>
      </c>
      <c r="CO241" s="14">
        <v>2.2419695183667283</v>
      </c>
      <c r="CP241" s="14">
        <v>2.2423089273721502</v>
      </c>
      <c r="CQ241" s="14">
        <v>2.2426411051169368</v>
      </c>
      <c r="CR241" s="14">
        <v>2.2429662808650614</v>
      </c>
      <c r="CS241" s="14">
        <v>2.2432846742471009</v>
      </c>
      <c r="CT241" s="14">
        <v>2.2435964957635024</v>
      </c>
      <c r="CU241" s="14">
        <v>2.2439019472565449</v>
      </c>
      <c r="CV241" s="14">
        <v>2.2442012223532442</v>
      </c>
      <c r="CW241" s="14">
        <v>2.2444945068812516</v>
      </c>
      <c r="CX241" s="14">
        <v>2.2447819792596491</v>
      </c>
      <c r="CY241" s="14">
        <v>2.2450638108663852</v>
      </c>
      <c r="CZ241" s="14">
        <v>2.2453401663839685</v>
      </c>
      <c r="DA241" s="14">
        <v>2.2456112041248999</v>
      </c>
      <c r="DB241" s="14">
        <v>2.245877076338215</v>
      </c>
      <c r="DC241" s="14">
        <v>2.2461379294984116</v>
      </c>
      <c r="DD241" s="14">
        <v>2.2463939045779324</v>
      </c>
      <c r="DE241" s="14">
        <v>2.2466451373042773</v>
      </c>
      <c r="DF241" s="14">
        <v>2.2468917584027683</v>
      </c>
      <c r="DG241" s="14">
        <v>2.2471338938258758</v>
      </c>
      <c r="DH241" s="14">
        <v>2.2473716649699829</v>
      </c>
      <c r="DI241" s="14">
        <v>2.2476051888803821</v>
      </c>
      <c r="DJ241" s="14">
        <v>2.2478345784452407</v>
      </c>
      <c r="DK241" s="14">
        <v>2.2480599425792378</v>
      </c>
      <c r="DL241" s="14">
        <v>2.2482813863974926</v>
      </c>
      <c r="DM241" s="14">
        <v>2.2484990113803978</v>
      </c>
      <c r="DN241" s="14">
        <v>2.2487129155299028</v>
      </c>
      <c r="DO241" s="14">
        <v>2.2489231935177605</v>
      </c>
      <c r="DP241" s="14">
        <v>2.2491299368262241</v>
      </c>
      <c r="DQ241" s="14">
        <v>2.2493332338816368</v>
      </c>
    </row>
    <row r="242" spans="1:121" ht="18.600000000000001" x14ac:dyDescent="0.5">
      <c r="A242" s="14">
        <f t="shared" si="6"/>
        <v>1</v>
      </c>
      <c r="B242" s="14">
        <f t="shared" si="7"/>
        <v>2018</v>
      </c>
      <c r="C242" s="13">
        <v>43101</v>
      </c>
      <c r="D242" s="14">
        <v>1.874764598334913</v>
      </c>
      <c r="E242" s="14">
        <v>1.9012816554120346</v>
      </c>
      <c r="F242" s="14">
        <v>1.9254694532926993</v>
      </c>
      <c r="G242" s="14">
        <v>1.9475543892343572</v>
      </c>
      <c r="H242" s="14">
        <v>1.9677397342783982</v>
      </c>
      <c r="I242" s="14">
        <v>1.9862080634684496</v>
      </c>
      <c r="J242" s="14">
        <v>2.0031234261112556</v>
      </c>
      <c r="K242" s="14">
        <v>2.0186332842203676</v>
      </c>
      <c r="L242" s="14">
        <v>2.0328702442111077</v>
      </c>
      <c r="M242" s="47">
        <v>2.0459536041808537</v>
      </c>
      <c r="N242" s="14">
        <v>2.0579907366744514</v>
      </c>
      <c r="O242" s="14">
        <v>2.0690783246673301</v>
      </c>
      <c r="P242" s="14">
        <v>2.079303466569308</v>
      </c>
      <c r="Q242" s="14">
        <v>2.0887446643338792</v>
      </c>
      <c r="R242" s="14">
        <v>2.0974727072277415</v>
      </c>
      <c r="S242" s="14">
        <v>2.1055514624527101</v>
      </c>
      <c r="T242" s="14">
        <v>2.1130385825985551</v>
      </c>
      <c r="U242" s="14">
        <v>2.1199861388243222</v>
      </c>
      <c r="V242" s="14">
        <v>2.1264411877027496</v>
      </c>
      <c r="W242" s="14">
        <v>2.132446278804554</v>
      </c>
      <c r="X242" s="14">
        <v>2.1380399093350166</v>
      </c>
      <c r="Y242" s="14">
        <v>2.1432569314542698</v>
      </c>
      <c r="Z242" s="14">
        <v>2.1481289173057982</v>
      </c>
      <c r="AA242" s="14">
        <v>2.1526844862367778</v>
      </c>
      <c r="AB242" s="14">
        <v>2.1569495982117819</v>
      </c>
      <c r="AC242" s="14">
        <v>2.160947816991678</v>
      </c>
      <c r="AD242" s="14">
        <v>2.1647005462663933</v>
      </c>
      <c r="AE242" s="14">
        <v>2.1682272415886654</v>
      </c>
      <c r="AF242" s="14">
        <v>2.171545600651315</v>
      </c>
      <c r="AG242" s="14">
        <v>2.1746717341789243</v>
      </c>
      <c r="AH242" s="14">
        <v>2.1776203194625499</v>
      </c>
      <c r="AI242" s="14">
        <v>2.1804047383499827</v>
      </c>
      <c r="AJ242" s="14">
        <v>2.183037201311254</v>
      </c>
      <c r="AK242" s="14">
        <v>2.1855288590270758</v>
      </c>
      <c r="AL242" s="14">
        <v>2.1878899027943808</v>
      </c>
      <c r="AM242" s="14">
        <v>2.1901296549061064</v>
      </c>
      <c r="AN242" s="14">
        <v>2.192256650040092</v>
      </c>
      <c r="AO242" s="14">
        <v>2.1942787085827478</v>
      </c>
      <c r="AP242" s="14">
        <v>2.196203002715682</v>
      </c>
      <c r="AQ242" s="14">
        <v>2.1980361160064144</v>
      </c>
      <c r="AR242" s="14">
        <v>2.1997840971665172</v>
      </c>
      <c r="AS242" s="14">
        <v>2.2014525085711005</v>
      </c>
      <c r="AT242" s="14">
        <v>2.2030464700714592</v>
      </c>
      <c r="AU242" s="14">
        <v>2.2045706985772493</v>
      </c>
      <c r="AV242" s="14">
        <v>2.2060295438349993</v>
      </c>
      <c r="AW242" s="14">
        <v>2.2074270207854259</v>
      </c>
      <c r="AX242" s="14">
        <v>2.2087668388424215</v>
      </c>
      <c r="AY242" s="14">
        <v>2.210052428401136</v>
      </c>
      <c r="AZ242" s="14">
        <v>2.2112869648508813</v>
      </c>
      <c r="BA242" s="14">
        <v>2.2124733903402354</v>
      </c>
      <c r="BB242" s="14">
        <v>2.2136144335163457</v>
      </c>
      <c r="BC242" s="14">
        <v>2.2147126274377196</v>
      </c>
      <c r="BD242" s="14">
        <v>2.2157703258394692</v>
      </c>
      <c r="BE242" s="14">
        <v>2.2167897179117495</v>
      </c>
      <c r="BF242" s="14">
        <v>2.2177728417358495</v>
      </c>
      <c r="BG242" s="14">
        <v>2.2187215965077738</v>
      </c>
      <c r="BH242" s="14">
        <v>2.2196377536660536</v>
      </c>
      <c r="BI242" s="47">
        <v>2.2205229670288218</v>
      </c>
      <c r="BJ242" s="14">
        <v>2.2213787820346336</v>
      </c>
      <c r="BK242" s="14">
        <v>2.2222066441721045</v>
      </c>
      <c r="BL242" s="14">
        <v>2.2230079066749666</v>
      </c>
      <c r="BM242" s="14">
        <v>2.2237838375515504</v>
      </c>
      <c r="BN242" s="14">
        <v>2.2245356260108853</v>
      </c>
      <c r="BO242" s="14">
        <v>2.2252643883414902</v>
      </c>
      <c r="BP242" s="14">
        <v>2.2259711732934413</v>
      </c>
      <c r="BQ242" s="14">
        <v>2.2266569670093435</v>
      </c>
      <c r="BR242" s="14">
        <v>2.2273226975454219</v>
      </c>
      <c r="BS242" s="14">
        <v>2.2279692390199428</v>
      </c>
      <c r="BT242" s="14">
        <v>2.2285974154225952</v>
      </c>
      <c r="BU242" s="14">
        <v>2.2292080041152276</v>
      </c>
      <c r="BV242" s="14">
        <v>2.2298017390514451</v>
      </c>
      <c r="BW242" s="14">
        <v>2.2303793137399444</v>
      </c>
      <c r="BX242" s="14">
        <v>2.2309413839741201</v>
      </c>
      <c r="BY242" s="14">
        <v>2.2314885703483403</v>
      </c>
      <c r="BZ242" s="14">
        <v>2.2320214605794</v>
      </c>
      <c r="CA242" s="14">
        <v>2.2325406116499114</v>
      </c>
      <c r="CB242" s="14">
        <v>2.2330465517888554</v>
      </c>
      <c r="CC242" s="14">
        <v>2.2335397823031098</v>
      </c>
      <c r="CD242" s="14">
        <v>2.2340207792724929</v>
      </c>
      <c r="CE242" s="14">
        <v>2.2344899951197315</v>
      </c>
      <c r="CF242" s="14">
        <v>2.2349478600657258</v>
      </c>
      <c r="CG242" s="14">
        <v>2.2353947834795389</v>
      </c>
      <c r="CH242" s="14">
        <v>2.2358311551317014</v>
      </c>
      <c r="CI242" s="14">
        <v>2.2362573463586646</v>
      </c>
      <c r="CJ242" s="14">
        <v>2.2366737111455248</v>
      </c>
      <c r="CK242" s="14">
        <v>2.2370805871335295</v>
      </c>
      <c r="CL242" s="14">
        <v>2.2374782965583013</v>
      </c>
      <c r="CM242" s="14">
        <v>2.2378671471242058</v>
      </c>
      <c r="CN242" s="14">
        <v>2.2382474328198114</v>
      </c>
      <c r="CO242" s="14">
        <v>2.2386194346789794</v>
      </c>
      <c r="CP242" s="14">
        <v>2.2389834214917257</v>
      </c>
      <c r="CQ242" s="14">
        <v>2.2393396504686516</v>
      </c>
      <c r="CR242" s="14">
        <v>2.2396883678624202</v>
      </c>
      <c r="CS242" s="14">
        <v>2.2400298095494726</v>
      </c>
      <c r="CT242" s="14">
        <v>2.2403642015748995</v>
      </c>
      <c r="CU242" s="14">
        <v>2.2406917606631618</v>
      </c>
      <c r="CV242" s="14">
        <v>2.2410126946971287</v>
      </c>
      <c r="CW242" s="14">
        <v>2.2413272031676894</v>
      </c>
      <c r="CX242" s="14">
        <v>2.2416354775960396</v>
      </c>
      <c r="CY242" s="14">
        <v>2.2419377019305551</v>
      </c>
      <c r="CZ242" s="14">
        <v>2.2422340529200215</v>
      </c>
      <c r="DA242" s="14">
        <v>2.2425247004648545</v>
      </c>
      <c r="DB242" s="14">
        <v>2.2428098079478116</v>
      </c>
      <c r="DC242" s="14">
        <v>2.2430895325455871</v>
      </c>
      <c r="DD242" s="14">
        <v>2.2433640255225673</v>
      </c>
      <c r="DE242" s="14">
        <v>2.243633432507941</v>
      </c>
      <c r="DF242" s="14">
        <v>2.2438978937572478</v>
      </c>
      <c r="DG242" s="14">
        <v>2.2441575443993931</v>
      </c>
      <c r="DH242" s="14">
        <v>2.2444125146700609</v>
      </c>
      <c r="DI242" s="14">
        <v>2.244662930132395</v>
      </c>
      <c r="DJ242" s="14">
        <v>2.2449089118857657</v>
      </c>
      <c r="DK242" s="14">
        <v>2.2451505767633564</v>
      </c>
      <c r="DL242" s="14">
        <v>2.2453880375192807</v>
      </c>
      <c r="DM242" s="14">
        <v>2.2456214030058694</v>
      </c>
      <c r="DN242" s="14">
        <v>2.245850778341727</v>
      </c>
      <c r="DO242" s="14">
        <v>2.2460762650711228</v>
      </c>
      <c r="DP242" s="14">
        <v>2.2462979613152347</v>
      </c>
      <c r="DQ242" s="14">
        <v>2.246515961915732</v>
      </c>
    </row>
    <row r="243" spans="1:121" ht="18.600000000000001" x14ac:dyDescent="0.5">
      <c r="A243" s="14">
        <f t="shared" si="6"/>
        <v>2</v>
      </c>
      <c r="B243" s="14">
        <f t="shared" si="7"/>
        <v>2018</v>
      </c>
      <c r="C243" s="13">
        <v>43132</v>
      </c>
      <c r="D243" s="14">
        <v>2.0280576983647975</v>
      </c>
      <c r="E243" s="14">
        <v>2.0447796962497811</v>
      </c>
      <c r="F243" s="14">
        <v>2.0599658818747471</v>
      </c>
      <c r="G243" s="14">
        <v>2.0737702790576646</v>
      </c>
      <c r="H243" s="14">
        <v>2.086330810321007</v>
      </c>
      <c r="I243" s="14">
        <v>2.097771019184774</v>
      </c>
      <c r="J243" s="14">
        <v>2.1082016056237061</v>
      </c>
      <c r="K243" s="14">
        <v>2.1177217951449605</v>
      </c>
      <c r="L243" s="14">
        <v>2.1264205596884631</v>
      </c>
      <c r="M243" s="47">
        <v>2.1343777065475269</v>
      </c>
      <c r="N243" s="14">
        <v>2.1416648497246196</v>
      </c>
      <c r="O243" s="14">
        <v>2.1483462765515382</v>
      </c>
      <c r="P243" s="14">
        <v>2.1544797209930131</v>
      </c>
      <c r="Q243" s="14">
        <v>2.1601170537982739</v>
      </c>
      <c r="R243" s="14">
        <v>2.1653048985492638</v>
      </c>
      <c r="S243" s="14">
        <v>2.1700851816614515</v>
      </c>
      <c r="T243" s="14">
        <v>2.1744956235100523</v>
      </c>
      <c r="U243" s="14">
        <v>2.1785701770686781</v>
      </c>
      <c r="V243" s="14">
        <v>2.1823394197482937</v>
      </c>
      <c r="W243" s="14">
        <v>2.1858309035021963</v>
      </c>
      <c r="X243" s="14">
        <v>2.1890694677091114</v>
      </c>
      <c r="Y243" s="14">
        <v>2.1920775188537522</v>
      </c>
      <c r="Z243" s="14">
        <v>2.1948752805856664</v>
      </c>
      <c r="AA243" s="14">
        <v>2.1974810173468255</v>
      </c>
      <c r="AB243" s="14">
        <v>2.1999112344109566</v>
      </c>
      <c r="AC243" s="14">
        <v>2.2021808568682522</v>
      </c>
      <c r="AD243" s="14">
        <v>2.2043033898137052</v>
      </c>
      <c r="AE243" s="14">
        <v>2.2062910617520646</v>
      </c>
      <c r="AF243" s="14">
        <v>2.2081549530140556</v>
      </c>
      <c r="AG243" s="14">
        <v>2.2099051107840317</v>
      </c>
      <c r="AH243" s="14">
        <v>2.2115506521660109</v>
      </c>
      <c r="AI243" s="14">
        <v>2.2130998565607869</v>
      </c>
      <c r="AJ243" s="14">
        <v>2.214560248489351</v>
      </c>
      <c r="AK243" s="14">
        <v>2.215938671875433</v>
      </c>
      <c r="AL243" s="14">
        <v>2.2172413566908586</v>
      </c>
      <c r="AM243" s="14">
        <v>2.2184739787702066</v>
      </c>
      <c r="AN243" s="14">
        <v>2.2196417135146125</v>
      </c>
      <c r="AO243" s="14">
        <v>2.2207492841273258</v>
      </c>
      <c r="AP243" s="14">
        <v>2.221801004954802</v>
      </c>
      <c r="AQ243" s="14">
        <v>2.2228008204457259</v>
      </c>
      <c r="AR243" s="14">
        <v>2.2237523401856398</v>
      </c>
      <c r="AS243" s="14">
        <v>2.224658870416059</v>
      </c>
      <c r="AT243" s="14">
        <v>2.2255234424034156</v>
      </c>
      <c r="AU243" s="14">
        <v>2.2263488379843617</v>
      </c>
      <c r="AV243" s="14">
        <v>2.2271376125793108</v>
      </c>
      <c r="AW243" s="14">
        <v>2.2278921159352065</v>
      </c>
      <c r="AX243" s="14">
        <v>2.2286145108309103</v>
      </c>
      <c r="AY243" s="14">
        <v>2.2293067899539873</v>
      </c>
      <c r="AZ243" s="14">
        <v>2.2299707911357012</v>
      </c>
      <c r="BA243" s="14">
        <v>2.2306082111113881</v>
      </c>
      <c r="BB243" s="14">
        <v>2.2312206179558784</v>
      </c>
      <c r="BC243" s="14">
        <v>2.2318094623279667</v>
      </c>
      <c r="BD243" s="14">
        <v>2.2323760876439547</v>
      </c>
      <c r="BE243" s="14">
        <v>2.2329217392878058</v>
      </c>
      <c r="BF243" s="14">
        <v>2.233447572954272</v>
      </c>
      <c r="BG243" s="14">
        <v>2.2339546622113842</v>
      </c>
      <c r="BH243" s="14">
        <v>2.2344440053597676</v>
      </c>
      <c r="BI243" s="47">
        <v>2.2349165316582775</v>
      </c>
      <c r="BJ243" s="14">
        <v>2.2353731069782867</v>
      </c>
      <c r="BK243" s="14">
        <v>2.2358145389426096</v>
      </c>
      <c r="BL243" s="14">
        <v>2.2362415815992951</v>
      </c>
      <c r="BM243" s="14">
        <v>2.2366549396754287</v>
      </c>
      <c r="BN243" s="14">
        <v>2.23705527245151</v>
      </c>
      <c r="BO243" s="14">
        <v>2.2374431972928406</v>
      </c>
      <c r="BP243" s="14">
        <v>2.2378192928707241</v>
      </c>
      <c r="BQ243" s="14">
        <v>2.2381841021029527</v>
      </c>
      <c r="BR243" s="14">
        <v>2.2385381348401321</v>
      </c>
      <c r="BS243" s="14">
        <v>2.2388818703217295</v>
      </c>
      <c r="BT243" s="14">
        <v>2.2392157594233719</v>
      </c>
      <c r="BU243" s="14">
        <v>2.2395402267147908</v>
      </c>
      <c r="BV243" s="14">
        <v>2.2398556723458913</v>
      </c>
      <c r="BW243" s="14">
        <v>2.2401624737767225</v>
      </c>
      <c r="BX243" s="14">
        <v>2.2404609873655756</v>
      </c>
      <c r="BY243" s="14">
        <v>2.2407515498280577</v>
      </c>
      <c r="BZ243" s="14">
        <v>2.2410344795787482</v>
      </c>
      <c r="CA243" s="14">
        <v>2.2413100779659256</v>
      </c>
      <c r="CB243" s="14">
        <v>2.2415786304088443</v>
      </c>
      <c r="CC243" s="14">
        <v>2.241840407446146</v>
      </c>
      <c r="CD243" s="14">
        <v>2.2420956657031668</v>
      </c>
      <c r="CE243" s="14">
        <v>2.2423446487851777</v>
      </c>
      <c r="CF243" s="14">
        <v>2.242587588102928</v>
      </c>
      <c r="CG243" s="14">
        <v>2.242824703636277</v>
      </c>
      <c r="CH243" s="14">
        <v>2.2430562046411486</v>
      </c>
      <c r="CI243" s="14">
        <v>2.243282290304585</v>
      </c>
      <c r="CJ243" s="14">
        <v>2.2435031503521987</v>
      </c>
      <c r="CK243" s="14">
        <v>2.24371896561198</v>
      </c>
      <c r="CL243" s="14">
        <v>2.243929908538016</v>
      </c>
      <c r="CM243" s="14">
        <v>2.2441361436973839</v>
      </c>
      <c r="CN243" s="14">
        <v>2.2443378282231756</v>
      </c>
      <c r="CO243" s="14">
        <v>2.2445351122363597</v>
      </c>
      <c r="CP243" s="14">
        <v>2.2447281392389393</v>
      </c>
      <c r="CQ243" s="14">
        <v>2.2449170464806505</v>
      </c>
      <c r="CR243" s="14">
        <v>2.245101965301262</v>
      </c>
      <c r="CS243" s="14">
        <v>2.2452830214503399</v>
      </c>
      <c r="CT243" s="14">
        <v>2.2454603353862006</v>
      </c>
      <c r="CU243" s="14">
        <v>2.2456340225556142</v>
      </c>
      <c r="CV243" s="14">
        <v>2.2458041936557045</v>
      </c>
      <c r="CW243" s="14">
        <v>2.2459709548793496</v>
      </c>
      <c r="CX243" s="14">
        <v>2.2461344081452994</v>
      </c>
      <c r="CY243" s="14">
        <v>2.2462946513141189</v>
      </c>
      <c r="CZ243" s="14">
        <v>2.2464517783909663</v>
      </c>
      <c r="DA243" s="14">
        <v>2.2466058797161512</v>
      </c>
      <c r="DB243" s="14">
        <v>2.2467570421443268</v>
      </c>
      <c r="DC243" s="14">
        <v>2.2469053492131099</v>
      </c>
      <c r="DD243" s="14">
        <v>2.2470508813018557</v>
      </c>
      <c r="DE243" s="14">
        <v>2.2471937157812638</v>
      </c>
      <c r="DF243" s="14">
        <v>2.2473339271544344</v>
      </c>
      <c r="DG243" s="14">
        <v>2.2474715871899416</v>
      </c>
      <c r="DH243" s="14">
        <v>2.2476067650474612</v>
      </c>
      <c r="DI243" s="14">
        <v>2.2477395273964347</v>
      </c>
      <c r="DJ243" s="14">
        <v>2.247869938528225</v>
      </c>
      <c r="DK243" s="14">
        <v>2.2479980604621841</v>
      </c>
      <c r="DL243" s="14">
        <v>2.248123953046016</v>
      </c>
      <c r="DM243" s="14">
        <v>2.2482476740507984</v>
      </c>
      <c r="DN243" s="14">
        <v>2.2483692792609951</v>
      </c>
      <c r="DO243" s="14">
        <v>2.248488822559771</v>
      </c>
      <c r="DP243" s="14">
        <v>2.2486063560098928</v>
      </c>
      <c r="DQ243" s="14">
        <v>2.248721929930491</v>
      </c>
    </row>
    <row r="244" spans="1:121" ht="18.600000000000001" x14ac:dyDescent="0.5">
      <c r="A244" s="14">
        <f t="shared" si="6"/>
        <v>3</v>
      </c>
      <c r="B244" s="14">
        <f t="shared" si="7"/>
        <v>2018</v>
      </c>
      <c r="C244" s="13">
        <v>43160</v>
      </c>
      <c r="D244" s="14">
        <v>2.0660923773231459</v>
      </c>
      <c r="E244" s="14">
        <v>2.0774155260988119</v>
      </c>
      <c r="F244" s="14">
        <v>2.0880119318399899</v>
      </c>
      <c r="G244" s="14">
        <v>2.0979332371650505</v>
      </c>
      <c r="H244" s="14">
        <v>2.1072272816508915</v>
      </c>
      <c r="I244" s="14">
        <v>2.1159383802867509</v>
      </c>
      <c r="J244" s="14">
        <v>2.1241075825622819</v>
      </c>
      <c r="K244" s="14">
        <v>2.1317729133602565</v>
      </c>
      <c r="L244" s="14">
        <v>2.1389695967809104</v>
      </c>
      <c r="M244" s="47">
        <v>2.1457302639785669</v>
      </c>
      <c r="N244" s="14">
        <v>2.1520851460427073</v>
      </c>
      <c r="O244" s="14">
        <v>2.1580622529061144</v>
      </c>
      <c r="P244" s="14">
        <v>2.1636875392127513</v>
      </c>
      <c r="Q244" s="14">
        <v>2.1689850580283059</v>
      </c>
      <c r="R244" s="14">
        <v>2.1739771032272492</v>
      </c>
      <c r="S244" s="14">
        <v>2.1786843413422243</v>
      </c>
      <c r="T244" s="14">
        <v>2.1831259336149351</v>
      </c>
      <c r="U244" s="14">
        <v>2.1873196489425348</v>
      </c>
      <c r="V244" s="14">
        <v>2.1912819683701601</v>
      </c>
      <c r="W244" s="14">
        <v>2.1950281817386483</v>
      </c>
      <c r="X244" s="14">
        <v>2.1985724770568376</v>
      </c>
      <c r="Y244" s="14">
        <v>2.2019280231300917</v>
      </c>
      <c r="Z244" s="14">
        <v>2.2051070459409314</v>
      </c>
      <c r="AA244" s="14">
        <v>2.2081208992437866</v>
      </c>
      <c r="AB244" s="14">
        <v>2.2109801298039566</v>
      </c>
      <c r="AC244" s="14">
        <v>2.2136945376807664</v>
      </c>
      <c r="AD244" s="14">
        <v>2.21627323192665</v>
      </c>
      <c r="AE244" s="14">
        <v>2.2187246820473296</v>
      </c>
      <c r="AF244" s="14">
        <v>2.2210567655434339</v>
      </c>
      <c r="AG244" s="14">
        <v>2.2232768118306159</v>
      </c>
      <c r="AH244" s="14">
        <v>2.2253916428135119</v>
      </c>
      <c r="AI244" s="14">
        <v>2.2274076103686107</v>
      </c>
      <c r="AJ244" s="14">
        <v>2.2293306309721892</v>
      </c>
      <c r="AK244" s="14">
        <v>2.2311662176918832</v>
      </c>
      <c r="AL244" s="14">
        <v>2.2329195097440651</v>
      </c>
      <c r="AM244" s="14">
        <v>2.2345952998040164</v>
      </c>
      <c r="AN244" s="14">
        <v>2.2361980592416941</v>
      </c>
      <c r="AO244" s="14">
        <v>2.237731961442821</v>
      </c>
      <c r="AP244" s="14">
        <v>2.2392009033628204</v>
      </c>
      <c r="AQ244" s="14">
        <v>2.2406085254498649</v>
      </c>
      <c r="AR244" s="14">
        <v>2.2419582300628353</v>
      </c>
      <c r="AS244" s="14">
        <v>2.2432531985003359</v>
      </c>
      <c r="AT244" s="14">
        <v>2.2444964067479414</v>
      </c>
      <c r="AU244" s="14">
        <v>2.2456906400425849</v>
      </c>
      <c r="AV244" s="14">
        <v>2.246838506345326</v>
      </c>
      <c r="AW244" s="14">
        <v>2.2479424488066875</v>
      </c>
      <c r="AX244" s="14">
        <v>2.2490047573021799</v>
      </c>
      <c r="AY244" s="14">
        <v>2.2500275791096329</v>
      </c>
      <c r="AZ244" s="14">
        <v>2.251012928794351</v>
      </c>
      <c r="BA244" s="14">
        <v>2.2519626973629854</v>
      </c>
      <c r="BB244" s="14">
        <v>2.2528786607422582</v>
      </c>
      <c r="BC244" s="14">
        <v>2.2537624876343041</v>
      </c>
      <c r="BD244" s="14">
        <v>2.2546157467963499</v>
      </c>
      <c r="BE244" s="14">
        <v>2.2554399137887313</v>
      </c>
      <c r="BF244" s="14">
        <v>2.2562363772318164</v>
      </c>
      <c r="BG244" s="14">
        <v>2.2570064446092357</v>
      </c>
      <c r="BH244" s="14">
        <v>2.2577513476518982</v>
      </c>
      <c r="BI244" s="47">
        <v>2.2584722473346024</v>
      </c>
      <c r="BJ244" s="14">
        <v>2.2591702385145433</v>
      </c>
      <c r="BK244" s="14">
        <v>2.2598463542387695</v>
      </c>
      <c r="BL244" s="14">
        <v>2.2605015697455082</v>
      </c>
      <c r="BM244" s="14">
        <v>2.2611368061823667</v>
      </c>
      <c r="BN244" s="14">
        <v>2.2617529340626072</v>
      </c>
      <c r="BO244" s="14">
        <v>2.2623507764790749</v>
      </c>
      <c r="BP244" s="14">
        <v>2.2629311120938214</v>
      </c>
      <c r="BQ244" s="14">
        <v>2.263494677920078</v>
      </c>
      <c r="BR244" s="14">
        <v>2.2640421719119619</v>
      </c>
      <c r="BS244" s="14">
        <v>2.2645742553760813</v>
      </c>
      <c r="BT244" s="14">
        <v>2.2650915552181559</v>
      </c>
      <c r="BU244" s="14">
        <v>2.265594666036725</v>
      </c>
      <c r="BV244" s="14">
        <v>2.2660841520751163</v>
      </c>
      <c r="BW244" s="14">
        <v>2.2665605490419893</v>
      </c>
      <c r="BX244" s="14">
        <v>2.267024365809962</v>
      </c>
      <c r="BY244" s="14">
        <v>2.2674760860011425</v>
      </c>
      <c r="BZ244" s="14">
        <v>2.2679161694676773</v>
      </c>
      <c r="CA244" s="14">
        <v>2.2683450536748495</v>
      </c>
      <c r="CB244" s="14">
        <v>2.26876315499366</v>
      </c>
      <c r="CC244" s="14">
        <v>2.2691708699093311</v>
      </c>
      <c r="CD244" s="14">
        <v>2.2695685761516731</v>
      </c>
      <c r="CE244" s="14">
        <v>2.2699566337528028</v>
      </c>
      <c r="CF244" s="14">
        <v>2.2703353860373183</v>
      </c>
      <c r="CG244" s="14">
        <v>2.2707051605496287</v>
      </c>
      <c r="CH244" s="14">
        <v>2.2710662699228035</v>
      </c>
      <c r="CI244" s="14">
        <v>2.2714190126929825</v>
      </c>
      <c r="CJ244" s="14">
        <v>2.2717636740630835</v>
      </c>
      <c r="CK244" s="14">
        <v>2.2721005266192797</v>
      </c>
      <c r="CL244" s="14">
        <v>2.2724298310034556</v>
      </c>
      <c r="CM244" s="14">
        <v>2.272751836544626</v>
      </c>
      <c r="CN244" s="14">
        <v>2.2730667818520769</v>
      </c>
      <c r="CO244" s="14">
        <v>2.273374895372795</v>
      </c>
      <c r="CP244" s="14">
        <v>2.2736763959155635</v>
      </c>
      <c r="CQ244" s="14">
        <v>2.2739714931439354</v>
      </c>
      <c r="CR244" s="14">
        <v>2.2742603880401306</v>
      </c>
      <c r="CS244" s="14">
        <v>2.2745432733417665</v>
      </c>
      <c r="CT244" s="14">
        <v>2.2748203339531905</v>
      </c>
      <c r="CU244" s="14">
        <v>2.2750917473330596</v>
      </c>
      <c r="CV244" s="14">
        <v>2.2753576838596956</v>
      </c>
      <c r="CW244" s="14">
        <v>2.2756183071756464</v>
      </c>
      <c r="CX244" s="14">
        <v>2.2758737745127653</v>
      </c>
      <c r="CY244" s="14">
        <v>2.2761242369990549</v>
      </c>
      <c r="CZ244" s="14">
        <v>2.2763698399484076</v>
      </c>
      <c r="DA244" s="14">
        <v>2.2766107231343309</v>
      </c>
      <c r="DB244" s="14">
        <v>2.2768470210486318</v>
      </c>
      <c r="DC244" s="14">
        <v>2.2770788631460084</v>
      </c>
      <c r="DD244" s="14">
        <v>2.2773063740754012</v>
      </c>
      <c r="DE244" s="14">
        <v>2.2775296738989157</v>
      </c>
      <c r="DF244" s="14">
        <v>2.2777488782990751</v>
      </c>
      <c r="DG244" s="14">
        <v>2.2779640987750969</v>
      </c>
      <c r="DH244" s="14">
        <v>2.2781754428288559</v>
      </c>
      <c r="DI244" s="14">
        <v>2.2783830141411472</v>
      </c>
      <c r="DJ244" s="14">
        <v>2.278586912738823</v>
      </c>
      <c r="DK244" s="14">
        <v>2.2787872351533349</v>
      </c>
      <c r="DL244" s="14">
        <v>2.2789840745711869</v>
      </c>
      <c r="DM244" s="14">
        <v>2.2791775209767717</v>
      </c>
      <c r="DN244" s="14">
        <v>2.2793676612880156</v>
      </c>
      <c r="DO244" s="14">
        <v>2.279554579485263</v>
      </c>
      <c r="DP244" s="14">
        <v>2.2797383567337657</v>
      </c>
      <c r="DQ244" s="14">
        <v>2.2799190715001547</v>
      </c>
    </row>
    <row r="245" spans="1:121" ht="18.600000000000001" x14ac:dyDescent="0.5">
      <c r="A245" s="14">
        <f t="shared" si="6"/>
        <v>4</v>
      </c>
      <c r="B245" s="14">
        <f t="shared" si="7"/>
        <v>2018</v>
      </c>
      <c r="C245" s="13">
        <v>43191</v>
      </c>
      <c r="D245" s="14">
        <v>2.1176678412720586</v>
      </c>
      <c r="E245" s="14">
        <v>2.1194533149614809</v>
      </c>
      <c r="F245" s="14">
        <v>2.1217437698716073</v>
      </c>
      <c r="G245" s="14">
        <v>2.1244431959545014</v>
      </c>
      <c r="H245" s="14">
        <v>2.1274690275980008</v>
      </c>
      <c r="I245" s="14">
        <v>2.1307504314144916</v>
      </c>
      <c r="J245" s="14">
        <v>2.1342268029262028</v>
      </c>
      <c r="K245" s="14">
        <v>2.1378464472464298</v>
      </c>
      <c r="L245" s="14">
        <v>2.141565421782833</v>
      </c>
      <c r="M245" s="47">
        <v>2.1453465215748628</v>
      </c>
      <c r="N245" s="14">
        <v>2.1491583901618134</v>
      </c>
      <c r="O245" s="14">
        <v>2.1529747408959685</v>
      </c>
      <c r="P245" s="14">
        <v>2.1567736753976217</v>
      </c>
      <c r="Q245" s="14">
        <v>2.1605370874227852</v>
      </c>
      <c r="R245" s="14">
        <v>2.1642501418042377</v>
      </c>
      <c r="S245" s="14">
        <v>2.1679008193537119</v>
      </c>
      <c r="T245" s="14">
        <v>2.1714795196962555</v>
      </c>
      <c r="U245" s="14">
        <v>2.174978714963935</v>
      </c>
      <c r="V245" s="14">
        <v>2.1783926481198552</v>
      </c>
      <c r="W245" s="14">
        <v>2.181717070428002</v>
      </c>
      <c r="X245" s="14">
        <v>2.1849490132412797</v>
      </c>
      <c r="Y245" s="14">
        <v>2.1880865898595028</v>
      </c>
      <c r="Z245" s="14">
        <v>2.1911288237200957</v>
      </c>
      <c r="AA245" s="14">
        <v>2.1940754996347964</v>
      </c>
      <c r="AB245" s="14">
        <v>2.1969270351828918</v>
      </c>
      <c r="AC245" s="14">
        <v>2.1996843697215658</v>
      </c>
      <c r="AD245" s="14">
        <v>2.2023488687825075</v>
      </c>
      <c r="AE245" s="14">
        <v>2.2049222418956669</v>
      </c>
      <c r="AF245" s="14">
        <v>2.2074064721204927</v>
      </c>
      <c r="AG245" s="14">
        <v>2.2098037557757806</v>
      </c>
      <c r="AH245" s="14">
        <v>2.2121164510448565</v>
      </c>
      <c r="AI245" s="14">
        <v>2.2143470342961562</v>
      </c>
      <c r="AJ245" s="14">
        <v>2.2164980631030029</v>
      </c>
      <c r="AK245" s="14">
        <v>2.2185721450727649</v>
      </c>
      <c r="AL245" s="14">
        <v>2.2205719117067653</v>
      </c>
      <c r="AM245" s="14">
        <v>2.2224999966100123</v>
      </c>
      <c r="AN245" s="14">
        <v>2.2243590174556744</v>
      </c>
      <c r="AO245" s="14">
        <v>2.2261515611846474</v>
      </c>
      <c r="AP245" s="14">
        <v>2.2278801719867842</v>
      </c>
      <c r="AQ245" s="14">
        <v>2.229547341668455</v>
      </c>
      <c r="AR245" s="14">
        <v>2.2311555020621161</v>
      </c>
      <c r="AS245" s="14">
        <v>2.2327070191782465</v>
      </c>
      <c r="AT245" s="14">
        <v>2.2342041888392168</v>
      </c>
      <c r="AU245" s="14">
        <v>2.2356492335689495</v>
      </c>
      <c r="AV245" s="14">
        <v>2.2370443005422991</v>
      </c>
      <c r="AW245" s="14">
        <v>2.2383914604243551</v>
      </c>
      <c r="AX245" s="14">
        <v>2.2396927069528614</v>
      </c>
      <c r="AY245" s="14">
        <v>2.2409499571370226</v>
      </c>
      <c r="AZ245" s="14">
        <v>2.2421650519635139</v>
      </c>
      <c r="BA245" s="14">
        <v>2.2433397575157983</v>
      </c>
      <c r="BB245" s="14">
        <v>2.2444757664261927</v>
      </c>
      <c r="BC245" s="14">
        <v>2.2455746995917463</v>
      </c>
      <c r="BD245" s="14">
        <v>2.2466381080950746</v>
      </c>
      <c r="BE245" s="14">
        <v>2.247667475280108</v>
      </c>
      <c r="BF245" s="14">
        <v>2.2486642189402977</v>
      </c>
      <c r="BG245" s="14">
        <v>2.2496296935834601</v>
      </c>
      <c r="BH245" s="14">
        <v>2.2505651927431476</v>
      </c>
      <c r="BI245" s="47">
        <v>2.2514719513113763</v>
      </c>
      <c r="BJ245" s="14">
        <v>2.2523511478718299</v>
      </c>
      <c r="BK245" s="14">
        <v>2.253203907016303</v>
      </c>
      <c r="BL245" s="14">
        <v>2.2540313016303517</v>
      </c>
      <c r="BM245" s="14">
        <v>2.2548343551367807</v>
      </c>
      <c r="BN245" s="14">
        <v>2.2556140436879759</v>
      </c>
      <c r="BO245" s="14">
        <v>2.256371298300015</v>
      </c>
      <c r="BP245" s="14">
        <v>2.2571070069232158</v>
      </c>
      <c r="BQ245" s="14">
        <v>2.2578220164451879</v>
      </c>
      <c r="BR245" s="14">
        <v>2.2585171346236734</v>
      </c>
      <c r="BS245" s="14">
        <v>2.2591931319474616</v>
      </c>
      <c r="BT245" s="14">
        <v>2.2598507434245216</v>
      </c>
      <c r="BU245" s="14">
        <v>2.2604906702972016</v>
      </c>
      <c r="BV245" s="14">
        <v>2.2611135816849046</v>
      </c>
      <c r="BW245" s="14">
        <v>2.2617201161551579</v>
      </c>
      <c r="BX245" s="14">
        <v>2.2623108832243402</v>
      </c>
      <c r="BY245" s="14">
        <v>2.2628864647896592</v>
      </c>
      <c r="BZ245" s="14">
        <v>2.2634474164942096</v>
      </c>
      <c r="CA245" s="14">
        <v>2.2639942690270991</v>
      </c>
      <c r="CB245" s="14">
        <v>2.2645275293608056</v>
      </c>
      <c r="CC245" s="14">
        <v>2.2650476819279777</v>
      </c>
      <c r="CD245" s="14">
        <v>2.2655551897399824</v>
      </c>
      <c r="CE245" s="14">
        <v>2.2660504954495226</v>
      </c>
      <c r="CF245" s="14">
        <v>2.2665340223596488</v>
      </c>
      <c r="CG245" s="14">
        <v>2.267006175381491</v>
      </c>
      <c r="CH245" s="14">
        <v>2.2674673419429943</v>
      </c>
      <c r="CI245" s="14">
        <v>2.2679178928509183</v>
      </c>
      <c r="CJ245" s="14">
        <v>2.2683581831082886</v>
      </c>
      <c r="CK245" s="14">
        <v>2.2687885526894473</v>
      </c>
      <c r="CL245" s="14">
        <v>2.2692093272747771</v>
      </c>
      <c r="CM245" s="14">
        <v>2.2696208189471028</v>
      </c>
      <c r="CN245" s="14">
        <v>2.2700233268517067</v>
      </c>
      <c r="CO245" s="14">
        <v>2.2704171378218132</v>
      </c>
      <c r="CP245" s="14">
        <v>2.2708025269713308</v>
      </c>
      <c r="CQ245" s="14">
        <v>2.2711797582565523</v>
      </c>
      <c r="CR245" s="14">
        <v>2.2715490850084543</v>
      </c>
      <c r="CS245" s="14">
        <v>2.271910750437141</v>
      </c>
      <c r="CT245" s="14">
        <v>2.2722649881099337</v>
      </c>
      <c r="CU245" s="14">
        <v>2.2726120224044997</v>
      </c>
      <c r="CV245" s="14">
        <v>2.2729520689383822</v>
      </c>
      <c r="CW245" s="14">
        <v>2.2732853349761912</v>
      </c>
      <c r="CX245" s="14">
        <v>2.2736120198156811</v>
      </c>
      <c r="CY245" s="14">
        <v>2.27393231515385</v>
      </c>
      <c r="CZ245" s="14">
        <v>2.2742464054341585</v>
      </c>
      <c r="DA245" s="14">
        <v>2.2745544681758934</v>
      </c>
      <c r="DB245" s="14">
        <v>2.2748566742866525</v>
      </c>
      <c r="DC245" s="14">
        <v>2.2751531883588756</v>
      </c>
      <c r="DD245" s="14">
        <v>2.275444168951287</v>
      </c>
      <c r="DE245" s="14">
        <v>2.2757297688560829</v>
      </c>
      <c r="DF245" s="14">
        <v>2.2760101353526339</v>
      </c>
      <c r="DG245" s="14">
        <v>2.276285410448446</v>
      </c>
      <c r="DH245" s="14">
        <v>2.2765557311080662</v>
      </c>
      <c r="DI245" s="14">
        <v>2.2768212294705976</v>
      </c>
      <c r="DJ245" s="14">
        <v>2.2770820330564341</v>
      </c>
      <c r="DK245" s="14">
        <v>2.2773382649638068</v>
      </c>
      <c r="DL245" s="14">
        <v>2.277590044055688</v>
      </c>
      <c r="DM245" s="14">
        <v>2.2778374851375696</v>
      </c>
      <c r="DN245" s="14">
        <v>2.2780806991266216</v>
      </c>
      <c r="DO245" s="14">
        <v>2.2783197932126713</v>
      </c>
      <c r="DP245" s="14">
        <v>2.2785548710114596</v>
      </c>
      <c r="DQ245" s="14">
        <v>2.2787860327105749</v>
      </c>
    </row>
    <row r="246" spans="1:121" ht="18.600000000000001" x14ac:dyDescent="0.5">
      <c r="A246" s="14">
        <f t="shared" si="6"/>
        <v>5</v>
      </c>
      <c r="B246" s="14">
        <f t="shared" si="7"/>
        <v>2018</v>
      </c>
      <c r="C246" s="13">
        <v>43221</v>
      </c>
      <c r="D246" s="14">
        <v>2.2077663894720478</v>
      </c>
      <c r="E246" s="14">
        <v>2.2061159969494555</v>
      </c>
      <c r="F246" s="14">
        <v>2.2051762678449753</v>
      </c>
      <c r="G246" s="14">
        <v>2.2048380162682677</v>
      </c>
      <c r="H246" s="14">
        <v>2.2050063183948803</v>
      </c>
      <c r="I246" s="14">
        <v>2.2055987578205585</v>
      </c>
      <c r="J246" s="14">
        <v>2.2065438806121831</v>
      </c>
      <c r="K246" s="14">
        <v>2.2077798354003964</v>
      </c>
      <c r="L246" s="14">
        <v>2.2092531767286152</v>
      </c>
      <c r="M246" s="47">
        <v>2.2109178124109974</v>
      </c>
      <c r="N246" s="14">
        <v>2.2127340778961839</v>
      </c>
      <c r="O246" s="14">
        <v>2.2146679226181329</v>
      </c>
      <c r="P246" s="14">
        <v>2.216690195069944</v>
      </c>
      <c r="Q246" s="14">
        <v>2.2187760148878262</v>
      </c>
      <c r="R246" s="14">
        <v>2.2209042216036146</v>
      </c>
      <c r="S246" s="14">
        <v>2.2230568909363955</v>
      </c>
      <c r="T246" s="14">
        <v>2.2252189105650566</v>
      </c>
      <c r="U246" s="14">
        <v>2.2273776082703751</v>
      </c>
      <c r="V246" s="14">
        <v>2.2295224261718141</v>
      </c>
      <c r="W246" s="14">
        <v>2.2316446355233963</v>
      </c>
      <c r="X246" s="14">
        <v>2.2337370871860043</v>
      </c>
      <c r="Y246" s="14">
        <v>2.235793993470319</v>
      </c>
      <c r="Z246" s="14">
        <v>2.2378107375540415</v>
      </c>
      <c r="AA246" s="14">
        <v>2.239783707126981</v>
      </c>
      <c r="AB246" s="14">
        <v>2.241710149314835</v>
      </c>
      <c r="AC246" s="14">
        <v>2.2435880442832321</v>
      </c>
      <c r="AD246" s="14">
        <v>2.2454159952331905</v>
      </c>
      <c r="AE246" s="14">
        <v>2.2471931327723831</v>
      </c>
      <c r="AF246" s="14">
        <v>2.2489190318877332</v>
      </c>
      <c r="AG246" s="14">
        <v>2.2505936399575863</v>
      </c>
      <c r="AH246" s="14">
        <v>2.25221721442936</v>
      </c>
      <c r="AI246" s="14">
        <v>2.2537902689541021</v>
      </c>
      <c r="AJ246" s="14">
        <v>2.2553135269152911</v>
      </c>
      <c r="AK246" s="14">
        <v>2.2567878814179205</v>
      </c>
      <c r="AL246" s="14">
        <v>2.2582143609172669</v>
      </c>
      <c r="AM246" s="14">
        <v>2.2595940997667041</v>
      </c>
      <c r="AN246" s="14">
        <v>2.260928313051958</v>
      </c>
      <c r="AO246" s="14">
        <v>2.2622182751567244</v>
      </c>
      <c r="AP246" s="14">
        <v>2.2634653015728752</v>
      </c>
      <c r="AQ246" s="14">
        <v>2.2646707335285567</v>
      </c>
      <c r="AR246" s="14">
        <v>2.265835925060407</v>
      </c>
      <c r="AS246" s="14">
        <v>2.2669622322026273</v>
      </c>
      <c r="AT246" s="14">
        <v>2.2680510040065793</v>
      </c>
      <c r="AU246" s="14">
        <v>2.2691035751405657</v>
      </c>
      <c r="AV246" s="14">
        <v>2.2701212598510607</v>
      </c>
      <c r="AW246" s="14">
        <v>2.2711053470944376</v>
      </c>
      <c r="AX246" s="14">
        <v>2.2720570966726426</v>
      </c>
      <c r="AY246" s="14">
        <v>2.2729777362276642</v>
      </c>
      <c r="AZ246" s="14">
        <v>2.273868458968439</v>
      </c>
      <c r="BA246" s="14">
        <v>2.2747304220203026</v>
      </c>
      <c r="BB246" s="14">
        <v>2.2755647453015428</v>
      </c>
      <c r="BC246" s="14">
        <v>2.2763725108442356</v>
      </c>
      <c r="BD246" s="14">
        <v>2.2771547624876511</v>
      </c>
      <c r="BE246" s="14">
        <v>2.2779125058821621</v>
      </c>
      <c r="BF246" s="14">
        <v>2.2786467087500935</v>
      </c>
      <c r="BG246" s="14">
        <v>2.2793583013573238</v>
      </c>
      <c r="BH246" s="14">
        <v>2.2800481771559138</v>
      </c>
      <c r="BI246" s="47">
        <v>2.2807171935636852</v>
      </c>
      <c r="BJ246" s="14">
        <v>2.2813661728515582</v>
      </c>
      <c r="BK246" s="14">
        <v>2.2819959031137476</v>
      </c>
      <c r="BL246" s="14">
        <v>2.2826071392996226</v>
      </c>
      <c r="BM246" s="14">
        <v>2.2832006042892745</v>
      </c>
      <c r="BN246" s="14">
        <v>2.2837769899976221</v>
      </c>
      <c r="BO246" s="14">
        <v>2.2843369584943285</v>
      </c>
      <c r="BP246" s="14">
        <v>2.2848811431288865</v>
      </c>
      <c r="BQ246" s="14">
        <v>2.2854101496520474</v>
      </c>
      <c r="BR246" s="14">
        <v>2.2859245573263376</v>
      </c>
      <c r="BS246" s="14">
        <v>2.2864249200197397</v>
      </c>
      <c r="BT246" s="14">
        <v>2.2869117672777799</v>
      </c>
      <c r="BU246" s="14">
        <v>2.2873856053702384</v>
      </c>
      <c r="BV246" s="14">
        <v>2.2878469183095618</v>
      </c>
      <c r="BW246" s="14">
        <v>2.2882961688387575</v>
      </c>
      <c r="BX246" s="14">
        <v>2.2887337993871646</v>
      </c>
      <c r="BY246" s="14">
        <v>2.2891602329930194</v>
      </c>
      <c r="BZ246" s="14">
        <v>2.289575874192149</v>
      </c>
      <c r="CA246" s="14">
        <v>2.2899811098725098</v>
      </c>
      <c r="CB246" s="14">
        <v>2.290376310094568</v>
      </c>
      <c r="CC246" s="14">
        <v>2.2907618288777734</v>
      </c>
      <c r="CD246" s="14">
        <v>2.2911380049535968</v>
      </c>
      <c r="CE246" s="14">
        <v>2.2915051624857368</v>
      </c>
      <c r="CF246" s="14">
        <v>2.29186361175825</v>
      </c>
      <c r="CG246" s="14">
        <v>2.2922136498324615</v>
      </c>
      <c r="CH246" s="14">
        <v>2.2925555611735775</v>
      </c>
      <c r="CI246" s="14">
        <v>2.2928896182479908</v>
      </c>
      <c r="CJ246" s="14">
        <v>2.293216082092302</v>
      </c>
      <c r="CK246" s="14">
        <v>2.2935352028551081</v>
      </c>
      <c r="CL246" s="14">
        <v>2.2938472203126206</v>
      </c>
      <c r="CM246" s="14">
        <v>2.2941523643591775</v>
      </c>
      <c r="CN246" s="14">
        <v>2.2944508554737086</v>
      </c>
      <c r="CO246" s="14">
        <v>2.2947429051632029</v>
      </c>
      <c r="CP246" s="14">
        <v>2.2950287163842003</v>
      </c>
      <c r="CQ246" s="14">
        <v>2.2953084839433169</v>
      </c>
      <c r="CR246" s="14">
        <v>2.2955823948777816</v>
      </c>
      <c r="CS246" s="14">
        <v>2.2958506288169325</v>
      </c>
      <c r="CT246" s="14">
        <v>2.2961133583255875</v>
      </c>
      <c r="CU246" s="14">
        <v>2.296370749230189</v>
      </c>
      <c r="CV246" s="14">
        <v>2.2966229609285538</v>
      </c>
      <c r="CW246" s="14">
        <v>2.2968701466840669</v>
      </c>
      <c r="CX246" s="14">
        <v>2.2971124539050973</v>
      </c>
      <c r="CY246" s="14">
        <v>2.2973500244103793</v>
      </c>
      <c r="CZ246" s="14">
        <v>2.297582994681092</v>
      </c>
      <c r="DA246" s="14">
        <v>2.2978114961003104</v>
      </c>
      <c r="DB246" s="14">
        <v>2.298035655180489</v>
      </c>
      <c r="DC246" s="14">
        <v>2.298255593779595</v>
      </c>
      <c r="DD246" s="14">
        <v>2.2984714293064852</v>
      </c>
      <c r="DE246" s="14">
        <v>2.298683274916089</v>
      </c>
      <c r="DF246" s="14">
        <v>2.2988912396949335</v>
      </c>
      <c r="DG246" s="14">
        <v>2.2990954288375125</v>
      </c>
      <c r="DH246" s="14">
        <v>2.2992959438139868</v>
      </c>
      <c r="DI246" s="14">
        <v>2.2994928825296697</v>
      </c>
      <c r="DJ246" s="14">
        <v>2.2996863394767284</v>
      </c>
      <c r="DK246" s="14">
        <v>2.2998764058785097</v>
      </c>
      <c r="DL246" s="14">
        <v>2.3000631698268856</v>
      </c>
      <c r="DM246" s="14">
        <v>2.3002467164129738</v>
      </c>
      <c r="DN246" s="14">
        <v>2.3004271278515906</v>
      </c>
      <c r="DO246" s="14">
        <v>2.3006044835997614</v>
      </c>
      <c r="DP246" s="14">
        <v>2.3007788604695949</v>
      </c>
      <c r="DQ246" s="14">
        <v>2.3009503327358223</v>
      </c>
    </row>
    <row r="247" spans="1:121" ht="18.600000000000001" x14ac:dyDescent="0.5">
      <c r="A247" s="14">
        <f t="shared" si="6"/>
        <v>6</v>
      </c>
      <c r="B247" s="14">
        <f t="shared" si="7"/>
        <v>2018</v>
      </c>
      <c r="C247" s="13">
        <v>43252</v>
      </c>
      <c r="D247" s="14">
        <v>2.1750853814265545</v>
      </c>
      <c r="E247" s="14">
        <v>2.1787726338700546</v>
      </c>
      <c r="F247" s="14">
        <v>2.1823278069249383</v>
      </c>
      <c r="G247" s="14">
        <v>2.1857501377676143</v>
      </c>
      <c r="H247" s="14">
        <v>2.189039995612581</v>
      </c>
      <c r="I247" s="14">
        <v>2.192198675978803</v>
      </c>
      <c r="J247" s="14">
        <v>2.1952282244241541</v>
      </c>
      <c r="K247" s="14">
        <v>2.198131285895021</v>
      </c>
      <c r="L247" s="14">
        <v>2.2009109763191748</v>
      </c>
      <c r="M247" s="47">
        <v>2.2035707734926349</v>
      </c>
      <c r="N247" s="14">
        <v>2.2061144246823226</v>
      </c>
      <c r="O247" s="14">
        <v>2.2085458686921076</v>
      </c>
      <c r="P247" s="14">
        <v>2.2108691704257284</v>
      </c>
      <c r="Q247" s="14">
        <v>2.213088466230877</v>
      </c>
      <c r="R247" s="14">
        <v>2.2152079185286526</v>
      </c>
      <c r="S247" s="14">
        <v>2.2172316784253425</v>
      </c>
      <c r="T247" s="14">
        <v>2.2191638551723778</v>
      </c>
      <c r="U247" s="14">
        <v>2.2210084914881949</v>
      </c>
      <c r="V247" s="14">
        <v>2.2227695438851822</v>
      </c>
      <c r="W247" s="14">
        <v>2.22445086725812</v>
      </c>
      <c r="X247" s="14">
        <v>2.2260562030895459</v>
      </c>
      <c r="Y247" s="14">
        <v>2.2275891707139661</v>
      </c>
      <c r="Z247" s="14">
        <v>2.2290532611584011</v>
      </c>
      <c r="AA247" s="14">
        <v>2.2304518331426744</v>
      </c>
      <c r="AB247" s="14">
        <v>2.2317881108803275</v>
      </c>
      <c r="AC247" s="14">
        <v>2.2330651833711768</v>
      </c>
      <c r="AD247" s="14">
        <v>2.2342860049200999</v>
      </c>
      <c r="AE247" s="14">
        <v>2.2354533966546191</v>
      </c>
      <c r="AF247" s="14">
        <v>2.2365700488468021</v>
      </c>
      <c r="AG247" s="14">
        <v>2.2376385238736338</v>
      </c>
      <c r="AH247" s="14">
        <v>2.2386612596748474</v>
      </c>
      <c r="AI247" s="14">
        <v>2.2396405735886926</v>
      </c>
      <c r="AJ247" s="14">
        <v>2.2405786664647551</v>
      </c>
      <c r="AK247" s="14">
        <v>2.2414776269689711</v>
      </c>
      <c r="AL247" s="14">
        <v>2.2423394360098996</v>
      </c>
      <c r="AM247" s="14">
        <v>2.2431659712272016</v>
      </c>
      <c r="AN247" s="14">
        <v>2.2439590114935815</v>
      </c>
      <c r="AO247" s="14">
        <v>2.244720241390235</v>
      </c>
      <c r="AP247" s="14">
        <v>2.2454512556233777</v>
      </c>
      <c r="AQ247" s="14">
        <v>2.2461535633558842</v>
      </c>
      <c r="AR247" s="14">
        <v>2.2468285924335292</v>
      </c>
      <c r="AS247" s="14">
        <v>2.2474776934899956</v>
      </c>
      <c r="AT247" s="14">
        <v>2.2481021439187252</v>
      </c>
      <c r="AU247" s="14">
        <v>2.2487031517030358</v>
      </c>
      <c r="AV247" s="14">
        <v>2.2492818590986792</v>
      </c>
      <c r="AW247" s="14">
        <v>2.2498393461653592</v>
      </c>
      <c r="AX247" s="14">
        <v>2.2503766341456459</v>
      </c>
      <c r="AY247" s="14">
        <v>2.2508946886913068</v>
      </c>
      <c r="AZ247" s="14">
        <v>2.2513944229383638</v>
      </c>
      <c r="BA247" s="14">
        <v>2.2518767004332445</v>
      </c>
      <c r="BB247" s="14">
        <v>2.2523423379132099</v>
      </c>
      <c r="BC247" s="14">
        <v>2.2527921079449014</v>
      </c>
      <c r="BD247" s="14">
        <v>2.2532267414253511</v>
      </c>
      <c r="BE247" s="14">
        <v>2.2536469299501536</v>
      </c>
      <c r="BF247" s="14">
        <v>2.2540533280537747</v>
      </c>
      <c r="BG247" s="14">
        <v>2.2544465553271271</v>
      </c>
      <c r="BH247" s="14">
        <v>2.2548271984176487</v>
      </c>
      <c r="BI247" s="47">
        <v>2.2551958129171368</v>
      </c>
      <c r="BJ247" s="14">
        <v>2.255552925142589</v>
      </c>
      <c r="BK247" s="14">
        <v>2.2558990338152123</v>
      </c>
      <c r="BL247" s="14">
        <v>2.2562346116427046</v>
      </c>
      <c r="BM247" s="14">
        <v>2.2565601068097556</v>
      </c>
      <c r="BN247" s="14">
        <v>2.2568759443815867</v>
      </c>
      <c r="BO247" s="14">
        <v>2.2571825276252024</v>
      </c>
      <c r="BP247" s="14">
        <v>2.2574802392528381</v>
      </c>
      <c r="BQ247" s="14">
        <v>2.2577694425919246</v>
      </c>
      <c r="BR247" s="14">
        <v>2.2580504826857064</v>
      </c>
      <c r="BS247" s="14">
        <v>2.2583236873284682</v>
      </c>
      <c r="BT247" s="14">
        <v>2.2585893680391376</v>
      </c>
      <c r="BU247" s="14">
        <v>2.2588478209768565</v>
      </c>
      <c r="BV247" s="14">
        <v>2.2590993278019273</v>
      </c>
      <c r="BW247" s="14">
        <v>2.2593441564853722</v>
      </c>
      <c r="BX247" s="14">
        <v>2.2595825620701677</v>
      </c>
      <c r="BY247" s="14">
        <v>2.2598147873870502</v>
      </c>
      <c r="BZ247" s="14">
        <v>2.2600410637276425</v>
      </c>
      <c r="CA247" s="14">
        <v>2.2602616114774725</v>
      </c>
      <c r="CB247" s="14">
        <v>2.260476640711337</v>
      </c>
      <c r="CC247" s="14">
        <v>2.2606863517532996</v>
      </c>
      <c r="CD247" s="14">
        <v>2.2608909357034936</v>
      </c>
      <c r="CE247" s="14">
        <v>2.2610905749337578</v>
      </c>
      <c r="CF247" s="14">
        <v>2.2612854435540326</v>
      </c>
      <c r="CG247" s="14">
        <v>2.2614757078513028</v>
      </c>
      <c r="CH247" s="14">
        <v>2.2616615267027895</v>
      </c>
      <c r="CI247" s="14">
        <v>2.2618430519649673</v>
      </c>
      <c r="CJ247" s="14">
        <v>2.2620204288399099</v>
      </c>
      <c r="CK247" s="14">
        <v>2.2621937962203487</v>
      </c>
      <c r="CL247" s="14">
        <v>2.2623632870147654</v>
      </c>
      <c r="CM247" s="14">
        <v>2.2625290284537449</v>
      </c>
      <c r="CN247" s="14">
        <v>2.2626911423787388</v>
      </c>
      <c r="CO247" s="14">
        <v>2.2628497455143255</v>
      </c>
      <c r="CP247" s="14">
        <v>2.2630049497249698</v>
      </c>
      <c r="CQ247" s="14">
        <v>2.263156862257246</v>
      </c>
      <c r="CR247" s="14">
        <v>2.2633055859683946</v>
      </c>
      <c r="CS247" s="14">
        <v>2.2634512195420609</v>
      </c>
      <c r="CT247" s="14">
        <v>2.263593857691987</v>
      </c>
      <c r="CU247" s="14">
        <v>2.2637335913543901</v>
      </c>
      <c r="CV247" s="14">
        <v>2.2638705078697106</v>
      </c>
      <c r="CW247" s="14">
        <v>2.2640046911543719</v>
      </c>
      <c r="CX247" s="14">
        <v>2.2641362218631516</v>
      </c>
      <c r="CY247" s="14">
        <v>2.264265177542728</v>
      </c>
      <c r="CZ247" s="14">
        <v>2.2643916327769267</v>
      </c>
      <c r="DA247" s="14">
        <v>2.2645156593241587</v>
      </c>
      <c r="DB247" s="14">
        <v>2.2646373262475201</v>
      </c>
      <c r="DC247" s="14">
        <v>2.2647567000379802</v>
      </c>
      <c r="DD247" s="14">
        <v>2.2648738447310652</v>
      </c>
      <c r="DE247" s="14">
        <v>2.2649888220174161</v>
      </c>
      <c r="DF247" s="14">
        <v>2.2651016913475877</v>
      </c>
      <c r="DG247" s="14">
        <v>2.2652125100314073</v>
      </c>
      <c r="DH247" s="14">
        <v>2.2653213333322206</v>
      </c>
      <c r="DI247" s="14">
        <v>2.2654282145563105</v>
      </c>
      <c r="DJ247" s="14">
        <v>2.2655332051377699</v>
      </c>
      <c r="DK247" s="14">
        <v>2.2656363547190845</v>
      </c>
      <c r="DL247" s="14">
        <v>2.2657377112276667</v>
      </c>
      <c r="DM247" s="14">
        <v>2.2658373209485738</v>
      </c>
      <c r="DN247" s="14">
        <v>2.2659352285936247</v>
      </c>
      <c r="DO247" s="14">
        <v>2.266031477367104</v>
      </c>
      <c r="DP247" s="14">
        <v>2.2661261090282623</v>
      </c>
      <c r="DQ247" s="14">
        <v>2.2662191639507729</v>
      </c>
    </row>
    <row r="248" spans="1:121" ht="18.600000000000001" x14ac:dyDescent="0.5">
      <c r="A248" s="14">
        <f t="shared" si="6"/>
        <v>7</v>
      </c>
      <c r="B248" s="14">
        <f t="shared" si="7"/>
        <v>2018</v>
      </c>
      <c r="C248" s="13">
        <v>43282</v>
      </c>
      <c r="D248" s="14">
        <v>2.0875045336829214</v>
      </c>
      <c r="E248" s="14">
        <v>2.1040042331742428</v>
      </c>
      <c r="F248" s="14">
        <v>2.1189378465564448</v>
      </c>
      <c r="G248" s="14">
        <v>2.1324658713746008</v>
      </c>
      <c r="H248" s="14">
        <v>2.1447317689078451</v>
      </c>
      <c r="I248" s="14">
        <v>2.1558638072432799</v>
      </c>
      <c r="J248" s="14">
        <v>2.1659767026571326</v>
      </c>
      <c r="K248" s="14">
        <v>2.175173081539862</v>
      </c>
      <c r="L248" s="14">
        <v>2.1835447826377514</v>
      </c>
      <c r="M248" s="47">
        <v>2.1911740171934322</v>
      </c>
      <c r="N248" s="14">
        <v>2.1981344026212239</v>
      </c>
      <c r="O248" s="14">
        <v>2.2044918836229002</v>
      </c>
      <c r="P248" s="14">
        <v>2.2103055531115223</v>
      </c>
      <c r="Q248" s="14">
        <v>2.2156283839437867</v>
      </c>
      <c r="R248" s="14">
        <v>2.2205078812459162</v>
      </c>
      <c r="S248" s="14">
        <v>2.224986664037635</v>
      </c>
      <c r="T248" s="14">
        <v>2.2291029838980894</v>
      </c>
      <c r="U248" s="14">
        <v>2.2328911875634465</v>
      </c>
      <c r="V248" s="14">
        <v>2.2363821295864619</v>
      </c>
      <c r="W248" s="14">
        <v>2.2396035405129555</v>
      </c>
      <c r="X248" s="14">
        <v>2.242580355429622</v>
      </c>
      <c r="Y248" s="14">
        <v>2.245335007203527</v>
      </c>
      <c r="Z248" s="14">
        <v>2.2478876882586607</v>
      </c>
      <c r="AA248" s="14">
        <v>2.250256584312456</v>
      </c>
      <c r="AB248" s="14">
        <v>2.252458083119429</v>
      </c>
      <c r="AC248" s="14">
        <v>2.2545069609348163</v>
      </c>
      <c r="AD248" s="14">
        <v>2.2564165491137511</v>
      </c>
      <c r="AE248" s="14">
        <v>2.2581988829969415</v>
      </c>
      <c r="AF248" s="14">
        <v>2.25986483499848</v>
      </c>
      <c r="AG248" s="14">
        <v>2.2614242336019434</v>
      </c>
      <c r="AH248" s="14">
        <v>2.2628859697845956</v>
      </c>
      <c r="AI248" s="14">
        <v>2.2642580922236437</v>
      </c>
      <c r="AJ248" s="14">
        <v>2.2655478924908863</v>
      </c>
      <c r="AK248" s="14">
        <v>2.26676198131072</v>
      </c>
      <c r="AL248" s="14">
        <v>2.2679063568394886</v>
      </c>
      <c r="AM248" s="14">
        <v>2.2689864658200736</v>
      </c>
      <c r="AN248" s="14">
        <v>2.2700072583729076</v>
      </c>
      <c r="AO248" s="14">
        <v>2.2709732371020577</v>
      </c>
      <c r="AP248" s="14">
        <v>2.2718885011215297</v>
      </c>
      <c r="AQ248" s="14">
        <v>2.2727567855414779</v>
      </c>
      <c r="AR248" s="14">
        <v>2.2735814968957122</v>
      </c>
      <c r="AS248" s="14">
        <v>2.274365744939951</v>
      </c>
      <c r="AT248" s="14">
        <v>2.2751123712040018</v>
      </c>
      <c r="AU248" s="14">
        <v>2.2758239746398377</v>
      </c>
      <c r="AV248" s="14">
        <v>2.2765029346707832</v>
      </c>
      <c r="AW248" s="14">
        <v>2.2771514319143087</v>
      </c>
      <c r="AX248" s="14">
        <v>2.2777714668217346</v>
      </c>
      <c r="AY248" s="14">
        <v>2.2783648764521458</v>
      </c>
      <c r="AZ248" s="14">
        <v>2.2789333495746154</v>
      </c>
      <c r="BA248" s="14">
        <v>2.2794784402721731</v>
      </c>
      <c r="BB248" s="14">
        <v>2.2800015802024913</v>
      </c>
      <c r="BC248" s="14">
        <v>2.2805040896538329</v>
      </c>
      <c r="BD248" s="14">
        <v>2.280987187520108</v>
      </c>
      <c r="BE248" s="14">
        <v>2.2814520003058232</v>
      </c>
      <c r="BF248" s="14">
        <v>2.2818995702599816</v>
      </c>
      <c r="BG248" s="14">
        <v>2.2823308627276151</v>
      </c>
      <c r="BH248" s="14">
        <v>2.282746772798264</v>
      </c>
      <c r="BI248" s="47">
        <v>2.2831481313224584</v>
      </c>
      <c r="BJ248" s="14">
        <v>2.2835357103597929</v>
      </c>
      <c r="BK248" s="14">
        <v>2.2839102281155803</v>
      </c>
      <c r="BL248" s="14">
        <v>2.2842723534171343</v>
      </c>
      <c r="BM248" s="14">
        <v>2.2846227097754435</v>
      </c>
      <c r="BN248" s="14">
        <v>2.2849618790732618</v>
      </c>
      <c r="BO248" s="14">
        <v>2.285290404916414</v>
      </c>
      <c r="BP248" s="14">
        <v>2.2856087956813398</v>
      </c>
      <c r="BQ248" s="14">
        <v>2.2859175272885044</v>
      </c>
      <c r="BR248" s="14">
        <v>2.28621704572828</v>
      </c>
      <c r="BS248" s="14">
        <v>2.2865077693632103</v>
      </c>
      <c r="BT248" s="14">
        <v>2.2867900910281191</v>
      </c>
      <c r="BU248" s="14">
        <v>2.287064379947378</v>
      </c>
      <c r="BV248" s="14">
        <v>2.2873309834866915</v>
      </c>
      <c r="BW248" s="14">
        <v>2.2875902287550187</v>
      </c>
      <c r="BX248" s="14">
        <v>2.2878424240706878</v>
      </c>
      <c r="BY248" s="14">
        <v>2.2880878603043775</v>
      </c>
      <c r="BZ248" s="14">
        <v>2.2883268121103515</v>
      </c>
      <c r="CA248" s="14">
        <v>2.2885595390562457</v>
      </c>
      <c r="CB248" s="14">
        <v>2.2887862866606681</v>
      </c>
      <c r="CC248" s="14">
        <v>2.2890072873469824</v>
      </c>
      <c r="CD248" s="14">
        <v>2.289222761320826</v>
      </c>
      <c r="CE248" s="14">
        <v>2.2894329173781829</v>
      </c>
      <c r="CF248" s="14">
        <v>2.2896379536501752</v>
      </c>
      <c r="CG248" s="14">
        <v>2.2898380582901487</v>
      </c>
      <c r="CH248" s="14">
        <v>2.2900334101080939</v>
      </c>
      <c r="CI248" s="14">
        <v>2.2902241791569651</v>
      </c>
      <c r="CJ248" s="14">
        <v>2.2904105272750401</v>
      </c>
      <c r="CK248" s="14">
        <v>2.2905926085880597</v>
      </c>
      <c r="CL248" s="14">
        <v>2.2907705699745482</v>
      </c>
      <c r="CM248" s="14">
        <v>2.2909445514974052</v>
      </c>
      <c r="CN248" s="14">
        <v>2.2911146868045615</v>
      </c>
      <c r="CO248" s="14">
        <v>2.2912811035012486</v>
      </c>
      <c r="CP248" s="14">
        <v>2.2914439234961961</v>
      </c>
      <c r="CQ248" s="14">
        <v>2.2916032633238617</v>
      </c>
      <c r="CR248" s="14">
        <v>2.2917592344446129</v>
      </c>
      <c r="CS248" s="14">
        <v>2.2919119435246054</v>
      </c>
      <c r="CT248" s="14">
        <v>2.2920614926969529</v>
      </c>
      <c r="CU248" s="14">
        <v>2.2922079798056405</v>
      </c>
      <c r="CV248" s="14">
        <v>2.2923514986335127</v>
      </c>
      <c r="CW248" s="14">
        <v>2.2924921391155433</v>
      </c>
      <c r="CX248" s="14">
        <v>2.2926299875385032</v>
      </c>
      <c r="CY248" s="14">
        <v>2.2927651267280349</v>
      </c>
      <c r="CZ248" s="14">
        <v>2.2928976362240681</v>
      </c>
      <c r="DA248" s="14">
        <v>2.2930275924454295</v>
      </c>
      <c r="DB248" s="14">
        <v>2.29315506884442</v>
      </c>
      <c r="DC248" s="14">
        <v>2.2932801360520934</v>
      </c>
      <c r="DD248" s="14">
        <v>2.2934028620148754</v>
      </c>
      <c r="DE248" s="14">
        <v>2.2935233121231464</v>
      </c>
      <c r="DF248" s="14">
        <v>2.2936415493323397</v>
      </c>
      <c r="DG248" s="14">
        <v>2.2937576342770631</v>
      </c>
      <c r="DH248" s="14">
        <v>2.2938716253787286</v>
      </c>
      <c r="DI248" s="14">
        <v>2.2939835789471141</v>
      </c>
      <c r="DJ248" s="14">
        <v>2.2940935492762762</v>
      </c>
      <c r="DK248" s="14">
        <v>2.2942015887351674</v>
      </c>
      <c r="DL248" s="14">
        <v>2.2943077478533156</v>
      </c>
      <c r="DM248" s="14">
        <v>2.2944120754018806</v>
      </c>
      <c r="DN248" s="14">
        <v>2.2945146184703842</v>
      </c>
      <c r="DO248" s="14">
        <v>2.2946154225393736</v>
      </c>
      <c r="DP248" s="14">
        <v>2.2947145315492992</v>
      </c>
      <c r="DQ248" s="14">
        <v>2.2948119879658102</v>
      </c>
    </row>
    <row r="249" spans="1:121" ht="18.600000000000001" x14ac:dyDescent="0.5">
      <c r="A249" s="14">
        <f t="shared" si="6"/>
        <v>8</v>
      </c>
      <c r="B249" s="14">
        <f t="shared" si="7"/>
        <v>2018</v>
      </c>
      <c r="C249" s="13">
        <v>43313</v>
      </c>
      <c r="D249" s="14">
        <v>2.1594478036088391</v>
      </c>
      <c r="E249" s="14">
        <v>2.1702452268398069</v>
      </c>
      <c r="F249" s="14">
        <v>2.1800374342190314</v>
      </c>
      <c r="G249" s="14">
        <v>2.1889261551858539</v>
      </c>
      <c r="H249" s="14">
        <v>2.1970024156483801</v>
      </c>
      <c r="I249" s="14">
        <v>2.2043476884463886</v>
      </c>
      <c r="J249" s="14">
        <v>2.2110349185424156</v>
      </c>
      <c r="K249" s="14">
        <v>2.2171294366978551</v>
      </c>
      <c r="L249" s="14">
        <v>2.2226897738713189</v>
      </c>
      <c r="M249" s="47">
        <v>2.2277683872254812</v>
      </c>
      <c r="N249" s="14">
        <v>2.2324123074274205</v>
      </c>
      <c r="O249" s="14">
        <v>2.2366637158593758</v>
      </c>
      <c r="P249" s="14">
        <v>2.240560459407122</v>
      </c>
      <c r="Q249" s="14">
        <v>2.2441365096485701</v>
      </c>
      <c r="R249" s="14">
        <v>2.247422372514158</v>
      </c>
      <c r="S249" s="14">
        <v>2.2504454538226062</v>
      </c>
      <c r="T249" s="14">
        <v>2.2532303855015257</v>
      </c>
      <c r="U249" s="14">
        <v>2.2557993167739494</v>
      </c>
      <c r="V249" s="14">
        <v>2.2581721741218068</v>
      </c>
      <c r="W249" s="14">
        <v>2.260366893419242</v>
      </c>
      <c r="X249" s="14">
        <v>2.2623996272566931</v>
      </c>
      <c r="Y249" s="14">
        <v>2.2642849301457009</v>
      </c>
      <c r="Z249" s="14">
        <v>2.2660359239999655</v>
      </c>
      <c r="AA249" s="14">
        <v>2.2676644460261461</v>
      </c>
      <c r="AB249" s="14">
        <v>2.269181180924766</v>
      </c>
      <c r="AC249" s="14">
        <v>2.2705957790940516</v>
      </c>
      <c r="AD249" s="14">
        <v>2.2719169623449043</v>
      </c>
      <c r="AE249" s="14">
        <v>2.2731526184707929</v>
      </c>
      <c r="AF249" s="14">
        <v>2.2743098858700534</v>
      </c>
      <c r="AG249" s="14">
        <v>2.2753952292878266</v>
      </c>
      <c r="AH249" s="14">
        <v>2.2764145076288824</v>
      </c>
      <c r="AI249" s="14">
        <v>2.2773730346893353</v>
      </c>
      <c r="AJ249" s="14">
        <v>2.2782756335632959</v>
      </c>
      <c r="AK249" s="14">
        <v>2.2791266853986278</v>
      </c>
      <c r="AL249" s="14">
        <v>2.2799301731030392</v>
      </c>
      <c r="AM249" s="14">
        <v>2.2806897205367886</v>
      </c>
      <c r="AN249" s="14">
        <v>2.2814086276703929</v>
      </c>
      <c r="AO249" s="14">
        <v>2.282089902134198</v>
      </c>
      <c r="AP249" s="14">
        <v>2.2827362875407031</v>
      </c>
      <c r="AQ249" s="14">
        <v>2.2833502889196118</v>
      </c>
      <c r="AR249" s="14">
        <v>2.2839341955690862</v>
      </c>
      <c r="AS249" s="14">
        <v>2.2844901015941628</v>
      </c>
      <c r="AT249" s="14">
        <v>2.2850199243743066</v>
      </c>
      <c r="AU249" s="14">
        <v>2.2855254211762035</v>
      </c>
      <c r="AV249" s="14">
        <v>2.2860082041048861</v>
      </c>
      <c r="AW249" s="14">
        <v>2.2864697535656879</v>
      </c>
      <c r="AX249" s="14">
        <v>2.2869114303912195</v>
      </c>
      <c r="AY249" s="14">
        <v>2.287334486771186</v>
      </c>
      <c r="AZ249" s="14">
        <v>2.2877400761082822</v>
      </c>
      <c r="BA249" s="14">
        <v>2.2881292619103752</v>
      </c>
      <c r="BB249" s="14">
        <v>2.28850302581756</v>
      </c>
      <c r="BC249" s="14">
        <v>2.2888622748523058</v>
      </c>
      <c r="BD249" s="14">
        <v>2.2892078479716398</v>
      </c>
      <c r="BE249" s="14">
        <v>2.2895405219920524</v>
      </c>
      <c r="BF249" s="14">
        <v>2.289861016950411</v>
      </c>
      <c r="BG249" s="14">
        <v>2.2901700009575761</v>
      </c>
      <c r="BH249" s="14">
        <v>2.2904680945955196</v>
      </c>
      <c r="BI249" s="47">
        <v>2.2907558749034669</v>
      </c>
      <c r="BJ249" s="14">
        <v>2.2910338789938791</v>
      </c>
      <c r="BK249" s="14">
        <v>2.291302607334889</v>
      </c>
      <c r="BL249" s="14">
        <v>2.2915625267320143</v>
      </c>
      <c r="BM249" s="14">
        <v>2.2918140730386365</v>
      </c>
      <c r="BN249" s="14">
        <v>2.2920576536216917</v>
      </c>
      <c r="BO249" s="14">
        <v>2.292293649606334</v>
      </c>
      <c r="BP249" s="14">
        <v>2.2925224179209249</v>
      </c>
      <c r="BQ249" s="14">
        <v>2.2927442931615278</v>
      </c>
      <c r="BR249" s="14">
        <v>2.2929595892931531</v>
      </c>
      <c r="BS249" s="14">
        <v>2.2931686012032846</v>
      </c>
      <c r="BT249" s="14">
        <v>2.2933716061216241</v>
      </c>
      <c r="BU249" s="14">
        <v>2.2935688649186474</v>
      </c>
      <c r="BV249" s="14">
        <v>2.2937606232942702</v>
      </c>
      <c r="BW249" s="14">
        <v>2.2939471128668338</v>
      </c>
      <c r="BX249" s="14">
        <v>2.2941285521716042</v>
      </c>
      <c r="BY249" s="14">
        <v>2.294305147577067</v>
      </c>
      <c r="BZ249" s="14">
        <v>2.2944770941265107</v>
      </c>
      <c r="CA249" s="14">
        <v>2.2946445763116481</v>
      </c>
      <c r="CB249" s="14">
        <v>2.2948077687843695</v>
      </c>
      <c r="CC249" s="14">
        <v>2.2949668370121548</v>
      </c>
      <c r="CD249" s="14">
        <v>2.2951219378821168</v>
      </c>
      <c r="CE249" s="14">
        <v>2.2952732202581916</v>
      </c>
      <c r="CF249" s="14">
        <v>2.2954208254955564</v>
      </c>
      <c r="CG249" s="14">
        <v>2.2955648879159747</v>
      </c>
      <c r="CH249" s="14">
        <v>2.2957055352474143</v>
      </c>
      <c r="CI249" s="14">
        <v>2.2958428890309843</v>
      </c>
      <c r="CJ249" s="14">
        <v>2.2959770649979387</v>
      </c>
      <c r="CK249" s="14">
        <v>2.2961081734192592</v>
      </c>
      <c r="CL249" s="14">
        <v>2.2962363194300814</v>
      </c>
      <c r="CM249" s="14">
        <v>2.296361603331043</v>
      </c>
      <c r="CN249" s="14">
        <v>2.2964841208684224</v>
      </c>
      <c r="CO249" s="14">
        <v>2.2966039634947881</v>
      </c>
      <c r="CP249" s="14">
        <v>2.296721218611713</v>
      </c>
      <c r="CQ249" s="14">
        <v>2.2968359697959806</v>
      </c>
      <c r="CR249" s="14">
        <v>2.2969482970105712</v>
      </c>
      <c r="CS249" s="14">
        <v>2.2970582768016161</v>
      </c>
      <c r="CT249" s="14">
        <v>2.2971659824824053</v>
      </c>
      <c r="CU249" s="14">
        <v>2.2972714843054223</v>
      </c>
      <c r="CV249" s="14">
        <v>2.2973748496233291</v>
      </c>
      <c r="CW249" s="14">
        <v>2.2974761430397082</v>
      </c>
      <c r="CX249" s="14">
        <v>2.2975754265503365</v>
      </c>
      <c r="CY249" s="14">
        <v>2.2976727596756739</v>
      </c>
      <c r="CZ249" s="14">
        <v>2.2977681995852115</v>
      </c>
      <c r="DA249" s="14">
        <v>2.2978618012142595</v>
      </c>
      <c r="DB249" s="14">
        <v>2.297953617373715</v>
      </c>
      <c r="DC249" s="14">
        <v>2.2980436988533022</v>
      </c>
      <c r="DD249" s="14">
        <v>2.2981320945187433</v>
      </c>
      <c r="DE249" s="14">
        <v>2.2982188514032726</v>
      </c>
      <c r="DF249" s="14">
        <v>2.2983040147938869</v>
      </c>
      <c r="DG249" s="14">
        <v>2.2983876283126841</v>
      </c>
      <c r="DH249" s="14">
        <v>2.2984697339936169</v>
      </c>
      <c r="DI249" s="14">
        <v>2.2985503723549705</v>
      </c>
      <c r="DJ249" s="14">
        <v>2.2986295824678411</v>
      </c>
      <c r="DK249" s="14">
        <v>2.298707402020872</v>
      </c>
      <c r="DL249" s="14">
        <v>2.298783867381494</v>
      </c>
      <c r="DM249" s="14">
        <v>2.2988590136538893</v>
      </c>
      <c r="DN249" s="14">
        <v>2.2989328747338829</v>
      </c>
      <c r="DO249" s="14">
        <v>2.2990054833609554</v>
      </c>
      <c r="DP249" s="14">
        <v>2.2990768711675567</v>
      </c>
      <c r="DQ249" s="14">
        <v>2.2991470687258801</v>
      </c>
    </row>
    <row r="250" spans="1:121" ht="18.600000000000001" x14ac:dyDescent="0.5">
      <c r="A250" s="14">
        <f t="shared" si="6"/>
        <v>9</v>
      </c>
      <c r="B250" s="14">
        <f t="shared" si="7"/>
        <v>2018</v>
      </c>
      <c r="C250" s="13">
        <v>43344</v>
      </c>
      <c r="D250" s="14">
        <v>2.2258337015694538</v>
      </c>
      <c r="E250" s="14">
        <v>2.2232675618010624</v>
      </c>
      <c r="F250" s="14">
        <v>2.2213545107661465</v>
      </c>
      <c r="G250" s="14">
        <v>2.220000744792419</v>
      </c>
      <c r="H250" s="14">
        <v>2.219124392520389</v>
      </c>
      <c r="I250" s="14">
        <v>2.2186540675165731</v>
      </c>
      <c r="J250" s="14">
        <v>2.2185275923477517</v>
      </c>
      <c r="K250" s="14">
        <v>2.2186908740773799</v>
      </c>
      <c r="L250" s="14">
        <v>2.2190969134675118</v>
      </c>
      <c r="M250" s="47">
        <v>2.2197049322242286</v>
      </c>
      <c r="N250" s="14">
        <v>2.2204796044423305</v>
      </c>
      <c r="O250" s="14">
        <v>2.2213903800131094</v>
      </c>
      <c r="P250" s="14">
        <v>2.2224108891814907</v>
      </c>
      <c r="Q250" s="14">
        <v>2.2235184186970343</v>
      </c>
      <c r="R250" s="14">
        <v>2.2246934511160634</v>
      </c>
      <c r="S250" s="14">
        <v>2.2259192597963606</v>
      </c>
      <c r="T250" s="14">
        <v>2.227181552996107</v>
      </c>
      <c r="U250" s="14">
        <v>2.2284681612582879</v>
      </c>
      <c r="V250" s="14">
        <v>2.2297687629421321</v>
      </c>
      <c r="W250" s="14">
        <v>2.2310746433646362</v>
      </c>
      <c r="X250" s="14">
        <v>2.2323784835469329</v>
      </c>
      <c r="Y250" s="14">
        <v>2.2336741750302038</v>
      </c>
      <c r="Z250" s="14">
        <v>2.2349566576411961</v>
      </c>
      <c r="AA250" s="14">
        <v>2.2362217774544284</v>
      </c>
      <c r="AB250" s="14">
        <v>2.2374661625224861</v>
      </c>
      <c r="AC250" s="14">
        <v>2.2386871142323388</v>
      </c>
      <c r="AD250" s="14">
        <v>2.2398825123987027</v>
      </c>
      <c r="AE250" s="14">
        <v>2.2410507324290561</v>
      </c>
      <c r="AF250" s="14">
        <v>2.2421905730923193</v>
      </c>
      <c r="AG250" s="14">
        <v>2.2433011935975924</v>
      </c>
      <c r="AH250" s="14">
        <v>2.2443820588432182</v>
      </c>
      <c r="AI250" s="14">
        <v>2.2454328918323387</v>
      </c>
      <c r="AJ250" s="14">
        <v>2.2464536323710336</v>
      </c>
      <c r="AK250" s="14">
        <v>2.2474444012709407</v>
      </c>
      <c r="AL250" s="14">
        <v>2.2484054693716327</v>
      </c>
      <c r="AM250" s="14">
        <v>2.2493372307803989</v>
      </c>
      <c r="AN250" s="14">
        <v>2.2502401797996976</v>
      </c>
      <c r="AO250" s="14">
        <v>2.251114891076623</v>
      </c>
      <c r="AP250" s="14">
        <v>2.2519620025651781</v>
      </c>
      <c r="AQ250" s="14">
        <v>2.2527822009419221</v>
      </c>
      <c r="AR250" s="14">
        <v>2.2535762091594278</v>
      </c>
      <c r="AS250" s="14">
        <v>2.2543447758605906</v>
      </c>
      <c r="AT250" s="14">
        <v>2.2550886664108933</v>
      </c>
      <c r="AU250" s="14">
        <v>2.2558086553356564</v>
      </c>
      <c r="AV250" s="14">
        <v>2.2565055199756996</v>
      </c>
      <c r="AW250" s="14">
        <v>2.2571800351980285</v>
      </c>
      <c r="AX250" s="14">
        <v>2.2578329690185801</v>
      </c>
      <c r="AY250" s="14">
        <v>2.2584650790120113</v>
      </c>
      <c r="AZ250" s="14">
        <v>2.2590771093992799</v>
      </c>
      <c r="BA250" s="14">
        <v>2.2596697887176527</v>
      </c>
      <c r="BB250" s="14">
        <v>2.2602438279899295</v>
      </c>
      <c r="BC250" s="14">
        <v>2.2607999193203763</v>
      </c>
      <c r="BD250" s="14">
        <v>2.2613387348542369</v>
      </c>
      <c r="BE250" s="14">
        <v>2.2618609260459253</v>
      </c>
      <c r="BF250" s="14">
        <v>2.2623671231882057</v>
      </c>
      <c r="BG250" s="14">
        <v>2.2628579351609894</v>
      </c>
      <c r="BH250" s="14">
        <v>2.263333949363922</v>
      </c>
      <c r="BI250" s="47">
        <v>2.2637957318017574</v>
      </c>
      <c r="BJ250" s="14">
        <v>2.2642438272957679</v>
      </c>
      <c r="BK250" s="14">
        <v>2.2646787597981231</v>
      </c>
      <c r="BL250" s="14">
        <v>2.2651010327894165</v>
      </c>
      <c r="BM250" s="14">
        <v>2.2655111297423245</v>
      </c>
      <c r="BN250" s="14">
        <v>2.26590951463684</v>
      </c>
      <c r="BO250" s="14">
        <v>2.2662966325146745</v>
      </c>
      <c r="BP250" s="14">
        <v>2.2666729100622587</v>
      </c>
      <c r="BQ250" s="14">
        <v>2.267038756213414</v>
      </c>
      <c r="BR250" s="14">
        <v>2.2673945627641467</v>
      </c>
      <c r="BS250" s="14">
        <v>2.267740704993245</v>
      </c>
      <c r="BT250" s="14">
        <v>2.2680775422834083</v>
      </c>
      <c r="BU250" s="14">
        <v>2.2684054187385372</v>
      </c>
      <c r="BV250" s="14">
        <v>2.2687246637936025</v>
      </c>
      <c r="BW250" s="14">
        <v>2.2690355928141859</v>
      </c>
      <c r="BX250" s="14">
        <v>2.2693385076833588</v>
      </c>
      <c r="BY250" s="14">
        <v>2.2696336973740556</v>
      </c>
      <c r="BZ250" s="14">
        <v>2.269921438505536</v>
      </c>
      <c r="CA250" s="14">
        <v>2.2702019958828634</v>
      </c>
      <c r="CB250" s="14">
        <v>2.2704756230186707</v>
      </c>
      <c r="CC250" s="14">
        <v>2.2707425626366899</v>
      </c>
      <c r="CD250" s="14">
        <v>2.2710030471567961</v>
      </c>
      <c r="CE250" s="14">
        <v>2.2712572991614417</v>
      </c>
      <c r="CF250" s="14">
        <v>2.2715055318435513</v>
      </c>
      <c r="CG250" s="14">
        <v>2.2717479494360413</v>
      </c>
      <c r="CH250" s="14">
        <v>2.2719847476232422</v>
      </c>
      <c r="CI250" s="14">
        <v>2.2722161139345851</v>
      </c>
      <c r="CJ250" s="14">
        <v>2.272442228120962</v>
      </c>
      <c r="CK250" s="14">
        <v>2.2726632625142416</v>
      </c>
      <c r="CL250" s="14">
        <v>2.2728793823704434</v>
      </c>
      <c r="CM250" s="14">
        <v>2.2730907461971039</v>
      </c>
      <c r="CN250" s="14">
        <v>2.2732975060653948</v>
      </c>
      <c r="CO250" s="14">
        <v>2.2734998079075543</v>
      </c>
      <c r="CP250" s="14">
        <v>2.273697791800203</v>
      </c>
      <c r="CQ250" s="14">
        <v>2.2738915922341176</v>
      </c>
      <c r="CR250" s="14">
        <v>2.2740813383710274</v>
      </c>
      <c r="CS250" s="14">
        <v>2.2742671542879913</v>
      </c>
      <c r="CT250" s="14">
        <v>2.274449159209909</v>
      </c>
      <c r="CU250" s="14">
        <v>2.2746274677306961</v>
      </c>
      <c r="CV250" s="14">
        <v>2.274802190023653</v>
      </c>
      <c r="CW250" s="14">
        <v>2.2749734320415249</v>
      </c>
      <c r="CX250" s="14">
        <v>2.2751412957067516</v>
      </c>
      <c r="CY250" s="14">
        <v>2.2753058790923735</v>
      </c>
      <c r="CZ250" s="14">
        <v>2.275467276594052</v>
      </c>
      <c r="DA250" s="14">
        <v>2.2756255790936391</v>
      </c>
      <c r="DB250" s="14">
        <v>2.2757808741147181</v>
      </c>
      <c r="DC250" s="14">
        <v>2.2759332459705144</v>
      </c>
      <c r="DD250" s="14">
        <v>2.2760827759045608</v>
      </c>
      <c r="DE250" s="14">
        <v>2.2762295422244834</v>
      </c>
      <c r="DF250" s="14">
        <v>2.2763736204292582</v>
      </c>
      <c r="DG250" s="14">
        <v>2.2765150833302719</v>
      </c>
      <c r="DH250" s="14">
        <v>2.2766540011665026</v>
      </c>
      <c r="DI250" s="14">
        <v>2.2767904417141183</v>
      </c>
      <c r="DJ250" s="14">
        <v>2.2769244703907949</v>
      </c>
      <c r="DK250" s="14">
        <v>2.2770561503550018</v>
      </c>
      <c r="DL250" s="14">
        <v>2.2771855426005359</v>
      </c>
      <c r="DM250" s="14">
        <v>2.2773127060465366</v>
      </c>
      <c r="DN250" s="14">
        <v>2.27743769762322</v>
      </c>
      <c r="DO250" s="14">
        <v>2.2775605723535501</v>
      </c>
      <c r="DP250" s="14">
        <v>2.2776813834310552</v>
      </c>
      <c r="DQ250" s="14">
        <v>2.2778001822939924</v>
      </c>
    </row>
    <row r="251" spans="1:121" ht="18.600000000000001" x14ac:dyDescent="0.5">
      <c r="A251" s="14">
        <f t="shared" si="6"/>
        <v>10</v>
      </c>
      <c r="B251" s="14">
        <f t="shared" si="7"/>
        <v>2018</v>
      </c>
      <c r="C251" s="13">
        <v>43374</v>
      </c>
      <c r="D251" s="14">
        <v>2.4019092549550645</v>
      </c>
      <c r="E251" s="14">
        <v>2.3815362556727111</v>
      </c>
      <c r="F251" s="14">
        <v>2.3635173644019432</v>
      </c>
      <c r="G251" s="14">
        <v>2.3475837387210956</v>
      </c>
      <c r="H251" s="14">
        <v>2.3334971006840153</v>
      </c>
      <c r="I251" s="14">
        <v>2.3210462695559091</v>
      </c>
      <c r="J251" s="14">
        <v>2.3100440873977601</v>
      </c>
      <c r="K251" s="14">
        <v>2.3003246930222461</v>
      </c>
      <c r="L251" s="14">
        <v>2.2917411048771781</v>
      </c>
      <c r="M251" s="47">
        <v>2.2841630778761441</v>
      </c>
      <c r="N251" s="14">
        <v>2.2774752031548027</v>
      </c>
      <c r="O251" s="14">
        <v>2.2715752232421673</v>
      </c>
      <c r="P251" s="14">
        <v>2.2663725382499198</v>
      </c>
      <c r="Q251" s="14">
        <v>2.2617868814442121</v>
      </c>
      <c r="R251" s="14">
        <v>2.2577471450134188</v>
      </c>
      <c r="S251" s="14">
        <v>2.2541903390172005</v>
      </c>
      <c r="T251" s="14">
        <v>2.2510606684284049</v>
      </c>
      <c r="U251" s="14">
        <v>2.2483087148875129</v>
      </c>
      <c r="V251" s="14">
        <v>2.2458907113042699</v>
      </c>
      <c r="W251" s="14">
        <v>2.2437678987845939</v>
      </c>
      <c r="X251" s="14">
        <v>2.2419059565523036</v>
      </c>
      <c r="Y251" s="14">
        <v>2.2402744965917911</v>
      </c>
      <c r="Z251" s="14">
        <v>2.2388466156747873</v>
      </c>
      <c r="AA251" s="14">
        <v>2.2375984982653239</v>
      </c>
      <c r="AB251" s="14">
        <v>2.2365090645338803</v>
      </c>
      <c r="AC251" s="14">
        <v>2.2355596583652257</v>
      </c>
      <c r="AD251" s="14">
        <v>2.2347337708239263</v>
      </c>
      <c r="AE251" s="14">
        <v>2.2340167950554468</v>
      </c>
      <c r="AF251" s="14">
        <v>2.2333958090564545</v>
      </c>
      <c r="AG251" s="14">
        <v>2.2328593831520842</v>
      </c>
      <c r="AH251" s="14">
        <v>2.2323974093762797</v>
      </c>
      <c r="AI251" s="14">
        <v>2.2320009502691112</v>
      </c>
      <c r="AJ251" s="14">
        <v>2.2316621048867771</v>
      </c>
      <c r="AK251" s="14">
        <v>2.2313738900698681</v>
      </c>
      <c r="AL251" s="14">
        <v>2.2311301352370672</v>
      </c>
      <c r="AM251" s="14">
        <v>2.2309253891679313</v>
      </c>
      <c r="AN251" s="14">
        <v>2.2307548374126389</v>
      </c>
      <c r="AO251" s="14">
        <v>2.2306142291210636</v>
      </c>
      <c r="AP251" s="14">
        <v>2.2304998122205322</v>
      </c>
      <c r="AQ251" s="14">
        <v>2.2304082759930757</v>
      </c>
      <c r="AR251" s="14">
        <v>2.230336700210696</v>
      </c>
      <c r="AS251" s="14">
        <v>2.2302825100826582</v>
      </c>
      <c r="AT251" s="14">
        <v>2.2302434363534869</v>
      </c>
      <c r="AU251" s="14">
        <v>2.2302174799654257</v>
      </c>
      <c r="AV251" s="14">
        <v>2.2302028807656771</v>
      </c>
      <c r="AW251" s="14">
        <v>2.2301980897977596</v>
      </c>
      <c r="AX251" s="14">
        <v>2.2302017447686366</v>
      </c>
      <c r="AY251" s="14">
        <v>2.2302126483296738</v>
      </c>
      <c r="AZ251" s="14">
        <v>2.2302297488506002</v>
      </c>
      <c r="BA251" s="14">
        <v>2.2302521234021122</v>
      </c>
      <c r="BB251" s="14">
        <v>2.2302789626950998</v>
      </c>
      <c r="BC251" s="14">
        <v>2.2303095577531109</v>
      </c>
      <c r="BD251" s="14">
        <v>2.2303432881201011</v>
      </c>
      <c r="BE251" s="14">
        <v>2.2303796114280146</v>
      </c>
      <c r="BF251" s="14">
        <v>2.2304180541687284</v>
      </c>
      <c r="BG251" s="14">
        <v>2.2304582035325846</v>
      </c>
      <c r="BH251" s="14">
        <v>2.2304997001914089</v>
      </c>
      <c r="BI251" s="47">
        <v>2.2305422319178509</v>
      </c>
      <c r="BJ251" s="14">
        <v>2.2305855279451863</v>
      </c>
      <c r="BK251" s="14">
        <v>2.2306293539826498</v>
      </c>
      <c r="BL251" s="14">
        <v>2.2306735078110611</v>
      </c>
      <c r="BM251" s="14">
        <v>2.230717815392091</v>
      </c>
      <c r="BN251" s="14">
        <v>2.2307621274320999</v>
      </c>
      <c r="BO251" s="14">
        <v>2.2308063163482643</v>
      </c>
      <c r="BP251" s="14">
        <v>2.2308502735906348</v>
      </c>
      <c r="BQ251" s="14">
        <v>2.2308939072791074</v>
      </c>
      <c r="BR251" s="14">
        <v>2.2309371401189511</v>
      </c>
      <c r="BS251" s="14">
        <v>2.2309799075627135</v>
      </c>
      <c r="BT251" s="14">
        <v>2.2310221561899968</v>
      </c>
      <c r="BU251" s="14">
        <v>2.2310638422798741</v>
      </c>
      <c r="BV251" s="14">
        <v>2.2311049305535962</v>
      </c>
      <c r="BW251" s="14">
        <v>2.2311453930678131</v>
      </c>
      <c r="BX251" s="14">
        <v>2.2311852082407992</v>
      </c>
      <c r="BY251" s="14">
        <v>2.2312243599961783</v>
      </c>
      <c r="BZ251" s="14">
        <v>2.2312628370104424</v>
      </c>
      <c r="CA251" s="14">
        <v>2.231300632052116</v>
      </c>
      <c r="CB251" s="14">
        <v>2.2313377414018345</v>
      </c>
      <c r="CC251" s="14">
        <v>2.2313741643438201</v>
      </c>
      <c r="CD251" s="14">
        <v>2.2314099027203764</v>
      </c>
      <c r="CE251" s="14">
        <v>2.2314449605419369</v>
      </c>
      <c r="CF251" s="14">
        <v>2.231479343646114</v>
      </c>
      <c r="CG251" s="14">
        <v>2.2315130593999326</v>
      </c>
      <c r="CH251" s="14">
        <v>2.2315461164400978</v>
      </c>
      <c r="CI251" s="14">
        <v>2.2315785244467703</v>
      </c>
      <c r="CJ251" s="14">
        <v>2.2316102939468272</v>
      </c>
      <c r="CK251" s="14">
        <v>2.231641436143061</v>
      </c>
      <c r="CL251" s="14">
        <v>2.2316719627661903</v>
      </c>
      <c r="CM251" s="14">
        <v>2.2317018859469098</v>
      </c>
      <c r="CN251" s="14">
        <v>2.2317312181055411</v>
      </c>
      <c r="CO251" s="14">
        <v>2.2317599718571257</v>
      </c>
      <c r="CP251" s="14">
        <v>2.2317881599300642</v>
      </c>
      <c r="CQ251" s="14">
        <v>2.2318157950966122</v>
      </c>
      <c r="CR251" s="14">
        <v>2.231842890113767</v>
      </c>
      <c r="CS251" s="14">
        <v>2.2318694576732305</v>
      </c>
      <c r="CT251" s="14">
        <v>2.2318955103593017</v>
      </c>
      <c r="CU251" s="14">
        <v>2.2319210606136912</v>
      </c>
      <c r="CV251" s="14">
        <v>2.2319461207063576</v>
      </c>
      <c r="CW251" s="14">
        <v>2.2319707027115907</v>
      </c>
      <c r="CX251" s="14">
        <v>2.2319948184886451</v>
      </c>
      <c r="CY251" s="14">
        <v>2.2320184796663196</v>
      </c>
      <c r="CZ251" s="14">
        <v>2.2320416976309527</v>
      </c>
      <c r="DA251" s="14">
        <v>2.2320644835173611</v>
      </c>
      <c r="DB251" s="14">
        <v>2.2320868482023157</v>
      </c>
      <c r="DC251" s="14">
        <v>2.2321088023001936</v>
      </c>
      <c r="DD251" s="14">
        <v>2.2321303561604906</v>
      </c>
      <c r="DE251" s="14">
        <v>2.2321515198669162</v>
      </c>
      <c r="DF251" s="14">
        <v>2.23217230323784</v>
      </c>
      <c r="DG251" s="14">
        <v>2.2321927158278654</v>
      </c>
      <c r="DH251" s="14">
        <v>2.2322127669303526</v>
      </c>
      <c r="DI251" s="14">
        <v>2.2322324655807422</v>
      </c>
      <c r="DJ251" s="14">
        <v>2.2322518205605162</v>
      </c>
      <c r="DK251" s="14">
        <v>2.2322708404017031</v>
      </c>
      <c r="DL251" s="14">
        <v>2.2322895333917985</v>
      </c>
      <c r="DM251" s="14">
        <v>2.2323079075790266</v>
      </c>
      <c r="DN251" s="14">
        <v>2.2323259707778611</v>
      </c>
      <c r="DO251" s="14">
        <v>2.2323437305747311</v>
      </c>
      <c r="DP251" s="14">
        <v>2.232361194333865</v>
      </c>
      <c r="DQ251" s="14">
        <v>2.2323783692032126</v>
      </c>
    </row>
    <row r="252" spans="1:121" ht="18.600000000000001" x14ac:dyDescent="0.5">
      <c r="A252" s="14">
        <f t="shared" si="6"/>
        <v>11</v>
      </c>
      <c r="B252" s="14">
        <f t="shared" si="7"/>
        <v>2018</v>
      </c>
      <c r="C252" s="13">
        <v>43405</v>
      </c>
      <c r="D252" s="14">
        <v>2.4398469510817078</v>
      </c>
      <c r="E252" s="14">
        <v>2.4237380251256386</v>
      </c>
      <c r="F252" s="14">
        <v>2.4093501024331361</v>
      </c>
      <c r="G252" s="14">
        <v>2.3964942093679751</v>
      </c>
      <c r="H252" s="14">
        <v>2.3850023573725747</v>
      </c>
      <c r="I252" s="14">
        <v>2.3747251993206886</v>
      </c>
      <c r="J252" s="14">
        <v>2.3655299484697396</v>
      </c>
      <c r="K252" s="14">
        <v>2.357298530528813</v>
      </c>
      <c r="L252" s="14">
        <v>2.3499259426732544</v>
      </c>
      <c r="M252" s="47">
        <v>2.3433187962786768</v>
      </c>
      <c r="N252" s="14">
        <v>2.3373940227579695</v>
      </c>
      <c r="O252" s="14">
        <v>2.3320777242019828</v>
      </c>
      <c r="P252" s="14">
        <v>2.3273041525808882</v>
      </c>
      <c r="Q252" s="14">
        <v>2.3230148030882707</v>
      </c>
      <c r="R252" s="14">
        <v>2.3191576088297214</v>
      </c>
      <c r="S252" s="14">
        <v>2.315686225495285</v>
      </c>
      <c r="T252" s="14">
        <v>2.3125593959309652</v>
      </c>
      <c r="U252" s="14">
        <v>2.3097403856569527</v>
      </c>
      <c r="V252" s="14">
        <v>2.3071964813852941</v>
      </c>
      <c r="W252" s="14">
        <v>2.3048985454818194</v>
      </c>
      <c r="X252" s="14">
        <v>2.302820620108986</v>
      </c>
      <c r="Y252" s="14">
        <v>2.3009395754890711</v>
      </c>
      <c r="Z252" s="14">
        <v>2.2992347973510148</v>
      </c>
      <c r="AA252" s="14">
        <v>2.2976879091779345</v>
      </c>
      <c r="AB252" s="14">
        <v>2.2962825253638566</v>
      </c>
      <c r="AC252" s="14">
        <v>2.2950040318245266</v>
      </c>
      <c r="AD252" s="14">
        <v>2.2938393909944499</v>
      </c>
      <c r="AE252" s="14">
        <v>2.2927769684861405</v>
      </c>
      <c r="AF252" s="14">
        <v>2.2918063789927503</v>
      </c>
      <c r="AG252" s="14">
        <v>2.2909183492861924</v>
      </c>
      <c r="AH252" s="14">
        <v>2.2901045964034141</v>
      </c>
      <c r="AI252" s="14">
        <v>2.2893577193269974</v>
      </c>
      <c r="AJ252" s="14">
        <v>2.2886711026558539</v>
      </c>
      <c r="AK252" s="14">
        <v>2.2880388309300863</v>
      </c>
      <c r="AL252" s="14">
        <v>2.2874556124235199</v>
      </c>
      <c r="AM252" s="14">
        <v>2.2869167113500892</v>
      </c>
      <c r="AN252" s="14">
        <v>2.2864178875480565</v>
      </c>
      <c r="AO252" s="14">
        <v>2.2859553428106461</v>
      </c>
      <c r="AP252" s="14">
        <v>2.2855256731245426</v>
      </c>
      <c r="AQ252" s="14">
        <v>2.2851258261601846</v>
      </c>
      <c r="AR252" s="14">
        <v>2.2847530634310056</v>
      </c>
      <c r="AS252" s="14">
        <v>2.2844049266038091</v>
      </c>
      <c r="AT252" s="14">
        <v>2.2840792075002243</v>
      </c>
      <c r="AU252" s="14">
        <v>2.283773921380464</v>
      </c>
      <c r="AV252" s="14">
        <v>2.2834872831461714</v>
      </c>
      <c r="AW252" s="14">
        <v>2.2832176861395821</v>
      </c>
      <c r="AX252" s="14">
        <v>2.2829636832521634</v>
      </c>
      <c r="AY252" s="14">
        <v>2.2827239700878215</v>
      </c>
      <c r="AZ252" s="14">
        <v>2.2824973699540907</v>
      </c>
      <c r="BA252" s="14">
        <v>2.2822828204799221</v>
      </c>
      <c r="BB252" s="14">
        <v>2.2820793616810477</v>
      </c>
      <c r="BC252" s="14">
        <v>2.2818861253137688</v>
      </c>
      <c r="BD252" s="14">
        <v>2.2817023253756843</v>
      </c>
      <c r="BE252" s="14">
        <v>2.2815272496275396</v>
      </c>
      <c r="BF252" s="14">
        <v>2.2813602520243395</v>
      </c>
      <c r="BG252" s="14">
        <v>2.2812007459562276</v>
      </c>
      <c r="BH252" s="14">
        <v>2.2810481982106618</v>
      </c>
      <c r="BI252" s="47">
        <v>2.2809021235771829</v>
      </c>
      <c r="BJ252" s="14">
        <v>2.2807620800247599</v>
      </c>
      <c r="BK252" s="14">
        <v>2.2806276643894394</v>
      </c>
      <c r="BL252" s="14">
        <v>2.2804985085168701</v>
      </c>
      <c r="BM252" s="14">
        <v>2.2803742758103924</v>
      </c>
      <c r="BN252" s="14">
        <v>2.2802546581408083</v>
      </c>
      <c r="BO252" s="14">
        <v>2.2801393730787547</v>
      </c>
      <c r="BP252" s="14">
        <v>2.2800281614149132</v>
      </c>
      <c r="BQ252" s="14">
        <v>2.279920784937091</v>
      </c>
      <c r="BR252" s="14">
        <v>2.279817024436595</v>
      </c>
      <c r="BS252" s="14">
        <v>2.2797166779193558</v>
      </c>
      <c r="BT252" s="14">
        <v>2.2796195589999129</v>
      </c>
      <c r="BU252" s="14">
        <v>2.2795254954587874</v>
      </c>
      <c r="BV252" s="14">
        <v>2.2794343279458711</v>
      </c>
      <c r="BW252" s="14">
        <v>2.2793459088143533</v>
      </c>
      <c r="BX252" s="14">
        <v>2.2792601010714035</v>
      </c>
      <c r="BY252" s="14">
        <v>2.2791767774332907</v>
      </c>
      <c r="BZ252" s="14">
        <v>2.2790958194739921</v>
      </c>
      <c r="CA252" s="14">
        <v>2.2790171168574886</v>
      </c>
      <c r="CB252" s="14">
        <v>2.2789405666450344</v>
      </c>
      <c r="CC252" s="14">
        <v>2.2788660726695991</v>
      </c>
      <c r="CD252" s="14">
        <v>2.278793544970537</v>
      </c>
      <c r="CE252" s="14">
        <v>2.2787228992822697</v>
      </c>
      <c r="CF252" s="14">
        <v>2.2786540565714444</v>
      </c>
      <c r="CG252" s="14">
        <v>2.2785869426176077</v>
      </c>
      <c r="CH252" s="14">
        <v>2.2785214876329727</v>
      </c>
      <c r="CI252" s="14">
        <v>2.2784576259173202</v>
      </c>
      <c r="CJ252" s="14">
        <v>2.278395295544497</v>
      </c>
      <c r="CK252" s="14">
        <v>2.2783344380773487</v>
      </c>
      <c r="CL252" s="14">
        <v>2.2782749983082446</v>
      </c>
      <c r="CM252" s="14">
        <v>2.2782169240226748</v>
      </c>
      <c r="CN252" s="14">
        <v>2.2781601657836372</v>
      </c>
      <c r="CO252" s="14">
        <v>2.2781046767347815</v>
      </c>
      <c r="CP252" s="14">
        <v>2.2780504124204941</v>
      </c>
      <c r="CQ252" s="14">
        <v>2.2779973306212811</v>
      </c>
      <c r="CR252" s="14">
        <v>2.2779453912029881</v>
      </c>
      <c r="CS252" s="14">
        <v>2.2778945559785364</v>
      </c>
      <c r="CT252" s="14">
        <v>2.2778447885809983</v>
      </c>
      <c r="CU252" s="14">
        <v>2.2777960543469482</v>
      </c>
      <c r="CV252" s="14">
        <v>2.2777483202091311</v>
      </c>
      <c r="CW252" s="14">
        <v>2.2777015545975958</v>
      </c>
      <c r="CX252" s="14">
        <v>2.2776557273485167</v>
      </c>
      <c r="CY252" s="14">
        <v>2.2776108096200103</v>
      </c>
      <c r="CZ252" s="14">
        <v>2.277566773814319</v>
      </c>
      <c r="DA252" s="14">
        <v>2.2775235935057947</v>
      </c>
      <c r="DB252" s="14">
        <v>2.2774812433741802</v>
      </c>
      <c r="DC252" s="14">
        <v>2.2774396991427173</v>
      </c>
      <c r="DD252" s="14">
        <v>2.2773989375206733</v>
      </c>
      <c r="DE252" s="14">
        <v>2.2773589361499087</v>
      </c>
      <c r="DF252" s="14">
        <v>2.2773196735551462</v>
      </c>
      <c r="DG252" s="14">
        <v>2.2772811290976294</v>
      </c>
      <c r="DH252" s="14">
        <v>2.2772432829318965</v>
      </c>
      <c r="DI252" s="14">
        <v>2.2772061159654151</v>
      </c>
      <c r="DJ252" s="14">
        <v>2.2771696098208469</v>
      </c>
      <c r="DK252" s="14">
        <v>2.2771337468007355</v>
      </c>
      <c r="DL252" s="14">
        <v>2.2770985098544241</v>
      </c>
      <c r="DM252" s="14">
        <v>2.277063882547036</v>
      </c>
      <c r="DN252" s="14">
        <v>2.2770298490303578</v>
      </c>
      <c r="DO252" s="14">
        <v>2.276996394015478</v>
      </c>
      <c r="DP252" s="14">
        <v>2.2769635027470598</v>
      </c>
      <c r="DQ252" s="14">
        <v>2.2769311609791174</v>
      </c>
    </row>
    <row r="253" spans="1:121" ht="18.600000000000001" x14ac:dyDescent="0.5">
      <c r="A253" s="14">
        <f t="shared" si="6"/>
        <v>12</v>
      </c>
      <c r="B253" s="14">
        <f t="shared" si="7"/>
        <v>2018</v>
      </c>
      <c r="C253" s="13">
        <v>43435</v>
      </c>
      <c r="D253" s="14">
        <v>2.3197442844037877</v>
      </c>
      <c r="E253" s="14">
        <v>2.3099384631377817</v>
      </c>
      <c r="F253" s="14">
        <v>2.301127409961667</v>
      </c>
      <c r="G253" s="14">
        <v>2.2932049755982113</v>
      </c>
      <c r="H253" s="14">
        <v>2.2860765870500823</v>
      </c>
      <c r="I253" s="14">
        <v>2.2796579707460056</v>
      </c>
      <c r="J253" s="14">
        <v>2.2738740174603467</v>
      </c>
      <c r="K253" s="14">
        <v>2.2686577731980129</v>
      </c>
      <c r="L253" s="14">
        <v>2.2639495420042581</v>
      </c>
      <c r="M253" s="47">
        <v>2.2596960882285662</v>
      </c>
      <c r="N253" s="14">
        <v>2.2558499271655541</v>
      </c>
      <c r="O253" s="14">
        <v>2.2523686942335122</v>
      </c>
      <c r="P253" s="14">
        <v>2.2492145839502666</v>
      </c>
      <c r="Q253" s="14">
        <v>2.2463538509420529</v>
      </c>
      <c r="R253" s="14">
        <v>2.2437563660878954</v>
      </c>
      <c r="S253" s="14">
        <v>2.2413952216717132</v>
      </c>
      <c r="T253" s="14">
        <v>2.2392463800980669</v>
      </c>
      <c r="U253" s="14">
        <v>2.2372883613345795</v>
      </c>
      <c r="V253" s="14">
        <v>2.2355019647833942</v>
      </c>
      <c r="W253" s="14">
        <v>2.2338700217629524</v>
      </c>
      <c r="X253" s="14">
        <v>2.2323771752068553</v>
      </c>
      <c r="Y253" s="14">
        <v>2.2310096835644568</v>
      </c>
      <c r="Z253" s="14">
        <v>2.2297552462235055</v>
      </c>
      <c r="AA253" s="14">
        <v>2.2286028480733564</v>
      </c>
      <c r="AB253" s="14">
        <v>2.2275426210921627</v>
      </c>
      <c r="AC253" s="14">
        <v>2.2265657210767809</v>
      </c>
      <c r="AD253" s="14">
        <v>2.2256642178431973</v>
      </c>
      <c r="AE253" s="14">
        <v>2.2248309974110279</v>
      </c>
      <c r="AF253" s="14">
        <v>2.2240596748506718</v>
      </c>
      <c r="AG253" s="14">
        <v>2.2233445166183454</v>
      </c>
      <c r="AH253" s="14">
        <v>2.2226803713345031</v>
      </c>
      <c r="AI253" s="14">
        <v>2.2220626080769526</v>
      </c>
      <c r="AJ253" s="14">
        <v>2.2214870613628386</v>
      </c>
      <c r="AK253" s="14">
        <v>2.2209499820851217</v>
      </c>
      <c r="AL253" s="14">
        <v>2.2204479937504362</v>
      </c>
      <c r="AM253" s="14">
        <v>2.2199780534374272</v>
      </c>
      <c r="AN253" s="14">
        <v>2.2195374169588744</v>
      </c>
      <c r="AO253" s="14">
        <v>2.2191236077679686</v>
      </c>
      <c r="AP253" s="14">
        <v>2.218734389199819</v>
      </c>
      <c r="AQ253" s="14">
        <v>2.2183677396843882</v>
      </c>
      <c r="AR253" s="14">
        <v>2.2180218306071038</v>
      </c>
      <c r="AS253" s="14">
        <v>2.2176950065290804</v>
      </c>
      <c r="AT253" s="14">
        <v>2.2173857675105508</v>
      </c>
      <c r="AU253" s="14">
        <v>2.2170927533092857</v>
      </c>
      <c r="AV253" s="14">
        <v>2.2168147292508675</v>
      </c>
      <c r="AW253" s="14">
        <v>2.216550573589946</v>
      </c>
      <c r="AX253" s="14">
        <v>2.216299266201438</v>
      </c>
      <c r="AY253" s="14">
        <v>2.2160598784582728</v>
      </c>
      <c r="AZ253" s="14">
        <v>2.2158315641679538</v>
      </c>
      <c r="BA253" s="14">
        <v>2.2156135514541893</v>
      </c>
      <c r="BB253" s="14">
        <v>2.2154051354822193</v>
      </c>
      <c r="BC253" s="14">
        <v>2.2152056719375639</v>
      </c>
      <c r="BD253" s="14">
        <v>2.2150145711777016</v>
      </c>
      <c r="BE253" s="14">
        <v>2.2148312929849729</v>
      </c>
      <c r="BF253" s="14">
        <v>2.2146553418567687</v>
      </c>
      <c r="BG253" s="14">
        <v>2.214486262776008</v>
      </c>
      <c r="BH253" s="14">
        <v>2.2143236374110731</v>
      </c>
      <c r="BI253" s="47">
        <v>2.2141670806998719</v>
      </c>
      <c r="BJ253" s="14">
        <v>2.214016237777586</v>
      </c>
      <c r="BK253" s="14">
        <v>2.2138707812120266</v>
      </c>
      <c r="BL253" s="14">
        <v>2.2137304085143903</v>
      </c>
      <c r="BM253" s="14">
        <v>2.2135948398966829</v>
      </c>
      <c r="BN253" s="14">
        <v>2.2134638162501381</v>
      </c>
      <c r="BO253" s="14">
        <v>2.2133370973217246</v>
      </c>
      <c r="BP253" s="14">
        <v>2.2132144600682668</v>
      </c>
      <c r="BQ253" s="14">
        <v>2.2130956971698899</v>
      </c>
      <c r="BR253" s="14">
        <v>2.2129806156864475</v>
      </c>
      <c r="BS253" s="14">
        <v>2.212869035842318</v>
      </c>
      <c r="BT253" s="14">
        <v>2.2127607899265058</v>
      </c>
      <c r="BU253" s="14">
        <v>2.2126557212963598</v>
      </c>
      <c r="BV253" s="14">
        <v>2.212553683474455</v>
      </c>
      <c r="BW253" s="14">
        <v>2.2124545393292756</v>
      </c>
      <c r="BX253" s="14">
        <v>2.2123581603313287</v>
      </c>
      <c r="BY253" s="14">
        <v>2.2122644258771724</v>
      </c>
      <c r="BZ253" s="14">
        <v>2.2121732226746484</v>
      </c>
      <c r="CA253" s="14">
        <v>2.2120844441832848</v>
      </c>
      <c r="CB253" s="14">
        <v>2.2119979901044715</v>
      </c>
      <c r="CC253" s="14">
        <v>2.2119137659165586</v>
      </c>
      <c r="CD253" s="14">
        <v>2.2118316824505362</v>
      </c>
      <c r="CE253" s="14">
        <v>2.2117516555023822</v>
      </c>
      <c r="CF253" s="14">
        <v>2.2116736054785857</v>
      </c>
      <c r="CG253" s="14">
        <v>2.2115974570716848</v>
      </c>
      <c r="CH253" s="14">
        <v>2.2115231389629928</v>
      </c>
      <c r="CI253" s="14">
        <v>2.2114505835499689</v>
      </c>
      <c r="CJ253" s="14">
        <v>2.2113797266959359</v>
      </c>
      <c r="CK253" s="14">
        <v>2.2113105075000883</v>
      </c>
      <c r="CL253" s="14">
        <v>2.2112428680859293</v>
      </c>
      <c r="CM253" s="14">
        <v>2.2111767534064657</v>
      </c>
      <c r="CN253" s="14">
        <v>2.2111121110646459</v>
      </c>
      <c r="CO253" s="14">
        <v>2.2110488911476831</v>
      </c>
      <c r="CP253" s="14">
        <v>2.2109870460740337</v>
      </c>
      <c r="CQ253" s="14">
        <v>2.2109265304519141</v>
      </c>
      <c r="CR253" s="14">
        <v>2.2108673009483626</v>
      </c>
      <c r="CS253" s="14">
        <v>2.2108093161679241</v>
      </c>
      <c r="CT253" s="14">
        <v>2.2107525365401504</v>
      </c>
      <c r="CU253" s="14">
        <v>2.2106969242151546</v>
      </c>
      <c r="CV253" s="14">
        <v>2.2106424429665639</v>
      </c>
      <c r="CW253" s="14">
        <v>2.2105890581012377</v>
      </c>
      <c r="CX253" s="14">
        <v>2.2105367363752171</v>
      </c>
      <c r="CY253" s="14">
        <v>2.2104854459153782</v>
      </c>
      <c r="CZ253" s="14">
        <v>2.2104351561463509</v>
      </c>
      <c r="DA253" s="14">
        <v>2.2103858377222734</v>
      </c>
      <c r="DB253" s="14">
        <v>2.2103374624630057</v>
      </c>
      <c r="DC253" s="14">
        <v>2.2102900032944541</v>
      </c>
      <c r="DD253" s="14">
        <v>2.2102434341926966</v>
      </c>
      <c r="DE253" s="14">
        <v>2.2101977301316138</v>
      </c>
      <c r="DF253" s="14">
        <v>2.2101528670337642</v>
      </c>
      <c r="DG253" s="14">
        <v>2.210108821724269</v>
      </c>
      <c r="DH253" s="14">
        <v>2.2100655718874744</v>
      </c>
      <c r="DI253" s="14">
        <v>2.2100230960262017</v>
      </c>
      <c r="DJ253" s="14">
        <v>2.2099813734233935</v>
      </c>
      <c r="DK253" s="14">
        <v>2.209940384105987</v>
      </c>
      <c r="DL253" s="14">
        <v>2.2099001088108614</v>
      </c>
      <c r="DM253" s="14">
        <v>2.2098605289527113</v>
      </c>
      <c r="DN253" s="14">
        <v>2.2098216265937252</v>
      </c>
      <c r="DO253" s="14">
        <v>2.2097833844149282</v>
      </c>
      <c r="DP253" s="14">
        <v>2.209745785689103</v>
      </c>
      <c r="DQ253" s="14">
        <v>2.2097088142551633</v>
      </c>
    </row>
    <row r="254" spans="1:121" ht="18.600000000000001" x14ac:dyDescent="0.5">
      <c r="A254" s="14">
        <f t="shared" si="6"/>
        <v>1</v>
      </c>
      <c r="B254" s="14">
        <f t="shared" si="7"/>
        <v>2019</v>
      </c>
      <c r="C254" s="13">
        <v>43466</v>
      </c>
      <c r="D254" s="14">
        <v>2.3135739705699887</v>
      </c>
      <c r="E254" s="14">
        <v>2.3112166377983057</v>
      </c>
      <c r="F254" s="14">
        <v>2.3088998844673618</v>
      </c>
      <c r="G254" s="14">
        <v>2.3066315715542425</v>
      </c>
      <c r="H254" s="14">
        <v>2.3044178420812118</v>
      </c>
      <c r="I254" s="14">
        <v>2.3022633769656471</v>
      </c>
      <c r="J254" s="14">
        <v>2.3001716170259301</v>
      </c>
      <c r="K254" s="14">
        <v>2.2981449553823916</v>
      </c>
      <c r="L254" s="14">
        <v>2.2961849039771747</v>
      </c>
      <c r="M254" s="47">
        <v>2.2942922374831589</v>
      </c>
      <c r="N254" s="14">
        <v>2.2924671174725479</v>
      </c>
      <c r="O254" s="14">
        <v>2.2907091993640409</v>
      </c>
      <c r="P254" s="14">
        <v>2.2890177243580094</v>
      </c>
      <c r="Q254" s="14">
        <v>2.2873915982967556</v>
      </c>
      <c r="R254" s="14">
        <v>2.2858294591474104</v>
      </c>
      <c r="S254" s="14">
        <v>2.2843297345943681</v>
      </c>
      <c r="T254" s="14">
        <v>2.2828906910430007</v>
      </c>
      <c r="U254" s="14">
        <v>2.2815104751736377</v>
      </c>
      <c r="V254" s="14">
        <v>2.2801871490418231</v>
      </c>
      <c r="W254" s="14">
        <v>2.2789187195953118</v>
      </c>
      <c r="X254" s="14">
        <v>2.277703163368002</v>
      </c>
      <c r="Y254" s="14">
        <v>2.2765384470142709</v>
      </c>
      <c r="Z254" s="14">
        <v>2.2754225442623044</v>
      </c>
      <c r="AA254" s="14">
        <v>2.2743534497905871</v>
      </c>
      <c r="AB254" s="14">
        <v>2.2733291904664896</v>
      </c>
      <c r="AC254" s="14">
        <v>2.2723478343287415</v>
      </c>
      <c r="AD254" s="14">
        <v>2.2714074976455425</v>
      </c>
      <c r="AE254" s="14">
        <v>2.2705063503362624</v>
      </c>
      <c r="AF254" s="14">
        <v>2.2696426200063766</v>
      </c>
      <c r="AG254" s="14">
        <v>2.2688145948118046</v>
      </c>
      <c r="AH254" s="14">
        <v>2.2680206253395481</v>
      </c>
      <c r="AI254" s="14">
        <v>2.2672591256660084</v>
      </c>
      <c r="AJ254" s="14">
        <v>2.2665285737320575</v>
      </c>
      <c r="AK254" s="14">
        <v>2.2658275111545407</v>
      </c>
      <c r="AL254" s="14">
        <v>2.2651545425769495</v>
      </c>
      <c r="AM254" s="14">
        <v>2.2645083346472963</v>
      </c>
      <c r="AN254" s="14">
        <v>2.2638876146984228</v>
      </c>
      <c r="AO254" s="14">
        <v>2.2632911691948512</v>
      </c>
      <c r="AP254" s="14">
        <v>2.2627178420006544</v>
      </c>
      <c r="AQ254" s="14">
        <v>2.2621665325144598</v>
      </c>
      <c r="AR254" s="14">
        <v>2.2616361937104723</v>
      </c>
      <c r="AS254" s="14">
        <v>2.261125830118158</v>
      </c>
      <c r="AT254" s="14">
        <v>2.2606344957678299</v>
      </c>
      <c r="AU254" s="14">
        <v>2.260161292124756</v>
      </c>
      <c r="AV254" s="14">
        <v>2.2597053660303863</v>
      </c>
      <c r="AW254" s="14">
        <v>2.2592659076659038</v>
      </c>
      <c r="AX254" s="14">
        <v>2.2588421485503458</v>
      </c>
      <c r="AY254" s="14">
        <v>2.258433359583067</v>
      </c>
      <c r="AZ254" s="14">
        <v>2.2580388491381589</v>
      </c>
      <c r="BA254" s="14">
        <v>2.2576579612166472</v>
      </c>
      <c r="BB254" s="14">
        <v>2.2572900736607631</v>
      </c>
      <c r="BC254" s="14">
        <v>2.2569345964332808</v>
      </c>
      <c r="BD254" s="14">
        <v>2.2565909699638582</v>
      </c>
      <c r="BE254" s="14">
        <v>2.2562586635633948</v>
      </c>
      <c r="BF254" s="14">
        <v>2.2559371739066929</v>
      </c>
      <c r="BG254" s="14">
        <v>2.2556260235831007</v>
      </c>
      <c r="BH254" s="14">
        <v>2.2553247597142909</v>
      </c>
      <c r="BI254" s="47">
        <v>2.2550329526379702</v>
      </c>
      <c r="BJ254" s="14">
        <v>2.2547501946559581</v>
      </c>
      <c r="BK254" s="14">
        <v>2.254476098844858</v>
      </c>
      <c r="BL254" s="14">
        <v>2.2542102979273326</v>
      </c>
      <c r="BM254" s="14">
        <v>2.2539524432018836</v>
      </c>
      <c r="BN254" s="14">
        <v>2.2537022035289183</v>
      </c>
      <c r="BO254" s="14">
        <v>2.2534592643708447</v>
      </c>
      <c r="BP254" s="14">
        <v>2.2532233268839077</v>
      </c>
      <c r="BQ254" s="14">
        <v>2.2529941070594566</v>
      </c>
      <c r="BR254" s="14">
        <v>2.2527713349123797</v>
      </c>
      <c r="BS254" s="14">
        <v>2.2525547537144415</v>
      </c>
      <c r="BT254" s="14">
        <v>2.2523441192703331</v>
      </c>
      <c r="BU254" s="14">
        <v>2.2521391992342785</v>
      </c>
      <c r="BV254" s="14">
        <v>2.2519397724651125</v>
      </c>
      <c r="BW254" s="14">
        <v>2.2517456284178161</v>
      </c>
      <c r="BX254" s="14">
        <v>2.2515565665695694</v>
      </c>
      <c r="BY254" s="14">
        <v>2.2513723958784415</v>
      </c>
      <c r="BZ254" s="14">
        <v>2.2511929342729453</v>
      </c>
      <c r="CA254" s="14">
        <v>2.2510180081707309</v>
      </c>
      <c r="CB254" s="14">
        <v>2.2508474520247956</v>
      </c>
      <c r="CC254" s="14">
        <v>2.2506811078956424</v>
      </c>
      <c r="CD254" s="14">
        <v>2.2505188250479233</v>
      </c>
      <c r="CE254" s="14">
        <v>2.2503604595701456</v>
      </c>
      <c r="CF254" s="14">
        <v>2.2502058740161228</v>
      </c>
      <c r="CG254" s="14">
        <v>2.2500549370668996</v>
      </c>
      <c r="CH254" s="14">
        <v>2.2499075232119554</v>
      </c>
      <c r="CI254" s="14">
        <v>2.2497635124485678</v>
      </c>
      <c r="CJ254" s="14">
        <v>2.2496227899982566</v>
      </c>
      <c r="CK254" s="14">
        <v>2.2494852460393098</v>
      </c>
      <c r="CL254" s="14">
        <v>2.2493507754544386</v>
      </c>
      <c r="CM254" s="14">
        <v>2.2492192775926698</v>
      </c>
      <c r="CN254" s="14">
        <v>2.2490906560446295</v>
      </c>
      <c r="CO254" s="14">
        <v>2.2489648184304252</v>
      </c>
      <c r="CP254" s="14">
        <v>2.2488416761993815</v>
      </c>
      <c r="CQ254" s="14">
        <v>2.2487211444409239</v>
      </c>
      <c r="CR254" s="14">
        <v>2.2486031417059498</v>
      </c>
      <c r="CS254" s="14">
        <v>2.248487589838069</v>
      </c>
      <c r="CT254" s="14">
        <v>2.2483744138141257</v>
      </c>
      <c r="CU254" s="14">
        <v>2.2482635415934547</v>
      </c>
      <c r="CV254" s="14">
        <v>2.2481549039753586</v>
      </c>
      <c r="CW254" s="14">
        <v>2.2480484344643163</v>
      </c>
      <c r="CX254" s="14">
        <v>2.2479440691424748</v>
      </c>
      <c r="CY254" s="14">
        <v>2.2478417465489917</v>
      </c>
      <c r="CZ254" s="14">
        <v>2.2477414075658309</v>
      </c>
      <c r="DA254" s="14">
        <v>2.2476429953096329</v>
      </c>
      <c r="DB254" s="14">
        <v>2.2475464550293056</v>
      </c>
      <c r="DC254" s="14">
        <v>2.2474517340090081</v>
      </c>
      <c r="DD254" s="14">
        <v>2.2473587814762093</v>
      </c>
      <c r="DE254" s="14">
        <v>2.2472675485145341</v>
      </c>
      <c r="DF254" s="14">
        <v>2.2471779879811189</v>
      </c>
      <c r="DG254" s="14">
        <v>2.2470900544282206</v>
      </c>
      <c r="DH254" s="14">
        <v>2.2470037040288346</v>
      </c>
      <c r="DI254" s="14">
        <v>2.2469188945060976</v>
      </c>
      <c r="DJ254" s="14">
        <v>2.2468355850662554</v>
      </c>
      <c r="DK254" s="14">
        <v>2.2467537363350041</v>
      </c>
      <c r="DL254" s="14">
        <v>2.246673310297004</v>
      </c>
      <c r="DM254" s="14">
        <v>2.2465942702384001</v>
      </c>
      <c r="DN254" s="14">
        <v>2.2465165806921763</v>
      </c>
      <c r="DO254" s="14">
        <v>2.2464402073861871</v>
      </c>
      <c r="DP254" s="14">
        <v>2.2463651171937222</v>
      </c>
      <c r="DQ254" s="14">
        <v>2.2462912780864612</v>
      </c>
    </row>
    <row r="255" spans="1:121" ht="18.600000000000001" x14ac:dyDescent="0.5">
      <c r="A255" s="14">
        <f t="shared" si="6"/>
        <v>2</v>
      </c>
      <c r="B255" s="14">
        <f t="shared" si="7"/>
        <v>2019</v>
      </c>
      <c r="C255" s="13">
        <v>43497</v>
      </c>
      <c r="D255" s="14">
        <v>2.2701076950870749</v>
      </c>
      <c r="E255" s="14">
        <v>2.2674280094435764</v>
      </c>
      <c r="F255" s="14">
        <v>2.2650009132703866</v>
      </c>
      <c r="G255" s="14">
        <v>2.2628006355941674</v>
      </c>
      <c r="H255" s="14">
        <v>2.2608041324736226</v>
      </c>
      <c r="I255" s="14">
        <v>2.2589907926455375</v>
      </c>
      <c r="J255" s="14">
        <v>2.2573421753267664</v>
      </c>
      <c r="K255" s="14">
        <v>2.2558417766318319</v>
      </c>
      <c r="L255" s="14">
        <v>2.2544748214576842</v>
      </c>
      <c r="M255" s="47">
        <v>2.253228078035511</v>
      </c>
      <c r="N255" s="14">
        <v>2.2520896926591276</v>
      </c>
      <c r="O255" s="14">
        <v>2.251049042374754</v>
      </c>
      <c r="P255" s="14">
        <v>2.2500966036616785</v>
      </c>
      <c r="Q255" s="14">
        <v>2.2492238353508873</v>
      </c>
      <c r="R255" s="14">
        <v>2.2484230742221536</v>
      </c>
      <c r="S255" s="14">
        <v>2.2476874418920754</v>
      </c>
      <c r="T255" s="14">
        <v>2.2470107617584723</v>
      </c>
      <c r="U255" s="14">
        <v>2.2463874849025531</v>
      </c>
      <c r="V255" s="14">
        <v>2.2458126239711791</v>
      </c>
      <c r="W255" s="14">
        <v>2.2452816941691087</v>
      </c>
      <c r="X255" s="14">
        <v>2.2447906605867707</v>
      </c>
      <c r="Y255" s="14">
        <v>2.2443358911741682</v>
      </c>
      <c r="Z255" s="14">
        <v>2.2439141147472119</v>
      </c>
      <c r="AA255" s="14">
        <v>2.2435223834800948</v>
      </c>
      <c r="AB255" s="14">
        <v>2.2431580393972039</v>
      </c>
      <c r="AC255" s="14">
        <v>2.2428186844313478</v>
      </c>
      <c r="AD255" s="14">
        <v>2.2425021536624925</v>
      </c>
      <c r="AE255" s="14">
        <v>2.2422064913933646</v>
      </c>
      <c r="AF255" s="14">
        <v>2.2419299297558362</v>
      </c>
      <c r="AG255" s="14">
        <v>2.2416708695753966</v>
      </c>
      <c r="AH255" s="14">
        <v>2.2414278632507649</v>
      </c>
      <c r="AI255" s="14">
        <v>2.2411995994321328</v>
      </c>
      <c r="AJ255" s="14">
        <v>2.240984889305127</v>
      </c>
      <c r="AK255" s="14">
        <v>2.2407826543085072</v>
      </c>
      <c r="AL255" s="14">
        <v>2.2405919151323235</v>
      </c>
      <c r="AM255" s="14">
        <v>2.2404117818598617</v>
      </c>
      <c r="AN255" s="14">
        <v>2.2402414451315198</v>
      </c>
      <c r="AO255" s="14">
        <v>2.240080168221938</v>
      </c>
      <c r="AP255" s="14">
        <v>2.2399272799334575</v>
      </c>
      <c r="AQ255" s="14">
        <v>2.2397821682194365</v>
      </c>
      <c r="AR255" s="14">
        <v>2.2396442744602689</v>
      </c>
      <c r="AS255" s="14">
        <v>2.2395130883232737</v>
      </c>
      <c r="AT255" s="14">
        <v>2.239388143144994</v>
      </c>
      <c r="AU255" s="14">
        <v>2.239269011781063</v>
      </c>
      <c r="AV255" s="14">
        <v>2.2391553028746585</v>
      </c>
      <c r="AW255" s="14">
        <v>2.2390466574998102</v>
      </c>
      <c r="AX255" s="14">
        <v>2.2389427461404998</v>
      </c>
      <c r="AY255" s="14">
        <v>2.238843265970647</v>
      </c>
      <c r="AZ255" s="14">
        <v>2.2387479384037992</v>
      </c>
      <c r="BA255" s="14">
        <v>2.2386565068846598</v>
      </c>
      <c r="BB255" s="14">
        <v>2.2385687348975223</v>
      </c>
      <c r="BC255" s="14">
        <v>2.2384844041693421</v>
      </c>
      <c r="BD255" s="14">
        <v>2.2384033130475185</v>
      </c>
      <c r="BE255" s="14">
        <v>2.2383252750345495</v>
      </c>
      <c r="BF255" s="14">
        <v>2.2382501174636142</v>
      </c>
      <c r="BG255" s="14">
        <v>2.2381776803008013</v>
      </c>
      <c r="BH255" s="14">
        <v>2.2381078150611944</v>
      </c>
      <c r="BI255" s="47">
        <v>2.2380403838273724</v>
      </c>
      <c r="BJ255" s="14">
        <v>2.2379752583600578</v>
      </c>
      <c r="BK255" s="14">
        <v>2.2379123192917243</v>
      </c>
      <c r="BL255" s="14">
        <v>2.2378514553949214</v>
      </c>
      <c r="BM255" s="14">
        <v>2.2377925629179338</v>
      </c>
      <c r="BN255" s="14">
        <v>2.2377355449811325</v>
      </c>
      <c r="BO255" s="14">
        <v>2.2376803110280883</v>
      </c>
      <c r="BP255" s="14">
        <v>2.2376267763260906</v>
      </c>
      <c r="BQ255" s="14">
        <v>2.2375748615112938</v>
      </c>
      <c r="BR255" s="14">
        <v>2.2375244921741717</v>
      </c>
      <c r="BS255" s="14">
        <v>2.2374755984814141</v>
      </c>
      <c r="BT255" s="14">
        <v>2.237428114830792</v>
      </c>
      <c r="BU255" s="14">
        <v>2.2373819795358498</v>
      </c>
      <c r="BV255" s="14">
        <v>2.2373371345376216</v>
      </c>
      <c r="BW255" s="14">
        <v>2.2372935251408244</v>
      </c>
      <c r="BX255" s="14">
        <v>2.2372510997722572</v>
      </c>
      <c r="BY255" s="14">
        <v>2.2372098097593418</v>
      </c>
      <c r="BZ255" s="14">
        <v>2.2371696091269513</v>
      </c>
      <c r="CA255" s="14">
        <v>2.2371304544108592</v>
      </c>
      <c r="CB255" s="14">
        <v>2.2370923044862949</v>
      </c>
      <c r="CC255" s="14">
        <v>2.2370551204102469</v>
      </c>
      <c r="CD255" s="14">
        <v>2.2370188652762835</v>
      </c>
      <c r="CE255" s="14">
        <v>2.2369835040807735</v>
      </c>
      <c r="CF255" s="14">
        <v>2.2369490035995145</v>
      </c>
      <c r="CG255" s="14">
        <v>2.2369153322738384</v>
      </c>
      <c r="CH255" s="14">
        <v>2.2368824601053969</v>
      </c>
      <c r="CI255" s="14">
        <v>2.2368503585588528</v>
      </c>
      <c r="CJ255" s="14">
        <v>2.2368190004718249</v>
      </c>
      <c r="CK255" s="14">
        <v>2.2367883599714604</v>
      </c>
      <c r="CL255" s="14">
        <v>2.2367584123970805</v>
      </c>
      <c r="CM255" s="14">
        <v>2.236729134228395</v>
      </c>
      <c r="CN255" s="14">
        <v>2.2367005030188296</v>
      </c>
      <c r="CO255" s="14">
        <v>2.2366724973335388</v>
      </c>
      <c r="CP255" s="14">
        <v>2.2366450966917388</v>
      </c>
      <c r="CQ255" s="14">
        <v>2.2366182815130022</v>
      </c>
      <c r="CR255" s="14">
        <v>2.236592033067204</v>
      </c>
      <c r="CS255" s="14">
        <v>2.2365663334278341</v>
      </c>
      <c r="CT255" s="14">
        <v>2.23654116542841</v>
      </c>
      <c r="CU255" s="14">
        <v>2.2365165126217521</v>
      </c>
      <c r="CV255" s="14">
        <v>2.2364923592419008</v>
      </c>
      <c r="CW255" s="14">
        <v>2.2364686901684858</v>
      </c>
      <c r="CX255" s="14">
        <v>2.2364454908933418</v>
      </c>
      <c r="CY255" s="14">
        <v>2.2364227474892315</v>
      </c>
      <c r="CZ255" s="14">
        <v>2.2364004465805007</v>
      </c>
      <c r="DA255" s="14">
        <v>2.2363785753155314</v>
      </c>
      <c r="DB255" s="14">
        <v>2.2363571213408706</v>
      </c>
      <c r="DC255" s="14">
        <v>2.2363360727769024</v>
      </c>
      <c r="DD255" s="14">
        <v>2.236315418194966</v>
      </c>
      <c r="DE255" s="14">
        <v>2.2362951465958156</v>
      </c>
      <c r="DF255" s="14">
        <v>2.2362752473893242</v>
      </c>
      <c r="DG255" s="14">
        <v>2.2362557103753558</v>
      </c>
      <c r="DH255" s="14">
        <v>2.2362365257257188</v>
      </c>
      <c r="DI255" s="14">
        <v>2.2362176839671353</v>
      </c>
      <c r="DJ255" s="14">
        <v>2.2361991759651514</v>
      </c>
      <c r="DK255" s="14">
        <v>2.2361809929089356</v>
      </c>
      <c r="DL255" s="14">
        <v>2.2361631262969</v>
      </c>
      <c r="DM255" s="14">
        <v>2.2361455679230975</v>
      </c>
      <c r="DN255" s="14">
        <v>2.2361283098643412</v>
      </c>
      <c r="DO255" s="14">
        <v>2.2361113444680019</v>
      </c>
      <c r="DP255" s="14">
        <v>2.2360946643404471</v>
      </c>
      <c r="DQ255" s="14">
        <v>2.236078262336072</v>
      </c>
    </row>
    <row r="256" spans="1:121" ht="18.600000000000001" x14ac:dyDescent="0.5">
      <c r="A256" s="14">
        <f t="shared" si="6"/>
        <v>3</v>
      </c>
      <c r="B256" s="14">
        <f t="shared" si="7"/>
        <v>2019</v>
      </c>
      <c r="C256" s="13">
        <v>43525</v>
      </c>
      <c r="D256" s="14">
        <v>2.2694994335095768</v>
      </c>
      <c r="E256" s="14">
        <v>2.2618080387380433</v>
      </c>
      <c r="F256" s="14">
        <v>2.254992488076264</v>
      </c>
      <c r="G256" s="14">
        <v>2.2489534542222667</v>
      </c>
      <c r="H256" s="14">
        <v>2.2436028564472847</v>
      </c>
      <c r="I256" s="14">
        <v>2.2388625881658584</v>
      </c>
      <c r="J256" s="14">
        <v>2.2346633884048011</v>
      </c>
      <c r="K256" s="14">
        <v>2.2309438409019422</v>
      </c>
      <c r="L256" s="14">
        <v>2.2276494864045828</v>
      </c>
      <c r="M256" s="47">
        <v>2.2247320353688051</v>
      </c>
      <c r="N256" s="14">
        <v>2.2221486697075759</v>
      </c>
      <c r="O256" s="14">
        <v>2.21986142351889</v>
      </c>
      <c r="P256" s="14">
        <v>2.217836633863429</v>
      </c>
      <c r="Q256" s="14">
        <v>2.2160444536707895</v>
      </c>
      <c r="R256" s="14">
        <v>2.2144584197488237</v>
      </c>
      <c r="S256" s="14">
        <v>2.2130550696648568</v>
      </c>
      <c r="T256" s="14">
        <v>2.2118136019720449</v>
      </c>
      <c r="U256" s="14">
        <v>2.2107155748789626</v>
      </c>
      <c r="V256" s="14">
        <v>2.2097446390147208</v>
      </c>
      <c r="W256" s="14">
        <v>2.2088863004334871</v>
      </c>
      <c r="X256" s="14">
        <v>2.2081277104382644</v>
      </c>
      <c r="Y256" s="14">
        <v>2.2074574791904995</v>
      </c>
      <c r="Z256" s="14">
        <v>2.2068655104150854</v>
      </c>
      <c r="AA256" s="14">
        <v>2.2063428548145336</v>
      </c>
      <c r="AB256" s="14">
        <v>2.2058815800759333</v>
      </c>
      <c r="AC256" s="14">
        <v>2.2054746555936138</v>
      </c>
      <c r="AD256" s="14">
        <v>2.2051158502427199</v>
      </c>
      <c r="AE256" s="14">
        <v>2.2047996417271545</v>
      </c>
      <c r="AF256" s="14">
        <v>2.2045211361923376</v>
      </c>
      <c r="AG256" s="14">
        <v>2.2042759969413299</v>
      </c>
      <c r="AH256" s="14">
        <v>2.204060381224235</v>
      </c>
      <c r="AI256" s="14">
        <v>2.2038708841872809</v>
      </c>
      <c r="AJ256" s="14">
        <v>2.2037044891713422</v>
      </c>
      <c r="AK256" s="14">
        <v>2.2035585236412887</v>
      </c>
      <c r="AL256" s="14">
        <v>2.2034306201088416</v>
      </c>
      <c r="AM256" s="14">
        <v>2.2033186814837187</v>
      </c>
      <c r="AN256" s="14">
        <v>2.2032208503517787</v>
      </c>
      <c r="AO256" s="14">
        <v>2.203135481735591</v>
      </c>
      <c r="AP256" s="14">
        <v>2.2030611189431637</v>
      </c>
      <c r="AQ256" s="14">
        <v>2.2029964721551498</v>
      </c>
      <c r="AR256" s="14">
        <v>2.202940399440446</v>
      </c>
      <c r="AS256" s="14">
        <v>2.2028918899251537</v>
      </c>
      <c r="AT256" s="14">
        <v>2.2028500488710261</v>
      </c>
      <c r="AU256" s="14">
        <v>2.2028140844470947</v>
      </c>
      <c r="AV256" s="14">
        <v>2.202783296002679</v>
      </c>
      <c r="AW256" s="14">
        <v>2.2027570636716596</v>
      </c>
      <c r="AX256" s="14">
        <v>2.2027348391571797</v>
      </c>
      <c r="AY256" s="14">
        <v>2.2027161375629922</v>
      </c>
      <c r="AZ256" s="14">
        <v>2.2027005301528302</v>
      </c>
      <c r="BA256" s="14">
        <v>2.2026876379325948</v>
      </c>
      <c r="BB256" s="14">
        <v>2.2026771259620861</v>
      </c>
      <c r="BC256" s="14">
        <v>2.2026686983135342</v>
      </c>
      <c r="BD256" s="14">
        <v>2.2026620936035943</v>
      </c>
      <c r="BE256" s="14">
        <v>2.2026570810337445</v>
      </c>
      <c r="BF256" s="14">
        <v>2.2026534568814098</v>
      </c>
      <c r="BG256" s="14">
        <v>2.2026510413906695</v>
      </c>
      <c r="BH256" s="14">
        <v>2.2026496760171965</v>
      </c>
      <c r="BI256" s="47">
        <v>2.2026492209872055</v>
      </c>
      <c r="BJ256" s="14">
        <v>2.2026495531347687</v>
      </c>
      <c r="BK256" s="14">
        <v>2.2026505639858724</v>
      </c>
      <c r="BL256" s="14">
        <v>2.2026521580611904</v>
      </c>
      <c r="BM256" s="14">
        <v>2.2026542513727114</v>
      </c>
      <c r="BN256" s="14">
        <v>2.2026567700921995</v>
      </c>
      <c r="BO256" s="14">
        <v>2.2026596493719315</v>
      </c>
      <c r="BP256" s="14">
        <v>2.202662832300406</v>
      </c>
      <c r="BQ256" s="14">
        <v>2.2026662689776617</v>
      </c>
      <c r="BR256" s="14">
        <v>2.2026699156965881</v>
      </c>
      <c r="BS256" s="14">
        <v>2.2026737342181657</v>
      </c>
      <c r="BT256" s="14">
        <v>2.2026776911299311</v>
      </c>
      <c r="BU256" s="14">
        <v>2.2026817572781856</v>
      </c>
      <c r="BV256" s="14">
        <v>2.2026859072655407</v>
      </c>
      <c r="BW256" s="14">
        <v>2.2026901190063417</v>
      </c>
      <c r="BX256" s="14">
        <v>2.2026943733333719</v>
      </c>
      <c r="BY256" s="14">
        <v>2.202698653649978</v>
      </c>
      <c r="BZ256" s="14">
        <v>2.2027029456224234</v>
      </c>
      <c r="CA256" s="14">
        <v>2.2027072369078784</v>
      </c>
      <c r="CB256" s="14">
        <v>2.2027115169139622</v>
      </c>
      <c r="CC256" s="14">
        <v>2.2027157765862309</v>
      </c>
      <c r="CD256" s="14">
        <v>2.202720008220405</v>
      </c>
      <c r="CE256" s="14">
        <v>2.2027242052965024</v>
      </c>
      <c r="CF256" s="14">
        <v>2.2027283623323637</v>
      </c>
      <c r="CG256" s="14">
        <v>2.2027324747543373</v>
      </c>
      <c r="CH256" s="14">
        <v>2.2027365387831614</v>
      </c>
      <c r="CI256" s="14">
        <v>2.202740551333279</v>
      </c>
      <c r="CJ256" s="14">
        <v>2.2027445099240546</v>
      </c>
      <c r="CK256" s="14">
        <v>2.202748412601506</v>
      </c>
      <c r="CL256" s="14">
        <v>2.2027522578693461</v>
      </c>
      <c r="CM256" s="14">
        <v>2.202756044628249</v>
      </c>
      <c r="CN256" s="14">
        <v>2.2027597721223997</v>
      </c>
      <c r="CO256" s="14">
        <v>2.2027634398924691</v>
      </c>
      <c r="CP256" s="14">
        <v>2.2027670477342789</v>
      </c>
      <c r="CQ256" s="14">
        <v>2.2027705956624835</v>
      </c>
      <c r="CR256" s="14">
        <v>2.2027740838786949</v>
      </c>
      <c r="CS256" s="14">
        <v>2.2027775127435256</v>
      </c>
      <c r="CT256" s="14">
        <v>2.2027808827520836</v>
      </c>
      <c r="CU256" s="14">
        <v>2.2027841945125326</v>
      </c>
      <c r="CV256" s="14">
        <v>2.2027874487273338</v>
      </c>
      <c r="CW256" s="14">
        <v>2.2027906461768736</v>
      </c>
      <c r="CX256" s="14">
        <v>2.2027937877051782</v>
      </c>
      <c r="CY256" s="14">
        <v>2.2027968742074799</v>
      </c>
      <c r="CZ256" s="14">
        <v>2.2027999066194073</v>
      </c>
      <c r="DA256" s="14">
        <v>2.2028028859076012</v>
      </c>
      <c r="DB256" s="14">
        <v>2.2028058130616008</v>
      </c>
      <c r="DC256" s="14">
        <v>2.2028086890868277</v>
      </c>
      <c r="DD256" s="14">
        <v>2.2028115149985474</v>
      </c>
      <c r="DE256" s="14">
        <v>2.2028142918166846</v>
      </c>
      <c r="DF256" s="14">
        <v>2.2028170205613895</v>
      </c>
      <c r="DG256" s="14">
        <v>2.2028197022492573</v>
      </c>
      <c r="DH256" s="14">
        <v>2.2028223378901299</v>
      </c>
      <c r="DI256" s="14">
        <v>2.2028249284843961</v>
      </c>
      <c r="DJ256" s="14">
        <v>2.2028274750207357</v>
      </c>
      <c r="DK256" s="14">
        <v>2.2028299784742447</v>
      </c>
      <c r="DL256" s="14">
        <v>2.2028324398048982</v>
      </c>
      <c r="DM256" s="14">
        <v>2.2028348599563037</v>
      </c>
      <c r="DN256" s="14">
        <v>2.2028372398547083</v>
      </c>
      <c r="DO256" s="14">
        <v>2.202839580408225</v>
      </c>
      <c r="DP256" s="14">
        <v>2.2028418825062501</v>
      </c>
      <c r="DQ256" s="14">
        <v>2.202844147019043</v>
      </c>
    </row>
    <row r="257" spans="1:121" ht="18.600000000000001" x14ac:dyDescent="0.5">
      <c r="A257" s="14">
        <f t="shared" si="6"/>
        <v>4</v>
      </c>
      <c r="B257" s="14">
        <f t="shared" si="7"/>
        <v>2019</v>
      </c>
      <c r="C257" s="13">
        <v>43556</v>
      </c>
      <c r="D257" s="14">
        <v>2.2721894917604319</v>
      </c>
      <c r="E257" s="14">
        <v>2.2593184708521572</v>
      </c>
      <c r="F257" s="14">
        <v>2.2481392476739344</v>
      </c>
      <c r="G257" s="14">
        <v>2.2384475910104444</v>
      </c>
      <c r="H257" s="14">
        <v>2.2300632158275682</v>
      </c>
      <c r="I257" s="14">
        <v>2.2228270130009635</v>
      </c>
      <c r="J257" s="14">
        <v>2.2165985972069842</v>
      </c>
      <c r="K257" s="14">
        <v>2.2112541365951675</v>
      </c>
      <c r="L257" s="14">
        <v>2.2066844320097201</v>
      </c>
      <c r="M257" s="47">
        <v>2.2027932172035718</v>
      </c>
      <c r="N257" s="14">
        <v>2.1994956547462992</v>
      </c>
      <c r="O257" s="14">
        <v>2.196717005214071</v>
      </c>
      <c r="P257" s="14">
        <v>2.1943914498079233</v>
      </c>
      <c r="Q257" s="14">
        <v>2.192461048813485</v>
      </c>
      <c r="R257" s="14">
        <v>2.1908748203238795</v>
      </c>
      <c r="S257" s="14">
        <v>2.1895879254272863</v>
      </c>
      <c r="T257" s="14">
        <v>2.1885609476375825</v>
      </c>
      <c r="U257" s="14">
        <v>2.1877592557436865</v>
      </c>
      <c r="V257" s="14">
        <v>2.1871524404911087</v>
      </c>
      <c r="W257" s="14">
        <v>2.186713816605971</v>
      </c>
      <c r="X257" s="14">
        <v>2.1864199826433528</v>
      </c>
      <c r="Y257" s="14">
        <v>2.1862504320026304</v>
      </c>
      <c r="Z257" s="14">
        <v>2.1861872092149701</v>
      </c>
      <c r="AA257" s="14">
        <v>2.1862146062836496</v>
      </c>
      <c r="AB257" s="14">
        <v>2.186318894456206</v>
      </c>
      <c r="AC257" s="14">
        <v>2.1864880873374171</v>
      </c>
      <c r="AD257" s="14">
        <v>2.1867117317215636</v>
      </c>
      <c r="AE257" s="14">
        <v>2.1869807229381997</v>
      </c>
      <c r="AF257" s="14">
        <v>2.1872871418738873</v>
      </c>
      <c r="AG257" s="14">
        <v>2.1876241111585029</v>
      </c>
      <c r="AH257" s="14">
        <v>2.1879856682934986</v>
      </c>
      <c r="AI257" s="14">
        <v>2.1883666537552693</v>
      </c>
      <c r="AJ257" s="14">
        <v>2.1887626123332318</v>
      </c>
      <c r="AK257" s="14">
        <v>2.1891697061627453</v>
      </c>
      <c r="AL257" s="14">
        <v>2.1895846380905355</v>
      </c>
      <c r="AM257" s="14">
        <v>2.1900045841674771</v>
      </c>
      <c r="AN257" s="14">
        <v>2.1904271342027308</v>
      </c>
      <c r="AO257" s="14">
        <v>2.1908502394364193</v>
      </c>
      <c r="AP257" s="14">
        <v>2.1912721664970656</v>
      </c>
      <c r="AQ257" s="14">
        <v>2.1916914569065207</v>
      </c>
      <c r="AR257" s="14">
        <v>2.1921068914805368</v>
      </c>
      <c r="AS257" s="14">
        <v>2.1925174590487209</v>
      </c>
      <c r="AT257" s="14">
        <v>2.1929223289845128</v>
      </c>
      <c r="AU257" s="14">
        <v>2.1933208270950102</v>
      </c>
      <c r="AV257" s="14">
        <v>2.1937124144728375</v>
      </c>
      <c r="AW257" s="14">
        <v>2.1940966689585917</v>
      </c>
      <c r="AX257" s="14">
        <v>2.1944732689033759</v>
      </c>
      <c r="AY257" s="14">
        <v>2.1948419789571907</v>
      </c>
      <c r="AZ257" s="14">
        <v>2.1952026376410094</v>
      </c>
      <c r="BA257" s="14">
        <v>2.1955551464887293</v>
      </c>
      <c r="BB257" s="14">
        <v>2.1958994605702458</v>
      </c>
      <c r="BC257" s="14">
        <v>2.1962355802290854</v>
      </c>
      <c r="BD257" s="14">
        <v>2.1965635438876143</v>
      </c>
      <c r="BE257" s="14">
        <v>2.1968834217901612</v>
      </c>
      <c r="BF257" s="14">
        <v>2.1971953105697164</v>
      </c>
      <c r="BG257" s="14">
        <v>2.1974993285373823</v>
      </c>
      <c r="BH257" s="14">
        <v>2.1977956116057071</v>
      </c>
      <c r="BI257" s="47">
        <v>2.1980843097676011</v>
      </c>
      <c r="BJ257" s="14">
        <v>2.1983655840618406</v>
      </c>
      <c r="BK257" s="14">
        <v>2.198639603964434</v>
      </c>
      <c r="BL257" s="14">
        <v>2.1989065451523544</v>
      </c>
      <c r="BM257" s="14">
        <v>2.1991665875925968</v>
      </c>
      <c r="BN257" s="14">
        <v>2.199419913915174</v>
      </c>
      <c r="BO257" s="14">
        <v>2.1996667080336496</v>
      </c>
      <c r="BP257" s="14">
        <v>2.1999071539812358</v>
      </c>
      <c r="BQ257" s="14">
        <v>2.2001414349343693</v>
      </c>
      <c r="BR257" s="14">
        <v>2.2003697323990998</v>
      </c>
      <c r="BS257" s="14">
        <v>2.2005922255386547</v>
      </c>
      <c r="BT257" s="14">
        <v>2.2008090906232161</v>
      </c>
      <c r="BU257" s="14">
        <v>2.201020500585273</v>
      </c>
      <c r="BV257" s="14">
        <v>2.2012266246660053</v>
      </c>
      <c r="BW257" s="14">
        <v>2.2014276281399496</v>
      </c>
      <c r="BX257" s="14">
        <v>2.2016236721068219</v>
      </c>
      <c r="BY257" s="14">
        <v>2.2018149133407654</v>
      </c>
      <c r="BZ257" s="14">
        <v>2.2020015041885381</v>
      </c>
      <c r="CA257" s="14">
        <v>2.2021835925092388</v>
      </c>
      <c r="CB257" s="14">
        <v>2.202361321649144</v>
      </c>
      <c r="CC257" s="14">
        <v>2.2025348304460355</v>
      </c>
      <c r="CD257" s="14">
        <v>2.202704253258172</v>
      </c>
      <c r="CE257" s="14">
        <v>2.2028697200136804</v>
      </c>
      <c r="CF257" s="14">
        <v>2.2030313562767261</v>
      </c>
      <c r="CG257" s="14">
        <v>2.2031892833272941</v>
      </c>
      <c r="CH257" s="14">
        <v>2.2033436182518877</v>
      </c>
      <c r="CI257" s="14">
        <v>2.2034944740427824</v>
      </c>
      <c r="CJ257" s="14">
        <v>2.2036419597038526</v>
      </c>
      <c r="CK257" s="14">
        <v>2.2037861803612384</v>
      </c>
      <c r="CL257" s="14">
        <v>2.2039272373774059</v>
      </c>
      <c r="CM257" s="14">
        <v>2.2040652284673521</v>
      </c>
      <c r="CN257" s="14">
        <v>2.2042002478159088</v>
      </c>
      <c r="CO257" s="14">
        <v>2.2043323861952615</v>
      </c>
      <c r="CP257" s="14">
        <v>2.2044617310819512</v>
      </c>
      <c r="CQ257" s="14">
        <v>2.2045883667727435</v>
      </c>
      <c r="CR257" s="14">
        <v>2.2047123744988606</v>
      </c>
      <c r="CS257" s="14">
        <v>2.2048338325381756</v>
      </c>
      <c r="CT257" s="14">
        <v>2.2049528163250316</v>
      </c>
      <c r="CU257" s="14">
        <v>2.2050693985574306</v>
      </c>
      <c r="CV257" s="14">
        <v>2.2051836493013948</v>
      </c>
      <c r="CW257" s="14">
        <v>2.2052956360923499</v>
      </c>
      <c r="CX257" s="14">
        <v>2.2054054240334247</v>
      </c>
      <c r="CY257" s="14">
        <v>2.2055130758906007</v>
      </c>
      <c r="CZ257" s="14">
        <v>2.2056186521846746</v>
      </c>
      <c r="DA257" s="14">
        <v>2.2057222112800181</v>
      </c>
      <c r="DB257" s="14">
        <v>2.2058238094701572</v>
      </c>
      <c r="DC257" s="14">
        <v>2.2059235010601843</v>
      </c>
      <c r="DD257" s="14">
        <v>2.2060213384460603</v>
      </c>
      <c r="DE257" s="14">
        <v>2.2061173721908567</v>
      </c>
      <c r="DF257" s="14">
        <v>2.2062116510980032</v>
      </c>
      <c r="DG257" s="14">
        <v>2.2063042222816134</v>
      </c>
      <c r="DH257" s="14">
        <v>2.2063951312339753</v>
      </c>
      <c r="DI257" s="14">
        <v>2.2064844218902779</v>
      </c>
      <c r="DJ257" s="14">
        <v>2.2065721366906685</v>
      </c>
      <c r="DK257" s="14">
        <v>2.2066583166397304</v>
      </c>
      <c r="DL257" s="14">
        <v>2.2067430013634652</v>
      </c>
      <c r="DM257" s="14">
        <v>2.2068262291638754</v>
      </c>
      <c r="DN257" s="14">
        <v>2.20690803707123</v>
      </c>
      <c r="DO257" s="14">
        <v>2.2069884608941113</v>
      </c>
      <c r="DP257" s="14">
        <v>2.2070675352673241</v>
      </c>
      <c r="DQ257" s="14">
        <v>2.2071452936977525</v>
      </c>
    </row>
    <row r="258" spans="1:121" ht="18.600000000000001" x14ac:dyDescent="0.5">
      <c r="A258" s="14">
        <f t="shared" si="6"/>
        <v>5</v>
      </c>
      <c r="B258" s="14">
        <f t="shared" si="7"/>
        <v>2019</v>
      </c>
      <c r="C258" s="13">
        <v>43586</v>
      </c>
      <c r="D258" s="14">
        <v>2.1754739091976183</v>
      </c>
      <c r="E258" s="14">
        <v>2.1604248658081007</v>
      </c>
      <c r="F258" s="14">
        <v>2.1478119068672501</v>
      </c>
      <c r="G258" s="14">
        <v>2.1373192493807904</v>
      </c>
      <c r="H258" s="14">
        <v>2.1286694903490235</v>
      </c>
      <c r="I258" s="14">
        <v>2.1216190695577755</v>
      </c>
      <c r="J258" s="14">
        <v>2.1159542610482496</v>
      </c>
      <c r="K258" s="14">
        <v>2.1114876321852796</v>
      </c>
      <c r="L258" s="14">
        <v>2.108054916262224</v>
      </c>
      <c r="M258" s="47">
        <v>2.1055122507958806</v>
      </c>
      <c r="N258" s="14">
        <v>2.1037337391681885</v>
      </c>
      <c r="O258" s="14">
        <v>2.1026092981443014</v>
      </c>
      <c r="P258" s="14">
        <v>2.1020427581110361</v>
      </c>
      <c r="Q258" s="14">
        <v>2.1019501866994292</v>
      </c>
      <c r="R258" s="14">
        <v>2.1022584098367645</v>
      </c>
      <c r="S258" s="14">
        <v>2.1029037072670782</v>
      </c>
      <c r="T258" s="14">
        <v>2.1038306622291203</v>
      </c>
      <c r="U258" s="14">
        <v>2.1049911473264435</v>
      </c>
      <c r="V258" s="14">
        <v>2.1063434307004654</v>
      </c>
      <c r="W258" s="14">
        <v>2.1078513884548937</v>
      </c>
      <c r="X258" s="14">
        <v>2.1094838109061436</v>
      </c>
      <c r="Y258" s="14">
        <v>2.1112137916734937</v>
      </c>
      <c r="Z258" s="14">
        <v>2.1130181898962008</v>
      </c>
      <c r="AA258" s="14">
        <v>2.114877156991585</v>
      </c>
      <c r="AB258" s="14">
        <v>2.1167737203650332</v>
      </c>
      <c r="AC258" s="14">
        <v>2.1186934173648688</v>
      </c>
      <c r="AD258" s="14">
        <v>2.120623973555249</v>
      </c>
      <c r="AE258" s="14">
        <v>2.1225550200704206</v>
      </c>
      <c r="AF258" s="14">
        <v>2.1244778454240714</v>
      </c>
      <c r="AG258" s="14">
        <v>2.1263851776873826</v>
      </c>
      <c r="AH258" s="14">
        <v>2.1282709934267903</v>
      </c>
      <c r="AI258" s="14">
        <v>2.1301303502145914</v>
      </c>
      <c r="AJ258" s="14">
        <v>2.1319592398987735</v>
      </c>
      <c r="AK258" s="14">
        <v>2.1337544601483751</v>
      </c>
      <c r="AL258" s="14">
        <v>2.1355135020823717</v>
      </c>
      <c r="AM258" s="14">
        <v>2.1372344520478372</v>
      </c>
      <c r="AN258" s="14">
        <v>2.1389159058409808</v>
      </c>
      <c r="AO258" s="14">
        <v>2.1405568938659272</v>
      </c>
      <c r="AP258" s="14">
        <v>2.1421568159040003</v>
      </c>
      <c r="AQ258" s="14">
        <v>2.1437153843233574</v>
      </c>
      <c r="AR258" s="14">
        <v>2.145232574697634</v>
      </c>
      <c r="AS258" s="14">
        <v>2.1467085829247767</v>
      </c>
      <c r="AT258" s="14">
        <v>2.1481437880455054</v>
      </c>
      <c r="AU258" s="14">
        <v>2.1495387200563592</v>
      </c>
      <c r="AV258" s="14">
        <v>2.1508940320966197</v>
      </c>
      <c r="AW258" s="14">
        <v>2.1522104764628525</v>
      </c>
      <c r="AX258" s="14">
        <v>2.1534888839704553</v>
      </c>
      <c r="AY258" s="14">
        <v>2.1547301462395634</v>
      </c>
      <c r="AZ258" s="14">
        <v>2.1559352005337344</v>
      </c>
      <c r="BA258" s="14">
        <v>2.1571050168249348</v>
      </c>
      <c r="BB258" s="14">
        <v>2.1582405867980303</v>
      </c>
      <c r="BC258" s="14">
        <v>2.1593429145430365</v>
      </c>
      <c r="BD258" s="14">
        <v>2.1604130087142086</v>
      </c>
      <c r="BE258" s="14">
        <v>2.1614518759622503</v>
      </c>
      <c r="BF258" s="14">
        <v>2.1624605154698293</v>
      </c>
      <c r="BG258" s="14">
        <v>2.1634399144416903</v>
      </c>
      <c r="BH258" s="14">
        <v>2.1643910444191703</v>
      </c>
      <c r="BI258" s="47">
        <v>2.1653148583052575</v>
      </c>
      <c r="BJ258" s="14">
        <v>2.1662122880006751</v>
      </c>
      <c r="BK258" s="14">
        <v>2.1670842425640777</v>
      </c>
      <c r="BL258" s="14">
        <v>2.1679316068205599</v>
      </c>
      <c r="BM258" s="14">
        <v>2.1687552403523722</v>
      </c>
      <c r="BN258" s="14">
        <v>2.1695559768143289</v>
      </c>
      <c r="BO258" s="14">
        <v>2.1703346235238614</v>
      </c>
      <c r="BP258" s="14">
        <v>2.1710919612822757</v>
      </c>
      <c r="BQ258" s="14">
        <v>2.1718287443895088</v>
      </c>
      <c r="BR258" s="14">
        <v>2.1725457008197719</v>
      </c>
      <c r="BS258" s="14">
        <v>2.1732435325298454</v>
      </c>
      <c r="BT258" s="14">
        <v>2.1739229158756928</v>
      </c>
      <c r="BU258" s="14">
        <v>2.1745845021164314</v>
      </c>
      <c r="BV258" s="14">
        <v>2.1752289179876452</v>
      </c>
      <c r="BW258" s="14">
        <v>2.175856766328617</v>
      </c>
      <c r="BX258" s="14">
        <v>2.1764686267502897</v>
      </c>
      <c r="BY258" s="14">
        <v>2.1770650563327365</v>
      </c>
      <c r="BZ258" s="14">
        <v>2.1776465903426132</v>
      </c>
      <c r="CA258" s="14">
        <v>2.1782137429625559</v>
      </c>
      <c r="CB258" s="14">
        <v>2.1787670080257562</v>
      </c>
      <c r="CC258" s="14">
        <v>2.1793068597500764</v>
      </c>
      <c r="CD258" s="14">
        <v>2.179833753467014</v>
      </c>
      <c r="CE258" s="14">
        <v>2.1803481263416655</v>
      </c>
      <c r="CF258" s="14">
        <v>2.1808503980805547</v>
      </c>
      <c r="CG258" s="14">
        <v>2.181340971624802</v>
      </c>
      <c r="CH258" s="14">
        <v>2.1818202338266408</v>
      </c>
      <c r="CI258" s="14">
        <v>2.1822885561077507</v>
      </c>
      <c r="CJ258" s="14">
        <v>2.1827462950982413</v>
      </c>
      <c r="CK258" s="14">
        <v>2.1831937932554664</v>
      </c>
      <c r="CL258" s="14">
        <v>2.1836313794621236</v>
      </c>
      <c r="CM258" s="14">
        <v>2.184059369603315</v>
      </c>
      <c r="CN258" s="14">
        <v>2.1844780671224577</v>
      </c>
      <c r="CO258" s="14">
        <v>2.1848877635560866</v>
      </c>
      <c r="CP258" s="14">
        <v>2.1852887390477265</v>
      </c>
      <c r="CQ258" s="14">
        <v>2.1856812628411286</v>
      </c>
      <c r="CR258" s="14">
        <v>2.1860655937532441</v>
      </c>
      <c r="CS258" s="14">
        <v>2.1864419806273911</v>
      </c>
      <c r="CT258" s="14">
        <v>2.1868106627671233</v>
      </c>
      <c r="CU258" s="14">
        <v>2.1871718703513432</v>
      </c>
      <c r="CV258" s="14">
        <v>2.1875258248312504</v>
      </c>
      <c r="CW258" s="14">
        <v>2.1878727393097228</v>
      </c>
      <c r="CX258" s="14">
        <v>2.188212818903752</v>
      </c>
      <c r="CY258" s="14">
        <v>2.1885462610905564</v>
      </c>
      <c r="CZ258" s="14">
        <v>2.1888732560380011</v>
      </c>
      <c r="DA258" s="14">
        <v>2.189193986919947</v>
      </c>
      <c r="DB258" s="14">
        <v>2.1895086302171487</v>
      </c>
      <c r="DC258" s="14">
        <v>2.1898173560043048</v>
      </c>
      <c r="DD258" s="14">
        <v>2.1901203282238626</v>
      </c>
      <c r="DE258" s="14">
        <v>2.1904177049471487</v>
      </c>
      <c r="DF258" s="14">
        <v>2.1907096386233973</v>
      </c>
      <c r="DG258" s="14">
        <v>2.1909962763172244</v>
      </c>
      <c r="DH258" s="14">
        <v>2.1912777599350659</v>
      </c>
      <c r="DI258" s="14">
        <v>2.1915542264411076</v>
      </c>
      <c r="DJ258" s="14">
        <v>2.1918258080631858</v>
      </c>
      <c r="DK258" s="14">
        <v>2.1920926324891368</v>
      </c>
      <c r="DL258" s="14">
        <v>2.1923548230540462</v>
      </c>
      <c r="DM258" s="14">
        <v>2.19261249891884</v>
      </c>
      <c r="DN258" s="14">
        <v>2.1928657752406253</v>
      </c>
      <c r="DO258" s="14">
        <v>2.1931147633351826</v>
      </c>
      <c r="DP258" s="14">
        <v>2.1933595708319942</v>
      </c>
      <c r="DQ258" s="14">
        <v>2.193600301822161</v>
      </c>
    </row>
    <row r="259" spans="1:121" ht="18.600000000000001" x14ac:dyDescent="0.5">
      <c r="A259" s="14">
        <f t="shared" ref="A259:A317" si="8">+MONTH(C259)</f>
        <v>6</v>
      </c>
      <c r="B259" s="14">
        <f t="shared" ref="B259:B317" si="9">+YEAR(C259)</f>
        <v>2019</v>
      </c>
      <c r="C259" s="13">
        <v>43617</v>
      </c>
      <c r="D259" s="14">
        <v>2.1468166133396709</v>
      </c>
      <c r="E259" s="14">
        <v>2.1351405453803589</v>
      </c>
      <c r="F259" s="14">
        <v>2.1252286161017366</v>
      </c>
      <c r="G259" s="14">
        <v>2.1168569907837926</v>
      </c>
      <c r="H259" s="14">
        <v>2.1098287577740766</v>
      </c>
      <c r="I259" s="14">
        <v>2.1039707651780093</v>
      </c>
      <c r="J259" s="14">
        <v>2.0991308246512048</v>
      </c>
      <c r="K259" s="14">
        <v>2.0951752400024484</v>
      </c>
      <c r="L259" s="14">
        <v>2.09198662316527</v>
      </c>
      <c r="M259" s="47">
        <v>2.0894619643910817</v>
      </c>
      <c r="N259" s="14">
        <v>2.0875109273208143</v>
      </c>
      <c r="O259" s="14">
        <v>2.0860543429608858</v>
      </c>
      <c r="P259" s="14">
        <v>2.0850228795728611</v>
      </c>
      <c r="Q259" s="14">
        <v>2.0843558681282168</v>
      </c>
      <c r="R259" s="14">
        <v>2.0840002653192422</v>
      </c>
      <c r="S259" s="14">
        <v>2.0839097381887939</v>
      </c>
      <c r="T259" s="14">
        <v>2.0840438562759749</v>
      </c>
      <c r="U259" s="14">
        <v>2.0843673787989472</v>
      </c>
      <c r="V259" s="14">
        <v>2.0848496258340132</v>
      </c>
      <c r="W259" s="14">
        <v>2.0854639237231352</v>
      </c>
      <c r="X259" s="14">
        <v>2.0861871160689942</v>
      </c>
      <c r="Y259" s="14">
        <v>2.0869991326742894</v>
      </c>
      <c r="Z259" s="14">
        <v>2.0878826096650074</v>
      </c>
      <c r="AA259" s="14">
        <v>2.0888225548189552</v>
      </c>
      <c r="AB259" s="14">
        <v>2.0898060528125995</v>
      </c>
      <c r="AC259" s="14">
        <v>2.090822005711404</v>
      </c>
      <c r="AD259" s="14">
        <v>2.0918609045706331</v>
      </c>
      <c r="AE259" s="14">
        <v>2.0929146284929194</v>
      </c>
      <c r="AF259" s="14">
        <v>2.0939762679130687</v>
      </c>
      <c r="AG259" s="14">
        <v>2.0950399692558235</v>
      </c>
      <c r="AH259" s="14">
        <v>2.0961007984442861</v>
      </c>
      <c r="AI259" s="14">
        <v>2.0971546210303766</v>
      </c>
      <c r="AJ259" s="14">
        <v>2.0981979969784592</v>
      </c>
      <c r="AK259" s="14">
        <v>2.0992280883629899</v>
      </c>
      <c r="AL259" s="14">
        <v>2.1002425784442429</v>
      </c>
      <c r="AM259" s="14">
        <v>2.1012396007657865</v>
      </c>
      <c r="AN259" s="14">
        <v>2.1022176770762777</v>
      </c>
      <c r="AO259" s="14">
        <v>2.1031756630185288</v>
      </c>
      <c r="AP259" s="14">
        <v>2.1041127006529936</v>
      </c>
      <c r="AQ259" s="14">
        <v>2.1050281769925072</v>
      </c>
      <c r="AR259" s="14">
        <v>2.1059216878221161</v>
      </c>
      <c r="AS259" s="14">
        <v>2.1067930061635107</v>
      </c>
      <c r="AT259" s="14">
        <v>2.1076420548193036</v>
      </c>
      <c r="AU259" s="14">
        <v>2.1084688824992606</v>
      </c>
      <c r="AV259" s="14">
        <v>2.1092736430896921</v>
      </c>
      <c r="AW259" s="14">
        <v>2.1100565776793849</v>
      </c>
      <c r="AX259" s="14">
        <v>2.1108179990015099</v>
      </c>
      <c r="AY259" s="14">
        <v>2.1115582779916457</v>
      </c>
      <c r="AZ259" s="14">
        <v>2.1122778321979392</v>
      </c>
      <c r="BA259" s="14">
        <v>2.1129771158111192</v>
      </c>
      <c r="BB259" s="14">
        <v>2.1136566111100374</v>
      </c>
      <c r="BC259" s="14">
        <v>2.1143168211430816</v>
      </c>
      <c r="BD259" s="14">
        <v>2.114958263487551</v>
      </c>
      <c r="BE259" s="14">
        <v>2.1155814649482694</v>
      </c>
      <c r="BF259" s="14">
        <v>2.1161869570736207</v>
      </c>
      <c r="BG259" s="14">
        <v>2.1167752723821098</v>
      </c>
      <c r="BH259" s="14">
        <v>2.1173469412056498</v>
      </c>
      <c r="BI259" s="47">
        <v>2.117902489067383</v>
      </c>
      <c r="BJ259" s="14">
        <v>2.1184424345219992</v>
      </c>
      <c r="BK259" s="14">
        <v>2.1189672873954968</v>
      </c>
      <c r="BL259" s="14">
        <v>2.1194775473692151</v>
      </c>
      <c r="BM259" s="14">
        <v>2.1199737028599088</v>
      </c>
      <c r="BN259" s="14">
        <v>2.1204562301537453</v>
      </c>
      <c r="BO259" s="14">
        <v>2.1209255927574517</v>
      </c>
      <c r="BP259" s="14">
        <v>2.1213822409345804</v>
      </c>
      <c r="BQ259" s="14">
        <v>2.1218266113989714</v>
      </c>
      <c r="BR259" s="14">
        <v>2.1222591271411422</v>
      </c>
      <c r="BS259" s="14">
        <v>2.1226801973665177</v>
      </c>
      <c r="BT259" s="14">
        <v>2.1230902175272037</v>
      </c>
      <c r="BU259" s="14">
        <v>2.1234895694314631</v>
      </c>
      <c r="BV259" s="14">
        <v>2.1238786214171888</v>
      </c>
      <c r="BW259" s="14">
        <v>2.1242577285775592</v>
      </c>
      <c r="BX259" s="14">
        <v>2.1246272330286762</v>
      </c>
      <c r="BY259" s="14">
        <v>2.1249874642104554</v>
      </c>
      <c r="BZ259" s="14">
        <v>2.1253387392132566</v>
      </c>
      <c r="CA259" s="14">
        <v>2.1256813631238529</v>
      </c>
      <c r="CB259" s="14">
        <v>2.1260156293852788</v>
      </c>
      <c r="CC259" s="14">
        <v>2.1263418201659348</v>
      </c>
      <c r="CD259" s="14">
        <v>2.1266602067340306</v>
      </c>
      <c r="CE259" s="14">
        <v>2.1269710498340899</v>
      </c>
      <c r="CF259" s="14">
        <v>2.1272746000627638</v>
      </c>
      <c r="CG259" s="14">
        <v>2.1275710982416869</v>
      </c>
      <c r="CH259" s="14">
        <v>2.1278607757854959</v>
      </c>
      <c r="CI259" s="14">
        <v>2.1281438550634917</v>
      </c>
      <c r="CJ259" s="14">
        <v>2.128420549753725</v>
      </c>
      <c r="CK259" s="14">
        <v>2.1286910651885349</v>
      </c>
      <c r="CL259" s="14">
        <v>2.1289555986908009</v>
      </c>
      <c r="CM259" s="14">
        <v>2.1292143399003471</v>
      </c>
      <c r="CN259" s="14">
        <v>2.1294674710901083</v>
      </c>
      <c r="CO259" s="14">
        <v>2.1297151674717885</v>
      </c>
      <c r="CP259" s="14">
        <v>2.129957597490872</v>
      </c>
      <c r="CQ259" s="14">
        <v>2.1301949231109329</v>
      </c>
      <c r="CR259" s="14">
        <v>2.1304273000872702</v>
      </c>
      <c r="CS259" s="14">
        <v>2.1306548782299659</v>
      </c>
      <c r="CT259" s="14">
        <v>2.13087780165651</v>
      </c>
      <c r="CU259" s="14">
        <v>2.1310962090341943</v>
      </c>
      <c r="CV259" s="14">
        <v>2.1313102338124872</v>
      </c>
      <c r="CW259" s="14">
        <v>2.1315200044456608</v>
      </c>
      <c r="CX259" s="14">
        <v>2.1317256446059338</v>
      </c>
      <c r="CY259" s="14">
        <v>2.1319272733874293</v>
      </c>
      <c r="CZ259" s="14">
        <v>2.1321250055012411</v>
      </c>
      <c r="DA259" s="14">
        <v>2.1323189514619307</v>
      </c>
      <c r="DB259" s="14">
        <v>2.1325092177657567</v>
      </c>
      <c r="DC259" s="14">
        <v>2.1326959070609508</v>
      </c>
      <c r="DD259" s="14">
        <v>2.1328791183103601</v>
      </c>
      <c r="DE259" s="14">
        <v>2.1330589469467589</v>
      </c>
      <c r="DF259" s="14">
        <v>2.1332354850211313</v>
      </c>
      <c r="DG259" s="14">
        <v>2.1334088213442333</v>
      </c>
      <c r="DH259" s="14">
        <v>2.1335790416217097</v>
      </c>
      <c r="DI259" s="14">
        <v>2.1337462285830631</v>
      </c>
      <c r="DJ259" s="14">
        <v>2.1339104621047351</v>
      </c>
      <c r="DK259" s="14">
        <v>2.1340718193275849</v>
      </c>
      <c r="DL259" s="14">
        <v>2.1342303747689972</v>
      </c>
      <c r="DM259" s="14">
        <v>2.1343862004298839</v>
      </c>
      <c r="DN259" s="14">
        <v>2.1345393658968126</v>
      </c>
      <c r="DO259" s="14">
        <v>2.1346899384394882</v>
      </c>
      <c r="DP259" s="14">
        <v>2.1348379831038042</v>
      </c>
      <c r="DQ259" s="14">
        <v>2.1349835628006826</v>
      </c>
    </row>
    <row r="260" spans="1:121" ht="18.600000000000001" x14ac:dyDescent="0.5">
      <c r="A260" s="14">
        <f t="shared" si="8"/>
        <v>7</v>
      </c>
      <c r="B260" s="14">
        <f t="shared" si="9"/>
        <v>2019</v>
      </c>
      <c r="C260" s="13">
        <v>43647</v>
      </c>
      <c r="D260" s="14">
        <v>2.1210531684452487</v>
      </c>
      <c r="E260" s="14">
        <v>2.1057002900083193</v>
      </c>
      <c r="F260" s="14">
        <v>2.0927113072663399</v>
      </c>
      <c r="G260" s="14">
        <v>2.0817844648579147</v>
      </c>
      <c r="H260" s="14">
        <v>2.0726544111122407</v>
      </c>
      <c r="I260" s="14">
        <v>2.0650879132516913</v>
      </c>
      <c r="J260" s="14">
        <v>2.0588800704269872</v>
      </c>
      <c r="K260" s="14">
        <v>2.0538509671853484</v>
      </c>
      <c r="L260" s="14">
        <v>2.0498427165577615</v>
      </c>
      <c r="M260" s="47">
        <v>2.0467168477841549</v>
      </c>
      <c r="N260" s="14">
        <v>2.0443519988607086</v>
      </c>
      <c r="O260" s="14">
        <v>2.0426418786679488</v>
      </c>
      <c r="P260" s="14">
        <v>2.0414934674890524</v>
      </c>
      <c r="Q260" s="14">
        <v>2.0408254283147853</v>
      </c>
      <c r="R260" s="14">
        <v>2.0405667045076208</v>
      </c>
      <c r="S260" s="14">
        <v>2.0406552822097717</v>
      </c>
      <c r="T260" s="14">
        <v>2.0410370983697272</v>
      </c>
      <c r="U260" s="14">
        <v>2.0416650774662251</v>
      </c>
      <c r="V260" s="14">
        <v>2.0424982819600395</v>
      </c>
      <c r="W260" s="14">
        <v>2.0435011632314914</v>
      </c>
      <c r="X260" s="14">
        <v>2.0446429012907354</v>
      </c>
      <c r="Y260" s="14">
        <v>2.0458968229014025</v>
      </c>
      <c r="Z260" s="14">
        <v>2.0472398889561498</v>
      </c>
      <c r="AA260" s="14">
        <v>2.0486522430028988</v>
      </c>
      <c r="AB260" s="14">
        <v>2.0501168137588159</v>
      </c>
      <c r="AC260" s="14">
        <v>2.0516189652793826</v>
      </c>
      <c r="AD260" s="14">
        <v>2.053146189184559</v>
      </c>
      <c r="AE260" s="14">
        <v>2.0546878339940777</v>
      </c>
      <c r="AF260" s="14">
        <v>2.056234867198989</v>
      </c>
      <c r="AG260" s="14">
        <v>2.0577796662053061</v>
      </c>
      <c r="AH260" s="14">
        <v>2.05931583473562</v>
      </c>
      <c r="AI260" s="14">
        <v>2.0608380416726066</v>
      </c>
      <c r="AJ260" s="14">
        <v>2.0623418796803255</v>
      </c>
      <c r="AK260" s="14">
        <v>2.063823741250574</v>
      </c>
      <c r="AL260" s="14">
        <v>2.0652807100967845</v>
      </c>
      <c r="AM260" s="14">
        <v>2.0667104660613433</v>
      </c>
      <c r="AN260" s="14">
        <v>2.0681112019173846</v>
      </c>
      <c r="AO260" s="14">
        <v>2.0694815506362705</v>
      </c>
      <c r="AP260" s="14">
        <v>2.0708205218601083</v>
      </c>
      <c r="AQ260" s="14">
        <v>2.0721274464671771</v>
      </c>
      <c r="AR260" s="14">
        <v>2.0734019282494303</v>
      </c>
      <c r="AS260" s="14">
        <v>2.0746438018372086</v>
      </c>
      <c r="AT260" s="14">
        <v>2.0758530961087476</v>
      </c>
      <c r="AU260" s="14">
        <v>2.0770300024125694</v>
      </c>
      <c r="AV260" s="14">
        <v>2.0781748470107479</v>
      </c>
      <c r="AW260" s="14">
        <v>2.0792880672216141</v>
      </c>
      <c r="AX260" s="14">
        <v>2.0803701908027503</v>
      </c>
      <c r="AY260" s="14">
        <v>2.0814218181701269</v>
      </c>
      <c r="AZ260" s="14">
        <v>2.0824436070977299</v>
      </c>
      <c r="BA260" s="14">
        <v>2.083436259584881</v>
      </c>
      <c r="BB260" s="14">
        <v>2.084400510616184</v>
      </c>
      <c r="BC260" s="14">
        <v>2.085337118572371</v>
      </c>
      <c r="BD260" s="14">
        <v>2.0862468570796664</v>
      </c>
      <c r="BE260" s="14">
        <v>2.0871305081112084</v>
      </c>
      <c r="BF260" s="14">
        <v>2.0879888561768518</v>
      </c>
      <c r="BG260" s="14">
        <v>2.0888226834578143</v>
      </c>
      <c r="BH260" s="14">
        <v>2.0896327657603027</v>
      </c>
      <c r="BI260" s="47">
        <v>2.0904198691778819</v>
      </c>
      <c r="BJ260" s="14">
        <v>2.091184747366047</v>
      </c>
      <c r="BK260" s="14">
        <v>2.0919281393445512</v>
      </c>
      <c r="BL260" s="14">
        <v>2.0926507677536677</v>
      </c>
      <c r="BM260" s="14">
        <v>2.0933533374998929</v>
      </c>
      <c r="BN260" s="14">
        <v>2.0940365347348271</v>
      </c>
      <c r="BO260" s="14">
        <v>2.0947010261181651</v>
      </c>
      <c r="BP260" s="14">
        <v>2.0953474583220788</v>
      </c>
      <c r="BQ260" s="14">
        <v>2.0959764577398201</v>
      </c>
      <c r="BR260" s="14">
        <v>2.0965886303662642</v>
      </c>
      <c r="BS260" s="14">
        <v>2.0971845618223814</v>
      </c>
      <c r="BT260" s="14">
        <v>2.0977648174993706</v>
      </c>
      <c r="BU260" s="14">
        <v>2.0983299428014774</v>
      </c>
      <c r="BV260" s="14">
        <v>2.0988804634693849</v>
      </c>
      <c r="BW260" s="14">
        <v>2.0994168859685782</v>
      </c>
      <c r="BX260" s="14">
        <v>2.099939697929277</v>
      </c>
      <c r="BY260" s="14">
        <v>2.1004493686264416</v>
      </c>
      <c r="BZ260" s="14">
        <v>2.1009463494900413</v>
      </c>
      <c r="CA260" s="14">
        <v>2.1014310746372056</v>
      </c>
      <c r="CB260" s="14">
        <v>2.1019039614191679</v>
      </c>
      <c r="CC260" s="14">
        <v>2.1023654109770025</v>
      </c>
      <c r="CD260" s="14">
        <v>2.1028158088011004</v>
      </c>
      <c r="CE260" s="14">
        <v>2.1032555252901854</v>
      </c>
      <c r="CF260" s="14">
        <v>2.1036849163063511</v>
      </c>
      <c r="CG260" s="14">
        <v>2.1041043237232597</v>
      </c>
      <c r="CH260" s="14">
        <v>2.1045140759651355</v>
      </c>
      <c r="CI260" s="14">
        <v>2.1049144885346833</v>
      </c>
      <c r="CJ260" s="14">
        <v>2.1053058645284297</v>
      </c>
      <c r="CK260" s="14">
        <v>2.1056884951383354</v>
      </c>
      <c r="CL260" s="14">
        <v>2.1060626601388082</v>
      </c>
      <c r="CM260" s="14">
        <v>2.1064286283584996</v>
      </c>
      <c r="CN260" s="14">
        <v>2.1067866581364658</v>
      </c>
      <c r="CO260" s="14">
        <v>2.1071369977624568</v>
      </c>
      <c r="CP260" s="14">
        <v>2.1074798859012378</v>
      </c>
      <c r="CQ260" s="14">
        <v>2.1078155520009747</v>
      </c>
      <c r="CR260" s="14">
        <v>2.1081442166858122</v>
      </c>
      <c r="CS260" s="14">
        <v>2.1084660921328644</v>
      </c>
      <c r="CT260" s="14">
        <v>2.108781382433889</v>
      </c>
      <c r="CU260" s="14">
        <v>2.1090902839419909</v>
      </c>
      <c r="CV260" s="14">
        <v>2.1093929856037259</v>
      </c>
      <c r="CW260" s="14">
        <v>2.1096896692770182</v>
      </c>
      <c r="CX260" s="14">
        <v>2.1099805100353235</v>
      </c>
      <c r="CY260" s="14">
        <v>2.1102656764584919</v>
      </c>
      <c r="CZ260" s="14">
        <v>2.1105453309107878</v>
      </c>
      <c r="DA260" s="14">
        <v>2.1108196298065436</v>
      </c>
      <c r="DB260" s="14">
        <v>2.1110887238639049</v>
      </c>
      <c r="DC260" s="14">
        <v>2.1113527583471456</v>
      </c>
      <c r="DD260" s="14">
        <v>2.1116118732980116</v>
      </c>
      <c r="DE260" s="14">
        <v>2.1118662037565459</v>
      </c>
      <c r="DF260" s="14">
        <v>2.1121158799718485</v>
      </c>
      <c r="DG260" s="14">
        <v>2.1123610276032001</v>
      </c>
      <c r="DH260" s="14">
        <v>2.1126017679119817</v>
      </c>
      <c r="DI260" s="14">
        <v>2.1128382179447924</v>
      </c>
      <c r="DJ260" s="14">
        <v>2.1130704907081754</v>
      </c>
      <c r="DK260" s="14">
        <v>2.1132986953353217</v>
      </c>
      <c r="DL260" s="14">
        <v>2.1135229372451412</v>
      </c>
      <c r="DM260" s="14">
        <v>2.1137433182940364</v>
      </c>
      <c r="DN260" s="14">
        <v>2.1139599369207431</v>
      </c>
      <c r="DO260" s="14">
        <v>2.1141728882845441</v>
      </c>
      <c r="DP260" s="14">
        <v>2.1143822643971903</v>
      </c>
      <c r="DQ260" s="14">
        <v>2.1145881542488154</v>
      </c>
    </row>
    <row r="261" spans="1:121" ht="18.600000000000001" x14ac:dyDescent="0.5">
      <c r="A261" s="14">
        <f t="shared" si="8"/>
        <v>8</v>
      </c>
      <c r="B261" s="14">
        <f t="shared" si="9"/>
        <v>2019</v>
      </c>
      <c r="C261" s="13">
        <v>43678</v>
      </c>
      <c r="D261" s="14">
        <v>2.0736145415089644</v>
      </c>
      <c r="E261" s="14">
        <v>2.0657536914436609</v>
      </c>
      <c r="F261" s="14">
        <v>2.0595544881242334</v>
      </c>
      <c r="G261" s="14">
        <v>2.0547851392901006</v>
      </c>
      <c r="H261" s="14">
        <v>2.0512431077072053</v>
      </c>
      <c r="I261" s="14">
        <v>2.0487515653585744</v>
      </c>
      <c r="J261" s="14">
        <v>2.0471562686831883</v>
      </c>
      <c r="K261" s="14">
        <v>2.0463228054530402</v>
      </c>
      <c r="L261" s="14">
        <v>2.0461341696335782</v>
      </c>
      <c r="M261" s="47">
        <v>2.0464886256609964</v>
      </c>
      <c r="N261" s="14">
        <v>2.047297828068086</v>
      </c>
      <c r="O261" s="14">
        <v>2.0484851663667927</v>
      </c>
      <c r="P261" s="14">
        <v>2.0499843086105072</v>
      </c>
      <c r="Q261" s="14">
        <v>2.0517379201658374</v>
      </c>
      <c r="R261" s="14">
        <v>2.0536965369693885</v>
      </c>
      <c r="S261" s="14">
        <v>2.0558175749716132</v>
      </c>
      <c r="T261" s="14">
        <v>2.0580644596141289</v>
      </c>
      <c r="U261" s="14">
        <v>2.0604058610816351</v>
      </c>
      <c r="V261" s="14">
        <v>2.0628150227436399</v>
      </c>
      <c r="W261" s="14">
        <v>2.0652691716802138</v>
      </c>
      <c r="X261" s="14">
        <v>2.0677490014925279</v>
      </c>
      <c r="Y261" s="14">
        <v>2.0702382187529906</v>
      </c>
      <c r="Z261" s="14">
        <v>2.072723145469114</v>
      </c>
      <c r="AA261" s="14">
        <v>2.0751923708354401</v>
      </c>
      <c r="AB261" s="14">
        <v>2.0776364463427468</v>
      </c>
      <c r="AC261" s="14">
        <v>2.0800476190156356</v>
      </c>
      <c r="AD261" s="14">
        <v>2.0824195981692548</v>
      </c>
      <c r="AE261" s="14">
        <v>2.0847473516228834</v>
      </c>
      <c r="AF261" s="14">
        <v>2.0870269277909288</v>
      </c>
      <c r="AG261" s="14">
        <v>2.0892553004979568</v>
      </c>
      <c r="AH261" s="14">
        <v>2.0914302337403683</v>
      </c>
      <c r="AI261" s="14">
        <v>2.0935501639490601</v>
      </c>
      <c r="AJ261" s="14">
        <v>2.0956140976000444</v>
      </c>
      <c r="AK261" s="14">
        <v>2.09762152227812</v>
      </c>
      <c r="AL261" s="14">
        <v>2.0995723295263158</v>
      </c>
      <c r="AM261" s="14">
        <v>2.101466748014531</v>
      </c>
      <c r="AN261" s="14">
        <v>2.1033052857377501</v>
      </c>
      <c r="AO261" s="14">
        <v>2.1050886801101618</v>
      </c>
      <c r="AP261" s="14">
        <v>2.1068178549589658</v>
      </c>
      <c r="AQ261" s="14">
        <v>2.1084938835427325</v>
      </c>
      <c r="AR261" s="14">
        <v>2.1101179568258743</v>
      </c>
      <c r="AS261" s="14">
        <v>2.1116913563347159</v>
      </c>
      <c r="AT261" s="14">
        <v>2.113215431003391</v>
      </c>
      <c r="AU261" s="14">
        <v>2.1146915774905799</v>
      </c>
      <c r="AV261" s="14">
        <v>2.1161212235122195</v>
      </c>
      <c r="AW261" s="14">
        <v>2.1175058137916603</v>
      </c>
      <c r="AX261" s="14">
        <v>2.1188467982783594</v>
      </c>
      <c r="AY261" s="14">
        <v>2.1201456223297841</v>
      </c>
      <c r="AZ261" s="14">
        <v>2.1214037185895309</v>
      </c>
      <c r="BA261" s="14">
        <v>2.1226225003283403</v>
      </c>
      <c r="BB261" s="14">
        <v>2.1238033560442697</v>
      </c>
      <c r="BC261" s="14">
        <v>2.124947645144255</v>
      </c>
      <c r="BD261" s="14">
        <v>2.1260566945520929</v>
      </c>
      <c r="BE261" s="14">
        <v>2.1271317961078622</v>
      </c>
      <c r="BF261" s="14">
        <v>2.1281742046413634</v>
      </c>
      <c r="BG261" s="14">
        <v>2.1291851366174921</v>
      </c>
      <c r="BH261" s="14">
        <v>2.1301657692649583</v>
      </c>
      <c r="BI261" s="47">
        <v>2.1311172401115344</v>
      </c>
      <c r="BJ261" s="14">
        <v>2.1320406468593291</v>
      </c>
      <c r="BK261" s="14">
        <v>2.1329370475426188</v>
      </c>
      <c r="BL261" s="14">
        <v>2.1338074609186268</v>
      </c>
      <c r="BM261" s="14">
        <v>2.1346528670485516</v>
      </c>
      <c r="BN261" s="14">
        <v>2.1354742080321247</v>
      </c>
      <c r="BO261" s="14">
        <v>2.1362723888642274</v>
      </c>
      <c r="BP261" s="14">
        <v>2.1370482783866556</v>
      </c>
      <c r="BQ261" s="14">
        <v>2.1378027103120827</v>
      </c>
      <c r="BR261" s="14">
        <v>2.1385364843007286</v>
      </c>
      <c r="BS261" s="14">
        <v>2.1392503670732204</v>
      </c>
      <c r="BT261" s="14">
        <v>2.1399450935457502</v>
      </c>
      <c r="BU261" s="14">
        <v>2.1406213679758599</v>
      </c>
      <c r="BV261" s="14">
        <v>2.1412798651091367</v>
      </c>
      <c r="BW261" s="14">
        <v>2.1419212313187868</v>
      </c>
      <c r="BX261" s="14">
        <v>2.1425460857314804</v>
      </c>
      <c r="BY261" s="14">
        <v>2.1431550213341239</v>
      </c>
      <c r="BZ261" s="14">
        <v>2.1437486060572715</v>
      </c>
      <c r="CA261" s="14">
        <v>2.1443273838317896</v>
      </c>
      <c r="CB261" s="14">
        <v>2.1448918756161914</v>
      </c>
      <c r="CC261" s="14">
        <v>2.1454425803926949</v>
      </c>
      <c r="CD261" s="14">
        <v>2.145979976130628</v>
      </c>
      <c r="CE261" s="14">
        <v>2.1465045207162818</v>
      </c>
      <c r="CF261" s="14">
        <v>2.1470166528487047</v>
      </c>
      <c r="CG261" s="14">
        <v>2.1475167929012575</v>
      </c>
      <c r="CH261" s="14">
        <v>2.1480053437490345</v>
      </c>
      <c r="CI261" s="14">
        <v>2.1484826915624784</v>
      </c>
      <c r="CJ261" s="14">
        <v>2.1489492065676887</v>
      </c>
      <c r="CK261" s="14">
        <v>2.1494052437740958</v>
      </c>
      <c r="CL261" s="14">
        <v>2.1498511436702636</v>
      </c>
      <c r="CM261" s="14">
        <v>2.1502872328886986</v>
      </c>
      <c r="CN261" s="14">
        <v>2.1507138248405919</v>
      </c>
      <c r="CO261" s="14">
        <v>2.1511312203214854</v>
      </c>
      <c r="CP261" s="14">
        <v>2.1515397080888787</v>
      </c>
      <c r="CQ261" s="14">
        <v>2.1519395654128193</v>
      </c>
      <c r="CR261" s="14">
        <v>2.152331058600522</v>
      </c>
      <c r="CS261" s="14">
        <v>2.1527144434960639</v>
      </c>
      <c r="CT261" s="14">
        <v>2.1530899659562053</v>
      </c>
      <c r="CU261" s="14">
        <v>2.1534578623033518</v>
      </c>
      <c r="CV261" s="14">
        <v>2.1538183597566749</v>
      </c>
      <c r="CW261" s="14">
        <v>2.1541716768423638</v>
      </c>
      <c r="CX261" s="14">
        <v>2.1545180237839849</v>
      </c>
      <c r="CY261" s="14">
        <v>2.1548576028738524</v>
      </c>
      <c r="CZ261" s="14">
        <v>2.1551906088263375</v>
      </c>
      <c r="DA261" s="14">
        <v>2.1555172291139573</v>
      </c>
      <c r="DB261" s="14">
        <v>2.1558376442870961</v>
      </c>
      <c r="DC261" s="14">
        <v>2.1561520282781537</v>
      </c>
      <c r="DD261" s="14">
        <v>2.1564605486908874</v>
      </c>
      <c r="DE261" s="14">
        <v>2.1567633670756887</v>
      </c>
      <c r="DF261" s="14">
        <v>2.1570606391914957</v>
      </c>
      <c r="DG261" s="14">
        <v>2.1573525152550159</v>
      </c>
      <c r="DH261" s="14">
        <v>2.1576391401778956</v>
      </c>
      <c r="DI261" s="14">
        <v>2.1579206537924529</v>
      </c>
      <c r="DJ261" s="14">
        <v>2.1581971910665514</v>
      </c>
      <c r="DK261" s="14">
        <v>2.1584688823081719</v>
      </c>
      <c r="DL261" s="14">
        <v>2.1587358533602026</v>
      </c>
      <c r="DM261" s="14">
        <v>2.1589982257859561</v>
      </c>
      <c r="DN261" s="14">
        <v>2.1592561170458775</v>
      </c>
      <c r="DO261" s="14">
        <v>2.1595096406659033</v>
      </c>
      <c r="DP261" s="14">
        <v>2.1597589063978924</v>
      </c>
      <c r="DQ261" s="14">
        <v>2.1600040203725386</v>
      </c>
    </row>
    <row r="262" spans="1:121" ht="18.600000000000001" x14ac:dyDescent="0.5">
      <c r="A262" s="14">
        <f t="shared" si="8"/>
        <v>9</v>
      </c>
      <c r="B262" s="14">
        <f t="shared" si="9"/>
        <v>2019</v>
      </c>
      <c r="C262" s="13">
        <v>43709</v>
      </c>
      <c r="D262" s="14">
        <v>2.0632851507029395</v>
      </c>
      <c r="E262" s="14">
        <v>2.0557669308392348</v>
      </c>
      <c r="F262" s="14">
        <v>2.0498827435087938</v>
      </c>
      <c r="G262" s="14">
        <v>2.0454033074071267</v>
      </c>
      <c r="H262" s="14">
        <v>2.0421283529081822</v>
      </c>
      <c r="I262" s="14">
        <v>2.039883100770941</v>
      </c>
      <c r="J262" s="14">
        <v>2.038515159360164</v>
      </c>
      <c r="K262" s="14">
        <v>2.0378917912379024</v>
      </c>
      <c r="L262" s="14">
        <v>2.037897505709247</v>
      </c>
      <c r="M262" s="47">
        <v>2.0384319389686629</v>
      </c>
      <c r="N262" s="14">
        <v>2.0394079879688811</v>
      </c>
      <c r="O262" s="14">
        <v>2.040750168090494</v>
      </c>
      <c r="P262" s="14">
        <v>2.04239316818729</v>
      </c>
      <c r="Q262" s="14">
        <v>2.0442805796729338</v>
      </c>
      <c r="R262" s="14">
        <v>2.0463637790460143</v>
      </c>
      <c r="S262" s="14">
        <v>2.0486009456641847</v>
      </c>
      <c r="T262" s="14">
        <v>2.0509561987109657</v>
      </c>
      <c r="U262" s="14">
        <v>2.0533988391832954</v>
      </c>
      <c r="V262" s="14">
        <v>2.0559026843928287</v>
      </c>
      <c r="W262" s="14">
        <v>2.0584454839448312</v>
      </c>
      <c r="X262" s="14">
        <v>2.0610084074577304</v>
      </c>
      <c r="Y262" s="14">
        <v>2.0635755954339401</v>
      </c>
      <c r="Z262" s="14">
        <v>2.0661337657060539</v>
      </c>
      <c r="AA262" s="14">
        <v>2.0686718687774603</v>
      </c>
      <c r="AB262" s="14">
        <v>2.0711807861667078</v>
      </c>
      <c r="AC262" s="14">
        <v>2.0736530665626156</v>
      </c>
      <c r="AD262" s="14">
        <v>2.076082695213076</v>
      </c>
      <c r="AE262" s="14">
        <v>2.078464892514122</v>
      </c>
      <c r="AF262" s="14">
        <v>2.0807959382456835</v>
      </c>
      <c r="AG262" s="14">
        <v>2.0830730183238355</v>
      </c>
      <c r="AH262" s="14">
        <v>2.0852940913129707</v>
      </c>
      <c r="AI262" s="14">
        <v>2.0874577722708962</v>
      </c>
      <c r="AJ262" s="14">
        <v>2.0895632317905775</v>
      </c>
      <c r="AK262" s="14">
        <v>2.0916101083586729</v>
      </c>
      <c r="AL262" s="14">
        <v>2.0935984323770636</v>
      </c>
      <c r="AM262" s="14">
        <v>2.0955285603929452</v>
      </c>
      <c r="AN262" s="14">
        <v>2.0974011182587478</v>
      </c>
      <c r="AO262" s="14">
        <v>2.0992169520979935</v>
      </c>
      <c r="AP262" s="14">
        <v>2.100977086089689</v>
      </c>
      <c r="AQ262" s="14">
        <v>2.1026826862040142</v>
      </c>
      <c r="AR262" s="14">
        <v>2.104335029127991</v>
      </c>
      <c r="AS262" s="14">
        <v>2.1059354757130158</v>
      </c>
      <c r="AT262" s="14">
        <v>2.1074854483582328</v>
      </c>
      <c r="AU262" s="14">
        <v>2.1089864118159731</v>
      </c>
      <c r="AV262" s="14">
        <v>2.110439856969021</v>
      </c>
      <c r="AW262" s="14">
        <v>2.1118472871854288</v>
      </c>
      <c r="AX262" s="14">
        <v>2.1132102069057215</v>
      </c>
      <c r="AY262" s="14">
        <v>2.1145301121606028</v>
      </c>
      <c r="AZ262" s="14">
        <v>2.1158084827552428</v>
      </c>
      <c r="BA262" s="14">
        <v>2.1170467758895954</v>
      </c>
      <c r="BB262" s="14">
        <v>2.1182464210135246</v>
      </c>
      <c r="BC262" s="14">
        <v>2.1194088157412261</v>
      </c>
      <c r="BD262" s="14">
        <v>2.1205353226720143</v>
      </c>
      <c r="BE262" s="14">
        <v>2.1216272669843548</v>
      </c>
      <c r="BF262" s="14">
        <v>2.122685934687361</v>
      </c>
      <c r="BG262" s="14">
        <v>2.1237125714292042</v>
      </c>
      <c r="BH262" s="14">
        <v>2.1247083817751933</v>
      </c>
      <c r="BI262" s="47">
        <v>2.1256745288799488</v>
      </c>
      <c r="BJ262" s="14">
        <v>2.1266121344882798</v>
      </c>
      <c r="BK262" s="14">
        <v>2.1275222792083071</v>
      </c>
      <c r="BL262" s="14">
        <v>2.12840600300814</v>
      </c>
      <c r="BM262" s="14">
        <v>2.1292643058942344</v>
      </c>
      <c r="BN262" s="14">
        <v>2.1300981487354589</v>
      </c>
      <c r="BO262" s="14">
        <v>2.1309084542020975</v>
      </c>
      <c r="BP262" s="14">
        <v>2.1316961077934762</v>
      </c>
      <c r="BQ262" s="14">
        <v>2.1324619589318377</v>
      </c>
      <c r="BR262" s="14">
        <v>2.1332068221034794</v>
      </c>
      <c r="BS262" s="14">
        <v>2.1339314780311049</v>
      </c>
      <c r="BT262" s="14">
        <v>2.1346366748639123</v>
      </c>
      <c r="BU262" s="14">
        <v>2.1353231293741324</v>
      </c>
      <c r="BV262" s="14">
        <v>2.1359915281506634</v>
      </c>
      <c r="BW262" s="14">
        <v>2.1366425287820583</v>
      </c>
      <c r="BX262" s="14">
        <v>2.1372767610225796</v>
      </c>
      <c r="BY262" s="14">
        <v>2.1378948279362198</v>
      </c>
      <c r="BZ262" s="14">
        <v>2.1384973070146431</v>
      </c>
      <c r="CA262" s="14">
        <v>2.1390847512658939</v>
      </c>
      <c r="CB262" s="14">
        <v>2.1396576902714721</v>
      </c>
      <c r="CC262" s="14">
        <v>2.1402166312100204</v>
      </c>
      <c r="CD262" s="14">
        <v>2.1407620598464185</v>
      </c>
      <c r="CE262" s="14">
        <v>2.1412944414855297</v>
      </c>
      <c r="CF262" s="14">
        <v>2.1418142218902343</v>
      </c>
      <c r="CG262" s="14">
        <v>2.1423218281636998</v>
      </c>
      <c r="CH262" s="14">
        <v>2.142817669596115</v>
      </c>
      <c r="CI262" s="14">
        <v>2.143302138476308</v>
      </c>
      <c r="CJ262" s="14">
        <v>2.1437756108688628</v>
      </c>
      <c r="CK262" s="14">
        <v>2.1442384473574885</v>
      </c>
      <c r="CL262" s="14">
        <v>2.1446909937554874</v>
      </c>
      <c r="CM262" s="14">
        <v>2.1451335817842758</v>
      </c>
      <c r="CN262" s="14">
        <v>2.1455665297209574</v>
      </c>
      <c r="CO262" s="14">
        <v>2.1459901430159998</v>
      </c>
      <c r="CP262" s="14">
        <v>2.1464047148820971</v>
      </c>
      <c r="CQ262" s="14">
        <v>2.1468105268553033</v>
      </c>
      <c r="CR262" s="14">
        <v>2.1472078493295448</v>
      </c>
      <c r="CS262" s="14">
        <v>2.1475969420656011</v>
      </c>
      <c r="CT262" s="14">
        <v>2.1479780546756415</v>
      </c>
      <c r="CU262" s="14">
        <v>2.1483514270843784</v>
      </c>
      <c r="CV262" s="14">
        <v>2.1487172899678875</v>
      </c>
      <c r="CW262" s="14">
        <v>2.1490758651711048</v>
      </c>
      <c r="CX262" s="14">
        <v>2.1494273661049998</v>
      </c>
      <c r="CY262" s="14">
        <v>2.1497719981243706</v>
      </c>
      <c r="CZ262" s="14">
        <v>2.150109958887195</v>
      </c>
      <c r="DA262" s="14">
        <v>2.1504414386964292</v>
      </c>
      <c r="DB262" s="14">
        <v>2.1507666208251033</v>
      </c>
      <c r="DC262" s="14">
        <v>2.1510856818255455</v>
      </c>
      <c r="DD262" s="14">
        <v>2.1513987918235173</v>
      </c>
      <c r="DE262" s="14">
        <v>2.1517061147980208</v>
      </c>
      <c r="DF262" s="14">
        <v>2.1520078088474874</v>
      </c>
      <c r="DG262" s="14">
        <v>2.1523040264430482</v>
      </c>
      <c r="DH262" s="14">
        <v>2.1525949146695336</v>
      </c>
      <c r="DI262" s="14">
        <v>2.1528806154548299</v>
      </c>
      <c r="DJ262" s="14">
        <v>2.1531612657881873</v>
      </c>
      <c r="DK262" s="14">
        <v>2.1534369979280408</v>
      </c>
      <c r="DL262" s="14">
        <v>2.1537079395998862</v>
      </c>
      <c r="DM262" s="14">
        <v>2.15397421418472</v>
      </c>
      <c r="DN262" s="14">
        <v>2.1542359408985212</v>
      </c>
      <c r="DO262" s="14">
        <v>2.1544932349632431</v>
      </c>
      <c r="DP262" s="14">
        <v>2.1547462077697466</v>
      </c>
      <c r="DQ262" s="14">
        <v>2.1549949670330872</v>
      </c>
    </row>
    <row r="263" spans="1:121" ht="18.600000000000001" x14ac:dyDescent="0.5">
      <c r="A263" s="14">
        <f t="shared" si="8"/>
        <v>10</v>
      </c>
      <c r="B263" s="14">
        <f t="shared" si="9"/>
        <v>2019</v>
      </c>
      <c r="C263" s="13">
        <v>43739</v>
      </c>
      <c r="D263" s="14">
        <v>2.1434870950602347</v>
      </c>
      <c r="E263" s="14">
        <v>2.130441617295971</v>
      </c>
      <c r="F263" s="14">
        <v>2.1196500366535624</v>
      </c>
      <c r="G263" s="14">
        <v>2.11081301873122</v>
      </c>
      <c r="H263" s="14">
        <v>2.1036681819182093</v>
      </c>
      <c r="I263" s="14">
        <v>2.0979856745498524</v>
      </c>
      <c r="J263" s="14">
        <v>2.0935642730170372</v>
      </c>
      <c r="K263" s="14">
        <v>2.090227940040716</v>
      </c>
      <c r="L263" s="14">
        <v>2.0878227893731962</v>
      </c>
      <c r="M263" s="47">
        <v>2.0862144094247319</v>
      </c>
      <c r="N263" s="14">
        <v>2.0852855038298332</v>
      </c>
      <c r="O263" s="14">
        <v>2.0849338118458403</v>
      </c>
      <c r="P263" s="14">
        <v>2.0850702757902919</v>
      </c>
      <c r="Q263" s="14">
        <v>2.0856174265383354</v>
      </c>
      <c r="R263" s="14">
        <v>2.0865079614746227</v>
      </c>
      <c r="S263" s="14">
        <v>2.0876834922766303</v>
      </c>
      <c r="T263" s="14">
        <v>2.0890934425432937</v>
      </c>
      <c r="U263" s="14">
        <v>2.0906940776140965</v>
      </c>
      <c r="V263" s="14">
        <v>2.0924476509846714</v>
      </c>
      <c r="W263" s="14">
        <v>2.0943216535466993</v>
      </c>
      <c r="X263" s="14">
        <v>2.0962881534901516</v>
      </c>
      <c r="Y263" s="14">
        <v>2.0983232161291228</v>
      </c>
      <c r="Z263" s="14">
        <v>2.1004063941702662</v>
      </c>
      <c r="AA263" s="14">
        <v>2.1025202800543554</v>
      </c>
      <c r="AB263" s="14">
        <v>2.1046501129836486</v>
      </c>
      <c r="AC263" s="14">
        <v>2.1067834341155063</v>
      </c>
      <c r="AD263" s="14">
        <v>2.1089097841693936</v>
      </c>
      <c r="AE263" s="14">
        <v>2.1110204383716473</v>
      </c>
      <c r="AF263" s="14">
        <v>2.1131081742606446</v>
      </c>
      <c r="AG263" s="14">
        <v>2.1151670684033581</v>
      </c>
      <c r="AH263" s="14">
        <v>2.1171923185409272</v>
      </c>
      <c r="AI263" s="14">
        <v>2.1191800880928997</v>
      </c>
      <c r="AJ263" s="14">
        <v>2.1211273703135967</v>
      </c>
      <c r="AK263" s="14">
        <v>2.1230318697152484</v>
      </c>
      <c r="AL263" s="14">
        <v>2.1248918986560219</v>
      </c>
      <c r="AM263" s="14">
        <v>2.1267062872413085</v>
      </c>
      <c r="AN263" s="14">
        <v>2.1284743049074355</v>
      </c>
      <c r="AO263" s="14">
        <v>2.1301955922518148</v>
      </c>
      <c r="AP263" s="14">
        <v>2.1318701018454123</v>
      </c>
      <c r="AQ263" s="14">
        <v>2.1334980469150624</v>
      </c>
      <c r="AR263" s="14">
        <v>2.1350798569168519</v>
      </c>
      <c r="AS263" s="14">
        <v>2.1366161391397207</v>
      </c>
      <c r="AT263" s="14">
        <v>2.1381076455823713</v>
      </c>
      <c r="AU263" s="14">
        <v>2.1395552444382169</v>
      </c>
      <c r="AV263" s="14">
        <v>2.140959895603848</v>
      </c>
      <c r="AW263" s="14">
        <v>2.142322629697639</v>
      </c>
      <c r="AX263" s="14">
        <v>2.1436445301378151</v>
      </c>
      <c r="AY263" s="14">
        <v>2.1449267178844673</v>
      </c>
      <c r="AZ263" s="14">
        <v>2.1461703384986337</v>
      </c>
      <c r="BA263" s="14">
        <v>2.1473765512143355</v>
      </c>
      <c r="BB263" s="14">
        <v>2.148546519757093</v>
      </c>
      <c r="BC263" s="14">
        <v>2.1496814046755941</v>
      </c>
      <c r="BD263" s="14">
        <v>2.1507823569822895</v>
      </c>
      <c r="BE263" s="14">
        <v>2.1518505129243257</v>
      </c>
      <c r="BF263" s="14">
        <v>2.1528869897287146</v>
      </c>
      <c r="BG263" s="14">
        <v>2.1538928821854286</v>
      </c>
      <c r="BH263" s="14">
        <v>2.154869259949479</v>
      </c>
      <c r="BI263" s="47">
        <v>2.155817165458271</v>
      </c>
      <c r="BJ263" s="14">
        <v>2.1567376123739286</v>
      </c>
      <c r="BK263" s="14">
        <v>2.1576315844719933</v>
      </c>
      <c r="BL263" s="14">
        <v>2.1585000349082182</v>
      </c>
      <c r="BM263" s="14">
        <v>2.1593438858041614</v>
      </c>
      <c r="BN263" s="14">
        <v>2.1601640281002132</v>
      </c>
      <c r="BO263" s="14">
        <v>2.1609613216315595</v>
      </c>
      <c r="BP263" s="14">
        <v>2.161736595388664</v>
      </c>
      <c r="BQ263" s="14">
        <v>2.1624906479291113</v>
      </c>
      <c r="BR263" s="14">
        <v>2.1632242479122725</v>
      </c>
      <c r="BS263" s="14">
        <v>2.1639381347322755</v>
      </c>
      <c r="BT263" s="14">
        <v>2.1646330192282819</v>
      </c>
      <c r="BU263" s="14">
        <v>2.1653095844541195</v>
      </c>
      <c r="BV263" s="14">
        <v>2.1659684864919839</v>
      </c>
      <c r="BW263" s="14">
        <v>2.1666103552972356</v>
      </c>
      <c r="BX263" s="14">
        <v>2.1672357955633297</v>
      </c>
      <c r="BY263" s="14">
        <v>2.1678453875976458</v>
      </c>
      <c r="BZ263" s="14">
        <v>2.1684396882005106</v>
      </c>
      <c r="CA263" s="14">
        <v>2.1690192315409895</v>
      </c>
      <c r="CB263" s="14">
        <v>2.1695845300241676</v>
      </c>
      <c r="CC263" s="14">
        <v>2.170136075145586</v>
      </c>
      <c r="CD263" s="14">
        <v>2.170674338329361</v>
      </c>
      <c r="CE263" s="14">
        <v>2.1711997717472009</v>
      </c>
      <c r="CF263" s="14">
        <v>2.1717128091161615</v>
      </c>
      <c r="CG263" s="14">
        <v>2.1722138664734993</v>
      </c>
      <c r="CH263" s="14">
        <v>2.1727033429274174</v>
      </c>
      <c r="CI263" s="14">
        <v>2.1731816213828861</v>
      </c>
      <c r="CJ263" s="14">
        <v>2.1736490692420212</v>
      </c>
      <c r="CK263" s="14">
        <v>2.174106039078783</v>
      </c>
      <c r="CL263" s="14">
        <v>2.1745528692879645</v>
      </c>
      <c r="CM263" s="14">
        <v>2.1749898847086353</v>
      </c>
      <c r="CN263" s="14">
        <v>2.1754173972223421</v>
      </c>
      <c r="CO263" s="14">
        <v>2.1758357063265015</v>
      </c>
      <c r="CP263" s="14">
        <v>2.1762450996835132</v>
      </c>
      <c r="CQ263" s="14">
        <v>2.1766458536461899</v>
      </c>
      <c r="CR263" s="14">
        <v>2.1770382337601775</v>
      </c>
      <c r="CS263" s="14">
        <v>2.1774224952440675</v>
      </c>
      <c r="CT263" s="14">
        <v>2.1777988834479425</v>
      </c>
      <c r="CU263" s="14">
        <v>2.1781676342911092</v>
      </c>
      <c r="CV263" s="14">
        <v>2.1785289746797964</v>
      </c>
      <c r="CW263" s="14">
        <v>2.1788831229055905</v>
      </c>
      <c r="CX263" s="14">
        <v>2.1792302890253761</v>
      </c>
      <c r="CY263" s="14">
        <v>2.179570675223554</v>
      </c>
      <c r="CZ263" s="14">
        <v>2.1799044761572861</v>
      </c>
      <c r="DA263" s="14">
        <v>2.1802318792855062</v>
      </c>
      <c r="DB263" s="14">
        <v>2.1805530651824157</v>
      </c>
      <c r="DC263" s="14">
        <v>2.1808682078361721</v>
      </c>
      <c r="DD263" s="14">
        <v>2.1811774749334383</v>
      </c>
      <c r="DE263" s="14">
        <v>2.1814810281304622</v>
      </c>
      <c r="DF263" s="14">
        <v>2.1817790233113148</v>
      </c>
      <c r="DG263" s="14">
        <v>2.1820716108338969</v>
      </c>
      <c r="DH263" s="14">
        <v>2.1823589357642987</v>
      </c>
      <c r="DI263" s="14">
        <v>2.182641138100089</v>
      </c>
      <c r="DJ263" s="14">
        <v>2.1829183529830498</v>
      </c>
      <c r="DK263" s="14">
        <v>2.1831907109018953</v>
      </c>
      <c r="DL263" s="14">
        <v>2.1834583378854511</v>
      </c>
      <c r="DM263" s="14">
        <v>2.1837213556867745</v>
      </c>
      <c r="DN263" s="14">
        <v>2.1839798819586593</v>
      </c>
      <c r="DO263" s="14">
        <v>2.1842340304209533</v>
      </c>
      <c r="DP263" s="14">
        <v>2.1844839110201</v>
      </c>
      <c r="DQ263" s="14">
        <v>2.1847296300812813</v>
      </c>
    </row>
    <row r="264" spans="1:121" ht="18.600000000000001" x14ac:dyDescent="0.5">
      <c r="A264" s="14">
        <f t="shared" si="8"/>
        <v>11</v>
      </c>
      <c r="B264" s="14">
        <f t="shared" si="9"/>
        <v>2019</v>
      </c>
      <c r="C264" s="13">
        <v>43770</v>
      </c>
      <c r="D264" s="14">
        <v>2.1703232296489832</v>
      </c>
      <c r="E264" s="14">
        <v>2.1551999415333079</v>
      </c>
      <c r="F264" s="14">
        <v>2.1426691029923743</v>
      </c>
      <c r="G264" s="14">
        <v>2.1323871655843938</v>
      </c>
      <c r="H264" s="14">
        <v>2.1240529487635573</v>
      </c>
      <c r="I264" s="14">
        <v>2.1174025718891332</v>
      </c>
      <c r="J264" s="14">
        <v>2.1122049829502596</v>
      </c>
      <c r="K264" s="14">
        <v>2.1082580143951763</v>
      </c>
      <c r="L264" s="14">
        <v>2.1053849045266526</v>
      </c>
      <c r="M264" s="47">
        <v>2.1034312300658575</v>
      </c>
      <c r="N264" s="14">
        <v>2.1022622018022599</v>
      </c>
      <c r="O264" s="14">
        <v>2.1017602808324658</v>
      </c>
      <c r="P264" s="14">
        <v>2.1018230778303022</v>
      </c>
      <c r="Q264" s="14">
        <v>2.1023615021583826</v>
      </c>
      <c r="R264" s="14">
        <v>2.103298131493839</v>
      </c>
      <c r="S264" s="14">
        <v>2.1045657760560212</v>
      </c>
      <c r="T264" s="14">
        <v>2.1061062145435536</v>
      </c>
      <c r="U264" s="14">
        <v>2.1078690815577117</v>
      </c>
      <c r="V264" s="14">
        <v>2.1098108886491036</v>
      </c>
      <c r="W264" s="14">
        <v>2.1118941632109012</v>
      </c>
      <c r="X264" s="14">
        <v>2.1140866912859351</v>
      </c>
      <c r="Y264" s="14">
        <v>2.1163608519848869</v>
      </c>
      <c r="Z264" s="14">
        <v>2.1186930326533089</v>
      </c>
      <c r="AA264" s="14">
        <v>2.1210631151982371</v>
      </c>
      <c r="AB264" s="14">
        <v>2.1234540251100662</v>
      </c>
      <c r="AC264" s="14">
        <v>2.1258513357093016</v>
      </c>
      <c r="AD264" s="14">
        <v>2.1282429210259686</v>
      </c>
      <c r="AE264" s="14">
        <v>2.1306186514952432</v>
      </c>
      <c r="AF264" s="14">
        <v>2.1329701273381505</v>
      </c>
      <c r="AG264" s="14">
        <v>2.13529044510146</v>
      </c>
      <c r="AH264" s="14">
        <v>2.1375739933654518</v>
      </c>
      <c r="AI264" s="14">
        <v>2.1398162741002924</v>
      </c>
      <c r="AJ264" s="14">
        <v>2.1420137465685474</v>
      </c>
      <c r="AK264" s="14">
        <v>2.1441636910393496</v>
      </c>
      <c r="AL264" s="14">
        <v>2.1462640899045629</v>
      </c>
      <c r="AM264" s="14">
        <v>2.1483135240740037</v>
      </c>
      <c r="AN264" s="14">
        <v>2.1503110827798109</v>
      </c>
      <c r="AO264" s="14">
        <v>2.1522562851433138</v>
      </c>
      <c r="AP264" s="14">
        <v>2.1541490120547571</v>
      </c>
      <c r="AQ264" s="14">
        <v>2.1559894470899743</v>
      </c>
      <c r="AR264" s="14">
        <v>2.1577780253413978</v>
      </c>
      <c r="AS264" s="14">
        <v>2.1595153891759056</v>
      </c>
      <c r="AT264" s="14">
        <v>2.1612023500512052</v>
      </c>
      <c r="AU264" s="14">
        <v>2.1628398556274431</v>
      </c>
      <c r="AV264" s="14">
        <v>2.1644289615033578</v>
      </c>
      <c r="AW264" s="14">
        <v>2.1659708069878305</v>
      </c>
      <c r="AX264" s="14">
        <v>2.1674665943895586</v>
      </c>
      <c r="AY264" s="14">
        <v>2.168917571370891</v>
      </c>
      <c r="AZ264" s="14">
        <v>2.1703250159675682</v>
      </c>
      <c r="BA264" s="14">
        <v>2.1716902239251996</v>
      </c>
      <c r="BB264" s="14">
        <v>2.1730144980464727</v>
      </c>
      <c r="BC264" s="14">
        <v>2.1742991392810986</v>
      </c>
      <c r="BD264" s="14">
        <v>2.1755454393238947</v>
      </c>
      <c r="BE264" s="14">
        <v>2.1767546745158035</v>
      </c>
      <c r="BF264" s="14">
        <v>2.177928100868471</v>
      </c>
      <c r="BG264" s="14">
        <v>2.1790669500556956</v>
      </c>
      <c r="BH264" s="14">
        <v>2.1801724262349969</v>
      </c>
      <c r="BI264" s="47">
        <v>2.1812457035800601</v>
      </c>
      <c r="BJ264" s="14">
        <v>2.1822879244201552</v>
      </c>
      <c r="BK264" s="14">
        <v>2.1833001978961306</v>
      </c>
      <c r="BL264" s="14">
        <v>2.1842835990543552</v>
      </c>
      <c r="BM264" s="14">
        <v>2.1852391683103844</v>
      </c>
      <c r="BN264" s="14">
        <v>2.1861679112231469</v>
      </c>
      <c r="BO264" s="14">
        <v>2.1870707985284179</v>
      </c>
      <c r="BP264" s="14">
        <v>2.1879487663872736</v>
      </c>
      <c r="BQ264" s="14">
        <v>2.1888027168112956</v>
      </c>
      <c r="BR264" s="14">
        <v>2.1896335182315898</v>
      </c>
      <c r="BS264" s="14">
        <v>2.1904420061833303</v>
      </c>
      <c r="BT264" s="14">
        <v>2.1912289840815462</v>
      </c>
      <c r="BU264" s="14">
        <v>2.1919952240674161</v>
      </c>
      <c r="BV264" s="14">
        <v>2.1927414679073784</v>
      </c>
      <c r="BW264" s="14">
        <v>2.1934684279300294</v>
      </c>
      <c r="BX264" s="14">
        <v>2.1941767879880976</v>
      </c>
      <c r="BY264" s="14">
        <v>2.1948672044347903</v>
      </c>
      <c r="BZ264" s="14">
        <v>2.195540307105535</v>
      </c>
      <c r="CA264" s="14">
        <v>2.1961967002976501</v>
      </c>
      <c r="CB264" s="14">
        <v>2.1968369637417737</v>
      </c>
      <c r="CC264" s="14">
        <v>2.1974616535599951</v>
      </c>
      <c r="CD264" s="14">
        <v>2.1980713032065986</v>
      </c>
      <c r="CE264" s="14">
        <v>2.1986664243881515</v>
      </c>
      <c r="CF264" s="14">
        <v>2.199247507960373</v>
      </c>
      <c r="CG264" s="14">
        <v>2.1998150247998272</v>
      </c>
      <c r="CH264" s="14">
        <v>2.2003694266489946</v>
      </c>
      <c r="CI264" s="14">
        <v>2.2009111469337093</v>
      </c>
      <c r="CJ264" s="14">
        <v>2.2014406015523127</v>
      </c>
      <c r="CK264" s="14">
        <v>2.2019581896361928</v>
      </c>
      <c r="CL264" s="14">
        <v>2.2024642942816239</v>
      </c>
      <c r="CM264" s="14">
        <v>2.2029592832530369</v>
      </c>
      <c r="CN264" s="14">
        <v>2.2034435096580336</v>
      </c>
      <c r="CO264" s="14">
        <v>2.2039173125945903</v>
      </c>
      <c r="CP264" s="14">
        <v>2.2043810177710128</v>
      </c>
      <c r="CQ264" s="14">
        <v>2.2048349380993053</v>
      </c>
      <c r="CR264" s="14">
        <v>2.2052793742626733</v>
      </c>
      <c r="CS264" s="14">
        <v>2.2057146152579383</v>
      </c>
      <c r="CT264" s="14">
        <v>2.2061409389136846</v>
      </c>
      <c r="CU264" s="14">
        <v>2.2065586123849723</v>
      </c>
      <c r="CV264" s="14">
        <v>2.206967892625487</v>
      </c>
      <c r="CW264" s="14">
        <v>2.2073690268379718</v>
      </c>
      <c r="CX264" s="14">
        <v>2.2077622529038208</v>
      </c>
      <c r="CY264" s="14">
        <v>2.2081477997926764</v>
      </c>
      <c r="CZ264" s="14">
        <v>2.2085258879528826</v>
      </c>
      <c r="DA264" s="14">
        <v>2.2088967296836173</v>
      </c>
      <c r="DB264" s="14">
        <v>2.209260529489514</v>
      </c>
      <c r="DC264" s="14">
        <v>2.2096174844185601</v>
      </c>
      <c r="DD264" s="14">
        <v>2.209967784384034</v>
      </c>
      <c r="DE264" s="14">
        <v>2.2103116124712217</v>
      </c>
      <c r="DF264" s="14">
        <v>2.2106491452296297</v>
      </c>
      <c r="DG264" s="14">
        <v>2.2109805529513724</v>
      </c>
      <c r="DH264" s="14">
        <v>2.2113059999364038</v>
      </c>
      <c r="DI264" s="14">
        <v>2.2116256447452249</v>
      </c>
      <c r="DJ264" s="14">
        <v>2.211939640439669</v>
      </c>
      <c r="DK264" s="14">
        <v>2.2122481348123579</v>
      </c>
      <c r="DL264" s="14">
        <v>2.2125512706053727</v>
      </c>
      <c r="DM264" s="14">
        <v>2.2128491857186772</v>
      </c>
      <c r="DN264" s="14">
        <v>2.2131420134088016</v>
      </c>
      <c r="DO264" s="14">
        <v>2.2134298824782586</v>
      </c>
      <c r="DP264" s="14">
        <v>2.2137129174561681</v>
      </c>
      <c r="DQ264" s="14">
        <v>2.2139912387705118</v>
      </c>
    </row>
    <row r="265" spans="1:121" ht="18.600000000000001" x14ac:dyDescent="0.5">
      <c r="A265" s="14">
        <f t="shared" si="8"/>
        <v>12</v>
      </c>
      <c r="B265" s="14">
        <f t="shared" si="9"/>
        <v>2019</v>
      </c>
      <c r="C265" s="13">
        <v>43800</v>
      </c>
      <c r="D265" s="14">
        <v>2.0907592699183817</v>
      </c>
      <c r="E265" s="14">
        <v>2.0736080812551592</v>
      </c>
      <c r="F265" s="14">
        <v>2.059557685120009</v>
      </c>
      <c r="G265" s="14">
        <v>2.048191236891852</v>
      </c>
      <c r="H265" s="14">
        <v>2.0391436415293613</v>
      </c>
      <c r="I265" s="14">
        <v>2.0320953396354033</v>
      </c>
      <c r="J265" s="14">
        <v>2.0267668269831014</v>
      </c>
      <c r="K265" s="14">
        <v>2.0229138217906102</v>
      </c>
      <c r="L265" s="14">
        <v>2.0203230039848545</v>
      </c>
      <c r="M265" s="47">
        <v>2.0188082594968488</v>
      </c>
      <c r="N265" s="14">
        <v>2.0182073704153329</v>
      </c>
      <c r="O265" s="14">
        <v>2.0183790987088477</v>
      </c>
      <c r="P265" s="14">
        <v>2.0192006173128245</v>
      </c>
      <c r="Q265" s="14">
        <v>2.0205652477598224</v>
      </c>
      <c r="R265" s="14">
        <v>2.0223804682890187</v>
      </c>
      <c r="S265" s="14">
        <v>2.0245661605774461</v>
      </c>
      <c r="T265" s="14">
        <v>2.027053066953993</v>
      </c>
      <c r="U265" s="14">
        <v>2.0297814332442141</v>
      </c>
      <c r="V265" s="14">
        <v>2.0326998152993583</v>
      </c>
      <c r="W265" s="14">
        <v>2.0357640298309261</v>
      </c>
      <c r="X265" s="14">
        <v>2.0389362324414519</v>
      </c>
      <c r="Y265" s="14">
        <v>2.0421841077476932</v>
      </c>
      <c r="Z265" s="14">
        <v>2.0454801582644944</v>
      </c>
      <c r="AA265" s="14">
        <v>2.0488010802833321</v>
      </c>
      <c r="AB265" s="14">
        <v>2.0521272163628481</v>
      </c>
      <c r="AC265" s="14">
        <v>2.0554420752706717</v>
      </c>
      <c r="AD265" s="14">
        <v>2.058731911295236</v>
      </c>
      <c r="AE265" s="14">
        <v>2.0619853557996581</v>
      </c>
      <c r="AF265" s="14">
        <v>2.0651930947316983</v>
      </c>
      <c r="AG265" s="14">
        <v>2.068347586547278</v>
      </c>
      <c r="AH265" s="14">
        <v>2.0714428156614977</v>
      </c>
      <c r="AI265" s="14">
        <v>2.0744740771205974</v>
      </c>
      <c r="AJ265" s="14">
        <v>2.0774377886999082</v>
      </c>
      <c r="AK265" s="14">
        <v>2.0803313270843375</v>
      </c>
      <c r="AL265" s="14">
        <v>2.0831528851864145</v>
      </c>
      <c r="AM265" s="14">
        <v>2.0859013480085102</v>
      </c>
      <c r="AN265" s="14">
        <v>2.0885761847660556</v>
      </c>
      <c r="AO265" s="14">
        <v>2.0911773552622011</v>
      </c>
      <c r="AP265" s="14">
        <v>2.0937052287456903</v>
      </c>
      <c r="AQ265" s="14">
        <v>2.0961605136965527</v>
      </c>
      <c r="AR265" s="14">
        <v>2.0985441971718202</v>
      </c>
      <c r="AS265" s="14">
        <v>2.1008574925089034</v>
      </c>
      <c r="AT265" s="14">
        <v>2.1031017943300023</v>
      </c>
      <c r="AU265" s="14">
        <v>2.105278639919391</v>
      </c>
      <c r="AV265" s="14">
        <v>2.1073896761585651</v>
      </c>
      <c r="AW265" s="14">
        <v>2.1094366313038999</v>
      </c>
      <c r="AX265" s="14">
        <v>2.1114212909792394</v>
      </c>
      <c r="AY265" s="14">
        <v>2.1133454778330711</v>
      </c>
      <c r="AZ265" s="14">
        <v>2.1152110343779635</v>
      </c>
      <c r="BA265" s="14">
        <v>2.1170198085897387</v>
      </c>
      <c r="BB265" s="14">
        <v>2.1187736418964986</v>
      </c>
      <c r="BC265" s="14">
        <v>2.1204743592338833</v>
      </c>
      <c r="BD265" s="14">
        <v>2.122123760883603</v>
      </c>
      <c r="BE265" s="14">
        <v>2.1237236158480548</v>
      </c>
      <c r="BF265" s="14">
        <v>2.1252756565451967</v>
      </c>
      <c r="BG265" s="14">
        <v>2.1267815746354404</v>
      </c>
      <c r="BH265" s="14">
        <v>2.1282430178165077</v>
      </c>
      <c r="BI265" s="47">
        <v>2.1296615874434286</v>
      </c>
      <c r="BJ265" s="14">
        <v>2.1310388368494548</v>
      </c>
      <c r="BK265" s="14">
        <v>2.1323762702600009</v>
      </c>
      <c r="BL265" s="14">
        <v>2.133675342205982</v>
      </c>
      <c r="BM265" s="14">
        <v>2.1349374573554591</v>
      </c>
      <c r="BN265" s="14">
        <v>2.1361639706934183</v>
      </c>
      <c r="BO265" s="14">
        <v>2.137356187989099</v>
      </c>
      <c r="BP265" s="14">
        <v>2.1385153664986385</v>
      </c>
      <c r="BQ265" s="14">
        <v>2.1396427158581024</v>
      </c>
      <c r="BR265" s="14">
        <v>2.1407393991283357</v>
      </c>
      <c r="BS265" s="14">
        <v>2.1418065339586185</v>
      </c>
      <c r="BT265" s="14">
        <v>2.1428451938409525</v>
      </c>
      <c r="BU265" s="14">
        <v>2.1438564094309855</v>
      </c>
      <c r="BV265" s="14">
        <v>2.1448411699152619</v>
      </c>
      <c r="BW265" s="14">
        <v>2.1458004244076285</v>
      </c>
      <c r="BX265" s="14">
        <v>2.1467350833603969</v>
      </c>
      <c r="BY265" s="14">
        <v>2.1476460199782119</v>
      </c>
      <c r="BZ265" s="14">
        <v>2.1485340716246606</v>
      </c>
      <c r="CA265" s="14">
        <v>2.1494000412133976</v>
      </c>
      <c r="CB265" s="14">
        <v>2.1502446985771071</v>
      </c>
      <c r="CC265" s="14">
        <v>2.1510687818089202</v>
      </c>
      <c r="CD265" s="14">
        <v>2.1518729985720313</v>
      </c>
      <c r="CE265" s="14">
        <v>2.1526580273742133</v>
      </c>
      <c r="CF265" s="14">
        <v>2.1534245188047532</v>
      </c>
      <c r="CG265" s="14">
        <v>2.1541730967320123</v>
      </c>
      <c r="CH265" s="14">
        <v>2.1549043594604105</v>
      </c>
      <c r="CI265" s="14">
        <v>2.155618880846121</v>
      </c>
      <c r="CJ265" s="14">
        <v>2.1563172113711757</v>
      </c>
      <c r="CK265" s="14">
        <v>2.1569998791760274</v>
      </c>
      <c r="CL265" s="14">
        <v>2.1576673910508921</v>
      </c>
      <c r="CM265" s="14">
        <v>2.1583202333864318</v>
      </c>
      <c r="CN265" s="14">
        <v>2.1589588730845213</v>
      </c>
      <c r="CO265" s="14">
        <v>2.1595837584299984</v>
      </c>
      <c r="CP265" s="14">
        <v>2.1601953199243984</v>
      </c>
      <c r="CQ265" s="14">
        <v>2.1607939710827915</v>
      </c>
      <c r="CR265" s="14">
        <v>2.1613801091948668</v>
      </c>
      <c r="CS265" s="14">
        <v>2.1619541160514943</v>
      </c>
      <c r="CT265" s="14">
        <v>2.1625163586379972</v>
      </c>
      <c r="CU265" s="14">
        <v>2.1630671897953921</v>
      </c>
      <c r="CV265" s="14">
        <v>2.1636069488508523</v>
      </c>
      <c r="CW265" s="14">
        <v>2.1641359622186584</v>
      </c>
      <c r="CX265" s="14">
        <v>2.1646545439728646</v>
      </c>
      <c r="CY265" s="14">
        <v>2.1651629963928962</v>
      </c>
      <c r="CZ265" s="14">
        <v>2.1656616104832898</v>
      </c>
      <c r="DA265" s="14">
        <v>2.1661506664687105</v>
      </c>
      <c r="DB265" s="14">
        <v>2.1666304342653993</v>
      </c>
      <c r="DC265" s="14">
        <v>2.1671011739301282</v>
      </c>
      <c r="DD265" s="14">
        <v>2.1675631360877321</v>
      </c>
      <c r="DE265" s="14">
        <v>2.1680165623382202</v>
      </c>
      <c r="DF265" s="14">
        <v>2.1684616856444676</v>
      </c>
      <c r="DG265" s="14">
        <v>2.1688987307014052</v>
      </c>
      <c r="DH265" s="14">
        <v>2.1693279142876256</v>
      </c>
      <c r="DI265" s="14">
        <v>2.1697494456002624</v>
      </c>
      <c r="DJ265" s="14">
        <v>2.1701635265739672</v>
      </c>
      <c r="DK265" s="14">
        <v>2.1705703521847743</v>
      </c>
      <c r="DL265" s="14">
        <v>2.1709701107396024</v>
      </c>
      <c r="DM265" s="14">
        <v>2.1713629841521143</v>
      </c>
      <c r="DN265" s="14">
        <v>2.1717491482056119</v>
      </c>
      <c r="DO265" s="14">
        <v>2.1721287728036192</v>
      </c>
      <c r="DP265" s="14">
        <v>2.1725020222087692</v>
      </c>
      <c r="DQ265" s="14">
        <v>2.1728690552705872</v>
      </c>
    </row>
    <row r="266" spans="1:121" ht="18.600000000000001" x14ac:dyDescent="0.5">
      <c r="A266" s="14">
        <f t="shared" si="8"/>
        <v>1</v>
      </c>
      <c r="B266" s="14">
        <f t="shared" si="9"/>
        <v>2020</v>
      </c>
      <c r="C266" s="13">
        <v>43831</v>
      </c>
      <c r="D266" s="14">
        <v>2.0917234295921983</v>
      </c>
      <c r="E266" s="14">
        <v>2.0772388435804845</v>
      </c>
      <c r="F266" s="14">
        <v>2.0655568117836203</v>
      </c>
      <c r="G266" s="14">
        <v>2.0562941487020678</v>
      </c>
      <c r="H266" s="14">
        <v>2.0491156059735349</v>
      </c>
      <c r="I266" s="14">
        <v>2.0437280910286928</v>
      </c>
      <c r="J266" s="14">
        <v>2.0398755700735096</v>
      </c>
      <c r="K266" s="14">
        <v>2.0373345752696665</v>
      </c>
      <c r="L266" s="14">
        <v>2.0359102453027869</v>
      </c>
      <c r="M266" s="47">
        <v>2.0354328367677863</v>
      </c>
      <c r="N266" s="14">
        <v>2.0357546510860676</v>
      </c>
      <c r="O266" s="14">
        <v>2.0367473281106263</v>
      </c>
      <c r="P266" s="14">
        <v>2.0382994632698623</v>
      </c>
      <c r="Q266" s="14">
        <v>2.0403145101352216</v>
      </c>
      <c r="R266" s="14">
        <v>2.0427089347480796</v>
      </c>
      <c r="S266" s="14">
        <v>2.045410591974917</v>
      </c>
      <c r="T266" s="14">
        <v>2.0483572976366653</v>
      </c>
      <c r="U266" s="14">
        <v>2.0514955732308899</v>
      </c>
      <c r="V266" s="14">
        <v>2.0547795427809787</v>
      </c>
      <c r="W266" s="14">
        <v>2.0581699637461259</v>
      </c>
      <c r="X266" s="14">
        <v>2.0616333760461201</v>
      </c>
      <c r="Y266" s="14">
        <v>2.0651413551282727</v>
      </c>
      <c r="Z266" s="14">
        <v>2.0686698566587038</v>
      </c>
      <c r="AA266" s="14">
        <v>2.0721986418821334</v>
      </c>
      <c r="AB266" s="14">
        <v>2.0757107739855631</v>
      </c>
      <c r="AC266" s="14">
        <v>2.0791921769416586</v>
      </c>
      <c r="AD266" s="14">
        <v>2.0826312493147414</v>
      </c>
      <c r="AE266" s="14">
        <v>2.086018526401578</v>
      </c>
      <c r="AF266" s="14">
        <v>2.0893463848642924</v>
      </c>
      <c r="AG266" s="14">
        <v>2.0926087847058521</v>
      </c>
      <c r="AH266" s="14">
        <v>2.0958010440503982</v>
      </c>
      <c r="AI266" s="14">
        <v>2.098919642730666</v>
      </c>
      <c r="AJ266" s="14">
        <v>2.1019620511612516</v>
      </c>
      <c r="AK266" s="14">
        <v>2.1049265813969273</v>
      </c>
      <c r="AL266" s="14">
        <v>2.1078122576461342</v>
      </c>
      <c r="AM266" s="14">
        <v>2.1106187038369502</v>
      </c>
      <c r="AN266" s="14">
        <v>2.1133460461214062</v>
      </c>
      <c r="AO266" s="14">
        <v>2.1159948284584464</v>
      </c>
      <c r="AP266" s="14">
        <v>2.1185659396401766</v>
      </c>
      <c r="AQ266" s="14">
        <v>2.1210605503237692</v>
      </c>
      <c r="AR266" s="14">
        <v>2.123480058805665</v>
      </c>
      <c r="AS266" s="14">
        <v>2.1258260444282708</v>
      </c>
      <c r="AT266" s="14">
        <v>2.1281002276446181</v>
      </c>
      <c r="AU266" s="14">
        <v>2.1303044358855781</v>
      </c>
      <c r="AV266" s="14">
        <v>2.1324405744791477</v>
      </c>
      <c r="AW266" s="14">
        <v>2.134510601963663</v>
      </c>
      <c r="AX266" s="14">
        <v>2.1365165092180609</v>
      </c>
      <c r="AY266" s="14">
        <v>2.1384603019038475</v>
      </c>
      <c r="AZ266" s="14">
        <v>2.140343985776294</v>
      </c>
      <c r="BA266" s="14">
        <v>2.1421695544777193</v>
      </c>
      <c r="BB266" s="14">
        <v>2.1439389794743109</v>
      </c>
      <c r="BC266" s="14">
        <v>2.1456542018406792</v>
      </c>
      <c r="BD266" s="14">
        <v>2.1473171256338404</v>
      </c>
      <c r="BE266" s="14">
        <v>2.1489296126312949</v>
      </c>
      <c r="BF266" s="14">
        <v>2.1504934782367795</v>
      </c>
      <c r="BG266" s="14">
        <v>2.1520104883826368</v>
      </c>
      <c r="BH266" s="14">
        <v>2.1534823572800099</v>
      </c>
      <c r="BI266" s="47">
        <v>2.1549107458875545</v>
      </c>
      <c r="BJ266" s="14">
        <v>2.156297260986459</v>
      </c>
      <c r="BK266" s="14">
        <v>2.1576434547645</v>
      </c>
      <c r="BL266" s="14">
        <v>2.1589508248249731</v>
      </c>
      <c r="BM266" s="14">
        <v>2.1602208145477526</v>
      </c>
      <c r="BN266" s="14">
        <v>2.1614548137397547</v>
      </c>
      <c r="BO266" s="14">
        <v>2.1626541595208049</v>
      </c>
      <c r="BP266" s="14">
        <v>2.1638201373985164</v>
      </c>
      <c r="BQ266" s="14">
        <v>2.1649539824924431</v>
      </c>
      <c r="BR266" s="14">
        <v>2.1660568808735388</v>
      </c>
      <c r="BS266" s="14">
        <v>2.1671299709899974</v>
      </c>
      <c r="BT266" s="14">
        <v>2.1681743451549096</v>
      </c>
      <c r="BU266" s="14">
        <v>2.1691910510749834</v>
      </c>
      <c r="BV266" s="14">
        <v>2.1701810934028365</v>
      </c>
      <c r="BW266" s="14">
        <v>2.1711454352982611</v>
      </c>
      <c r="BX266" s="14">
        <v>2.1720849999862737</v>
      </c>
      <c r="BY266" s="14">
        <v>2.1730006723019262</v>
      </c>
      <c r="BZ266" s="14">
        <v>2.173893300213662</v>
      </c>
      <c r="CA266" s="14">
        <v>2.1747636963185766</v>
      </c>
      <c r="CB266" s="14">
        <v>2.1756126393043012</v>
      </c>
      <c r="CC266" s="14">
        <v>2.1764408753733582</v>
      </c>
      <c r="CD266" s="14">
        <v>2.177249119626846</v>
      </c>
      <c r="CE266" s="14">
        <v>2.178038057405121</v>
      </c>
      <c r="CF266" s="14">
        <v>2.1788083455838714</v>
      </c>
      <c r="CG266" s="14">
        <v>2.1795606138245613</v>
      </c>
      <c r="CH266" s="14">
        <v>2.1802954657787228</v>
      </c>
      <c r="CI266" s="14">
        <v>2.1810134802459995</v>
      </c>
      <c r="CJ266" s="14">
        <v>2.1817152122861834</v>
      </c>
      <c r="CK266" s="14">
        <v>2.1824011942857608</v>
      </c>
      <c r="CL266" s="14">
        <v>2.1830719369797364</v>
      </c>
      <c r="CM266" s="14">
        <v>2.1837279304296584</v>
      </c>
      <c r="CN266" s="14">
        <v>2.1843696449589416</v>
      </c>
      <c r="CO266" s="14">
        <v>2.1849975320466779</v>
      </c>
      <c r="CP266" s="14">
        <v>2.1856120251812103</v>
      </c>
      <c r="CQ266" s="14">
        <v>2.1862135406748191</v>
      </c>
      <c r="CR266" s="14">
        <v>2.186802478440883</v>
      </c>
      <c r="CS266" s="14">
        <v>2.1873792227349358</v>
      </c>
      <c r="CT266" s="14">
        <v>2.1879441428610087</v>
      </c>
      <c r="CU266" s="14">
        <v>2.188497593844676</v>
      </c>
      <c r="CV266" s="14">
        <v>2.1890399170741905</v>
      </c>
      <c r="CW266" s="14">
        <v>2.189571440911088</v>
      </c>
      <c r="CX266" s="14">
        <v>2.1900924812715936</v>
      </c>
      <c r="CY266" s="14">
        <v>2.1906033421801525</v>
      </c>
      <c r="CZ266" s="14">
        <v>2.1911043162963564</v>
      </c>
      <c r="DA266" s="14">
        <v>2.1915956854165066</v>
      </c>
      <c r="DB266" s="14">
        <v>2.1920777209510018</v>
      </c>
      <c r="DC266" s="14">
        <v>2.1925506843787135</v>
      </c>
      <c r="DD266" s="14">
        <v>2.1930148276794554</v>
      </c>
      <c r="DE266" s="14">
        <v>2.1934703937456073</v>
      </c>
      <c r="DF266" s="14">
        <v>2.1939176167739225</v>
      </c>
      <c r="DG266" s="14">
        <v>2.1943567226384992</v>
      </c>
      <c r="DH266" s="14">
        <v>2.1947879292458428</v>
      </c>
      <c r="DI266" s="14">
        <v>2.195211446872916</v>
      </c>
      <c r="DJ266" s="14">
        <v>2.1956274784890391</v>
      </c>
      <c r="DK266" s="14">
        <v>2.1960362200624348</v>
      </c>
      <c r="DL266" s="14">
        <v>2.1964378608522073</v>
      </c>
      <c r="DM266" s="14">
        <v>2.1968325836864846</v>
      </c>
      <c r="DN266" s="14">
        <v>2.1972205652274228</v>
      </c>
      <c r="DO266" s="14">
        <v>2.1976019762237429</v>
      </c>
      <c r="DP266" s="14">
        <v>2.1979769817514274</v>
      </c>
      <c r="DQ266" s="14">
        <v>2.1983457414431764</v>
      </c>
    </row>
    <row r="267" spans="1:121" ht="18.600000000000001" x14ac:dyDescent="0.5">
      <c r="A267" s="14">
        <f t="shared" si="8"/>
        <v>2</v>
      </c>
      <c r="B267" s="14">
        <f t="shared" si="9"/>
        <v>2020</v>
      </c>
      <c r="C267" s="13">
        <v>43862</v>
      </c>
      <c r="D267" s="14">
        <v>2.0671082557208136</v>
      </c>
      <c r="E267" s="14">
        <v>2.0654233658901404</v>
      </c>
      <c r="F267" s="14">
        <v>2.0648583805987135</v>
      </c>
      <c r="G267" s="14">
        <v>2.0652342211829007</v>
      </c>
      <c r="H267" s="14">
        <v>2.0663956647105146</v>
      </c>
      <c r="I267" s="14">
        <v>2.0682083677320828</v>
      </c>
      <c r="J267" s="14">
        <v>2.0705562498733507</v>
      </c>
      <c r="K267" s="14">
        <v>2.0733391945190576</v>
      </c>
      <c r="L267" s="14">
        <v>2.0764710288621799</v>
      </c>
      <c r="M267" s="47">
        <v>2.0798777500307932</v>
      </c>
      <c r="N267" s="14">
        <v>2.0834959679243887</v>
      </c>
      <c r="O267" s="14">
        <v>2.0872715388532423</v>
      </c>
      <c r="P267" s="14">
        <v>2.0911583671313703</v>
      </c>
      <c r="Q267" s="14">
        <v>2.0951173544728818</v>
      </c>
      <c r="R267" s="14">
        <v>2.0991154794246958</v>
      </c>
      <c r="S267" s="14">
        <v>2.1031249911724883</v>
      </c>
      <c r="T267" s="14">
        <v>2.1071227039138365</v>
      </c>
      <c r="U267" s="14">
        <v>2.1110893796316463</v>
      </c>
      <c r="V267" s="14">
        <v>2.1150091885474742</v>
      </c>
      <c r="W267" s="14">
        <v>2.1188692378107632</v>
      </c>
      <c r="X267" s="14">
        <v>2.1226591601061653</v>
      </c>
      <c r="Y267" s="14">
        <v>2.1263707548545869</v>
      </c>
      <c r="Z267" s="14">
        <v>2.1299976755598613</v>
      </c>
      <c r="AA267" s="14">
        <v>2.1335351576257517</v>
      </c>
      <c r="AB267" s="14">
        <v>2.1369797816494231</v>
      </c>
      <c r="AC267" s="14">
        <v>2.1403292677983048</v>
      </c>
      <c r="AD267" s="14">
        <v>2.1435822974068643</v>
      </c>
      <c r="AE267" s="14">
        <v>2.1467383583965334</v>
      </c>
      <c r="AF267" s="14">
        <v>2.149797611533343</v>
      </c>
      <c r="AG267" s="14">
        <v>2.1527607749001603</v>
      </c>
      <c r="AH267" s="14">
        <v>2.1556290242795888</v>
      </c>
      <c r="AI267" s="14">
        <v>2.1584039074246824</v>
      </c>
      <c r="AJ267" s="14">
        <v>2.1610872704420938</v>
      </c>
      <c r="AK267" s="14">
        <v>2.1636811947301298</v>
      </c>
      <c r="AL267" s="14">
        <v>2.1661879431058884</v>
      </c>
      <c r="AM267" s="14">
        <v>2.1686099139243415</v>
      </c>
      <c r="AN267" s="14">
        <v>2.1709496021405705</v>
      </c>
      <c r="AO267" s="14">
        <v>2.1732095663968334</v>
      </c>
      <c r="AP267" s="14">
        <v>2.1753924013308246</v>
      </c>
      <c r="AQ267" s="14">
        <v>2.1775007144022673</v>
      </c>
      <c r="AR267" s="14">
        <v>2.1795371066235214</v>
      </c>
      <c r="AS267" s="14">
        <v>2.1815041566576445</v>
      </c>
      <c r="AT267" s="14">
        <v>2.1834044078156065</v>
      </c>
      <c r="AU267" s="14">
        <v>2.1852403575442505</v>
      </c>
      <c r="AV267" s="14">
        <v>2.1870144490491392</v>
      </c>
      <c r="AW267" s="14">
        <v>2.1887290647424988</v>
      </c>
      <c r="AX267" s="14">
        <v>2.190386521246837</v>
      </c>
      <c r="AY267" s="14">
        <v>2.1919890657201795</v>
      </c>
      <c r="AZ267" s="14">
        <v>2.1935388732998327</v>
      </c>
      <c r="BA267" s="14">
        <v>2.1950380454886669</v>
      </c>
      <c r="BB267" s="14">
        <v>2.1964886093315998</v>
      </c>
      <c r="BC267" s="14">
        <v>2.197892517250668</v>
      </c>
      <c r="BD267" s="14">
        <v>2.1992516474251533</v>
      </c>
      <c r="BE267" s="14">
        <v>2.2005678046189976</v>
      </c>
      <c r="BF267" s="14">
        <v>2.2018427213715048</v>
      </c>
      <c r="BG267" s="14">
        <v>2.2030780594793096</v>
      </c>
      <c r="BH267" s="14">
        <v>2.204275411708029</v>
      </c>
      <c r="BI267" s="47">
        <v>2.2054363036810694</v>
      </c>
      <c r="BJ267" s="14">
        <v>2.2065621959009603</v>
      </c>
      <c r="BK267" s="14">
        <v>2.2076544858654108</v>
      </c>
      <c r="BL267" s="14">
        <v>2.2087145102461991</v>
      </c>
      <c r="BM267" s="14">
        <v>2.2097435471041607</v>
      </c>
      <c r="BN267" s="14">
        <v>2.2107428181179261</v>
      </c>
      <c r="BO267" s="14">
        <v>2.2117134908079246</v>
      </c>
      <c r="BP267" s="14">
        <v>2.2126566807404213</v>
      </c>
      <c r="BQ267" s="14">
        <v>2.213573453699206</v>
      </c>
      <c r="BR267" s="14">
        <v>2.2144648278149566</v>
      </c>
      <c r="BS267" s="14">
        <v>2.2153317756443918</v>
      </c>
      <c r="BT267" s="14">
        <v>2.2161752261930734</v>
      </c>
      <c r="BU267" s="14">
        <v>2.2169960668772331</v>
      </c>
      <c r="BV267" s="14">
        <v>2.2177951454212721</v>
      </c>
      <c r="BW267" s="14">
        <v>2.2185732716886428</v>
      </c>
      <c r="BX267" s="14">
        <v>2.2193312194447361</v>
      </c>
      <c r="BY267" s="14">
        <v>2.2200697280511461</v>
      </c>
      <c r="BZ267" s="14">
        <v>2.2207895040912953</v>
      </c>
      <c r="CA267" s="14">
        <v>2.2214912229279395</v>
      </c>
      <c r="CB267" s="14">
        <v>2.2221755301934745</v>
      </c>
      <c r="CC267" s="14">
        <v>2.2228430432142994</v>
      </c>
      <c r="CD267" s="14">
        <v>2.2234943523707789</v>
      </c>
      <c r="CE267" s="14">
        <v>2.2241300223945353</v>
      </c>
      <c r="CF267" s="14">
        <v>2.2247505936049734</v>
      </c>
      <c r="CG267" s="14">
        <v>2.2253565830870428</v>
      </c>
      <c r="CH267" s="14">
        <v>2.2259484858123351</v>
      </c>
      <c r="CI267" s="14">
        <v>2.2265267757056608</v>
      </c>
      <c r="CJ267" s="14">
        <v>2.227091906659262</v>
      </c>
      <c r="CK267" s="14">
        <v>2.2276443134968344</v>
      </c>
      <c r="CL267" s="14">
        <v>2.2281844128895152</v>
      </c>
      <c r="CM267" s="14">
        <v>2.2287126042259611</v>
      </c>
      <c r="CN267" s="14">
        <v>2.229229270438597</v>
      </c>
      <c r="CO267" s="14">
        <v>2.229734778788091</v>
      </c>
      <c r="CP267" s="14">
        <v>2.2302294816080193</v>
      </c>
      <c r="CQ267" s="14">
        <v>2.2307137170116573</v>
      </c>
      <c r="CR267" s="14">
        <v>2.2311878095627495</v>
      </c>
      <c r="CS267" s="14">
        <v>2.2316520709120513</v>
      </c>
      <c r="CT267" s="14">
        <v>2.2321068004013647</v>
      </c>
      <c r="CU267" s="14">
        <v>2.2325522856367175</v>
      </c>
      <c r="CV267" s="14">
        <v>2.2329888030322715</v>
      </c>
      <c r="CW267" s="14">
        <v>2.2334166183264759</v>
      </c>
      <c r="CX267" s="14">
        <v>2.233835987071902</v>
      </c>
      <c r="CY267" s="14">
        <v>2.2342471551001428</v>
      </c>
      <c r="CZ267" s="14">
        <v>2.2346503589630919</v>
      </c>
      <c r="DA267" s="14">
        <v>2.2350458263518407</v>
      </c>
      <c r="DB267" s="14">
        <v>2.2354337764943852</v>
      </c>
      <c r="DC267" s="14">
        <v>2.2358144205332757</v>
      </c>
      <c r="DD267" s="14">
        <v>2.2361879618842608</v>
      </c>
      <c r="DE267" s="14">
        <v>2.236554596576958</v>
      </c>
      <c r="DF267" s="14">
        <v>2.2369145135784962</v>
      </c>
      <c r="DG267" s="14">
        <v>2.2372678951010525</v>
      </c>
      <c r="DH267" s="14">
        <v>2.2376149168941319</v>
      </c>
      <c r="DI267" s="14">
        <v>2.2379557485224191</v>
      </c>
      <c r="DJ267" s="14">
        <v>2.2382905536299567</v>
      </c>
      <c r="DK267" s="14">
        <v>2.2386194901913976</v>
      </c>
      <c r="DL267" s="14">
        <v>2.2389427107510045</v>
      </c>
      <c r="DM267" s="14">
        <v>2.2392603626500587</v>
      </c>
      <c r="DN267" s="14">
        <v>2.23957258824329</v>
      </c>
      <c r="DO267" s="14">
        <v>2.239879525104906</v>
      </c>
      <c r="DP267" s="14">
        <v>2.2401813062247817</v>
      </c>
      <c r="DQ267" s="14">
        <v>2.2404780601953163</v>
      </c>
    </row>
    <row r="268" spans="1:121" ht="18.600000000000001" x14ac:dyDescent="0.5">
      <c r="A268" s="14">
        <f t="shared" si="8"/>
        <v>3</v>
      </c>
      <c r="B268" s="14">
        <f t="shared" si="9"/>
        <v>2020</v>
      </c>
      <c r="C268" s="13">
        <v>43891</v>
      </c>
      <c r="D268" s="14">
        <v>1.9616498779912588</v>
      </c>
      <c r="E268" s="14">
        <v>1.9691789570951486</v>
      </c>
      <c r="F268" s="14">
        <v>1.9766902079649338</v>
      </c>
      <c r="G268" s="14">
        <v>1.9841390211486838</v>
      </c>
      <c r="H268" s="14">
        <v>1.9914890008997723</v>
      </c>
      <c r="I268" s="14">
        <v>1.9987107948110741</v>
      </c>
      <c r="J268" s="14">
        <v>2.005781075664455</v>
      </c>
      <c r="K268" s="14">
        <v>2.0126816565564329</v>
      </c>
      <c r="L268" s="14">
        <v>2.0193987226588836</v>
      </c>
      <c r="M268" s="47">
        <v>2.0259221649972456</v>
      </c>
      <c r="N268" s="14">
        <v>2.0322450034101296</v>
      </c>
      <c r="O268" s="14">
        <v>2.038362887422343</v>
      </c>
      <c r="P268" s="14">
        <v>2.0442736651432498</v>
      </c>
      <c r="Q268" s="14">
        <v>2.0499770115165208</v>
      </c>
      <c r="R268" s="14">
        <v>2.0554741083152654</v>
      </c>
      <c r="S268" s="14">
        <v>2.0607673692157467</v>
      </c>
      <c r="T268" s="14">
        <v>2.0658602041085796</v>
      </c>
      <c r="U268" s="14">
        <v>2.0707568175321196</v>
      </c>
      <c r="V268" s="14">
        <v>2.0754620367504866</v>
      </c>
      <c r="W268" s="14">
        <v>2.0799811655589395</v>
      </c>
      <c r="X268" s="14">
        <v>2.0843198603913153</v>
      </c>
      <c r="Y268" s="14">
        <v>2.0884840257361965</v>
      </c>
      <c r="Z268" s="14">
        <v>2.0924797262475598</v>
      </c>
      <c r="AA268" s="14">
        <v>2.0963131132682276</v>
      </c>
      <c r="AB268" s="14">
        <v>2.099990363776107</v>
      </c>
      <c r="AC268" s="14">
        <v>2.103517630018894</v>
      </c>
      <c r="AD268" s="14">
        <v>2.1069009983269442</v>
      </c>
      <c r="AE268" s="14">
        <v>2.1101464557902778</v>
      </c>
      <c r="AF268" s="14">
        <v>2.1132598636574689</v>
      </c>
      <c r="AG268" s="14">
        <v>2.1162469364645071</v>
      </c>
      <c r="AH268" s="14">
        <v>2.1191132260332077</v>
      </c>
      <c r="AI268" s="14">
        <v>2.1218641095936634</v>
      </c>
      <c r="AJ268" s="14">
        <v>2.1245047813856326</v>
      </c>
      <c r="AK268" s="14">
        <v>2.1270402471814056</v>
      </c>
      <c r="AL268" s="14">
        <v>2.1294753212491635</v>
      </c>
      <c r="AM268" s="14">
        <v>2.1318146253425025</v>
      </c>
      <c r="AN268" s="14">
        <v>2.1340625893598806</v>
      </c>
      <c r="AO268" s="14">
        <v>2.1362234533682907</v>
      </c>
      <c r="AP268" s="14">
        <v>2.1383012707294236</v>
      </c>
      <c r="AQ268" s="14">
        <v>2.1402999121047754</v>
      </c>
      <c r="AR268" s="14">
        <v>2.1422230701493246</v>
      </c>
      <c r="AS268" s="14">
        <v>2.1440742647321032</v>
      </c>
      <c r="AT268" s="14">
        <v>2.1458568485469214</v>
      </c>
      <c r="AU268" s="14">
        <v>2.1475740129979912</v>
      </c>
      <c r="AV268" s="14">
        <v>2.1492287942637898</v>
      </c>
      <c r="AW268" s="14">
        <v>2.1508240794585385</v>
      </c>
      <c r="AX268" s="14">
        <v>2.1523626128244486</v>
      </c>
      <c r="AY268" s="14">
        <v>2.1538470018997526</v>
      </c>
      <c r="AZ268" s="14">
        <v>2.1552797236176824</v>
      </c>
      <c r="BA268" s="14">
        <v>2.1566631303002612</v>
      </c>
      <c r="BB268" s="14">
        <v>2.1579994555181852</v>
      </c>
      <c r="BC268" s="14">
        <v>2.1592908197943719</v>
      </c>
      <c r="BD268" s="14">
        <v>2.1605392361341162</v>
      </c>
      <c r="BE268" s="14">
        <v>2.1617466153693008</v>
      </c>
      <c r="BF268" s="14">
        <v>2.162914771307924</v>
      </c>
      <c r="BG268" s="14">
        <v>2.1640454256833737</v>
      </c>
      <c r="BH268" s="14">
        <v>2.1651402129005506</v>
      </c>
      <c r="BI268" s="47">
        <v>2.1662006845781172</v>
      </c>
      <c r="BJ268" s="14">
        <v>2.1672283138879553</v>
      </c>
      <c r="BK268" s="14">
        <v>2.1682244996943849</v>
      </c>
      <c r="BL268" s="14">
        <v>2.1691905704968542</v>
      </c>
      <c r="BM268" s="14">
        <v>2.1701277881807592</v>
      </c>
      <c r="BN268" s="14">
        <v>2.171037351581758</v>
      </c>
      <c r="BO268" s="14">
        <v>2.171920399869494</v>
      </c>
      <c r="BP268" s="14">
        <v>2.1727780157570429</v>
      </c>
      <c r="BQ268" s="14">
        <v>2.1736112285426565</v>
      </c>
      <c r="BR268" s="14">
        <v>2.1744210169905549</v>
      </c>
      <c r="BS268" s="14">
        <v>2.1752083120575891</v>
      </c>
      <c r="BT268" s="14">
        <v>2.1759739994726099</v>
      </c>
      <c r="BU268" s="14">
        <v>2.1767189221753203</v>
      </c>
      <c r="BV268" s="14">
        <v>2.177443882621303</v>
      </c>
      <c r="BW268" s="14">
        <v>2.1781496449597606</v>
      </c>
      <c r="BX268" s="14">
        <v>2.1788369370903591</v>
      </c>
      <c r="BY268" s="14">
        <v>2.1795064526053616</v>
      </c>
      <c r="BZ268" s="14">
        <v>2.180158852623046</v>
      </c>
      <c r="CA268" s="14">
        <v>2.1807947675181651</v>
      </c>
      <c r="CB268" s="14">
        <v>2.1814147985550076</v>
      </c>
      <c r="CC268" s="14">
        <v>2.1820195194283531</v>
      </c>
      <c r="CD268" s="14">
        <v>2.1826094777174214</v>
      </c>
      <c r="CE268" s="14">
        <v>2.1831851962576461</v>
      </c>
      <c r="CF268" s="14">
        <v>2.1837471744349006</v>
      </c>
      <c r="CG268" s="14">
        <v>2.1842958894065636</v>
      </c>
      <c r="CH268" s="14">
        <v>2.1848317972535969</v>
      </c>
      <c r="CI268" s="14">
        <v>2.1853553340675878</v>
      </c>
      <c r="CJ268" s="14">
        <v>2.1858669169765115</v>
      </c>
      <c r="CK268" s="14">
        <v>2.1863669451127499</v>
      </c>
      <c r="CL268" s="14">
        <v>2.1868558005267293</v>
      </c>
      <c r="CM268" s="14">
        <v>2.1873338490493404</v>
      </c>
      <c r="CN268" s="14">
        <v>2.1878014411061346</v>
      </c>
      <c r="CO268" s="14">
        <v>2.1882589124861176</v>
      </c>
      <c r="CP268" s="14">
        <v>2.1887065850677958</v>
      </c>
      <c r="CQ268" s="14">
        <v>2.1891447675049895</v>
      </c>
      <c r="CR268" s="14">
        <v>2.1895737558747745</v>
      </c>
      <c r="CS268" s="14">
        <v>2.1899938342897616</v>
      </c>
      <c r="CT268" s="14">
        <v>2.1904052754768268</v>
      </c>
      <c r="CU268" s="14">
        <v>2.1908083413242414</v>
      </c>
      <c r="CV268" s="14">
        <v>2.1912032833990631</v>
      </c>
      <c r="CW268" s="14">
        <v>2.1915903434365247</v>
      </c>
      <c r="CX268" s="14">
        <v>2.1919697538030634</v>
      </c>
      <c r="CY268" s="14">
        <v>2.1923417379345147</v>
      </c>
      <c r="CZ268" s="14">
        <v>2.1927065107509294</v>
      </c>
      <c r="DA268" s="14">
        <v>2.1930642790493655</v>
      </c>
      <c r="DB268" s="14">
        <v>2.1934152418759325</v>
      </c>
      <c r="DC268" s="14">
        <v>2.1937595908782836</v>
      </c>
      <c r="DD268" s="14">
        <v>2.1940975106396912</v>
      </c>
      <c r="DE268" s="14">
        <v>2.1944291789957466</v>
      </c>
      <c r="DF268" s="14">
        <v>2.1947547673347008</v>
      </c>
      <c r="DG268" s="14">
        <v>2.1950744408823581</v>
      </c>
      <c r="DH268" s="14">
        <v>2.195388358972417</v>
      </c>
      <c r="DI268" s="14">
        <v>2.1956966753030667</v>
      </c>
      <c r="DJ268" s="14">
        <v>2.1959995381806352</v>
      </c>
      <c r="DK268" s="14">
        <v>2.1962970907509924</v>
      </c>
      <c r="DL268" s="14">
        <v>2.1965894712194114</v>
      </c>
      <c r="DM268" s="14">
        <v>2.1968768130595211</v>
      </c>
      <c r="DN268" s="14">
        <v>2.197159245211961</v>
      </c>
      <c r="DO268" s="14">
        <v>2.1974368922733003</v>
      </c>
      <c r="DP268" s="14">
        <v>2.19770987467576</v>
      </c>
      <c r="DQ268" s="14">
        <v>2.1979783088582399</v>
      </c>
    </row>
    <row r="269" spans="1:121" ht="18.600000000000001" x14ac:dyDescent="0.5">
      <c r="A269" s="14">
        <f t="shared" si="8"/>
        <v>4</v>
      </c>
      <c r="B269" s="14">
        <f t="shared" si="9"/>
        <v>2020</v>
      </c>
      <c r="C269" s="13">
        <v>43922</v>
      </c>
      <c r="D269" s="14">
        <v>1.7596282951797868</v>
      </c>
      <c r="E269" s="14">
        <v>1.780406071858303</v>
      </c>
      <c r="F269" s="14">
        <v>1.7999222012158314</v>
      </c>
      <c r="G269" s="14">
        <v>1.8182589922315269</v>
      </c>
      <c r="H269" s="14">
        <v>1.8354935045247291</v>
      </c>
      <c r="I269" s="14">
        <v>1.8516978368067869</v>
      </c>
      <c r="J269" s="14">
        <v>1.8669394074175278</v>
      </c>
      <c r="K269" s="14">
        <v>1.8812812257335543</v>
      </c>
      <c r="L269" s="14">
        <v>1.8947821535598339</v>
      </c>
      <c r="M269" s="47">
        <v>1.9074971558865284</v>
      </c>
      <c r="N269" s="14">
        <v>1.9194775406173432</v>
      </c>
      <c r="O269" s="14">
        <v>1.9307711870606268</v>
      </c>
      <c r="P269" s="14">
        <v>1.9414227631256673</v>
      </c>
      <c r="Q269" s="14">
        <v>1.9514739312892333</v>
      </c>
      <c r="R269" s="14">
        <v>1.9609635434956252</v>
      </c>
      <c r="S269" s="14">
        <v>1.9699278252311034</v>
      </c>
      <c r="T269" s="14">
        <v>1.978400549073758</v>
      </c>
      <c r="U269" s="14">
        <v>1.9864131980654312</v>
      </c>
      <c r="V269" s="14">
        <v>1.9939951192855898</v>
      </c>
      <c r="W269" s="14">
        <v>2.0011736680301007</v>
      </c>
      <c r="X269" s="14">
        <v>2.007974343012457</v>
      </c>
      <c r="Y269" s="14">
        <v>2.0144209130126076</v>
      </c>
      <c r="Z269" s="14">
        <v>2.0205355354004317</v>
      </c>
      <c r="AA269" s="14">
        <v>2.0263388669582176</v>
      </c>
      <c r="AB269" s="14">
        <v>2.0318501674200626</v>
      </c>
      <c r="AC269" s="14">
        <v>2.0370873961368057</v>
      </c>
      <c r="AD269" s="14">
        <v>2.0420673022635292</v>
      </c>
      <c r="AE269" s="14">
        <v>2.0468055088533608</v>
      </c>
      <c r="AF269" s="14">
        <v>2.0513165912268163</v>
      </c>
      <c r="AG269" s="14">
        <v>2.0556141499705238</v>
      </c>
      <c r="AH269" s="14">
        <v>2.0597108789032728</v>
      </c>
      <c r="AI269" s="14">
        <v>2.0636186283311475</v>
      </c>
      <c r="AJ269" s="14">
        <v>2.0673484638972828</v>
      </c>
      <c r="AK269" s="14">
        <v>2.0709107213156339</v>
      </c>
      <c r="AL269" s="14">
        <v>2.074315057262329</v>
      </c>
      <c r="AM269" s="14">
        <v>2.0775704966826312</v>
      </c>
      <c r="AN269" s="14">
        <v>2.0806854767565444</v>
      </c>
      <c r="AO269" s="14">
        <v>2.0836678877515062</v>
      </c>
      <c r="AP269" s="14">
        <v>2.0865251109766851</v>
      </c>
      <c r="AQ269" s="14">
        <v>2.0892640540399769</v>
      </c>
      <c r="AR269" s="14">
        <v>2.0918911835960539</v>
      </c>
      <c r="AS269" s="14">
        <v>2.0944125557616267</v>
      </c>
      <c r="AT269" s="14">
        <v>2.0968338443625778</v>
      </c>
      <c r="AU269" s="14">
        <v>2.0991603671666792</v>
      </c>
      <c r="AV269" s="14">
        <v>2.1013971102452915</v>
      </c>
      <c r="AW269" s="14">
        <v>2.1035487505977417</v>
      </c>
      <c r="AX269" s="14">
        <v>2.1056196771628755</v>
      </c>
      <c r="AY269" s="14">
        <v>2.1076140103337222</v>
      </c>
      <c r="AZ269" s="14">
        <v>2.1095356200831126</v>
      </c>
      <c r="BA269" s="14">
        <v>2.1113881428005317</v>
      </c>
      <c r="BB269" s="14">
        <v>2.1131749969334264</v>
      </c>
      <c r="BC269" s="14">
        <v>2.1148993975195358</v>
      </c>
      <c r="BD269" s="14">
        <v>2.1165643696906766</v>
      </c>
      <c r="BE269" s="14">
        <v>2.1181727612226053</v>
      </c>
      <c r="BF269" s="14">
        <v>2.119727254200237</v>
      </c>
      <c r="BG269" s="14">
        <v>2.1212303758624689</v>
      </c>
      <c r="BH269" s="14">
        <v>2.1226845086862118</v>
      </c>
      <c r="BI269" s="47">
        <v>2.124091899764883</v>
      </c>
      <c r="BJ269" s="14">
        <v>2.1254546695325849</v>
      </c>
      <c r="BK269" s="14">
        <v>2.1267748198814536</v>
      </c>
      <c r="BL269" s="14">
        <v>2.1280542417161734</v>
      </c>
      <c r="BM269" s="14">
        <v>2.1292947219864256</v>
      </c>
      <c r="BN269" s="14">
        <v>2.1304979502350401</v>
      </c>
      <c r="BO269" s="14">
        <v>2.1316655246968468</v>
      </c>
      <c r="BP269" s="14">
        <v>2.1327989579806306</v>
      </c>
      <c r="BQ269" s="14">
        <v>2.1338996823642202</v>
      </c>
      <c r="BR269" s="14">
        <v>2.1349690547305089</v>
      </c>
      <c r="BS269" s="14">
        <v>2.1360083611701728</v>
      </c>
      <c r="BT269" s="14">
        <v>2.1370188212749346</v>
      </c>
      <c r="BU269" s="14">
        <v>2.1380015921434699</v>
      </c>
      <c r="BV269" s="14">
        <v>2.138957772120428</v>
      </c>
      <c r="BW269" s="14">
        <v>2.1398884042875137</v>
      </c>
      <c r="BX269" s="14">
        <v>2.1407944797242027</v>
      </c>
      <c r="BY269" s="14">
        <v>2.1416769405543534</v>
      </c>
      <c r="BZ269" s="14">
        <v>2.1425366827937924</v>
      </c>
      <c r="CA269" s="14">
        <v>2.1433745590128375</v>
      </c>
      <c r="CB269" s="14">
        <v>2.1441913808267072</v>
      </c>
      <c r="CC269" s="14">
        <v>2.1449879212258072</v>
      </c>
      <c r="CD269" s="14">
        <v>2.1457649167570185</v>
      </c>
      <c r="CE269" s="14">
        <v>2.1465230695662947</v>
      </c>
      <c r="CF269" s="14">
        <v>2.1472630493121261</v>
      </c>
      <c r="CG269" s="14">
        <v>2.1479854949587387</v>
      </c>
      <c r="CH269" s="14">
        <v>2.1486910164572497</v>
      </c>
      <c r="CI269" s="14">
        <v>2.1493801963224057</v>
      </c>
      <c r="CJ269" s="14">
        <v>2.1500535911119854</v>
      </c>
      <c r="CK269" s="14">
        <v>2.150711732815437</v>
      </c>
      <c r="CL269" s="14">
        <v>2.1513551301578437</v>
      </c>
      <c r="CM269" s="14">
        <v>2.1519842698248897</v>
      </c>
      <c r="CN269" s="14">
        <v>2.1525996176140727</v>
      </c>
      <c r="CO269" s="14">
        <v>2.1532016195170667</v>
      </c>
      <c r="CP269" s="14">
        <v>2.1537907027377536</v>
      </c>
      <c r="CQ269" s="14">
        <v>2.1543672766501616</v>
      </c>
      <c r="CR269" s="14">
        <v>2.1549317337002236</v>
      </c>
      <c r="CS269" s="14">
        <v>2.1554844502550017</v>
      </c>
      <c r="CT269" s="14">
        <v>2.1560257874027817</v>
      </c>
      <c r="CU269" s="14">
        <v>2.1565560917071802</v>
      </c>
      <c r="CV269" s="14">
        <v>2.1570756959182149</v>
      </c>
      <c r="CW269" s="14">
        <v>2.1575849196430688</v>
      </c>
      <c r="CX269" s="14">
        <v>2.1580840699790937</v>
      </c>
      <c r="CY269" s="14">
        <v>2.1585734421114307</v>
      </c>
      <c r="CZ269" s="14">
        <v>2.1590533198774589</v>
      </c>
      <c r="DA269" s="14">
        <v>2.159523976300127</v>
      </c>
      <c r="DB269" s="14">
        <v>2.1599856740921028</v>
      </c>
      <c r="DC269" s="14">
        <v>2.1604386661325208</v>
      </c>
      <c r="DD269" s="14">
        <v>2.1608831959180059</v>
      </c>
      <c r="DE269" s="14">
        <v>2.1613194979895369</v>
      </c>
      <c r="DF269" s="14">
        <v>2.1617477983366085</v>
      </c>
      <c r="DG269" s="14">
        <v>2.1621683147800392</v>
      </c>
      <c r="DH269" s="14">
        <v>2.1625812573347245</v>
      </c>
      <c r="DI269" s="14">
        <v>2.1629868285534943</v>
      </c>
      <c r="DJ269" s="14">
        <v>2.1633852238532079</v>
      </c>
      <c r="DK269" s="14">
        <v>2.1637766318241165</v>
      </c>
      <c r="DL269" s="14">
        <v>2.1641612345234691</v>
      </c>
      <c r="DM269" s="14">
        <v>2.1645392077542698</v>
      </c>
      <c r="DN269" s="14">
        <v>2.1649107213300436</v>
      </c>
      <c r="DO269" s="14">
        <v>2.1652759393264001</v>
      </c>
      <c r="DP269" s="14">
        <v>2.1656350203201571</v>
      </c>
      <c r="DQ269" s="14">
        <v>2.1659881176167115</v>
      </c>
    </row>
    <row r="270" spans="1:121" ht="18.600000000000001" x14ac:dyDescent="0.5">
      <c r="A270" s="14">
        <f t="shared" si="8"/>
        <v>5</v>
      </c>
      <c r="B270" s="14">
        <f t="shared" si="9"/>
        <v>2020</v>
      </c>
      <c r="C270" s="13">
        <v>43952</v>
      </c>
      <c r="D270" s="14">
        <v>1.6829381028789492</v>
      </c>
      <c r="E270" s="14">
        <v>1.7105211863495606</v>
      </c>
      <c r="F270" s="14">
        <v>1.7362013996121684</v>
      </c>
      <c r="G270" s="14">
        <v>1.7601266382200351</v>
      </c>
      <c r="H270" s="14">
        <v>1.7824325794249178</v>
      </c>
      <c r="I270" s="14">
        <v>1.8032437267084969</v>
      </c>
      <c r="J270" s="14">
        <v>1.822674363325415</v>
      </c>
      <c r="K270" s="14">
        <v>1.8408294228482791</v>
      </c>
      <c r="L270" s="14">
        <v>1.8578052840038739</v>
      </c>
      <c r="M270" s="47">
        <v>1.8736904964496495</v>
      </c>
      <c r="N270" s="14">
        <v>1.8885664435550693</v>
      </c>
      <c r="O270" s="14">
        <v>1.9025079477189151</v>
      </c>
      <c r="P270" s="14">
        <v>1.9155838232667453</v>
      </c>
      <c r="Q270" s="14">
        <v>1.9278573815284334</v>
      </c>
      <c r="R270" s="14">
        <v>1.9393868922903534</v>
      </c>
      <c r="S270" s="14">
        <v>1.9502260054470071</v>
      </c>
      <c r="T270" s="14">
        <v>1.9604241363396064</v>
      </c>
      <c r="U270" s="14">
        <v>1.9700268179615141</v>
      </c>
      <c r="V270" s="14">
        <v>1.9790760229299202</v>
      </c>
      <c r="W270" s="14">
        <v>1.9876104578673457</v>
      </c>
      <c r="X270" s="14">
        <v>1.9956658326033407</v>
      </c>
      <c r="Y270" s="14">
        <v>2.0032751063941161</v>
      </c>
      <c r="Z270" s="14">
        <v>2.010468713164002</v>
      </c>
      <c r="AA270" s="14">
        <v>2.0172747675959335</v>
      </c>
      <c r="AB270" s="14">
        <v>2.0237192537370827</v>
      </c>
      <c r="AC270" s="14">
        <v>2.0298261976389447</v>
      </c>
      <c r="AD270" s="14">
        <v>2.0356178254173702</v>
      </c>
      <c r="AE270" s="14">
        <v>2.0411147079960559</v>
      </c>
      <c r="AF270" s="14">
        <v>2.0463358936858596</v>
      </c>
      <c r="AG270" s="14">
        <v>2.051299029650965</v>
      </c>
      <c r="AH270" s="14">
        <v>2.0560204732206033</v>
      </c>
      <c r="AI270" s="14">
        <v>2.0605153939208503</v>
      </c>
      <c r="AJ270" s="14">
        <v>2.0647978670243483</v>
      </c>
      <c r="AK270" s="14">
        <v>2.068880959345841</v>
      </c>
      <c r="AL270" s="14">
        <v>2.0727768079477378</v>
      </c>
      <c r="AM270" s="14">
        <v>2.0764966923617911</v>
      </c>
      <c r="AN270" s="14">
        <v>2.0800511008800808</v>
      </c>
      <c r="AO270" s="14">
        <v>2.0834497914201866</v>
      </c>
      <c r="AP270" s="14">
        <v>2.0867018474254784</v>
      </c>
      <c r="AQ270" s="14">
        <v>2.0898157292213244</v>
      </c>
      <c r="AR270" s="14">
        <v>2.0927993212114546</v>
      </c>
      <c r="AS270" s="14">
        <v>2.0956599752653871</v>
      </c>
      <c r="AT270" s="14">
        <v>2.0984045506174134</v>
      </c>
      <c r="AU270" s="14">
        <v>2.1010394505699308</v>
      </c>
      <c r="AV270" s="14">
        <v>2.1035706562686083</v>
      </c>
      <c r="AW270" s="14">
        <v>2.106003757793844</v>
      </c>
      <c r="AX270" s="14">
        <v>2.1083439827919066</v>
      </c>
      <c r="AY270" s="14">
        <v>2.1105962228499888</v>
      </c>
      <c r="AZ270" s="14">
        <v>2.1127650578018962</v>
      </c>
      <c r="BA270" s="14">
        <v>2.1148547781350984</v>
      </c>
      <c r="BB270" s="14">
        <v>2.1168694056553297</v>
      </c>
      <c r="BC270" s="14">
        <v>2.1188127125515899</v>
      </c>
      <c r="BD270" s="14">
        <v>2.1206882389922765</v>
      </c>
      <c r="BE270" s="14">
        <v>2.1224993093720803</v>
      </c>
      <c r="BF270" s="14">
        <v>2.1242490473191618</v>
      </c>
      <c r="BG270" s="14">
        <v>2.1259403895628814</v>
      </c>
      <c r="BH270" s="14">
        <v>2.1275760987539165</v>
      </c>
      <c r="BI270" s="47">
        <v>2.1291587753208736</v>
      </c>
      <c r="BJ270" s="14">
        <v>2.1306908684404906</v>
      </c>
      <c r="BK270" s="14">
        <v>2.1321746861920459</v>
      </c>
      <c r="BL270" s="14">
        <v>2.1336124049607377</v>
      </c>
      <c r="BM270" s="14">
        <v>2.1350060781494093</v>
      </c>
      <c r="BN270" s="14">
        <v>2.1363576442530703</v>
      </c>
      <c r="BO270" s="14">
        <v>2.1376689343461863</v>
      </c>
      <c r="BP270" s="14">
        <v>2.1389416790285711</v>
      </c>
      <c r="BQ270" s="14">
        <v>2.1401775148719842</v>
      </c>
      <c r="BR270" s="14">
        <v>2.1413779904060561</v>
      </c>
      <c r="BS270" s="14">
        <v>2.1425445716790614</v>
      </c>
      <c r="BT270" s="14">
        <v>2.1436786474261167</v>
      </c>
      <c r="BU270" s="14">
        <v>2.1447815338748017</v>
      </c>
      <c r="BV270" s="14">
        <v>2.145854479215727</v>
      </c>
      <c r="BW270" s="14">
        <v>2.1468986677634034</v>
      </c>
      <c r="BX270" s="14">
        <v>2.1479152238307004</v>
      </c>
      <c r="BY270" s="14">
        <v>2.1489052153383508</v>
      </c>
      <c r="BZ270" s="14">
        <v>2.1498696571792286</v>
      </c>
      <c r="CA270" s="14">
        <v>2.1508095143555854</v>
      </c>
      <c r="CB270" s="14">
        <v>2.1517257049059779</v>
      </c>
      <c r="CC270" s="14">
        <v>2.1526191026373147</v>
      </c>
      <c r="CD270" s="14">
        <v>2.1534905396762376</v>
      </c>
      <c r="CE270" s="14">
        <v>2.154340808852953</v>
      </c>
      <c r="CF270" s="14">
        <v>2.1551706659295911</v>
      </c>
      <c r="CG270" s="14">
        <v>2.1559808316842672</v>
      </c>
      <c r="CH270" s="14">
        <v>2.1567719938611267</v>
      </c>
      <c r="CI270" s="14">
        <v>2.1575448089958917</v>
      </c>
      <c r="CJ270" s="14">
        <v>2.1582999041256921</v>
      </c>
      <c r="CK270" s="14">
        <v>2.1590378783912922</v>
      </c>
      <c r="CL270" s="14">
        <v>2.1597593045392243</v>
      </c>
      <c r="CM270" s="14">
        <v>2.1604647303307583</v>
      </c>
      <c r="CN270" s="14">
        <v>2.161154679864131</v>
      </c>
      <c r="CO270" s="14">
        <v>2.1618296548159783</v>
      </c>
      <c r="CP270" s="14">
        <v>2.1624901356074617</v>
      </c>
      <c r="CQ270" s="14">
        <v>2.1631365825001918</v>
      </c>
      <c r="CR270" s="14">
        <v>2.1637694366266649</v>
      </c>
      <c r="CS270" s="14">
        <v>2.1643891209595818</v>
      </c>
      <c r="CT270" s="14">
        <v>2.1649960412241223</v>
      </c>
      <c r="CU270" s="14">
        <v>2.1655905867569181</v>
      </c>
      <c r="CV270" s="14">
        <v>2.1661731313152353</v>
      </c>
      <c r="CW270" s="14">
        <v>2.1667440338395942</v>
      </c>
      <c r="CX270" s="14">
        <v>2.1673036391728551</v>
      </c>
      <c r="CY270" s="14">
        <v>2.1678522787385486</v>
      </c>
      <c r="CZ270" s="14">
        <v>2.168390271181075</v>
      </c>
      <c r="DA270" s="14">
        <v>2.1689179229701714</v>
      </c>
      <c r="DB270" s="14">
        <v>2.1694355289719098</v>
      </c>
      <c r="DC270" s="14">
        <v>2.1699433729883242</v>
      </c>
      <c r="DD270" s="14">
        <v>2.1704417282676034</v>
      </c>
      <c r="DE270" s="14">
        <v>2.1709308579866797</v>
      </c>
      <c r="DF270" s="14">
        <v>2.1714110157079061</v>
      </c>
      <c r="DG270" s="14">
        <v>2.1718824458113897</v>
      </c>
      <c r="DH270" s="14">
        <v>2.1723453839044744</v>
      </c>
      <c r="DI270" s="14">
        <v>2.1728000572097192</v>
      </c>
      <c r="DJ270" s="14">
        <v>2.1732466849326881</v>
      </c>
      <c r="DK270" s="14">
        <v>2.173685478610718</v>
      </c>
      <c r="DL270" s="14">
        <v>2.1741166424438059</v>
      </c>
      <c r="DM270" s="14">
        <v>2.1745403736086515</v>
      </c>
      <c r="DN270" s="14">
        <v>2.1749568625568365</v>
      </c>
      <c r="DO270" s="14">
        <v>2.1753662932980542</v>
      </c>
      <c r="DP270" s="14">
        <v>2.1757688436692444</v>
      </c>
      <c r="DQ270" s="14">
        <v>2.1761646855904426</v>
      </c>
    </row>
    <row r="271" spans="1:121" ht="18.600000000000001" x14ac:dyDescent="0.5">
      <c r="A271" s="14">
        <f t="shared" si="8"/>
        <v>6</v>
      </c>
      <c r="B271" s="14">
        <f t="shared" si="9"/>
        <v>2020</v>
      </c>
      <c r="C271" s="13">
        <v>43983</v>
      </c>
      <c r="D271" s="14">
        <v>1.7617957306780037</v>
      </c>
      <c r="E271" s="14">
        <v>1.7866368673870483</v>
      </c>
      <c r="F271" s="14">
        <v>1.809350913954787</v>
      </c>
      <c r="G271" s="14">
        <v>1.8301410998540815</v>
      </c>
      <c r="H271" s="14">
        <v>1.8491901328460039</v>
      </c>
      <c r="I271" s="14">
        <v>1.8666623392173367</v>
      </c>
      <c r="J271" s="14">
        <v>1.8827055761569669</v>
      </c>
      <c r="K271" s="14">
        <v>1.8974529408735104</v>
      </c>
      <c r="L271" s="14">
        <v>1.9110242983734296</v>
      </c>
      <c r="M271" s="47">
        <v>1.9235276474306415</v>
      </c>
      <c r="N271" s="14">
        <v>1.9350603421525301</v>
      </c>
      <c r="O271" s="14">
        <v>1.9457101846544735</v>
      </c>
      <c r="P271" s="14">
        <v>1.9555564026696917</v>
      </c>
      <c r="Q271" s="14">
        <v>1.9646705244205411</v>
      </c>
      <c r="R271" s="14">
        <v>1.9731171617409831</v>
      </c>
      <c r="S271" s="14">
        <v>1.9809547112497137</v>
      </c>
      <c r="T271" s="14">
        <v>1.9882359823132889</v>
      </c>
      <c r="U271" s="14">
        <v>1.9950087595941937</v>
      </c>
      <c r="V271" s="14">
        <v>2.0013163071374458</v>
      </c>
      <c r="W271" s="14">
        <v>2.0071978201996896</v>
      </c>
      <c r="X271" s="14">
        <v>2.0126888303567352</v>
      </c>
      <c r="Y271" s="14">
        <v>2.0178215688301817</v>
      </c>
      <c r="Z271" s="14">
        <v>2.0226252924431667</v>
      </c>
      <c r="AA271" s="14">
        <v>2.0271265761422956</v>
      </c>
      <c r="AB271" s="14">
        <v>2.031349575601141</v>
      </c>
      <c r="AC271" s="14">
        <v>2.0353162630447277</v>
      </c>
      <c r="AD271" s="14">
        <v>2.0390466390991508</v>
      </c>
      <c r="AE271" s="14">
        <v>2.0425589231714674</v>
      </c>
      <c r="AF271" s="14">
        <v>2.0458697245982784</v>
      </c>
      <c r="AG271" s="14">
        <v>2.0489941965634824</v>
      </c>
      <c r="AH271" s="14">
        <v>2.0519461745734033</v>
      </c>
      <c r="AI271" s="14">
        <v>2.0547383010880229</v>
      </c>
      <c r="AJ271" s="14">
        <v>2.0573821377379882</v>
      </c>
      <c r="AK271" s="14">
        <v>2.0598882664061304</v>
      </c>
      <c r="AL271" s="14">
        <v>2.0622663803174888</v>
      </c>
      <c r="AM271" s="14">
        <v>2.0645253661615062</v>
      </c>
      <c r="AN271" s="14">
        <v>2.0666733781626263</v>
      </c>
      <c r="AO271" s="14">
        <v>2.068717904919525</v>
      </c>
      <c r="AP271" s="14">
        <v>2.0706658297474734</v>
      </c>
      <c r="AQ271" s="14">
        <v>2.0725234851816978</v>
      </c>
      <c r="AR271" s="14">
        <v>2.0742967022311407</v>
      </c>
      <c r="AS271" s="14">
        <v>2.0759908549107959</v>
      </c>
      <c r="AT271" s="14">
        <v>2.0776109005260821</v>
      </c>
      <c r="AU271" s="14">
        <v>2.0791614161337701</v>
      </c>
      <c r="AV271" s="14">
        <v>2.0806466315602066</v>
      </c>
      <c r="AW271" s="14">
        <v>2.0820704593184272</v>
      </c>
      <c r="AX271" s="14">
        <v>2.083436521730694</v>
      </c>
      <c r="AY271" s="14">
        <v>2.084748175531645</v>
      </c>
      <c r="AZ271" s="14">
        <v>2.0860085341991614</v>
      </c>
      <c r="BA271" s="14">
        <v>2.0872204882349195</v>
      </c>
      <c r="BB271" s="14">
        <v>2.0883867235940703</v>
      </c>
      <c r="BC271" s="14">
        <v>2.0895097384433328</v>
      </c>
      <c r="BD271" s="14">
        <v>2.0905918584086964</v>
      </c>
      <c r="BE271" s="14">
        <v>2.0916352504577298</v>
      </c>
      <c r="BF271" s="14">
        <v>2.0926419355469714</v>
      </c>
      <c r="BG271" s="14">
        <v>2.0936138001518496</v>
      </c>
      <c r="BH271" s="14">
        <v>2.094552606784879</v>
      </c>
      <c r="BI271" s="47">
        <v>2.0954600035974189</v>
      </c>
      <c r="BJ271" s="14">
        <v>2.0963375331508405</v>
      </c>
      <c r="BK271" s="14">
        <v>2.0971866404345203</v>
      </c>
      <c r="BL271" s="14">
        <v>2.0980086802004663</v>
      </c>
      <c r="BM271" s="14">
        <v>2.0988049236775885</v>
      </c>
      <c r="BN271" s="14">
        <v>2.0995765647224682</v>
      </c>
      <c r="BO271" s="14">
        <v>2.1003247254579946</v>
      </c>
      <c r="BP271" s="14">
        <v>2.1010504614462748</v>
      </c>
      <c r="BQ271" s="14">
        <v>2.1017547664377569</v>
      </c>
      <c r="BR271" s="14">
        <v>2.1024385767345044</v>
      </c>
      <c r="BS271" s="14">
        <v>2.1031027752019522</v>
      </c>
      <c r="BT271" s="14">
        <v>2.1037481949602066</v>
      </c>
      <c r="BU271" s="14">
        <v>2.1043756227830319</v>
      </c>
      <c r="BV271" s="14">
        <v>2.1049858022300318</v>
      </c>
      <c r="BW271" s="14">
        <v>2.1055794365351321</v>
      </c>
      <c r="BX271" s="14">
        <v>2.1061571912723447</v>
      </c>
      <c r="BY271" s="14">
        <v>2.106719696817839</v>
      </c>
      <c r="BZ271" s="14">
        <v>2.107267550625608</v>
      </c>
      <c r="CA271" s="14">
        <v>2.1078013193324261</v>
      </c>
      <c r="CB271" s="14">
        <v>2.108321540706378</v>
      </c>
      <c r="CC271" s="14">
        <v>2.1088287254519349</v>
      </c>
      <c r="CD271" s="14">
        <v>2.1093233588834033</v>
      </c>
      <c r="CE271" s="14">
        <v>2.1098059024774964</v>
      </c>
      <c r="CF271" s="14">
        <v>2.1102767953148382</v>
      </c>
      <c r="CG271" s="14">
        <v>2.1107364554193397</v>
      </c>
      <c r="CH271" s="14">
        <v>2.1111852810035896</v>
      </c>
      <c r="CI271" s="14">
        <v>2.1116236516277183</v>
      </c>
      <c r="CJ271" s="14">
        <v>2.1120519292785205</v>
      </c>
      <c r="CK271" s="14">
        <v>2.1124704593750505</v>
      </c>
      <c r="CL271" s="14">
        <v>2.1128795717063764</v>
      </c>
      <c r="CM271" s="14">
        <v>2.1132795813066863</v>
      </c>
      <c r="CN271" s="14">
        <v>2.1136707892725082</v>
      </c>
      <c r="CO271" s="14">
        <v>2.1140534835264018</v>
      </c>
      <c r="CP271" s="14">
        <v>2.1144279395311263</v>
      </c>
      <c r="CQ271" s="14">
        <v>2.1147944209579435</v>
      </c>
      <c r="CR271" s="14">
        <v>2.1151531803124288</v>
      </c>
      <c r="CS271" s="14">
        <v>2.1155044595208805</v>
      </c>
      <c r="CT271" s="14">
        <v>2.1158484904801691</v>
      </c>
      <c r="CU271" s="14">
        <v>2.1161854955736414</v>
      </c>
      <c r="CV271" s="14">
        <v>2.1165156881554861</v>
      </c>
      <c r="CW271" s="14">
        <v>2.1168392730057755</v>
      </c>
      <c r="CX271" s="14">
        <v>2.1171564467582269</v>
      </c>
      <c r="CY271" s="14">
        <v>2.1174673983025625</v>
      </c>
      <c r="CZ271" s="14">
        <v>2.1177723091632132</v>
      </c>
      <c r="DA271" s="14">
        <v>2.1180713538559583</v>
      </c>
      <c r="DB271" s="14">
        <v>2.1183647002239989</v>
      </c>
      <c r="DC271" s="14">
        <v>2.1186525097548197</v>
      </c>
      <c r="DD271" s="14">
        <v>2.1189349378791191</v>
      </c>
      <c r="DE271" s="14">
        <v>2.1192121342529737</v>
      </c>
      <c r="DF271" s="14">
        <v>2.1194842430243273</v>
      </c>
      <c r="DG271" s="14">
        <v>2.119751403084813</v>
      </c>
      <c r="DH271" s="14">
        <v>2.1200137483078398</v>
      </c>
      <c r="DI271" s="14">
        <v>2.1202714077738136</v>
      </c>
      <c r="DJ271" s="14">
        <v>2.1205245059832976</v>
      </c>
      <c r="DK271" s="14">
        <v>2.1207731630588618</v>
      </c>
      <c r="DL271" s="14">
        <v>2.1210174949363103</v>
      </c>
      <c r="DM271" s="14">
        <v>2.1212576135459478</v>
      </c>
      <c r="DN271" s="14">
        <v>2.121493626984472</v>
      </c>
      <c r="DO271" s="14">
        <v>2.1217256396780684</v>
      </c>
      <c r="DP271" s="14">
        <v>2.1219537525372152</v>
      </c>
      <c r="DQ271" s="14">
        <v>2.1221780631037044</v>
      </c>
    </row>
    <row r="272" spans="1:121" ht="18.600000000000001" x14ac:dyDescent="0.5">
      <c r="A272" s="14">
        <f t="shared" si="8"/>
        <v>7</v>
      </c>
      <c r="B272" s="14">
        <f t="shared" si="9"/>
        <v>2020</v>
      </c>
      <c r="C272" s="13">
        <v>44013</v>
      </c>
      <c r="D272" s="14">
        <v>1.8407664903272296</v>
      </c>
      <c r="E272" s="14">
        <v>1.8582165159506583</v>
      </c>
      <c r="F272" s="14">
        <v>1.8743605343508025</v>
      </c>
      <c r="G272" s="14">
        <v>1.8893094218903848</v>
      </c>
      <c r="H272" s="14">
        <v>1.9031639724108562</v>
      </c>
      <c r="I272" s="14">
        <v>1.9160158545591837</v>
      </c>
      <c r="J272" s="14">
        <v>1.9279484754821687</v>
      </c>
      <c r="K272" s="14">
        <v>1.9390377602460132</v>
      </c>
      <c r="L272" s="14">
        <v>1.9493528553881381</v>
      </c>
      <c r="M272" s="47">
        <v>1.9589567641554231</v>
      </c>
      <c r="N272" s="14">
        <v>1.9679069202178179</v>
      </c>
      <c r="O272" s="14">
        <v>1.9762557059596637</v>
      </c>
      <c r="P272" s="14">
        <v>1.984050920834822</v>
      </c>
      <c r="Q272" s="14">
        <v>1.9913362047185887</v>
      </c>
      <c r="R272" s="14">
        <v>1.9981514206928288</v>
      </c>
      <c r="S272" s="14">
        <v>2.0045330012549214</v>
      </c>
      <c r="T272" s="14">
        <v>2.0105142615407625</v>
      </c>
      <c r="U272" s="14">
        <v>2.0161256827924938</v>
      </c>
      <c r="V272" s="14">
        <v>2.021395168978632</v>
      </c>
      <c r="W272" s="14">
        <v>2.0263482791840866</v>
      </c>
      <c r="X272" s="14">
        <v>2.0310084381268143</v>
      </c>
      <c r="Y272" s="14">
        <v>2.0353971269235021</v>
      </c>
      <c r="Z272" s="14">
        <v>2.0395340560160471</v>
      </c>
      <c r="AA272" s="14">
        <v>2.0434373219812221</v>
      </c>
      <c r="AB272" s="14">
        <v>2.0471235497756504</v>
      </c>
      <c r="AC272" s="14">
        <v>2.0506080218150626</v>
      </c>
      <c r="AD272" s="14">
        <v>2.0539047951490872</v>
      </c>
      <c r="AE272" s="14">
        <v>2.0570268078688776</v>
      </c>
      <c r="AF272" s="14">
        <v>2.0599859757733934</v>
      </c>
      <c r="AG272" s="14">
        <v>2.0627932802197764</v>
      </c>
      <c r="AH272" s="14">
        <v>2.0654588479929306</v>
      </c>
      <c r="AI272" s="14">
        <v>2.0679920239480842</v>
      </c>
      <c r="AJ272" s="14">
        <v>2.070401437106852</v>
      </c>
      <c r="AK272" s="14">
        <v>2.072695060821347</v>
      </c>
      <c r="AL272" s="14">
        <v>2.0748802675614666</v>
      </c>
      <c r="AM272" s="14">
        <v>2.0769638788269047</v>
      </c>
      <c r="AN272" s="14">
        <v>2.0789522106371843</v>
      </c>
      <c r="AO272" s="14">
        <v>2.0808511150094824</v>
      </c>
      <c r="AP272" s="14">
        <v>2.0826660177947978</v>
      </c>
      <c r="AQ272" s="14">
        <v>2.0844019532076135</v>
      </c>
      <c r="AR272" s="14">
        <v>2.0860635953522975</v>
      </c>
      <c r="AS272" s="14">
        <v>2.0876552870206746</v>
      </c>
      <c r="AT272" s="14">
        <v>2.0891810660092203</v>
      </c>
      <c r="AU272" s="14">
        <v>2.0906446891808592</v>
      </c>
      <c r="AV272" s="14">
        <v>2.0920496544751588</v>
      </c>
      <c r="AW272" s="14">
        <v>2.0933992210515862</v>
      </c>
      <c r="AX272" s="14">
        <v>2.0946964277332034</v>
      </c>
      <c r="AY272" s="14">
        <v>2.0959441099025558</v>
      </c>
      <c r="AZ272" s="14">
        <v>2.0971449149873944</v>
      </c>
      <c r="BA272" s="14">
        <v>2.0983013166611117</v>
      </c>
      <c r="BB272" s="14">
        <v>2.0994156278712159</v>
      </c>
      <c r="BC272" s="14">
        <v>2.1004900127987485</v>
      </c>
      <c r="BD272" s="14">
        <v>2.1015264978420767</v>
      </c>
      <c r="BE272" s="14">
        <v>2.1025269817099757</v>
      </c>
      <c r="BF272" s="14">
        <v>2.1034932447011299</v>
      </c>
      <c r="BG272" s="14">
        <v>2.1044269572402272</v>
      </c>
      <c r="BH272" s="14">
        <v>2.1053296877344128</v>
      </c>
      <c r="BI272" s="47">
        <v>2.1062029098081649</v>
      </c>
      <c r="BJ272" s="14">
        <v>2.1070480089694077</v>
      </c>
      <c r="BK272" s="14">
        <v>2.1078662887549573</v>
      </c>
      <c r="BL272" s="14">
        <v>2.1086589763991146</v>
      </c>
      <c r="BM272" s="14">
        <v>2.1094272280653188</v>
      </c>
      <c r="BN272" s="14">
        <v>2.1101721336772448</v>
      </c>
      <c r="BO272" s="14">
        <v>2.1108947213825338</v>
      </c>
      <c r="BP272" s="14">
        <v>2.1115959616794155</v>
      </c>
      <c r="BQ272" s="14">
        <v>2.1122767712338559</v>
      </c>
      <c r="BR272" s="14">
        <v>2.1129380164124481</v>
      </c>
      <c r="BS272" s="14">
        <v>2.113580516554082</v>
      </c>
      <c r="BT272" s="14">
        <v>2.1142050470014482</v>
      </c>
      <c r="BU272" s="14">
        <v>2.1148123419116156</v>
      </c>
      <c r="BV272" s="14">
        <v>2.1154030968632815</v>
      </c>
      <c r="BW272" s="14">
        <v>2.1159779712768039</v>
      </c>
      <c r="BX272" s="14">
        <v>2.1165375906617396</v>
      </c>
      <c r="BY272" s="14">
        <v>2.1170825487054019</v>
      </c>
      <c r="BZ272" s="14">
        <v>2.1176134092147922</v>
      </c>
      <c r="CA272" s="14">
        <v>2.1181307079232408</v>
      </c>
      <c r="CB272" s="14">
        <v>2.1186349541721552</v>
      </c>
      <c r="CC272" s="14">
        <v>2.1191266324773967</v>
      </c>
      <c r="CD272" s="14">
        <v>2.1196062039890529</v>
      </c>
      <c r="CE272" s="14">
        <v>2.1200741078526222</v>
      </c>
      <c r="CF272" s="14">
        <v>2.120530762479008</v>
      </c>
      <c r="CG272" s="14">
        <v>2.120976566730095</v>
      </c>
      <c r="CH272" s="14">
        <v>2.1214119010261472</v>
      </c>
      <c r="CI272" s="14">
        <v>2.1218371283807742</v>
      </c>
      <c r="CJ272" s="14">
        <v>2.1222525953687348</v>
      </c>
      <c r="CK272" s="14">
        <v>2.1226586330314507</v>
      </c>
      <c r="CL272" s="14">
        <v>2.1230555577247086</v>
      </c>
      <c r="CM272" s="14">
        <v>2.1234436719126779</v>
      </c>
      <c r="CN272" s="14">
        <v>2.1238232649120556</v>
      </c>
      <c r="CO272" s="14">
        <v>2.1241946135898493</v>
      </c>
      <c r="CP272" s="14">
        <v>2.1245579830180423</v>
      </c>
      <c r="CQ272" s="14">
        <v>2.1249136270881408</v>
      </c>
      <c r="CR272" s="14">
        <v>2.1252617890883609</v>
      </c>
      <c r="CS272" s="14">
        <v>2.1256027022460215</v>
      </c>
      <c r="CT272" s="14">
        <v>2.1259365902375063</v>
      </c>
      <c r="CU272" s="14">
        <v>2.1262636676679838</v>
      </c>
      <c r="CV272" s="14">
        <v>2.1265841405229176</v>
      </c>
      <c r="CW272" s="14">
        <v>2.1268982065932329</v>
      </c>
      <c r="CX272" s="14">
        <v>2.1272060558758894</v>
      </c>
      <c r="CY272" s="14">
        <v>2.1275078709514714</v>
      </c>
      <c r="CZ272" s="14">
        <v>2.1278038273402871</v>
      </c>
      <c r="DA272" s="14">
        <v>2.1280940938383712</v>
      </c>
      <c r="DB272" s="14">
        <v>2.1283788328346755</v>
      </c>
      <c r="DC272" s="14">
        <v>2.1286582006106505</v>
      </c>
      <c r="DD272" s="14">
        <v>2.1289323476233228</v>
      </c>
      <c r="DE272" s="14">
        <v>2.1292014187729174</v>
      </c>
      <c r="DF272" s="14">
        <v>2.1294655536559692</v>
      </c>
      <c r="DG272" s="14">
        <v>2.129724886804842</v>
      </c>
      <c r="DH272" s="14">
        <v>2.129979547914469</v>
      </c>
      <c r="DI272" s="14">
        <v>2.1302296620571068</v>
      </c>
      <c r="DJ272" s="14">
        <v>2.1304753498858253</v>
      </c>
      <c r="DK272" s="14">
        <v>2.1307167278274011</v>
      </c>
      <c r="DL272" s="14">
        <v>2.1309539082652598</v>
      </c>
      <c r="DM272" s="14">
        <v>2.1311869997130422</v>
      </c>
      <c r="DN272" s="14">
        <v>2.1314161069793549</v>
      </c>
      <c r="DO272" s="14">
        <v>2.1316413313242126</v>
      </c>
      <c r="DP272" s="14">
        <v>2.1318627706076563</v>
      </c>
      <c r="DQ272" s="14">
        <v>2.1320805194309962</v>
      </c>
    </row>
    <row r="273" spans="1:121" ht="18.600000000000001" x14ac:dyDescent="0.5">
      <c r="A273" s="14">
        <f t="shared" si="8"/>
        <v>8</v>
      </c>
      <c r="B273" s="14">
        <f t="shared" si="9"/>
        <v>2020</v>
      </c>
      <c r="C273" s="13">
        <v>44044</v>
      </c>
      <c r="D273" s="14">
        <v>1.7721374338730493</v>
      </c>
      <c r="E273" s="14">
        <v>1.784112069507771</v>
      </c>
      <c r="F273" s="14">
        <v>1.7958437717987727</v>
      </c>
      <c r="G273" s="14">
        <v>1.8072979460737482</v>
      </c>
      <c r="H273" s="14">
        <v>1.8184481205142653</v>
      </c>
      <c r="I273" s="14">
        <v>1.8292747074085705</v>
      </c>
      <c r="J273" s="14">
        <v>1.8397639307518412</v>
      </c>
      <c r="K273" s="14">
        <v>1.8499068991074357</v>
      </c>
      <c r="L273" s="14">
        <v>1.8596988052326182</v>
      </c>
      <c r="M273" s="47">
        <v>1.8691382362501421</v>
      </c>
      <c r="N273" s="14">
        <v>1.8782265801500646</v>
      </c>
      <c r="O273" s="14">
        <v>1.8869675161669734</v>
      </c>
      <c r="P273" s="14">
        <v>1.8953665781253437</v>
      </c>
      <c r="Q273" s="14">
        <v>1.9034307812054254</v>
      </c>
      <c r="R273" s="14">
        <v>1.9111683037764033</v>
      </c>
      <c r="S273" s="14">
        <v>1.9185882169923183</v>
      </c>
      <c r="T273" s="14">
        <v>1.9257002557668874</v>
      </c>
      <c r="U273" s="14">
        <v>1.9325146255512586</v>
      </c>
      <c r="V273" s="14">
        <v>1.9390418400474811</v>
      </c>
      <c r="W273" s="14">
        <v>1.9452925856119576</v>
      </c>
      <c r="X273" s="14">
        <v>1.9512776086479657</v>
      </c>
      <c r="Y273" s="14">
        <v>1.9570076227636908</v>
      </c>
      <c r="Z273" s="14">
        <v>1.9624932328903282</v>
      </c>
      <c r="AA273" s="14">
        <v>1.9677448739208385</v>
      </c>
      <c r="AB273" s="14">
        <v>1.9727727617502424</v>
      </c>
      <c r="AC273" s="14">
        <v>1.9775868548784457</v>
      </c>
      <c r="AD273" s="14">
        <v>1.9821968249814683</v>
      </c>
      <c r="AE273" s="14">
        <v>1.9866120350708441</v>
      </c>
      <c r="AF273" s="14">
        <v>1.9908415240477384</v>
      </c>
      <c r="AG273" s="14">
        <v>1.9948939966212722</v>
      </c>
      <c r="AH273" s="14">
        <v>1.9987778177026321</v>
      </c>
      <c r="AI273" s="14">
        <v>2.0025010105103278</v>
      </c>
      <c r="AJ273" s="14">
        <v>2.006071257729737</v>
      </c>
      <c r="AK273" s="14">
        <v>2.0094959051638162</v>
      </c>
      <c r="AL273" s="14">
        <v>2.0127819673933001</v>
      </c>
      <c r="AM273" s="14">
        <v>2.0159361350354876</v>
      </c>
      <c r="AN273" s="14">
        <v>2.0189647832519926</v>
      </c>
      <c r="AO273" s="14">
        <v>2.0218739812090147</v>
      </c>
      <c r="AP273" s="14">
        <v>2.0246695022396541</v>
      </c>
      <c r="AQ273" s="14">
        <v>2.0273568344974957</v>
      </c>
      <c r="AR273" s="14">
        <v>2.029941191924987</v>
      </c>
      <c r="AS273" s="14">
        <v>2.0324275253896356</v>
      </c>
      <c r="AT273" s="14">
        <v>2.0348205338664527</v>
      </c>
      <c r="AU273" s="14">
        <v>2.0371246755668317</v>
      </c>
      <c r="AV273" s="14">
        <v>2.0393441789327382</v>
      </c>
      <c r="AW273" s="14">
        <v>2.0414830534309898</v>
      </c>
      <c r="AX273" s="14">
        <v>2.0435451000960194</v>
      </c>
      <c r="AY273" s="14">
        <v>2.0455339217810229</v>
      </c>
      <c r="AZ273" s="14">
        <v>2.0474529330871829</v>
      </c>
      <c r="BA273" s="14">
        <v>2.0493053699488835</v>
      </c>
      <c r="BB273" s="14">
        <v>2.05109429885976</v>
      </c>
      <c r="BC273" s="14">
        <v>2.052822625730204</v>
      </c>
      <c r="BD273" s="14">
        <v>2.0544931043717396</v>
      </c>
      <c r="BE273" s="14">
        <v>2.0561083446076656</v>
      </c>
      <c r="BF273" s="14">
        <v>2.057670820012572</v>
      </c>
      <c r="BG273" s="14">
        <v>2.0591828752859893</v>
      </c>
      <c r="BH273" s="14">
        <v>2.0606467332674976</v>
      </c>
      <c r="BI273" s="47">
        <v>2.0620645016022974</v>
      </c>
      <c r="BJ273" s="14">
        <v>2.0634381790674978</v>
      </c>
      <c r="BK273" s="14">
        <v>2.064769661570327</v>
      </c>
      <c r="BL273" s="14">
        <v>2.0660607478301589</v>
      </c>
      <c r="BM273" s="14">
        <v>2.0673131447566861</v>
      </c>
      <c r="BN273" s="14">
        <v>2.0685284725368471</v>
      </c>
      <c r="BO273" s="14">
        <v>2.0697082694432249</v>
      </c>
      <c r="BP273" s="14">
        <v>2.0708539963765888</v>
      </c>
      <c r="BQ273" s="14">
        <v>2.0719670411551618</v>
      </c>
      <c r="BR273" s="14">
        <v>2.0730487225629619</v>
      </c>
      <c r="BS273" s="14">
        <v>2.0741002941692992</v>
      </c>
      <c r="BT273" s="14">
        <v>2.0751229479311761</v>
      </c>
      <c r="BU273" s="14">
        <v>2.0761178175899837</v>
      </c>
      <c r="BV273" s="14">
        <v>2.0770859818734744</v>
      </c>
      <c r="BW273" s="14">
        <v>2.0780284675135858</v>
      </c>
      <c r="BX273" s="14">
        <v>2.0789462520902564</v>
      </c>
      <c r="BY273" s="14">
        <v>2.0798402667109346</v>
      </c>
      <c r="BZ273" s="14">
        <v>2.0807113985350556</v>
      </c>
      <c r="CA273" s="14">
        <v>2.0815604931522977</v>
      </c>
      <c r="CB273" s="14">
        <v>2.0823883568230457</v>
      </c>
      <c r="CC273" s="14">
        <v>2.0831957585890071</v>
      </c>
      <c r="CD273" s="14">
        <v>2.0839834322615745</v>
      </c>
      <c r="CE273" s="14">
        <v>2.084752078295081</v>
      </c>
      <c r="CF273" s="14">
        <v>2.0855023655517417</v>
      </c>
      <c r="CG273" s="14">
        <v>2.0862349329646857</v>
      </c>
      <c r="CH273" s="14">
        <v>2.0869503911051246</v>
      </c>
      <c r="CI273" s="14">
        <v>2.0876493236593814</v>
      </c>
      <c r="CJ273" s="14">
        <v>2.0883322888211451</v>
      </c>
      <c r="CK273" s="14">
        <v>2.0889998206040348</v>
      </c>
      <c r="CL273" s="14">
        <v>2.0896524300792487</v>
      </c>
      <c r="CM273" s="14">
        <v>2.0902906065427818</v>
      </c>
      <c r="CN273" s="14">
        <v>2.0909148186164512</v>
      </c>
      <c r="CO273" s="14">
        <v>2.0915255152866949</v>
      </c>
      <c r="CP273" s="14">
        <v>2.0921231268848817</v>
      </c>
      <c r="CQ273" s="14">
        <v>2.0927080660126478</v>
      </c>
      <c r="CR273" s="14">
        <v>2.0932807284155444</v>
      </c>
      <c r="CS273" s="14">
        <v>2.0938414938080978</v>
      </c>
      <c r="CT273" s="14">
        <v>2.0943907266531969</v>
      </c>
      <c r="CU273" s="14">
        <v>2.0949287768985161</v>
      </c>
      <c r="CV273" s="14">
        <v>2.095455980672551</v>
      </c>
      <c r="CW273" s="14">
        <v>2.0959726609426572</v>
      </c>
      <c r="CX273" s="14">
        <v>2.0964791281373598</v>
      </c>
      <c r="CY273" s="14">
        <v>2.0969756807350293</v>
      </c>
      <c r="CZ273" s="14">
        <v>2.0974626058209247</v>
      </c>
      <c r="DA273" s="14">
        <v>2.0979401796144597</v>
      </c>
      <c r="DB273" s="14">
        <v>2.0984086679684322</v>
      </c>
      <c r="DC273" s="14">
        <v>2.0988683268418682</v>
      </c>
      <c r="DD273" s="14">
        <v>2.0993194027480011</v>
      </c>
      <c r="DE273" s="14">
        <v>2.0997621331788467</v>
      </c>
      <c r="DF273" s="14">
        <v>2.1001967470077121</v>
      </c>
      <c r="DG273" s="14">
        <v>2.1006234648709152</v>
      </c>
      <c r="DH273" s="14">
        <v>2.1010424995299108</v>
      </c>
      <c r="DI273" s="14">
        <v>2.1014540562149309</v>
      </c>
      <c r="DJ273" s="14">
        <v>2.1018583329512031</v>
      </c>
      <c r="DK273" s="14">
        <v>2.1022555208687219</v>
      </c>
      <c r="DL273" s="14">
        <v>2.1026458044965084</v>
      </c>
      <c r="DM273" s="14">
        <v>2.1030293620422196</v>
      </c>
      <c r="DN273" s="14">
        <v>2.1034063656579316</v>
      </c>
      <c r="DO273" s="14">
        <v>2.1037769816928606</v>
      </c>
      <c r="DP273" s="14">
        <v>2.1041413709337444</v>
      </c>
      <c r="DQ273" s="14">
        <v>2.1044996888335636</v>
      </c>
    </row>
    <row r="274" spans="1:121" ht="18.600000000000001" x14ac:dyDescent="0.5">
      <c r="A274" s="14">
        <f t="shared" si="8"/>
        <v>9</v>
      </c>
      <c r="B274" s="14">
        <f t="shared" si="9"/>
        <v>2020</v>
      </c>
      <c r="C274" s="13">
        <v>44075</v>
      </c>
      <c r="D274" s="14">
        <v>1.9105403544927306</v>
      </c>
      <c r="E274" s="14">
        <v>1.9129052436579206</v>
      </c>
      <c r="F274" s="14">
        <v>1.9160089380006902</v>
      </c>
      <c r="G274" s="14">
        <v>1.9197113063811939</v>
      </c>
      <c r="H274" s="14">
        <v>1.9238919374431276</v>
      </c>
      <c r="I274" s="14">
        <v>1.9284476118887739</v>
      </c>
      <c r="J274" s="14">
        <v>1.9332900853310893</v>
      </c>
      <c r="K274" s="14">
        <v>1.9383441444290739</v>
      </c>
      <c r="L274" s="14">
        <v>1.9435459034290938</v>
      </c>
      <c r="M274" s="47">
        <v>1.9488413121329311</v>
      </c>
      <c r="N274" s="14">
        <v>1.9541848497536327</v>
      </c>
      <c r="O274" s="14">
        <v>1.9595383821560852</v>
      </c>
      <c r="P274" s="14">
        <v>1.9648701626579379</v>
      </c>
      <c r="Q274" s="14">
        <v>1.970153958929693</v>
      </c>
      <c r="R274" s="14">
        <v>1.9753682906174594</v>
      </c>
      <c r="S274" s="14">
        <v>1.980495764150485</v>
      </c>
      <c r="T274" s="14">
        <v>1.985522492817092</v>
      </c>
      <c r="U274" s="14">
        <v>1.9904375916223533</v>
      </c>
      <c r="V274" s="14">
        <v>1.9952327377013264</v>
      </c>
      <c r="W274" s="14">
        <v>1.9999017881727492</v>
      </c>
      <c r="X274" s="14">
        <v>2.0044404482973182</v>
      </c>
      <c r="Y274" s="14">
        <v>2.008845983667547</v>
      </c>
      <c r="Z274" s="14">
        <v>2.0131169709164087</v>
      </c>
      <c r="AA274" s="14">
        <v>2.0172530821015937</v>
      </c>
      <c r="AB274" s="14">
        <v>2.0212548985119332</v>
      </c>
      <c r="AC274" s="14">
        <v>2.0251237501618005</v>
      </c>
      <c r="AD274" s="14">
        <v>2.0288615776963863</v>
      </c>
      <c r="AE274" s="14">
        <v>2.0324708138330423</v>
      </c>
      <c r="AF274" s="14">
        <v>2.0359542818178586</v>
      </c>
      <c r="AG274" s="14">
        <v>2.0393151086880188</v>
      </c>
      <c r="AH274" s="14">
        <v>2.0425566514043112</v>
      </c>
      <c r="AI274" s="14">
        <v>2.0456824341589424</v>
      </c>
      <c r="AJ274" s="14">
        <v>2.0486960953753997</v>
      </c>
      <c r="AK274" s="14">
        <v>2.0516013431030466</v>
      </c>
      <c r="AL274" s="14">
        <v>2.0544019176724597</v>
      </c>
      <c r="AM274" s="14">
        <v>2.0571015606209251</v>
      </c>
      <c r="AN274" s="14">
        <v>2.0597039890233946</v>
      </c>
      <c r="AO274" s="14">
        <v>2.0622128744746422</v>
      </c>
      <c r="AP274" s="14">
        <v>2.0646318260652565</v>
      </c>
      <c r="AQ274" s="14">
        <v>2.0669643767790107</v>
      </c>
      <c r="AR274" s="14">
        <v>2.0692139728135945</v>
      </c>
      <c r="AS274" s="14">
        <v>2.0713839653918669</v>
      </c>
      <c r="AT274" s="14">
        <v>2.0734776046878651</v>
      </c>
      <c r="AU274" s="14">
        <v>2.0754980355417212</v>
      </c>
      <c r="AV274" s="14">
        <v>2.0774482946813237</v>
      </c>
      <c r="AW274" s="14">
        <v>2.0793313092066854</v>
      </c>
      <c r="AX274" s="14">
        <v>2.0811498961263402</v>
      </c>
      <c r="AY274" s="14">
        <v>2.0829067627641384</v>
      </c>
      <c r="AZ274" s="14">
        <v>2.0846045078801931</v>
      </c>
      <c r="BA274" s="14">
        <v>2.0862456233718198</v>
      </c>
      <c r="BB274" s="14">
        <v>2.0878324964395558</v>
      </c>
      <c r="BC274" s="14">
        <v>2.0893674121200649</v>
      </c>
      <c r="BD274" s="14">
        <v>2.0908525561022935</v>
      </c>
      <c r="BE274" s="14">
        <v>2.0922900177558357</v>
      </c>
      <c r="BF274" s="14">
        <v>2.0936817933114322</v>
      </c>
      <c r="BG274" s="14">
        <v>2.0950297891429721</v>
      </c>
      <c r="BH274" s="14">
        <v>2.0963358251085729</v>
      </c>
      <c r="BI274" s="47">
        <v>2.0976016379153681</v>
      </c>
      <c r="BJ274" s="14">
        <v>2.09882888447873</v>
      </c>
      <c r="BK274" s="14">
        <v>2.1000191452518915</v>
      </c>
      <c r="BL274" s="14">
        <v>2.101173927506419</v>
      </c>
      <c r="BM274" s="14">
        <v>2.1022946685478483</v>
      </c>
      <c r="BN274" s="14">
        <v>2.1033827388540796</v>
      </c>
      <c r="BO274" s="14">
        <v>2.104439445126923</v>
      </c>
      <c r="BP274" s="14">
        <v>2.1054660332495727</v>
      </c>
      <c r="BQ274" s="14">
        <v>2.1064636911447892</v>
      </c>
      <c r="BR274" s="14">
        <v>2.1074335515302685</v>
      </c>
      <c r="BS274" s="14">
        <v>2.1083766945690883</v>
      </c>
      <c r="BT274" s="14">
        <v>2.1092941504143203</v>
      </c>
      <c r="BU274" s="14">
        <v>2.1101869016478476</v>
      </c>
      <c r="BV274" s="14">
        <v>2.1110558856142578</v>
      </c>
      <c r="BW274" s="14">
        <v>2.1119019966513171</v>
      </c>
      <c r="BX274" s="14">
        <v>2.1127260882190662</v>
      </c>
      <c r="BY274" s="14">
        <v>2.1135289749299804</v>
      </c>
      <c r="BZ274" s="14">
        <v>2.1143114344829663</v>
      </c>
      <c r="CA274" s="14">
        <v>2.1150742095042121</v>
      </c>
      <c r="CB274" s="14">
        <v>2.1158180092980694</v>
      </c>
      <c r="CC274" s="14">
        <v>2.1165435115112743</v>
      </c>
      <c r="CD274" s="14">
        <v>2.1172513637138866</v>
      </c>
      <c r="CE274" s="14">
        <v>2.1179421849003428</v>
      </c>
      <c r="CF274" s="14">
        <v>2.11861656691404</v>
      </c>
      <c r="CG274" s="14">
        <v>2.1192750757988206</v>
      </c>
      <c r="CH274" s="14">
        <v>2.1199182530806864</v>
      </c>
      <c r="CI274" s="14">
        <v>2.1205466169830078</v>
      </c>
      <c r="CJ274" s="14">
        <v>2.121160663578407</v>
      </c>
      <c r="CK274" s="14">
        <v>2.1217608678804001</v>
      </c>
      <c r="CL274" s="14">
        <v>2.1223476848778016</v>
      </c>
      <c r="CM274" s="14">
        <v>2.1229215505147629</v>
      </c>
      <c r="CN274" s="14">
        <v>2.1234828826192365</v>
      </c>
      <c r="CO274" s="14">
        <v>2.1240320817825245</v>
      </c>
      <c r="CP274" s="14">
        <v>2.1245695321924707</v>
      </c>
      <c r="CQ274" s="14">
        <v>2.1250956024227414</v>
      </c>
      <c r="CR274" s="14">
        <v>2.1256106461805269</v>
      </c>
      <c r="CS274" s="14">
        <v>2.1261150030148857</v>
      </c>
      <c r="CT274" s="14">
        <v>2.1266089989878583</v>
      </c>
      <c r="CU274" s="14">
        <v>2.1270929473103566</v>
      </c>
      <c r="CV274" s="14">
        <v>2.1275671489447432</v>
      </c>
      <c r="CW274" s="14">
        <v>2.1280318931759212</v>
      </c>
      <c r="CX274" s="14">
        <v>2.1284874581526543</v>
      </c>
      <c r="CY274" s="14">
        <v>2.128934111400743</v>
      </c>
      <c r="CZ274" s="14">
        <v>2.1293721103096126</v>
      </c>
      <c r="DA274" s="14">
        <v>2.1298017025937637</v>
      </c>
      <c r="DB274" s="14">
        <v>2.1302231267304759</v>
      </c>
      <c r="DC274" s="14">
        <v>2.1306366123750662</v>
      </c>
      <c r="DD274" s="14">
        <v>2.1310423807549408</v>
      </c>
      <c r="DE274" s="14">
        <v>2.1314406450436003</v>
      </c>
      <c r="DF274" s="14">
        <v>2.1318316107157127</v>
      </c>
      <c r="DG274" s="14">
        <v>2.1322154758842742</v>
      </c>
      <c r="DH274" s="14">
        <v>2.1325924316208593</v>
      </c>
      <c r="DI274" s="14">
        <v>2.1329626622598705</v>
      </c>
      <c r="DJ274" s="14">
        <v>2.1333263456876699</v>
      </c>
      <c r="DK274" s="14">
        <v>2.1336836536174117</v>
      </c>
      <c r="DL274" s="14">
        <v>2.1340347518503542</v>
      </c>
      <c r="DM274" s="14">
        <v>2.1343798005243877</v>
      </c>
      <c r="DN274" s="14">
        <v>2.1347189543504586</v>
      </c>
      <c r="DO274" s="14">
        <v>2.1350523628375537</v>
      </c>
      <c r="DP274" s="14">
        <v>2.1353801705068554</v>
      </c>
      <c r="DQ274" s="14">
        <v>2.1357025170956354</v>
      </c>
    </row>
    <row r="275" spans="1:121" ht="18.600000000000001" x14ac:dyDescent="0.5">
      <c r="A275" s="14">
        <f t="shared" si="8"/>
        <v>10</v>
      </c>
      <c r="B275" s="14">
        <f t="shared" si="9"/>
        <v>2020</v>
      </c>
      <c r="C275" s="13">
        <v>44105</v>
      </c>
      <c r="D275" s="14">
        <v>2.0412153422196195</v>
      </c>
      <c r="E275" s="14">
        <v>2.0373695977846618</v>
      </c>
      <c r="F275" s="14">
        <v>2.0348265561368986</v>
      </c>
      <c r="G275" s="14">
        <v>2.0333898382547204</v>
      </c>
      <c r="H275" s="14">
        <v>2.032888654604434</v>
      </c>
      <c r="I275" s="14">
        <v>2.0331746491922122</v>
      </c>
      <c r="J275" s="14">
        <v>2.0341191224907691</v>
      </c>
      <c r="K275" s="14">
        <v>2.035610588444638</v>
      </c>
      <c r="L275" s="14">
        <v>2.0375526260044392</v>
      </c>
      <c r="M275" s="47">
        <v>2.0398619902764077</v>
      </c>
      <c r="N275" s="14">
        <v>2.0424669524694972</v>
      </c>
      <c r="O275" s="14">
        <v>2.0453058414411087</v>
      </c>
      <c r="P275" s="14">
        <v>2.0483257628393536</v>
      </c>
      <c r="Q275" s="14">
        <v>2.0514814746635941</v>
      </c>
      <c r="R275" s="14">
        <v>2.054734400559195</v>
      </c>
      <c r="S275" s="14">
        <v>2.0580517643652185</v>
      </c>
      <c r="T275" s="14">
        <v>2.0614058313790338</v>
      </c>
      <c r="U275" s="14">
        <v>2.064773243519475</v>
      </c>
      <c r="V275" s="14">
        <v>2.0681344370867372</v>
      </c>
      <c r="W275" s="14">
        <v>2.0714731331559713</v>
      </c>
      <c r="X275" s="14">
        <v>2.0747758918233847</v>
      </c>
      <c r="Y275" s="14">
        <v>2.0780317225666769</v>
      </c>
      <c r="Z275" s="14">
        <v>2.0812317439021584</v>
      </c>
      <c r="AA275" s="14">
        <v>2.0843688863331598</v>
      </c>
      <c r="AB275" s="14">
        <v>2.0874376333009361</v>
      </c>
      <c r="AC275" s="14">
        <v>2.0904337954814793</v>
      </c>
      <c r="AD275" s="14">
        <v>2.0933543143292033</v>
      </c>
      <c r="AE275" s="14">
        <v>2.096197091260239</v>
      </c>
      <c r="AF275" s="14">
        <v>2.0989608393016428</v>
      </c>
      <c r="AG275" s="14">
        <v>2.1016449544150824</v>
      </c>
      <c r="AH275" s="14">
        <v>2.1042494040405155</v>
      </c>
      <c r="AI275" s="14">
        <v>2.1067746307023074</v>
      </c>
      <c r="AJ275" s="14">
        <v>2.1092214687818904</v>
      </c>
      <c r="AK275" s="14">
        <v>2.1115910727915606</v>
      </c>
      <c r="AL275" s="14">
        <v>2.1138848556870342</v>
      </c>
      <c r="AM275" s="14">
        <v>2.1161044359351364</v>
      </c>
      <c r="AN275" s="14">
        <v>2.1182515922104153</v>
      </c>
      <c r="AO275" s="14">
        <v>2.1203282247329507</v>
      </c>
      <c r="AP275" s="14">
        <v>2.1223363223815848</v>
      </c>
      <c r="AQ275" s="14">
        <v>2.1242779348239607</v>
      </c>
      <c r="AR275" s="14">
        <v>2.1261551489991231</v>
      </c>
      <c r="AS275" s="14">
        <v>2.1279700693712984</v>
      </c>
      <c r="AT275" s="14">
        <v>2.1297248014463803</v>
      </c>
      <c r="AU275" s="14">
        <v>2.1314214381066461</v>
      </c>
      <c r="AV275" s="14">
        <v>2.1330620483754825</v>
      </c>
      <c r="AW275" s="14">
        <v>2.1346486682732766</v>
      </c>
      <c r="AX275" s="14">
        <v>2.1361832934689393</v>
      </c>
      <c r="AY275" s="14">
        <v>2.1376678734695811</v>
      </c>
      <c r="AZ275" s="14">
        <v>2.1391043071241613</v>
      </c>
      <c r="BA275" s="14">
        <v>2.1404944392461696</v>
      </c>
      <c r="BB275" s="14">
        <v>2.1418400581859944</v>
      </c>
      <c r="BC275" s="14">
        <v>2.1431428942060413</v>
      </c>
      <c r="BD275" s="14">
        <v>2.1444046185312677</v>
      </c>
      <c r="BE275" s="14">
        <v>2.1456268429649774</v>
      </c>
      <c r="BF275" s="14">
        <v>2.1468111199746778</v>
      </c>
      <c r="BG275" s="14">
        <v>2.1479589431659236</v>
      </c>
      <c r="BH275" s="14">
        <v>2.1490717480734731</v>
      </c>
      <c r="BI275" s="47">
        <v>2.1501509132090608</v>
      </c>
      <c r="BJ275" s="14">
        <v>2.1511977613137754</v>
      </c>
      <c r="BK275" s="14">
        <v>2.1522135607705675</v>
      </c>
      <c r="BL275" s="14">
        <v>2.1531995271390088</v>
      </c>
      <c r="BM275" s="14">
        <v>2.1541568247801148</v>
      </c>
      <c r="BN275" s="14">
        <v>2.1550865685440006</v>
      </c>
      <c r="BO275" s="14">
        <v>2.1559898254974357</v>
      </c>
      <c r="BP275" s="14">
        <v>2.1568676166720611</v>
      </c>
      <c r="BQ275" s="14">
        <v>2.1577209188172661</v>
      </c>
      <c r="BR275" s="14">
        <v>2.15855066614446</v>
      </c>
      <c r="BS275" s="14">
        <v>2.1593577520518763</v>
      </c>
      <c r="BT275" s="14">
        <v>2.1601430308210805</v>
      </c>
      <c r="BU275" s="14">
        <v>2.1609073192781199</v>
      </c>
      <c r="BV275" s="14">
        <v>2.1616513984137375</v>
      </c>
      <c r="BW275" s="14">
        <v>2.1623760149583617</v>
      </c>
      <c r="BX275" s="14">
        <v>2.1630818829086595</v>
      </c>
      <c r="BY275" s="14">
        <v>2.1637696850033779</v>
      </c>
      <c r="BZ275" s="14">
        <v>2.1644400741469472</v>
      </c>
      <c r="CA275" s="14">
        <v>2.1650936747799956</v>
      </c>
      <c r="CB275" s="14">
        <v>2.1657310841964432</v>
      </c>
      <c r="CC275" s="14">
        <v>2.1663528738073183</v>
      </c>
      <c r="CD275" s="14">
        <v>2.1669595903517775</v>
      </c>
      <c r="CE275" s="14">
        <v>2.1675517570561391</v>
      </c>
      <c r="CF275" s="14">
        <v>2.1681298747419633</v>
      </c>
      <c r="CG275" s="14">
        <v>2.1686944228844056</v>
      </c>
      <c r="CH275" s="14">
        <v>2.1692458606222291</v>
      </c>
      <c r="CI275" s="14">
        <v>2.1697846277209512</v>
      </c>
      <c r="CJ275" s="14">
        <v>2.1703111454907011</v>
      </c>
      <c r="CK275" s="14">
        <v>2.1708258176604125</v>
      </c>
      <c r="CL275" s="14">
        <v>2.1713290312099938</v>
      </c>
      <c r="CM275" s="14">
        <v>2.1718211571621602</v>
      </c>
      <c r="CN275" s="14">
        <v>2.1723025513355818</v>
      </c>
      <c r="CO275" s="14">
        <v>2.1727735550610086</v>
      </c>
      <c r="CP275" s="14">
        <v>2.1732344958620065</v>
      </c>
      <c r="CQ275" s="14">
        <v>2.1736856881018873</v>
      </c>
      <c r="CR275" s="14">
        <v>2.1741274335984171</v>
      </c>
      <c r="CS275" s="14">
        <v>2.1745600222077974</v>
      </c>
      <c r="CT275" s="14">
        <v>2.1749837323794057</v>
      </c>
      <c r="CU275" s="14">
        <v>2.175398831682708</v>
      </c>
      <c r="CV275" s="14">
        <v>2.175805577307715</v>
      </c>
      <c r="CW275" s="14">
        <v>2.1762042165403006</v>
      </c>
      <c r="CX275" s="14">
        <v>2.1765949872136403</v>
      </c>
      <c r="CY275" s="14">
        <v>2.1769781181369883</v>
      </c>
      <c r="CZ275" s="14">
        <v>2.1773538295029424</v>
      </c>
      <c r="DA275" s="14">
        <v>2.177722333274307</v>
      </c>
      <c r="DB275" s="14">
        <v>2.1780838335516064</v>
      </c>
      <c r="DC275" s="14">
        <v>2.178438526922255</v>
      </c>
      <c r="DD275" s="14">
        <v>2.1787866027923357</v>
      </c>
      <c r="DE275" s="14">
        <v>2.1791282437018991</v>
      </c>
      <c r="DF275" s="14">
        <v>2.1794636256246478</v>
      </c>
      <c r="DG275" s="14">
        <v>2.1797929182528208</v>
      </c>
      <c r="DH275" s="14">
        <v>2.1801162852680656</v>
      </c>
      <c r="DI275" s="14">
        <v>2.1804338845990179</v>
      </c>
      <c r="DJ275" s="14">
        <v>2.1807458686663095</v>
      </c>
      <c r="DK275" s="14">
        <v>2.1810523846156511</v>
      </c>
      <c r="DL275" s="14">
        <v>2.1813535745396244</v>
      </c>
      <c r="DM275" s="14">
        <v>2.1816495756887742</v>
      </c>
      <c r="DN275" s="14">
        <v>2.1819405206725615</v>
      </c>
      <c r="DO275" s="14">
        <v>2.1822265376507155</v>
      </c>
      <c r="DP275" s="14">
        <v>2.1825077505154797</v>
      </c>
      <c r="DQ275" s="14">
        <v>2.1827842790652294</v>
      </c>
    </row>
    <row r="276" spans="1:121" ht="18.600000000000001" x14ac:dyDescent="0.5">
      <c r="A276" s="14">
        <f t="shared" si="8"/>
        <v>11</v>
      </c>
      <c r="B276" s="14">
        <f t="shared" si="9"/>
        <v>2020</v>
      </c>
      <c r="C276" s="13">
        <v>44136</v>
      </c>
      <c r="D276" s="14">
        <v>2.0124405827551355</v>
      </c>
      <c r="E276" s="14">
        <v>2.0111962766818645</v>
      </c>
      <c r="F276" s="14">
        <v>2.010851681969644</v>
      </c>
      <c r="G276" s="14">
        <v>2.0112622385352101</v>
      </c>
      <c r="H276" s="14">
        <v>2.0123026767680181</v>
      </c>
      <c r="I276" s="14">
        <v>2.0138646087230239</v>
      </c>
      <c r="J276" s="14">
        <v>2.0158544107046734</v>
      </c>
      <c r="K276" s="14">
        <v>2.0181913626116867</v>
      </c>
      <c r="L276" s="14">
        <v>2.0208060134832033</v>
      </c>
      <c r="M276" s="47">
        <v>2.0236387462827214</v>
      </c>
      <c r="N276" s="14">
        <v>2.0266385181321511</v>
      </c>
      <c r="O276" s="14">
        <v>2.0297617550130558</v>
      </c>
      <c r="P276" s="14">
        <v>2.0329713824288715</v>
      </c>
      <c r="Q276" s="14">
        <v>2.03623597570874</v>
      </c>
      <c r="R276" s="14">
        <v>2.0395290155643133</v>
      </c>
      <c r="S276" s="14">
        <v>2.0428282362152737</v>
      </c>
      <c r="T276" s="14">
        <v>2.0461150549037446</v>
      </c>
      <c r="U276" s="14">
        <v>2.0493740729455658</v>
      </c>
      <c r="V276" s="14">
        <v>2.0525926396381369</v>
      </c>
      <c r="W276" s="14">
        <v>2.0557604713784383</v>
      </c>
      <c r="X276" s="14">
        <v>2.0588693192570067</v>
      </c>
      <c r="Y276" s="14">
        <v>2.0619126791982882</v>
      </c>
      <c r="Z276" s="14">
        <v>2.0648855394275021</v>
      </c>
      <c r="AA276" s="14">
        <v>2.0677841606700147</v>
      </c>
      <c r="AB276" s="14">
        <v>2.0706058850411067</v>
      </c>
      <c r="AC276" s="14">
        <v>2.0733489700705183</v>
      </c>
      <c r="AD276" s="14">
        <v>2.0760124447350132</v>
      </c>
      <c r="AE276" s="14">
        <v>2.0785959847501516</v>
      </c>
      <c r="AF276" s="14">
        <v>2.0810998047054681</v>
      </c>
      <c r="AG276" s="14">
        <v>2.0835245649206451</v>
      </c>
      <c r="AH276" s="14">
        <v>2.0858712911586705</v>
      </c>
      <c r="AI276" s="14">
        <v>2.0881413055595202</v>
      </c>
      <c r="AJ276" s="14">
        <v>2.0903361673582532</v>
      </c>
      <c r="AK276" s="14">
        <v>2.0924576221277418</v>
      </c>
      <c r="AL276" s="14">
        <v>2.0945075584414359</v>
      </c>
      <c r="AM276" s="14">
        <v>2.0964879709880888</v>
      </c>
      <c r="AN276" s="14">
        <v>2.0984009292904235</v>
      </c>
      <c r="AO276" s="14">
        <v>2.1002485512853233</v>
      </c>
      <c r="AP276" s="14">
        <v>2.1020329811159018</v>
      </c>
      <c r="AQ276" s="14">
        <v>2.1037563705673792</v>
      </c>
      <c r="AR276" s="14">
        <v>2.10542086365031</v>
      </c>
      <c r="AS276" s="14">
        <v>2.1070285838976237</v>
      </c>
      <c r="AT276" s="14">
        <v>2.1085816239971469</v>
      </c>
      <c r="AU276" s="14">
        <v>2.1100820374297298</v>
      </c>
      <c r="AV276" s="14">
        <v>2.1115318318255967</v>
      </c>
      <c r="AW276" s="14">
        <v>2.1129329637887913</v>
      </c>
      <c r="AX276" s="14">
        <v>2.11428733497223</v>
      </c>
      <c r="AY276" s="14">
        <v>2.1155967892144765</v>
      </c>
      <c r="AZ276" s="14">
        <v>2.116863110574374</v>
      </c>
      <c r="BA276" s="14">
        <v>2.118088022121563</v>
      </c>
      <c r="BB276" s="14">
        <v>2.1192731853600684</v>
      </c>
      <c r="BC276" s="14">
        <v>2.1204202001788626</v>
      </c>
      <c r="BD276" s="14">
        <v>2.1215306052379082</v>
      </c>
      <c r="BE276" s="14">
        <v>2.1226058787109436</v>
      </c>
      <c r="BF276" s="14">
        <v>2.1236474393173737</v>
      </c>
      <c r="BG276" s="14">
        <v>2.1246566475853133</v>
      </c>
      <c r="BH276" s="14">
        <v>2.1256348072962381</v>
      </c>
      <c r="BI276" s="47">
        <v>2.1265831670690374</v>
      </c>
      <c r="BJ276" s="14">
        <v>2.1275029220476127</v>
      </c>
      <c r="BK276" s="14">
        <v>2.1283952156616714</v>
      </c>
      <c r="BL276" s="14">
        <v>2.1292611414351637</v>
      </c>
      <c r="BM276" s="14">
        <v>2.1301017448209194</v>
      </c>
      <c r="BN276" s="14">
        <v>2.1309180250436279</v>
      </c>
      <c r="BO276" s="14">
        <v>2.1317109369363751</v>
      </c>
      <c r="BP276" s="14">
        <v>2.1324813927586033</v>
      </c>
      <c r="BQ276" s="14">
        <v>2.1332302639856202</v>
      </c>
      <c r="BR276" s="14">
        <v>2.133958383061767</v>
      </c>
      <c r="BS276" s="14">
        <v>2.1346665451109739</v>
      </c>
      <c r="BT276" s="14">
        <v>2.1353555095998948</v>
      </c>
      <c r="BU276" s="14">
        <v>2.1360260019499937</v>
      </c>
      <c r="BV276" s="14">
        <v>2.1366787150959818</v>
      </c>
      <c r="BW276" s="14">
        <v>2.1373143109888719</v>
      </c>
      <c r="BX276" s="14">
        <v>2.1379334220426269</v>
      </c>
      <c r="BY276" s="14">
        <v>2.1385366525239871</v>
      </c>
      <c r="BZ276" s="14">
        <v>2.1391245798855612</v>
      </c>
      <c r="CA276" s="14">
        <v>2.1396977560426711</v>
      </c>
      <c r="CB276" s="14">
        <v>2.140256708594773</v>
      </c>
      <c r="CC276" s="14">
        <v>2.1408019419925512</v>
      </c>
      <c r="CD276" s="14">
        <v>2.1413339386519836</v>
      </c>
      <c r="CE276" s="14">
        <v>2.1418531600168511</v>
      </c>
      <c r="CF276" s="14">
        <v>2.142360047571283</v>
      </c>
      <c r="CG276" s="14">
        <v>2.1428550238040112</v>
      </c>
      <c r="CH276" s="14">
        <v>2.1433384931260893</v>
      </c>
      <c r="CI276" s="14">
        <v>2.1438108427438438</v>
      </c>
      <c r="CJ276" s="14">
        <v>2.1442724434888549</v>
      </c>
      <c r="CK276" s="14">
        <v>2.1447236506067608</v>
      </c>
      <c r="CL276" s="14">
        <v>2.145164804506674</v>
      </c>
      <c r="CM276" s="14">
        <v>2.1455962314729464</v>
      </c>
      <c r="CN276" s="14">
        <v>2.1460182443410254</v>
      </c>
      <c r="CO276" s="14">
        <v>2.1464311431390612</v>
      </c>
      <c r="CP276" s="14">
        <v>2.1468352156969157</v>
      </c>
      <c r="CQ276" s="14">
        <v>2.1472307382241369</v>
      </c>
      <c r="CR276" s="14">
        <v>2.1476179758584411</v>
      </c>
      <c r="CS276" s="14">
        <v>2.1479971831861691</v>
      </c>
      <c r="CT276" s="14">
        <v>2.1483686047361243</v>
      </c>
      <c r="CU276" s="14">
        <v>2.1487324754481669</v>
      </c>
      <c r="CV276" s="14">
        <v>2.1490890211178382</v>
      </c>
      <c r="CW276" s="14">
        <v>2.1494384588182798</v>
      </c>
      <c r="CX276" s="14">
        <v>2.149780997300621</v>
      </c>
      <c r="CY276" s="14">
        <v>2.1501168373739596</v>
      </c>
      <c r="CZ276" s="14">
        <v>2.1504461722660251</v>
      </c>
      <c r="DA276" s="14">
        <v>2.1507691879655324</v>
      </c>
      <c r="DB276" s="14">
        <v>2.1510860635472073</v>
      </c>
      <c r="DC276" s="14">
        <v>2.1513969714804029</v>
      </c>
      <c r="DD276" s="14">
        <v>2.1517020779221827</v>
      </c>
      <c r="DE276" s="14">
        <v>2.152001542995698</v>
      </c>
      <c r="DF276" s="14">
        <v>2.1522955210546515</v>
      </c>
      <c r="DG276" s="14">
        <v>2.1525841609345866</v>
      </c>
      <c r="DH276" s="14">
        <v>2.1528676061917071</v>
      </c>
      <c r="DI276" s="14">
        <v>2.1531459953298993</v>
      </c>
      <c r="DJ276" s="14">
        <v>2.153419462016585</v>
      </c>
      <c r="DK276" s="14">
        <v>2.153688135287994</v>
      </c>
      <c r="DL276" s="14">
        <v>2.1539521397444399</v>
      </c>
      <c r="DM276" s="14">
        <v>2.1542115957361054</v>
      </c>
      <c r="DN276" s="14">
        <v>2.1544666195398685</v>
      </c>
      <c r="DO276" s="14">
        <v>2.1547173235276209</v>
      </c>
      <c r="DP276" s="14">
        <v>2.1549638163265472</v>
      </c>
      <c r="DQ276" s="14">
        <v>2.1552062029717756</v>
      </c>
    </row>
    <row r="277" spans="1:121" ht="18.600000000000001" x14ac:dyDescent="0.5">
      <c r="A277" s="14">
        <f t="shared" si="8"/>
        <v>12</v>
      </c>
      <c r="B277" s="14">
        <f t="shared" si="9"/>
        <v>2020</v>
      </c>
      <c r="C277" s="13">
        <v>44166</v>
      </c>
      <c r="D277" s="14">
        <v>2.0274323201780033</v>
      </c>
      <c r="E277" s="14">
        <v>2.0331957138998868</v>
      </c>
      <c r="F277" s="14">
        <v>2.0387468463256555</v>
      </c>
      <c r="G277" s="14">
        <v>2.0440852193837911</v>
      </c>
      <c r="H277" s="14">
        <v>2.049212049398121</v>
      </c>
      <c r="I277" s="14">
        <v>2.0541299475285255</v>
      </c>
      <c r="J277" s="14">
        <v>2.0588426466217205</v>
      </c>
      <c r="K277" s="14">
        <v>2.0633547683375983</v>
      </c>
      <c r="L277" s="14">
        <v>2.0676716251900027</v>
      </c>
      <c r="M277" s="47">
        <v>2.0717990528192956</v>
      </c>
      <c r="N277" s="14">
        <v>2.0757432684092056</v>
      </c>
      <c r="O277" s="14">
        <v>2.0795107516821756</v>
      </c>
      <c r="P277" s="14">
        <v>2.0831081453647076</v>
      </c>
      <c r="Q277" s="14">
        <v>2.0865421724148034</v>
      </c>
      <c r="R277" s="14">
        <v>2.0898195676544091</v>
      </c>
      <c r="S277" s="14">
        <v>2.0929470217568245</v>
      </c>
      <c r="T277" s="14">
        <v>2.0959311358077204</v>
      </c>
      <c r="U277" s="14">
        <v>2.0987783848933144</v>
      </c>
      <c r="V277" s="14">
        <v>2.1014950893746058</v>
      </c>
      <c r="W277" s="14">
        <v>2.1040873926859387</v>
      </c>
      <c r="X277" s="14">
        <v>2.1065612446527511</v>
      </c>
      <c r="Y277" s="14">
        <v>2.1089223894600018</v>
      </c>
      <c r="Z277" s="14">
        <v>2.111176357521872</v>
      </c>
      <c r="AA277" s="14">
        <v>2.1133284606071583</v>
      </c>
      <c r="AB277" s="14">
        <v>2.1153837896650969</v>
      </c>
      <c r="AC277" s="14">
        <v>2.1173472148750081</v>
      </c>
      <c r="AD277" s="14">
        <v>2.119223387511433</v>
      </c>
      <c r="AE277" s="14">
        <v>2.1210167432757956</v>
      </c>
      <c r="AF277" s="14">
        <v>2.12273150679707</v>
      </c>
      <c r="AG277" s="14">
        <v>2.1243716970485393</v>
      </c>
      <c r="AH277" s="14">
        <v>2.1259411334663327</v>
      </c>
      <c r="AI277" s="14">
        <v>2.1274434425887949</v>
      </c>
      <c r="AJ277" s="14">
        <v>2.1288820650645555</v>
      </c>
      <c r="AK277" s="14">
        <v>2.1302602629019871</v>
      </c>
      <c r="AL277" s="14">
        <v>2.1315811268541101</v>
      </c>
      <c r="AM277" s="14">
        <v>2.1328475838513734</v>
      </c>
      <c r="AN277" s="14">
        <v>2.1340624044104457</v>
      </c>
      <c r="AO277" s="14">
        <v>2.1352282099606574</v>
      </c>
      <c r="AP277" s="14">
        <v>2.1363474800411719</v>
      </c>
      <c r="AQ277" s="14">
        <v>2.137422559331795</v>
      </c>
      <c r="AR277" s="14">
        <v>2.1384556644885828</v>
      </c>
      <c r="AS277" s="14">
        <v>2.1394488907624591</v>
      </c>
      <c r="AT277" s="14">
        <v>2.1404042183849357</v>
      </c>
      <c r="AU277" s="14">
        <v>2.1413235187100104</v>
      </c>
      <c r="AV277" s="14">
        <v>2.1422085601054315</v>
      </c>
      <c r="AW277" s="14">
        <v>2.143061013589957</v>
      </c>
      <c r="AX277" s="14">
        <v>2.1438824582160629</v>
      </c>
      <c r="AY277" s="14">
        <v>2.1446743861998456</v>
      </c>
      <c r="AZ277" s="14">
        <v>2.1454382078017442</v>
      </c>
      <c r="BA277" s="14">
        <v>2.1461752559631786</v>
      </c>
      <c r="BB277" s="14">
        <v>2.1468867907053699</v>
      </c>
      <c r="BC277" s="14">
        <v>2.1475740032975024</v>
      </c>
      <c r="BD277" s="14">
        <v>2.1482380202020543</v>
      </c>
      <c r="BE277" s="14">
        <v>2.1488799068055786</v>
      </c>
      <c r="BF277" s="14">
        <v>2.1495006709435596</v>
      </c>
      <c r="BG277" s="14">
        <v>2.1501012662281118</v>
      </c>
      <c r="BH277" s="14">
        <v>2.1506825951873809</v>
      </c>
      <c r="BI277" s="47">
        <v>2.1512455122254726</v>
      </c>
      <c r="BJ277" s="14">
        <v>2.1517908264116348</v>
      </c>
      <c r="BK277" s="14">
        <v>2.1523193041072841</v>
      </c>
      <c r="BL277" s="14">
        <v>2.1528316714392237</v>
      </c>
      <c r="BM277" s="14">
        <v>2.1533286166272219</v>
      </c>
      <c r="BN277" s="14">
        <v>2.1538107921737875</v>
      </c>
      <c r="BO277" s="14">
        <v>2.1542788169237546</v>
      </c>
      <c r="BP277" s="14">
        <v>2.15473327800095</v>
      </c>
      <c r="BQ277" s="14">
        <v>2.1551747326289239</v>
      </c>
      <c r="BR277" s="14">
        <v>2.1556037098424206</v>
      </c>
      <c r="BS277" s="14">
        <v>2.1560207120959385</v>
      </c>
      <c r="BT277" s="14">
        <v>2.1564262167754387</v>
      </c>
      <c r="BU277" s="14">
        <v>2.1568206776189354</v>
      </c>
      <c r="BV277" s="14">
        <v>2.1572045260514283</v>
      </c>
      <c r="BW277" s="14">
        <v>2.1575781724393237</v>
      </c>
      <c r="BX277" s="14">
        <v>2.1579420072692277</v>
      </c>
      <c r="BY277" s="14">
        <v>2.1582964022557158</v>
      </c>
      <c r="BZ277" s="14">
        <v>2.1586417113824243</v>
      </c>
      <c r="CA277" s="14">
        <v>2.1589782718805597</v>
      </c>
      <c r="CB277" s="14">
        <v>2.1593064051486865</v>
      </c>
      <c r="CC277" s="14">
        <v>2.1596264176174174</v>
      </c>
      <c r="CD277" s="14">
        <v>2.1599386015624242</v>
      </c>
      <c r="CE277" s="14">
        <v>2.1602432358689803</v>
      </c>
      <c r="CF277" s="14">
        <v>2.1605405867510372</v>
      </c>
      <c r="CG277" s="14">
        <v>2.1608309084276778</v>
      </c>
      <c r="CH277" s="14">
        <v>2.1611144437595882</v>
      </c>
      <c r="CI277" s="14">
        <v>2.1613914248480457</v>
      </c>
      <c r="CJ277" s="14">
        <v>2.1616620735987508</v>
      </c>
      <c r="CK277" s="14">
        <v>2.1619266022526977</v>
      </c>
      <c r="CL277" s="14">
        <v>2.1621852138861288</v>
      </c>
      <c r="CM277" s="14">
        <v>2.162438102881497</v>
      </c>
      <c r="CN277" s="14">
        <v>2.1626854553712267</v>
      </c>
      <c r="CO277" s="14">
        <v>2.1629274496559758</v>
      </c>
      <c r="CP277" s="14">
        <v>2.1631642565989511</v>
      </c>
      <c r="CQ277" s="14">
        <v>2.1633960399977825</v>
      </c>
      <c r="CR277" s="14">
        <v>2.1636229569353094</v>
      </c>
      <c r="CS277" s="14">
        <v>2.1638451581105982</v>
      </c>
      <c r="CT277" s="14">
        <v>2.1640627881513899</v>
      </c>
      <c r="CU277" s="14">
        <v>2.164275985909109</v>
      </c>
      <c r="CV277" s="14">
        <v>2.1644848847375089</v>
      </c>
      <c r="CW277" s="14">
        <v>2.1646896127559296</v>
      </c>
      <c r="CX277" s="14">
        <v>2.164890293098114</v>
      </c>
      <c r="CY277" s="14">
        <v>2.1650870441474432</v>
      </c>
      <c r="CZ277" s="14">
        <v>2.1652799797594091</v>
      </c>
      <c r="DA277" s="14">
        <v>2.1654692094720907</v>
      </c>
      <c r="DB277" s="14">
        <v>2.1656548387053394</v>
      </c>
      <c r="DC277" s="14">
        <v>2.1658369689493604</v>
      </c>
      <c r="DD277" s="14">
        <v>2.1660156979432936</v>
      </c>
      <c r="DE277" s="14">
        <v>2.1661911198444028</v>
      </c>
      <c r="DF277" s="14">
        <v>2.16636332538841</v>
      </c>
      <c r="DG277" s="14">
        <v>2.1665324020414998</v>
      </c>
      <c r="DH277" s="14">
        <v>2.1666984341444659</v>
      </c>
      <c r="DI277" s="14">
        <v>2.1668615030494647</v>
      </c>
      <c r="DJ277" s="14">
        <v>2.1670216872497967</v>
      </c>
      <c r="DK277" s="14">
        <v>2.1671790625031075</v>
      </c>
      <c r="DL277" s="14">
        <v>2.1673337019483925</v>
      </c>
      <c r="DM277" s="14">
        <v>2.167485676217153</v>
      </c>
      <c r="DN277" s="14">
        <v>2.1676350535390254</v>
      </c>
      <c r="DO277" s="14">
        <v>2.1677818998422027</v>
      </c>
      <c r="DP277" s="14">
        <v>2.1679262788489351</v>
      </c>
      <c r="DQ277" s="14">
        <v>2.1680682521663766</v>
      </c>
    </row>
    <row r="278" spans="1:121" ht="18.600000000000001" x14ac:dyDescent="0.5">
      <c r="A278" s="14">
        <f t="shared" si="8"/>
        <v>1</v>
      </c>
      <c r="B278" s="14">
        <f t="shared" si="9"/>
        <v>2021</v>
      </c>
      <c r="C278" s="13">
        <v>44197</v>
      </c>
      <c r="D278" s="14">
        <v>1.898067940351474</v>
      </c>
      <c r="E278" s="14">
        <v>1.915907973936344</v>
      </c>
      <c r="F278" s="14">
        <v>1.9322490687091824</v>
      </c>
      <c r="G278" s="14">
        <v>1.9472323208241256</v>
      </c>
      <c r="H278" s="14">
        <v>1.9609847484185809</v>
      </c>
      <c r="I278" s="14">
        <v>1.9736207454832591</v>
      </c>
      <c r="J278" s="14">
        <v>1.9852433822079603</v>
      </c>
      <c r="K278" s="14">
        <v>1.9959455682647362</v>
      </c>
      <c r="L278" s="14">
        <v>2.005811093705419</v>
      </c>
      <c r="M278" s="47">
        <v>2.0149155605609583</v>
      </c>
      <c r="N278" s="14">
        <v>2.0233272168140495</v>
      </c>
      <c r="O278" s="14">
        <v>2.0311077031551226</v>
      </c>
      <c r="P278" s="14">
        <v>2.0383127218078827</v>
      </c>
      <c r="Q278" s="14">
        <v>2.0449926357091694</v>
      </c>
      <c r="R278" s="14">
        <v>2.0511930054355001</v>
      </c>
      <c r="S278" s="14">
        <v>2.0569550704733079</v>
      </c>
      <c r="T278" s="14">
        <v>2.0623161807209711</v>
      </c>
      <c r="U278" s="14">
        <v>2.0673101834787757</v>
      </c>
      <c r="V278" s="14">
        <v>2.0719677706195454</v>
      </c>
      <c r="W278" s="14">
        <v>2.0763167901303041</v>
      </c>
      <c r="X278" s="14">
        <v>2.0803825257673774</v>
      </c>
      <c r="Y278" s="14">
        <v>2.0841879481677785</v>
      </c>
      <c r="Z278" s="14">
        <v>2.0877539404033785</v>
      </c>
      <c r="AA278" s="14">
        <v>2.0910995006464135</v>
      </c>
      <c r="AB278" s="14">
        <v>2.0942419243312704</v>
      </c>
      <c r="AC278" s="14">
        <v>2.0971969679443405</v>
      </c>
      <c r="AD278" s="14">
        <v>2.0999789963478834</v>
      </c>
      <c r="AE278" s="14">
        <v>2.1026011153421926</v>
      </c>
      <c r="AF278" s="14">
        <v>2.1050752909903712</v>
      </c>
      <c r="AG278" s="14">
        <v>2.107412457069322</v>
      </c>
      <c r="AH278" s="14">
        <v>2.1096226118670427</v>
      </c>
      <c r="AI278" s="14">
        <v>2.1117149054181392</v>
      </c>
      <c r="AJ278" s="14">
        <v>2.1136977181549939</v>
      </c>
      <c r="AK278" s="14">
        <v>2.1155787318497108</v>
      </c>
      <c r="AL278" s="14">
        <v>2.1173649936305763</v>
      </c>
      <c r="AM278" s="14">
        <v>2.1190629737750601</v>
      </c>
      <c r="AN278" s="14">
        <v>2.1206786179083776</v>
      </c>
      <c r="AO278" s="14">
        <v>2.1222173941713351</v>
      </c>
      <c r="AP278" s="14">
        <v>2.1236843358627917</v>
      </c>
      <c r="AQ278" s="14">
        <v>2.1250840800098652</v>
      </c>
      <c r="AR278" s="14">
        <v>2.1264209022722911</v>
      </c>
      <c r="AS278" s="14">
        <v>2.1276987485455487</v>
      </c>
      <c r="AT278" s="14">
        <v>2.128921263589949</v>
      </c>
      <c r="AU278" s="14">
        <v>2.1300918169794212</v>
      </c>
      <c r="AV278" s="14">
        <v>2.131213526633728</v>
      </c>
      <c r="AW278" s="14">
        <v>2.1322892801710118</v>
      </c>
      <c r="AX278" s="14">
        <v>2.1333217542935068</v>
      </c>
      <c r="AY278" s="14">
        <v>2.1343134323977258</v>
      </c>
      <c r="AZ278" s="14">
        <v>2.1352666205811057</v>
      </c>
      <c r="BA278" s="14">
        <v>2.1361834621997908</v>
      </c>
      <c r="BB278" s="14">
        <v>2.1370659511167145</v>
      </c>
      <c r="BC278" s="14">
        <v>2.1379159437652211</v>
      </c>
      <c r="BD278" s="14">
        <v>2.1387351701409822</v>
      </c>
      <c r="BE278" s="14">
        <v>2.1395252438237549</v>
      </c>
      <c r="BF278" s="14">
        <v>2.1402876711204799</v>
      </c>
      <c r="BG278" s="14">
        <v>2.1410238594121758</v>
      </c>
      <c r="BH278" s="14">
        <v>2.1417351247789864</v>
      </c>
      <c r="BI278" s="47">
        <v>2.1424226989704507</v>
      </c>
      <c r="BJ278" s="14">
        <v>2.1430877357815104</v>
      </c>
      <c r="BK278" s="14">
        <v>2.1437313168888932</v>
      </c>
      <c r="BL278" s="14">
        <v>2.1443544571972142</v>
      </c>
      <c r="BM278" s="14">
        <v>2.1449581097393837</v>
      </c>
      <c r="BN278" s="14">
        <v>2.1455431701716039</v>
      </c>
      <c r="BO278" s="14">
        <v>2.1461104808994187</v>
      </c>
      <c r="BP278" s="14">
        <v>2.1466608348677729</v>
      </c>
      <c r="BQ278" s="14">
        <v>2.1471949790449316</v>
      </c>
      <c r="BR278" s="14">
        <v>2.1477136176272835</v>
      </c>
      <c r="BS278" s="14">
        <v>2.1482174149895203</v>
      </c>
      <c r="BT278" s="14">
        <v>2.1487069984023806</v>
      </c>
      <c r="BU278" s="14">
        <v>2.1491829605380928</v>
      </c>
      <c r="BV278" s="14">
        <v>2.1496458617817864</v>
      </c>
      <c r="BW278" s="14">
        <v>2.1500962323654416</v>
      </c>
      <c r="BX278" s="14">
        <v>2.1505345743394515</v>
      </c>
      <c r="BY278" s="14">
        <v>2.1509613633954783</v>
      </c>
      <c r="BZ278" s="14">
        <v>2.1513770505530476</v>
      </c>
      <c r="CA278" s="14">
        <v>2.1517820637212091</v>
      </c>
      <c r="CB278" s="14">
        <v>2.1521768091455682</v>
      </c>
      <c r="CC278" s="14">
        <v>2.1525616727500694</v>
      </c>
      <c r="CD278" s="14">
        <v>2.152937021382098</v>
      </c>
      <c r="CE278" s="14">
        <v>2.1533032039686892</v>
      </c>
      <c r="CF278" s="14">
        <v>2.1536605525909662</v>
      </c>
      <c r="CG278" s="14">
        <v>2.154009383483301</v>
      </c>
      <c r="CH278" s="14">
        <v>2.1543499979631311</v>
      </c>
      <c r="CI278" s="14">
        <v>2.1546826832968575</v>
      </c>
      <c r="CJ278" s="14">
        <v>2.1550077135067789</v>
      </c>
      <c r="CK278" s="14">
        <v>2.1553253501236012</v>
      </c>
      <c r="CL278" s="14">
        <v>2.1556358428886786</v>
      </c>
      <c r="CM278" s="14">
        <v>2.1559394304097905</v>
      </c>
      <c r="CN278" s="14">
        <v>2.1562363407739404</v>
      </c>
      <c r="CO278" s="14">
        <v>2.1565267921203839</v>
      </c>
      <c r="CP278" s="14">
        <v>2.1568109931768182</v>
      </c>
      <c r="CQ278" s="14">
        <v>2.1570891437614308</v>
      </c>
      <c r="CR278" s="14">
        <v>2.1573614352532862</v>
      </c>
      <c r="CS278" s="14">
        <v>2.157628051033337</v>
      </c>
      <c r="CT278" s="14">
        <v>2.157889166898145</v>
      </c>
      <c r="CU278" s="14">
        <v>2.1581449514482554</v>
      </c>
      <c r="CV278" s="14">
        <v>2.1583955664529935</v>
      </c>
      <c r="CW278" s="14">
        <v>2.158641167193331</v>
      </c>
      <c r="CX278" s="14">
        <v>2.1588819027843322</v>
      </c>
      <c r="CY278" s="14">
        <v>2.1591179164785759</v>
      </c>
      <c r="CZ278" s="14">
        <v>2.1593493459518434</v>
      </c>
      <c r="DA278" s="14">
        <v>2.1595763235722658</v>
      </c>
      <c r="DB278" s="14">
        <v>2.1597989766540295</v>
      </c>
      <c r="DC278" s="14">
        <v>2.160017427696665</v>
      </c>
      <c r="DD278" s="14">
        <v>2.1602317946108585</v>
      </c>
      <c r="DE278" s="14">
        <v>2.1604421909316631</v>
      </c>
      <c r="DF278" s="14">
        <v>2.1606487260199225</v>
      </c>
      <c r="DG278" s="14">
        <v>2.1608515052526553</v>
      </c>
      <c r="DH278" s="14">
        <v>2.1610506302031047</v>
      </c>
      <c r="DI278" s="14">
        <v>2.161246198811094</v>
      </c>
      <c r="DJ278" s="14">
        <v>2.1614383055442956</v>
      </c>
      <c r="DK278" s="14">
        <v>2.1616270415509802</v>
      </c>
      <c r="DL278" s="14">
        <v>2.1618124948047477</v>
      </c>
      <c r="DM278" s="14">
        <v>2.1619947502417505</v>
      </c>
      <c r="DN278" s="14">
        <v>2.1621738898908434</v>
      </c>
      <c r="DO278" s="14">
        <v>2.1623499929970844</v>
      </c>
      <c r="DP278" s="14">
        <v>2.1625231361389918</v>
      </c>
      <c r="DQ278" s="14">
        <v>2.162693393339902</v>
      </c>
    </row>
    <row r="279" spans="1:121" ht="18.600000000000001" x14ac:dyDescent="0.5">
      <c r="A279" s="14">
        <f t="shared" si="8"/>
        <v>2</v>
      </c>
      <c r="B279" s="14">
        <f t="shared" si="9"/>
        <v>2021</v>
      </c>
      <c r="C279" s="13">
        <v>44228</v>
      </c>
      <c r="D279" s="14">
        <v>2.0125066146917363</v>
      </c>
      <c r="E279" s="14">
        <v>2.0245402703592745</v>
      </c>
      <c r="F279" s="14">
        <v>2.0355637136122207</v>
      </c>
      <c r="G279" s="14">
        <v>2.0456719710739422</v>
      </c>
      <c r="H279" s="14">
        <v>2.0549505933011654</v>
      </c>
      <c r="I279" s="14">
        <v>2.0634766329448082</v>
      </c>
      <c r="J279" s="14">
        <v>2.071319519660447</v>
      </c>
      <c r="K279" s="14">
        <v>2.0785418428357203</v>
      </c>
      <c r="L279" s="14">
        <v>2.0852000520025133</v>
      </c>
      <c r="M279" s="47">
        <v>2.0913450837333598</v>
      </c>
      <c r="N279" s="14">
        <v>2.0970229228697383</v>
      </c>
      <c r="O279" s="14">
        <v>2.1022751050820854</v>
      </c>
      <c r="P279" s="14">
        <v>2.1071391670058208</v>
      </c>
      <c r="Q279" s="14">
        <v>2.1116490495245452</v>
      </c>
      <c r="R279" s="14">
        <v>2.1158354591716373</v>
      </c>
      <c r="S279" s="14">
        <v>2.1197261920867851</v>
      </c>
      <c r="T279" s="14">
        <v>2.1233464244874041</v>
      </c>
      <c r="U279" s="14">
        <v>2.1267189731900098</v>
      </c>
      <c r="V279" s="14">
        <v>2.1298645293378176</v>
      </c>
      <c r="W279" s="14">
        <v>2.1328018681530776</v>
      </c>
      <c r="X279" s="14">
        <v>2.1355480372314344</v>
      </c>
      <c r="Y279" s="14">
        <v>2.1381185256269557</v>
      </c>
      <c r="Z279" s="14">
        <v>2.1405274157368348</v>
      </c>
      <c r="AA279" s="14">
        <v>2.1427875197809843</v>
      </c>
      <c r="AB279" s="14">
        <v>2.1449105024809954</v>
      </c>
      <c r="AC279" s="14">
        <v>2.146906991372711</v>
      </c>
      <c r="AD279" s="14">
        <v>2.1487866760347516</v>
      </c>
      <c r="AE279" s="14">
        <v>2.150558397379728</v>
      </c>
      <c r="AF279" s="14">
        <v>2.1522302280338064</v>
      </c>
      <c r="AG279" s="14">
        <v>2.1538095447222059</v>
      </c>
      <c r="AH279" s="14">
        <v>2.1553030934816766</v>
      </c>
      <c r="AI279" s="14">
        <v>2.1567170484347891</v>
      </c>
      <c r="AJ279" s="14">
        <v>2.1580570647838382</v>
      </c>
      <c r="AK279" s="14">
        <v>2.1593283266133638</v>
      </c>
      <c r="AL279" s="14">
        <v>2.1605355900287928</v>
      </c>
      <c r="AM279" s="14">
        <v>2.1616832221037332</v>
      </c>
      <c r="AN279" s="14">
        <v>2.1627752360593422</v>
      </c>
      <c r="AO279" s="14">
        <v>2.1638153230552399</v>
      </c>
      <c r="AP279" s="14">
        <v>2.1648068809321721</v>
      </c>
      <c r="AQ279" s="14">
        <v>2.1657530402114755</v>
      </c>
      <c r="AR279" s="14">
        <v>2.166656687624974</v>
      </c>
      <c r="AS279" s="14">
        <v>2.1675204874208021</v>
      </c>
      <c r="AT279" s="14">
        <v>2.168346900665473</v>
      </c>
      <c r="AU279" s="14">
        <v>2.1691382027399841</v>
      </c>
      <c r="AV279" s="14">
        <v>2.1698964992075638</v>
      </c>
      <c r="AW279" s="14">
        <v>2.1706237402126001</v>
      </c>
      <c r="AX279" s="14">
        <v>2.1713217335540955</v>
      </c>
      <c r="AY279" s="14">
        <v>2.1719921565624984</v>
      </c>
      <c r="AZ279" s="14">
        <v>2.1726365668957555</v>
      </c>
      <c r="BA279" s="14">
        <v>2.1732564123587732</v>
      </c>
      <c r="BB279" s="14">
        <v>2.1738530398400431</v>
      </c>
      <c r="BC279" s="14">
        <v>2.1744277034497896</v>
      </c>
      <c r="BD279" s="14">
        <v>2.1749815719356196</v>
      </c>
      <c r="BE279" s="14">
        <v>2.1755157354440833</v>
      </c>
      <c r="BF279" s="14">
        <v>2.1760312116897977</v>
      </c>
      <c r="BG279" s="14">
        <v>2.1765289515877049</v>
      </c>
      <c r="BH279" s="14">
        <v>2.1770098443985573</v>
      </c>
      <c r="BI279" s="47">
        <v>2.1774747224328426</v>
      </c>
      <c r="BJ279" s="14">
        <v>2.1779243653539275</v>
      </c>
      <c r="BK279" s="14">
        <v>2.1783595041172448</v>
      </c>
      <c r="BL279" s="14">
        <v>2.1787808245787894</v>
      </c>
      <c r="BM279" s="14">
        <v>2.1791889708029686</v>
      </c>
      <c r="BN279" s="14">
        <v>2.1795845480969724</v>
      </c>
      <c r="BO279" s="14">
        <v>2.1799681257962429</v>
      </c>
      <c r="BP279" s="14">
        <v>2.1803402398232592</v>
      </c>
      <c r="BQ279" s="14">
        <v>2.1807013950397689</v>
      </c>
      <c r="BR279" s="14">
        <v>2.1810520674106857</v>
      </c>
      <c r="BS279" s="14">
        <v>2.1813927059961684</v>
      </c>
      <c r="BT279" s="14">
        <v>2.1817237347868499</v>
      </c>
      <c r="BU279" s="14">
        <v>2.1820455543957822</v>
      </c>
      <c r="BV279" s="14">
        <v>2.1823585436194364</v>
      </c>
      <c r="BW279" s="14">
        <v>2.1826630608789199</v>
      </c>
      <c r="BX279" s="14">
        <v>2.1829594455515884</v>
      </c>
      <c r="BY279" s="14">
        <v>2.1832480192022712</v>
      </c>
      <c r="BZ279" s="14">
        <v>2.183529086722519</v>
      </c>
      <c r="CA279" s="14">
        <v>2.1838029373855061</v>
      </c>
      <c r="CB279" s="14">
        <v>2.1840698458235375</v>
      </c>
      <c r="CC279" s="14">
        <v>2.1843300729345043</v>
      </c>
      <c r="CD279" s="14">
        <v>2.1845838667230546</v>
      </c>
      <c r="CE279" s="14">
        <v>2.1848314630817383</v>
      </c>
      <c r="CF279" s="14">
        <v>2.1850730865169363</v>
      </c>
      <c r="CG279" s="14">
        <v>2.1853089508239583</v>
      </c>
      <c r="CH279" s="14">
        <v>2.1855392597153003</v>
      </c>
      <c r="CI279" s="14">
        <v>2.1857642074057448</v>
      </c>
      <c r="CJ279" s="14">
        <v>2.1859839791576254</v>
      </c>
      <c r="CK279" s="14">
        <v>2.1861987517893393</v>
      </c>
      <c r="CL279" s="14">
        <v>2.1864086941499017</v>
      </c>
      <c r="CM279" s="14">
        <v>2.1866139675621161</v>
      </c>
      <c r="CN279" s="14">
        <v>2.186814726236709</v>
      </c>
      <c r="CO279" s="14">
        <v>2.187011117659599</v>
      </c>
      <c r="CP279" s="14">
        <v>2.1872032829542816</v>
      </c>
      <c r="CQ279" s="14">
        <v>2.1873913572211436</v>
      </c>
      <c r="CR279" s="14">
        <v>2.1875754698553904</v>
      </c>
      <c r="CS279" s="14">
        <v>2.1877557448451195</v>
      </c>
      <c r="CT279" s="14">
        <v>2.1879323010509655</v>
      </c>
      <c r="CU279" s="14">
        <v>2.188105252468604</v>
      </c>
      <c r="CV279" s="14">
        <v>2.1882747084753382</v>
      </c>
      <c r="CW279" s="14">
        <v>2.1884407740618572</v>
      </c>
      <c r="CX279" s="14">
        <v>2.188603550050197</v>
      </c>
      <c r="CY279" s="14">
        <v>2.1887631332988451</v>
      </c>
      <c r="CZ279" s="14">
        <v>2.1889196168958658</v>
      </c>
      <c r="DA279" s="14">
        <v>2.189073090340838</v>
      </c>
      <c r="DB279" s="14">
        <v>2.189223639716364</v>
      </c>
      <c r="DC279" s="14">
        <v>2.1893713478498324</v>
      </c>
      <c r="DD279" s="14">
        <v>2.1895162944660718</v>
      </c>
      <c r="DE279" s="14">
        <v>2.1896585563314872</v>
      </c>
      <c r="DF279" s="14">
        <v>2.1897982073902349</v>
      </c>
      <c r="DG279" s="14">
        <v>2.189935318892926</v>
      </c>
      <c r="DH279" s="14">
        <v>2.1900699595183548</v>
      </c>
      <c r="DI279" s="14">
        <v>2.1902021954886655</v>
      </c>
      <c r="DJ279" s="14">
        <v>2.1903320906783863</v>
      </c>
      <c r="DK279" s="14">
        <v>2.190459706717693</v>
      </c>
      <c r="DL279" s="14">
        <v>2.1905851030902634</v>
      </c>
      <c r="DM279" s="14">
        <v>2.1907083372260505</v>
      </c>
      <c r="DN279" s="14">
        <v>2.1908294645892759</v>
      </c>
      <c r="DO279" s="14">
        <v>2.1909485387619276</v>
      </c>
      <c r="DP279" s="14">
        <v>2.191065611523038</v>
      </c>
      <c r="DQ279" s="14">
        <v>2.1911807329239728</v>
      </c>
    </row>
    <row r="280" spans="1:121" ht="18.600000000000001" x14ac:dyDescent="0.5">
      <c r="A280" s="14">
        <f t="shared" si="8"/>
        <v>3</v>
      </c>
      <c r="B280" s="14">
        <f t="shared" si="9"/>
        <v>2021</v>
      </c>
      <c r="C280" s="13">
        <v>44256</v>
      </c>
      <c r="D280" s="14">
        <v>2.111134210586791</v>
      </c>
      <c r="E280" s="14">
        <v>2.1127305043568807</v>
      </c>
      <c r="F280" s="14">
        <v>2.1148748556700996</v>
      </c>
      <c r="G280" s="14">
        <v>2.117464312646208</v>
      </c>
      <c r="H280" s="14">
        <v>2.120410370853862</v>
      </c>
      <c r="I280" s="14">
        <v>2.1236371238528688</v>
      </c>
      <c r="J280" s="14">
        <v>2.1270796408007349</v>
      </c>
      <c r="K280" s="14">
        <v>2.1306825438716355</v>
      </c>
      <c r="L280" s="14">
        <v>2.1343987614620388</v>
      </c>
      <c r="M280" s="47">
        <v>2.138188436004786</v>
      </c>
      <c r="N280" s="14">
        <v>2.1420179677266327</v>
      </c>
      <c r="O280" s="14">
        <v>2.1458591779021581</v>
      </c>
      <c r="P280" s="14">
        <v>2.1496885771139147</v>
      </c>
      <c r="Q280" s="14">
        <v>2.1534867257552968</v>
      </c>
      <c r="R280" s="14">
        <v>2.1572376755357499</v>
      </c>
      <c r="S280" s="14">
        <v>2.1609284820913754</v>
      </c>
      <c r="T280" s="14">
        <v>2.1645487799888317</v>
      </c>
      <c r="U280" s="14">
        <v>2.1680904124551788</v>
      </c>
      <c r="V280" s="14">
        <v>2.1715471090874376</v>
      </c>
      <c r="W280" s="14">
        <v>2.1749142056076436</v>
      </c>
      <c r="X280" s="14">
        <v>2.1781884004447964</v>
      </c>
      <c r="Y280" s="14">
        <v>2.1813675435558246</v>
      </c>
      <c r="Z280" s="14">
        <v>2.1844504534532891</v>
      </c>
      <c r="AA280" s="14">
        <v>2.1874367588970545</v>
      </c>
      <c r="AB280" s="14">
        <v>2.1903267621382398</v>
      </c>
      <c r="AC280" s="14">
        <v>2.1931213209833764</v>
      </c>
      <c r="AD280" s="14">
        <v>2.1958217472808599</v>
      </c>
      <c r="AE280" s="14">
        <v>2.1984297197259441</v>
      </c>
      <c r="AF280" s="14">
        <v>2.2009472091393443</v>
      </c>
      <c r="AG280" s="14">
        <v>2.2033764146021975</v>
      </c>
      <c r="AH280" s="14">
        <v>2.205719709030419</v>
      </c>
      <c r="AI280" s="14">
        <v>2.2079795929475523</v>
      </c>
      <c r="AJ280" s="14">
        <v>2.2101586553699963</v>
      </c>
      <c r="AK280" s="14">
        <v>2.2122595408545127</v>
      </c>
      <c r="AL280" s="14">
        <v>2.2142849218773786</v>
      </c>
      <c r="AM280" s="14">
        <v>2.2162374758194878</v>
      </c>
      <c r="AN280" s="14">
        <v>2.2181198659238097</v>
      </c>
      <c r="AO280" s="14">
        <v>2.2199347256724256</v>
      </c>
      <c r="AP280" s="14">
        <v>2.2216846461012865</v>
      </c>
      <c r="AQ280" s="14">
        <v>2.2233721656329752</v>
      </c>
      <c r="AR280" s="14">
        <v>2.2249997620622537</v>
      </c>
      <c r="AS280" s="14">
        <v>2.2265698463768882</v>
      </c>
      <c r="AT280" s="14">
        <v>2.2280847581380496</v>
      </c>
      <c r="AU280" s="14">
        <v>2.2295467621811258</v>
      </c>
      <c r="AV280" s="14">
        <v>2.2309580464297905</v>
      </c>
      <c r="AW280" s="14">
        <v>2.2323207206441058</v>
      </c>
      <c r="AX280" s="14">
        <v>2.2336368159478583</v>
      </c>
      <c r="AY280" s="14">
        <v>2.234908285001644</v>
      </c>
      <c r="AZ280" s="14">
        <v>2.2361370027067999</v>
      </c>
      <c r="BA280" s="14">
        <v>2.2373247673414833</v>
      </c>
      <c r="BB280" s="14">
        <v>2.2384733020443091</v>
      </c>
      <c r="BC280" s="14">
        <v>2.2395842565732207</v>
      </c>
      <c r="BD280" s="14">
        <v>2.240659209277954</v>
      </c>
      <c r="BE280" s="14">
        <v>2.2416996692336828</v>
      </c>
      <c r="BF280" s="14">
        <v>2.2427070784915029</v>
      </c>
      <c r="BG280" s="14">
        <v>2.2436828144083298</v>
      </c>
      <c r="BH280" s="14">
        <v>2.2446281920248246</v>
      </c>
      <c r="BI280" s="47">
        <v>2.2455444664651414</v>
      </c>
      <c r="BJ280" s="14">
        <v>2.2464328353367757</v>
      </c>
      <c r="BK280" s="14">
        <v>2.247294441112635</v>
      </c>
      <c r="BL280" s="14">
        <v>2.2481303734807714</v>
      </c>
      <c r="BM280" s="14">
        <v>2.2489416716500488</v>
      </c>
      <c r="BN280" s="14">
        <v>2.2497293266024303</v>
      </c>
      <c r="BO280" s="14">
        <v>2.2504942832846497</v>
      </c>
      <c r="BP280" s="14">
        <v>2.2512374427337702</v>
      </c>
      <c r="BQ280" s="14">
        <v>2.2519596641326385</v>
      </c>
      <c r="BR280" s="14">
        <v>2.2526617667924644</v>
      </c>
      <c r="BS280" s="14">
        <v>2.2533445320608445</v>
      </c>
      <c r="BT280" s="14">
        <v>2.2540087051543791</v>
      </c>
      <c r="BU280" s="14">
        <v>2.2546549969158058</v>
      </c>
      <c r="BV280" s="14">
        <v>2.255284085496132</v>
      </c>
      <c r="BW280" s="14">
        <v>2.2558966179627493</v>
      </c>
      <c r="BX280" s="14">
        <v>2.256493211834921</v>
      </c>
      <c r="BY280" s="14">
        <v>2.2570744565483087</v>
      </c>
      <c r="BZ280" s="14">
        <v>2.2576409148504828</v>
      </c>
      <c r="CA280" s="14">
        <v>2.2581931241295234</v>
      </c>
      <c r="CB280" s="14">
        <v>2.2587315976779547</v>
      </c>
      <c r="CC280" s="14">
        <v>2.2592568258943593</v>
      </c>
      <c r="CD280" s="14">
        <v>2.2597692774250597</v>
      </c>
      <c r="CE280" s="14">
        <v>2.2602694002482999</v>
      </c>
      <c r="CF280" s="14">
        <v>2.2607576227033452</v>
      </c>
      <c r="CG280" s="14">
        <v>2.2612343544669229</v>
      </c>
      <c r="CH280" s="14">
        <v>2.2616999874793802</v>
      </c>
      <c r="CI280" s="14">
        <v>2.2621548968228855</v>
      </c>
      <c r="CJ280" s="14">
        <v>2.2625994415539732</v>
      </c>
      <c r="CK280" s="14">
        <v>2.2630339654926268</v>
      </c>
      <c r="CL280" s="14">
        <v>2.2634587979700651</v>
      </c>
      <c r="CM280" s="14">
        <v>2.263874254537297</v>
      </c>
      <c r="CN280" s="14">
        <v>2.2642806376364408</v>
      </c>
      <c r="CO280" s="14">
        <v>2.2646782372367338</v>
      </c>
      <c r="CP280" s="14">
        <v>2.2650673314370655</v>
      </c>
      <c r="CQ280" s="14">
        <v>2.2654481870367937</v>
      </c>
      <c r="CR280" s="14">
        <v>2.2658210600765325</v>
      </c>
      <c r="CS280" s="14">
        <v>2.2661861963505019</v>
      </c>
      <c r="CT280" s="14">
        <v>2.2665438318919797</v>
      </c>
      <c r="CU280" s="14">
        <v>2.2668941934332949</v>
      </c>
      <c r="CV280" s="14">
        <v>2.2672374988417561</v>
      </c>
      <c r="CW280" s="14">
        <v>2.2675739575328091</v>
      </c>
      <c r="CX280" s="14">
        <v>2.2679037708616807</v>
      </c>
      <c r="CY280" s="14">
        <v>2.2682271324946797</v>
      </c>
      <c r="CZ280" s="14">
        <v>2.2685442287612645</v>
      </c>
      <c r="DA280" s="14">
        <v>2.2688552389879453</v>
      </c>
      <c r="DB280" s="14">
        <v>2.2691603358150072</v>
      </c>
      <c r="DC280" s="14">
        <v>2.2694596854970066</v>
      </c>
      <c r="DD280" s="14">
        <v>2.2697534481879256</v>
      </c>
      <c r="DE280" s="14">
        <v>2.2700417782118345</v>
      </c>
      <c r="DF280" s="14">
        <v>2.2703248243198511</v>
      </c>
      <c r="DG280" s="14">
        <v>2.270602729934152</v>
      </c>
      <c r="DH280" s="14">
        <v>2.2708756333797453</v>
      </c>
      <c r="DI280" s="14">
        <v>2.2711436681046706</v>
      </c>
      <c r="DJ280" s="14">
        <v>2.2714069628892601</v>
      </c>
      <c r="DK280" s="14">
        <v>2.2716656420450572</v>
      </c>
      <c r="DL280" s="14">
        <v>2.2719198256039506</v>
      </c>
      <c r="DM280" s="14">
        <v>2.2721696294980558</v>
      </c>
      <c r="DN280" s="14">
        <v>2.2724151657308465</v>
      </c>
      <c r="DO280" s="14">
        <v>2.27265654254</v>
      </c>
      <c r="DP280" s="14">
        <v>2.2728938645524086</v>
      </c>
      <c r="DQ280" s="14">
        <v>2.2731272329317709</v>
      </c>
    </row>
    <row r="281" spans="1:121" ht="18.600000000000001" x14ac:dyDescent="0.5">
      <c r="A281" s="14">
        <f t="shared" si="8"/>
        <v>4</v>
      </c>
      <c r="B281" s="14">
        <f t="shared" si="9"/>
        <v>2021</v>
      </c>
      <c r="C281" s="13">
        <v>44287</v>
      </c>
      <c r="D281" s="14">
        <v>2.2141458784239569</v>
      </c>
      <c r="E281" s="14">
        <v>2.2017021357173796</v>
      </c>
      <c r="F281" s="14">
        <v>2.1914522393876061</v>
      </c>
      <c r="G281" s="14">
        <v>2.1831032223490867</v>
      </c>
      <c r="H281" s="14">
        <v>2.1763983769034492</v>
      </c>
      <c r="I281" s="14">
        <v>2.1711129084775553</v>
      </c>
      <c r="J281" s="14">
        <v>2.16705010178711</v>
      </c>
      <c r="K281" s="14">
        <v>2.1640379395912142</v>
      </c>
      <c r="L281" s="14">
        <v>2.1619261211473235</v>
      </c>
      <c r="M281" s="47">
        <v>2.160583433617524</v>
      </c>
      <c r="N281" s="14">
        <v>2.15989543510846</v>
      </c>
      <c r="O281" s="14">
        <v>2.1597624128304198</v>
      </c>
      <c r="P281" s="14">
        <v>2.1600975841084962</v>
      </c>
      <c r="Q281" s="14">
        <v>2.1608255117344397</v>
      </c>
      <c r="R281" s="14">
        <v>2.161880708468594</v>
      </c>
      <c r="S281" s="14">
        <v>2.1632064084372913</v>
      </c>
      <c r="T281" s="14">
        <v>2.1647534857667581</v>
      </c>
      <c r="U281" s="14">
        <v>2.1664795030891946</v>
      </c>
      <c r="V281" s="14">
        <v>2.1683478745850784</v>
      </c>
      <c r="W281" s="14">
        <v>2.1703271300186109</v>
      </c>
      <c r="X281" s="14">
        <v>2.172390267807855</v>
      </c>
      <c r="Y281" s="14">
        <v>2.1745141865715607</v>
      </c>
      <c r="Z281" s="14">
        <v>2.1766791858322576</v>
      </c>
      <c r="AA281" s="14">
        <v>2.1788685276487594</v>
      </c>
      <c r="AB281" s="14">
        <v>2.1810680519174723</v>
      </c>
      <c r="AC281" s="14">
        <v>2.1832658389355251</v>
      </c>
      <c r="AD281" s="14">
        <v>2.1854519135728872</v>
      </c>
      <c r="AE281" s="14">
        <v>2.1876179860667273</v>
      </c>
      <c r="AF281" s="14">
        <v>2.1897572250396342</v>
      </c>
      <c r="AG281" s="14">
        <v>2.1918640588628859</v>
      </c>
      <c r="AH281" s="14">
        <v>2.1939340019447751</v>
      </c>
      <c r="AI281" s="14">
        <v>2.1959635029291089</v>
      </c>
      <c r="AJ281" s="14">
        <v>2.1979498121466357</v>
      </c>
      <c r="AK281" s="14">
        <v>2.1998908659778622</v>
      </c>
      <c r="AL281" s="14">
        <v>2.201785186064364</v>
      </c>
      <c r="AM281" s="14">
        <v>2.203631791551603</v>
      </c>
      <c r="AN281" s="14">
        <v>2.2054301227632318</v>
      </c>
      <c r="AO281" s="14">
        <v>2.2071799748982999</v>
      </c>
      <c r="AP281" s="14">
        <v>2.2088814405116395</v>
      </c>
      <c r="AQ281" s="14">
        <v>2.2105348596866286</v>
      </c>
      <c r="AR281" s="14">
        <v>2.2121407769408545</v>
      </c>
      <c r="AS281" s="14">
        <v>2.2136999040210035</v>
      </c>
      <c r="AT281" s="14">
        <v>2.2152130878453384</v>
      </c>
      <c r="AU281" s="14">
        <v>2.2166812829421021</v>
      </c>
      <c r="AV281" s="14">
        <v>2.2181055278114266</v>
      </c>
      <c r="AW281" s="14">
        <v>2.2194869247081579</v>
      </c>
      <c r="AX281" s="14">
        <v>2.2208266224045037</v>
      </c>
      <c r="AY281" s="14">
        <v>2.2221258015455496</v>
      </c>
      <c r="AZ281" s="14">
        <v>2.2233856622583712</v>
      </c>
      <c r="BA281" s="14">
        <v>2.2246074137174117</v>
      </c>
      <c r="BB281" s="14">
        <v>2.2257922654056994</v>
      </c>
      <c r="BC281" s="14">
        <v>2.2269414198439632</v>
      </c>
      <c r="BD281" s="14">
        <v>2.2280560665882185</v>
      </c>
      <c r="BE281" s="14">
        <v>2.2291373773215164</v>
      </c>
      <c r="BF281" s="14">
        <v>2.2301865018875744</v>
      </c>
      <c r="BG281" s="14">
        <v>2.2312045651333827</v>
      </c>
      <c r="BH281" s="14">
        <v>2.2321926644448729</v>
      </c>
      <c r="BI281" s="47">
        <v>2.2331518678746685</v>
      </c>
      <c r="BJ281" s="14">
        <v>2.2340832127740082</v>
      </c>
      <c r="BK281" s="14">
        <v>2.2349877048524309</v>
      </c>
      <c r="BL281" s="14">
        <v>2.2358663175988442</v>
      </c>
      <c r="BM281" s="14">
        <v>2.2367199920064333</v>
      </c>
      <c r="BN281" s="14">
        <v>2.2375496365515475</v>
      </c>
      <c r="BO281" s="14">
        <v>2.2383561273834851</v>
      </c>
      <c r="BP281" s="14">
        <v>2.2391403086879467</v>
      </c>
      <c r="BQ281" s="14">
        <v>2.2399029931921306</v>
      </c>
      <c r="BR281" s="14">
        <v>2.2406449627838958</v>
      </c>
      <c r="BS281" s="14">
        <v>2.2413669692213629</v>
      </c>
      <c r="BT281" s="14">
        <v>2.2420697349127456</v>
      </c>
      <c r="BU281" s="14">
        <v>2.2427539537491579</v>
      </c>
      <c r="BV281" s="14">
        <v>2.2434202919757498</v>
      </c>
      <c r="BW281" s="14">
        <v>2.2440693890887622</v>
      </c>
      <c r="BX281" s="14">
        <v>2.2447018587480461</v>
      </c>
      <c r="BY281" s="14">
        <v>2.2453182896962662</v>
      </c>
      <c r="BZ281" s="14">
        <v>2.245919246677496</v>
      </c>
      <c r="CA281" s="14">
        <v>2.2465052713491369</v>
      </c>
      <c r="CB281" s="14">
        <v>2.2470768831822228</v>
      </c>
      <c r="CC281" s="14">
        <v>2.2476345803460656</v>
      </c>
      <c r="CD281" s="14">
        <v>2.2481788405740346</v>
      </c>
      <c r="CE281" s="14">
        <v>2.2487101220079242</v>
      </c>
      <c r="CF281" s="14">
        <v>2.2492288640189697</v>
      </c>
      <c r="CG281" s="14">
        <v>2.2497354880040561</v>
      </c>
      <c r="CH281" s="14">
        <v>2.2502303981560994</v>
      </c>
      <c r="CI281" s="14">
        <v>2.250713982207929</v>
      </c>
      <c r="CJ281" s="14">
        <v>2.2511866121493065</v>
      </c>
      <c r="CK281" s="14">
        <v>2.2516486449169619</v>
      </c>
      <c r="CL281" s="14">
        <v>2.2521004230577368</v>
      </c>
      <c r="CM281" s="14">
        <v>2.2525422753651059</v>
      </c>
      <c r="CN281" s="14">
        <v>2.252974517489466</v>
      </c>
      <c r="CO281" s="14">
        <v>2.2533974525227247</v>
      </c>
      <c r="CP281" s="14">
        <v>2.2538113715577772</v>
      </c>
      <c r="CQ281" s="14">
        <v>2.2542165542235568</v>
      </c>
      <c r="CR281" s="14">
        <v>2.2546132691963798</v>
      </c>
      <c r="CS281" s="14">
        <v>2.2550017746883535</v>
      </c>
      <c r="CT281" s="14">
        <v>2.2553823189136351</v>
      </c>
      <c r="CU281" s="14">
        <v>2.2557551405333496</v>
      </c>
      <c r="CV281" s="14">
        <v>2.2561204690799777</v>
      </c>
      <c r="CW281" s="14">
        <v>2.256478525362037</v>
      </c>
      <c r="CX281" s="14">
        <v>2.256829521849848</v>
      </c>
      <c r="CY281" s="14">
        <v>2.2571736630431989</v>
      </c>
      <c r="CZ281" s="14">
        <v>2.2575111458216837</v>
      </c>
      <c r="DA281" s="14">
        <v>2.2578421597784777</v>
      </c>
      <c r="DB281" s="14">
        <v>2.2581668875383039</v>
      </c>
      <c r="DC281" s="14">
        <v>2.2584855050603032</v>
      </c>
      <c r="DD281" s="14">
        <v>2.2587981819265188</v>
      </c>
      <c r="DE281" s="14">
        <v>2.2591050816166645</v>
      </c>
      <c r="DF281" s="14">
        <v>2.2594063617698312</v>
      </c>
      <c r="DG281" s="14">
        <v>2.2597021744337571</v>
      </c>
      <c r="DH281" s="14">
        <v>2.2599926663022631</v>
      </c>
      <c r="DI281" s="14">
        <v>2.2602779789414296</v>
      </c>
      <c r="DJ281" s="14">
        <v>2.2605582490050637</v>
      </c>
      <c r="DK281" s="14">
        <v>2.2608336084399934</v>
      </c>
      <c r="DL281" s="14">
        <v>2.2611041846816744</v>
      </c>
      <c r="DM281" s="14">
        <v>2.2613701008406082</v>
      </c>
      <c r="DN281" s="14">
        <v>2.2616314758800162</v>
      </c>
      <c r="DO281" s="14">
        <v>2.2618884247852145</v>
      </c>
      <c r="DP281" s="14">
        <v>2.2621410587250916</v>
      </c>
      <c r="DQ281" s="14">
        <v>2.2623894852061035</v>
      </c>
    </row>
    <row r="282" spans="1:121" ht="18.600000000000001" x14ac:dyDescent="0.5">
      <c r="A282" s="14">
        <f t="shared" si="8"/>
        <v>5</v>
      </c>
      <c r="B282" s="14">
        <f t="shared" si="9"/>
        <v>2021</v>
      </c>
      <c r="C282" s="13">
        <v>44317</v>
      </c>
      <c r="D282" s="14">
        <v>2.4272698777724502</v>
      </c>
      <c r="E282" s="14">
        <v>2.4072720665278484</v>
      </c>
      <c r="F282" s="14">
        <v>2.3898407343464725</v>
      </c>
      <c r="G282" s="14">
        <v>2.3746675696731754</v>
      </c>
      <c r="H282" s="14">
        <v>2.3614804473480979</v>
      </c>
      <c r="I282" s="14">
        <v>2.3500392271963033</v>
      </c>
      <c r="J282" s="14">
        <v>2.3401320375432975</v>
      </c>
      <c r="K282" s="14">
        <v>2.3315719878864436</v>
      </c>
      <c r="L282" s="14">
        <v>2.3241942613513253</v>
      </c>
      <c r="M282" s="47">
        <v>2.3178535432280527</v>
      </c>
      <c r="N282" s="14">
        <v>2.3124217468993464</v>
      </c>
      <c r="O282" s="14">
        <v>2.3077860029141539</v>
      </c>
      <c r="P282" s="14">
        <v>2.3038468808933827</v>
      </c>
      <c r="Q282" s="14">
        <v>2.3005168174363906</v>
      </c>
      <c r="R282" s="14">
        <v>2.2977187262796868</v>
      </c>
      <c r="S282" s="14">
        <v>2.2953847696886367</v>
      </c>
      <c r="T282" s="14">
        <v>2.2934552724792603</v>
      </c>
      <c r="U282" s="14">
        <v>2.2918777622063611</v>
      </c>
      <c r="V282" s="14">
        <v>2.2906061209479254</v>
      </c>
      <c r="W282" s="14">
        <v>2.2895998357921252</v>
      </c>
      <c r="X282" s="14">
        <v>2.2888233366172432</v>
      </c>
      <c r="Y282" s="14">
        <v>2.2882454110684471</v>
      </c>
      <c r="Z282" s="14">
        <v>2.2878386877981187</v>
      </c>
      <c r="AA282" s="14">
        <v>2.2875791800656606</v>
      </c>
      <c r="AB282" s="14">
        <v>2.2874458827036737</v>
      </c>
      <c r="AC282" s="14">
        <v>2.2874204162637128</v>
      </c>
      <c r="AD282" s="14">
        <v>2.2874867128684286</v>
      </c>
      <c r="AE282" s="14">
        <v>2.2876307389284767</v>
      </c>
      <c r="AF282" s="14">
        <v>2.2878402504415201</v>
      </c>
      <c r="AG282" s="14">
        <v>2.288104577085273</v>
      </c>
      <c r="AH282" s="14">
        <v>2.2884144317542576</v>
      </c>
      <c r="AI282" s="14">
        <v>2.2887617425772739</v>
      </c>
      <c r="AJ282" s="14">
        <v>2.2891395047953038</v>
      </c>
      <c r="AK282" s="14">
        <v>2.2895416501828336</v>
      </c>
      <c r="AL282" s="14">
        <v>2.2899629319638728</v>
      </c>
      <c r="AM282" s="14">
        <v>2.2903988234113344</v>
      </c>
      <c r="AN282" s="14">
        <v>2.2908454285284443</v>
      </c>
      <c r="AO282" s="14">
        <v>2.2912994033966227</v>
      </c>
      <c r="AP282" s="14">
        <v>2.2917578869386226</v>
      </c>
      <c r="AQ282" s="14">
        <v>2.2922184399910699</v>
      </c>
      <c r="AR282" s="14">
        <v>2.2926789917091188</v>
      </c>
      <c r="AS282" s="14">
        <v>2.2931377924396608</v>
      </c>
      <c r="AT282" s="14">
        <v>2.2935933723000668</v>
      </c>
      <c r="AU282" s="14">
        <v>2.2940445047883982</v>
      </c>
      <c r="AV282" s="14">
        <v>2.2944901748296447</v>
      </c>
      <c r="AW282" s="14">
        <v>2.2949295507320744</v>
      </c>
      <c r="AX282" s="14">
        <v>2.2953619595892647</v>
      </c>
      <c r="AY282" s="14">
        <v>2.2957868657177252</v>
      </c>
      <c r="AZ282" s="14">
        <v>2.2962038517680439</v>
      </c>
      <c r="BA282" s="14">
        <v>2.2966126021899886</v>
      </c>
      <c r="BB282" s="14">
        <v>2.2970128887694758</v>
      </c>
      <c r="BC282" s="14">
        <v>2.2974045579885223</v>
      </c>
      <c r="BD282" s="14">
        <v>2.2977875199885851</v>
      </c>
      <c r="BE282" s="14">
        <v>2.2981617389435769</v>
      </c>
      <c r="BF282" s="14">
        <v>2.2985272246717394</v>
      </c>
      <c r="BG282" s="14">
        <v>2.2988840253357532</v>
      </c>
      <c r="BH282" s="14">
        <v>2.2992322210982965</v>
      </c>
      <c r="BI282" s="47">
        <v>2.2995719186160541</v>
      </c>
      <c r="BJ282" s="14">
        <v>2.2999032462690656</v>
      </c>
      <c r="BK282" s="14">
        <v>2.3002263500346012</v>
      </c>
      <c r="BL282" s="14">
        <v>2.3005413899256046</v>
      </c>
      <c r="BM282" s="14">
        <v>2.300848536923298</v>
      </c>
      <c r="BN282" s="14">
        <v>2.3011479703420039</v>
      </c>
      <c r="BO282" s="14">
        <v>2.3014398755716905</v>
      </c>
      <c r="BP282" s="14">
        <v>2.3017244421503089</v>
      </c>
      <c r="BQ282" s="14">
        <v>2.3020018621238076</v>
      </c>
      <c r="BR282" s="14">
        <v>2.3022723286567981</v>
      </c>
      <c r="BS282" s="14">
        <v>2.3025360348613768</v>
      </c>
      <c r="BT282" s="14">
        <v>2.3027931728155622</v>
      </c>
      <c r="BU282" s="14">
        <v>2.3030439327463132</v>
      </c>
      <c r="BV282" s="14">
        <v>2.3032885023551781</v>
      </c>
      <c r="BW282" s="14">
        <v>2.3035270662673346</v>
      </c>
      <c r="BX282" s="14">
        <v>2.3037598055871764</v>
      </c>
      <c r="BY282" s="14">
        <v>2.3039868975457054</v>
      </c>
      <c r="BZ282" s="14">
        <v>2.3042085152268328</v>
      </c>
      <c r="CA282" s="14">
        <v>2.304424827361323</v>
      </c>
      <c r="CB282" s="14">
        <v>2.30463599817856</v>
      </c>
      <c r="CC282" s="14">
        <v>2.3048421873075431</v>
      </c>
      <c r="CD282" s="14">
        <v>2.305043549719656</v>
      </c>
      <c r="CE282" s="14">
        <v>2.305240235706699</v>
      </c>
      <c r="CF282" s="14">
        <v>2.3054323908885417</v>
      </c>
      <c r="CG282" s="14">
        <v>2.3056201562454861</v>
      </c>
      <c r="CH282" s="14">
        <v>2.3058036681711003</v>
      </c>
      <c r="CI282" s="14">
        <v>2.3059830585418406</v>
      </c>
      <c r="CJ282" s="14">
        <v>2.3061584548002947</v>
      </c>
      <c r="CK282" s="14">
        <v>2.3063299800493051</v>
      </c>
      <c r="CL282" s="14">
        <v>2.3064977531546353</v>
      </c>
      <c r="CM282" s="14">
        <v>2.3066618888541468</v>
      </c>
      <c r="CN282" s="14">
        <v>2.3068224978717824</v>
      </c>
      <c r="CO282" s="14">
        <v>2.3069796870348784</v>
      </c>
      <c r="CP282" s="14">
        <v>2.3071335593935629</v>
      </c>
      <c r="CQ282" s="14">
        <v>2.3072842143411902</v>
      </c>
      <c r="CR282" s="14">
        <v>2.3074317477349311</v>
      </c>
      <c r="CS282" s="14">
        <v>2.3075762520157719</v>
      </c>
      <c r="CT282" s="14">
        <v>2.3077178163273189</v>
      </c>
      <c r="CU282" s="14">
        <v>2.3078565266329059</v>
      </c>
      <c r="CV282" s="14">
        <v>2.3079924658305861</v>
      </c>
      <c r="CW282" s="14">
        <v>2.3081257138656941</v>
      </c>
      <c r="CX282" s="14">
        <v>2.308256347840711</v>
      </c>
      <c r="CY282" s="14">
        <v>2.3083844421222395</v>
      </c>
      <c r="CZ282" s="14">
        <v>2.3085100684449378</v>
      </c>
      <c r="DA282" s="14">
        <v>2.3086332960123106</v>
      </c>
      <c r="DB282" s="14">
        <v>2.3087541915942951</v>
      </c>
      <c r="DC282" s="14">
        <v>2.3088728196215951</v>
      </c>
      <c r="DD282" s="14">
        <v>2.3089892422767626</v>
      </c>
      <c r="DE282" s="14">
        <v>2.3091035195820391</v>
      </c>
      <c r="DF282" s="14">
        <v>2.3092157094839796</v>
      </c>
      <c r="DG282" s="14">
        <v>2.3093258679349136</v>
      </c>
      <c r="DH282" s="14">
        <v>2.3094340489712906</v>
      </c>
      <c r="DI282" s="14">
        <v>2.3095403047889871</v>
      </c>
      <c r="DJ282" s="14">
        <v>2.3096446858156399</v>
      </c>
      <c r="DK282" s="14">
        <v>2.3097472407800921</v>
      </c>
      <c r="DL282" s="14">
        <v>2.3098480167790383</v>
      </c>
      <c r="DM282" s="14">
        <v>2.3099470593409435</v>
      </c>
      <c r="DN282" s="14">
        <v>2.3100444124873478</v>
      </c>
      <c r="DO282" s="14">
        <v>2.3101401187916215</v>
      </c>
      <c r="DP282" s="14">
        <v>2.3102342194352858</v>
      </c>
      <c r="DQ282" s="14">
        <v>2.3103267542619736</v>
      </c>
    </row>
    <row r="283" spans="1:121" ht="18.600000000000001" x14ac:dyDescent="0.5">
      <c r="A283" s="14">
        <f t="shared" si="8"/>
        <v>6</v>
      </c>
      <c r="B283" s="14">
        <f t="shared" si="9"/>
        <v>2021</v>
      </c>
      <c r="C283" s="13">
        <v>44348</v>
      </c>
      <c r="D283" s="14">
        <v>2.4492650648314029</v>
      </c>
      <c r="E283" s="14">
        <v>2.4343137285425027</v>
      </c>
      <c r="F283" s="14">
        <v>2.4206863287031042</v>
      </c>
      <c r="G283" s="14">
        <v>2.4082531442849229</v>
      </c>
      <c r="H283" s="14">
        <v>2.3968978117282855</v>
      </c>
      <c r="I283" s="14">
        <v>2.3865159100078897</v>
      </c>
      <c r="J283" s="14">
        <v>2.3770136982643231</v>
      </c>
      <c r="K283" s="14">
        <v>2.3683069893541795</v>
      </c>
      <c r="L283" s="14">
        <v>2.3603201445033046</v>
      </c>
      <c r="M283" s="47">
        <v>2.3529851758766243</v>
      </c>
      <c r="N283" s="14">
        <v>2.3462409453267177</v>
      </c>
      <c r="O283" s="14">
        <v>2.3400324488717907</v>
      </c>
      <c r="P283" s="14">
        <v>2.3343101775998254</v>
      </c>
      <c r="Q283" s="14">
        <v>2.3290295467152191</v>
      </c>
      <c r="R283" s="14">
        <v>2.3241503853512304</v>
      </c>
      <c r="S283" s="14">
        <v>2.3196364805785206</v>
      </c>
      <c r="T283" s="14">
        <v>2.3154551697581085</v>
      </c>
      <c r="U283" s="14">
        <v>2.3115769760259872</v>
      </c>
      <c r="V283" s="14">
        <v>2.3079752822652524</v>
      </c>
      <c r="W283" s="14">
        <v>2.3046260394276907</v>
      </c>
      <c r="X283" s="14">
        <v>2.3015075055171885</v>
      </c>
      <c r="Y283" s="14">
        <v>2.2986000119483441</v>
      </c>
      <c r="Z283" s="14">
        <v>2.2958857543506292</v>
      </c>
      <c r="AA283" s="14">
        <v>2.293348605206297</v>
      </c>
      <c r="AB283" s="14">
        <v>2.2909739459932537</v>
      </c>
      <c r="AC283" s="14">
        <v>2.2887485167561818</v>
      </c>
      <c r="AD283" s="14">
        <v>2.2866602812536594</v>
      </c>
      <c r="AE283" s="14">
        <v>2.2846983060289996</v>
      </c>
      <c r="AF283" s="14">
        <v>2.2828526519306762</v>
      </c>
      <c r="AG283" s="14">
        <v>2.281114276766889</v>
      </c>
      <c r="AH283" s="14">
        <v>2.2794749479202738</v>
      </c>
      <c r="AI283" s="14">
        <v>2.2779271638747782</v>
      </c>
      <c r="AJ283" s="14">
        <v>2.2764640837190577</v>
      </c>
      <c r="AK283" s="14">
        <v>2.2750794637908993</v>
      </c>
      <c r="AL283" s="14">
        <v>2.2737676007164298</v>
      </c>
      <c r="AM283" s="14">
        <v>2.2725232801775022</v>
      </c>
      <c r="AN283" s="14">
        <v>2.2713417308116064</v>
      </c>
      <c r="AO283" s="14">
        <v>2.2702185827120069</v>
      </c>
      <c r="AP283" s="14">
        <v>2.269149830052267</v>
      </c>
      <c r="AQ283" s="14">
        <v>2.2681317974097328</v>
      </c>
      <c r="AR283" s="14">
        <v>2.2671611094075064</v>
      </c>
      <c r="AS283" s="14">
        <v>2.266234663334596</v>
      </c>
      <c r="AT283" s="14">
        <v>2.2653496044397339</v>
      </c>
      <c r="AU283" s="14">
        <v>2.264503303626372</v>
      </c>
      <c r="AV283" s="14">
        <v>2.2636933373048924</v>
      </c>
      <c r="AW283" s="14">
        <v>2.2629174691836305</v>
      </c>
      <c r="AX283" s="14">
        <v>2.2621736338030556</v>
      </c>
      <c r="AY283" s="14">
        <v>2.2614599216378464</v>
      </c>
      <c r="AZ283" s="14">
        <v>2.2607745656097911</v>
      </c>
      <c r="BA283" s="14">
        <v>2.2601159288707007</v>
      </c>
      <c r="BB283" s="14">
        <v>2.2594824937290885</v>
      </c>
      <c r="BC283" s="14">
        <v>2.258872851607352</v>
      </c>
      <c r="BD283" s="14">
        <v>2.2582856939278471</v>
      </c>
      <c r="BE283" s="14">
        <v>2.2577198038366428</v>
      </c>
      <c r="BF283" s="14">
        <v>2.2571740486830638</v>
      </c>
      <c r="BG283" s="14">
        <v>2.2566473731814662</v>
      </c>
      <c r="BH283" s="14">
        <v>2.2561387931891539</v>
      </c>
      <c r="BI283" s="47">
        <v>2.2556473900410308</v>
      </c>
      <c r="BJ283" s="14">
        <v>2.255172305387581</v>
      </c>
      <c r="BK283" s="14">
        <v>2.2547127364881199</v>
      </c>
      <c r="BL283" s="14">
        <v>2.2542679319160879</v>
      </c>
      <c r="BM283" s="14">
        <v>2.2538371876374534</v>
      </c>
      <c r="BN283" s="14">
        <v>2.2534198434271833</v>
      </c>
      <c r="BO283" s="14">
        <v>2.253015279592181</v>
      </c>
      <c r="BP283" s="14">
        <v>2.2526229139722318</v>
      </c>
      <c r="BQ283" s="14">
        <v>2.2522421991932799</v>
      </c>
      <c r="BR283" s="14">
        <v>2.2518726201498702</v>
      </c>
      <c r="BS283" s="14">
        <v>2.2515136916958447</v>
      </c>
      <c r="BT283" s="14">
        <v>2.2511649565244229</v>
      </c>
      <c r="BU283" s="14">
        <v>2.2508259832205955</v>
      </c>
      <c r="BV283" s="14">
        <v>2.2504963644704121</v>
      </c>
      <c r="BW283" s="14">
        <v>2.250175715413226</v>
      </c>
      <c r="BX283" s="14">
        <v>2.2498636721242673</v>
      </c>
      <c r="BY283" s="14">
        <v>2.2495598902161156</v>
      </c>
      <c r="BZ283" s="14">
        <v>2.2492640435487354</v>
      </c>
      <c r="CA283" s="14">
        <v>2.2489758230386827</v>
      </c>
      <c r="CB283" s="14">
        <v>2.24869493555898</v>
      </c>
      <c r="CC283" s="14">
        <v>2.2484211029219447</v>
      </c>
      <c r="CD283" s="14">
        <v>2.248154060937956</v>
      </c>
      <c r="CE283" s="14">
        <v>2.247893558543804</v>
      </c>
      <c r="CF283" s="14">
        <v>2.2476393569948243</v>
      </c>
      <c r="CG283" s="14">
        <v>2.2473912291155695</v>
      </c>
      <c r="CH283" s="14">
        <v>2.247148958604213</v>
      </c>
      <c r="CI283" s="14">
        <v>2.2469123393863377</v>
      </c>
      <c r="CJ283" s="14">
        <v>2.2466811750141287</v>
      </c>
      <c r="CK283" s="14">
        <v>2.2464552781073461</v>
      </c>
      <c r="CL283" s="14">
        <v>2.2462344698327792</v>
      </c>
      <c r="CM283" s="14">
        <v>2.2460185794191547</v>
      </c>
      <c r="CN283" s="14">
        <v>2.2458074437047557</v>
      </c>
      <c r="CO283" s="14">
        <v>2.2456009067152132</v>
      </c>
      <c r="CP283" s="14">
        <v>2.2453988192691834</v>
      </c>
      <c r="CQ283" s="14">
        <v>2.2452010386097863</v>
      </c>
      <c r="CR283" s="14">
        <v>2.245007428059882</v>
      </c>
      <c r="CS283" s="14">
        <v>2.2448178566994095</v>
      </c>
      <c r="CT283" s="14">
        <v>2.2446321990631595</v>
      </c>
      <c r="CU283" s="14">
        <v>2.2444503348574978</v>
      </c>
      <c r="CV283" s="14">
        <v>2.2442721486946642</v>
      </c>
      <c r="CW283" s="14">
        <v>2.2440975298433843</v>
      </c>
      <c r="CX283" s="14">
        <v>2.2439263719946454</v>
      </c>
      <c r="CY283" s="14">
        <v>2.2437585730415628</v>
      </c>
      <c r="CZ283" s="14">
        <v>2.2435940348723586</v>
      </c>
      <c r="DA283" s="14">
        <v>2.2434326631755459</v>
      </c>
      <c r="DB283" s="14">
        <v>2.2432743672564843</v>
      </c>
      <c r="DC283" s="14">
        <v>2.2431190598645419</v>
      </c>
      <c r="DD283" s="14">
        <v>2.2429666570301428</v>
      </c>
      <c r="DE283" s="14">
        <v>2.2428170779110483</v>
      </c>
      <c r="DF283" s="14">
        <v>2.2426702446472677</v>
      </c>
      <c r="DG283" s="14">
        <v>2.2425260822240256</v>
      </c>
      <c r="DH283" s="14">
        <v>2.2423845183422748</v>
      </c>
      <c r="DI283" s="14">
        <v>2.2422454832962671</v>
      </c>
      <c r="DJ283" s="14">
        <v>2.2421089098577318</v>
      </c>
      <c r="DK283" s="14">
        <v>2.2419747331662543</v>
      </c>
      <c r="DL283" s="14">
        <v>2.2418428906254579</v>
      </c>
      <c r="DM283" s="14">
        <v>2.2417133218046432</v>
      </c>
      <c r="DN283" s="14">
        <v>2.2415859683455381</v>
      </c>
      <c r="DO283" s="14">
        <v>2.2414607738738606</v>
      </c>
      <c r="DP283" s="14">
        <v>2.2413376839153947</v>
      </c>
      <c r="DQ283" s="14">
        <v>2.241216645816321</v>
      </c>
    </row>
    <row r="284" spans="1:121" ht="18.600000000000001" x14ac:dyDescent="0.5">
      <c r="A284" s="14">
        <f t="shared" si="8"/>
        <v>7</v>
      </c>
      <c r="B284" s="14">
        <f t="shared" si="9"/>
        <v>2021</v>
      </c>
      <c r="C284" s="13">
        <v>44378</v>
      </c>
      <c r="D284" s="14">
        <v>2.3043486099589812</v>
      </c>
      <c r="E284" s="14">
        <v>2.3082490711930839</v>
      </c>
      <c r="F284" s="14">
        <v>2.3112918901742341</v>
      </c>
      <c r="G284" s="14">
        <v>2.3135976963208189</v>
      </c>
      <c r="H284" s="14">
        <v>2.3152718397137972</v>
      </c>
      <c r="I284" s="14">
        <v>2.3164062466880035</v>
      </c>
      <c r="J284" s="14">
        <v>2.3170810548017302</v>
      </c>
      <c r="K284" s="14">
        <v>2.3173660530972806</v>
      </c>
      <c r="L284" s="14">
        <v>2.3173219505449256</v>
      </c>
      <c r="M284" s="47">
        <v>2.3170014928926581</v>
      </c>
      <c r="N284" s="14">
        <v>2.3164504457838619</v>
      </c>
      <c r="O284" s="14">
        <v>2.315708459918695</v>
      </c>
      <c r="P284" s="14">
        <v>2.3148098321909307</v>
      </c>
      <c r="Q284" s="14">
        <v>2.3137841751022385</v>
      </c>
      <c r="R284" s="14">
        <v>2.31265700531555</v>
      </c>
      <c r="S284" s="14">
        <v>2.3114502609363914</v>
      </c>
      <c r="T284" s="14">
        <v>2.3101827559863999</v>
      </c>
      <c r="U284" s="14">
        <v>2.308870579539597</v>
      </c>
      <c r="V284" s="14">
        <v>2.3075274461140896</v>
      </c>
      <c r="W284" s="14">
        <v>2.3061650031363738</v>
      </c>
      <c r="X284" s="14">
        <v>2.3047931006104121</v>
      </c>
      <c r="Y284" s="14">
        <v>2.3034200275186008</v>
      </c>
      <c r="Z284" s="14">
        <v>2.3020527189474573</v>
      </c>
      <c r="AA284" s="14">
        <v>2.3006969374589996</v>
      </c>
      <c r="AB284" s="14">
        <v>2.2993574318121897</v>
      </c>
      <c r="AC284" s="14">
        <v>2.2980380757710059</v>
      </c>
      <c r="AD284" s="14">
        <v>2.2967419894110184</v>
      </c>
      <c r="AE284" s="14">
        <v>2.2954716450497736</v>
      </c>
      <c r="AF284" s="14">
        <v>2.2942289596733501</v>
      </c>
      <c r="AG284" s="14">
        <v>2.2930153755082867</v>
      </c>
      <c r="AH284" s="14">
        <v>2.2918319301911567</v>
      </c>
      <c r="AI284" s="14">
        <v>2.2906793178143428</v>
      </c>
      <c r="AJ284" s="14">
        <v>2.2895579419733654</v>
      </c>
      <c r="AK284" s="14">
        <v>2.2884679618059596</v>
      </c>
      <c r="AL284" s="14">
        <v>2.287409331893973</v>
      </c>
      <c r="AM284" s="14">
        <v>2.2863818367940909</v>
      </c>
      <c r="AN284" s="14">
        <v>2.2853851208708207</v>
      </c>
      <c r="AO284" s="14">
        <v>2.284418714023555</v>
      </c>
      <c r="AP284" s="14">
        <v>2.2834820538276528</v>
      </c>
      <c r="AQ284" s="14">
        <v>2.2825745045461203</v>
      </c>
      <c r="AR284" s="14">
        <v>2.2816953734127159</v>
      </c>
      <c r="AS284" s="14">
        <v>2.2808439245381709</v>
      </c>
      <c r="AT284" s="14">
        <v>2.2800193907479773</v>
      </c>
      <c r="AU284" s="14">
        <v>2.2792209836221664</v>
      </c>
      <c r="AV284" s="14">
        <v>2.2784479019739816</v>
      </c>
      <c r="AW284" s="14">
        <v>2.2776993389749371</v>
      </c>
      <c r="AX284" s="14">
        <v>2.2769744881078298</v>
      </c>
      <c r="AY284" s="14">
        <v>2.2762725481065336</v>
      </c>
      <c r="AZ284" s="14">
        <v>2.2755927270213712</v>
      </c>
      <c r="BA284" s="14">
        <v>2.2749342455313211</v>
      </c>
      <c r="BB284" s="14">
        <v>2.2742963396088518</v>
      </c>
      <c r="BC284" s="14">
        <v>2.2736782626296628</v>
      </c>
      <c r="BD284" s="14">
        <v>2.2730792870077026</v>
      </c>
      <c r="BE284" s="14">
        <v>2.2724987054254329</v>
      </c>
      <c r="BF284" s="14">
        <v>2.2719358317201559</v>
      </c>
      <c r="BG284" s="14">
        <v>2.2713900014792294</v>
      </c>
      <c r="BH284" s="14">
        <v>2.2708605723899828</v>
      </c>
      <c r="BI284" s="47">
        <v>2.2703469243840075</v>
      </c>
      <c r="BJ284" s="14">
        <v>2.2698484596101398</v>
      </c>
      <c r="BK284" s="14">
        <v>2.2693646022657665</v>
      </c>
      <c r="BL284" s="14">
        <v>2.2688947983119752</v>
      </c>
      <c r="BM284" s="14">
        <v>2.2684385150945139</v>
      </c>
      <c r="BN284" s="14">
        <v>2.2679952408894049</v>
      </c>
      <c r="BO284" s="14">
        <v>2.2675644843893275</v>
      </c>
      <c r="BP284" s="14">
        <v>2.2671457741445482</v>
      </c>
      <c r="BQ284" s="14">
        <v>2.2667386579701025</v>
      </c>
      <c r="BR284" s="14">
        <v>2.2663427023291476</v>
      </c>
      <c r="BS284" s="14">
        <v>2.2659574917008789</v>
      </c>
      <c r="BT284" s="14">
        <v>2.2655826279400322</v>
      </c>
      <c r="BU284" s="14">
        <v>2.2652177296338625</v>
      </c>
      <c r="BV284" s="14">
        <v>2.2648624314614656</v>
      </c>
      <c r="BW284" s="14">
        <v>2.2645163835594695</v>
      </c>
      <c r="BX284" s="14">
        <v>2.2641792508973473</v>
      </c>
      <c r="BY284" s="14">
        <v>2.2638507126650094</v>
      </c>
      <c r="BZ284" s="14">
        <v>2.2635304616747391</v>
      </c>
      <c r="CA284" s="14">
        <v>2.2632182037791111</v>
      </c>
      <c r="CB284" s="14">
        <v>2.2629136573061097</v>
      </c>
      <c r="CC284" s="14">
        <v>2.2626165525123345</v>
      </c>
      <c r="CD284" s="14">
        <v>2.262326631054898</v>
      </c>
      <c r="CE284" s="14">
        <v>2.2620436454823851</v>
      </c>
      <c r="CF284" s="14">
        <v>2.2617673587450295</v>
      </c>
      <c r="CG284" s="14">
        <v>2.2614975437241123</v>
      </c>
      <c r="CH284" s="14">
        <v>2.2612339827804364</v>
      </c>
      <c r="CI284" s="14">
        <v>2.2609764673216337</v>
      </c>
      <c r="CJ284" s="14">
        <v>2.2607247973879567</v>
      </c>
      <c r="CK284" s="14">
        <v>2.2604787812561384</v>
      </c>
      <c r="CL284" s="14">
        <v>2.2602382350608576</v>
      </c>
      <c r="CM284" s="14">
        <v>2.2600029824332841</v>
      </c>
      <c r="CN284" s="14">
        <v>2.2597728541561688</v>
      </c>
      <c r="CO284" s="14">
        <v>2.2595476878348988</v>
      </c>
      <c r="CP284" s="14">
        <v>2.2593273275839501</v>
      </c>
      <c r="CQ284" s="14">
        <v>2.2591116237281286</v>
      </c>
      <c r="CR284" s="14">
        <v>2.2589004325180295</v>
      </c>
      <c r="CS284" s="14">
        <v>2.2586936158591078</v>
      </c>
      <c r="CT284" s="14">
        <v>2.2584910410537922</v>
      </c>
      <c r="CU284" s="14">
        <v>2.2582925805560636</v>
      </c>
      <c r="CV284" s="14">
        <v>2.2580981117379384</v>
      </c>
      <c r="CW284" s="14">
        <v>2.2579075166673199</v>
      </c>
      <c r="CX284" s="14">
        <v>2.2577206818966751</v>
      </c>
      <c r="CY284" s="14">
        <v>2.2575374982620366</v>
      </c>
      <c r="CZ284" s="14">
        <v>2.257357860691835</v>
      </c>
      <c r="DA284" s="14">
        <v>2.2571816680250696</v>
      </c>
      <c r="DB284" s="14">
        <v>2.2570088228383844</v>
      </c>
      <c r="DC284" s="14">
        <v>2.2568392312815879</v>
      </c>
      <c r="DD284" s="14">
        <v>2.2566728029212069</v>
      </c>
      <c r="DE284" s="14">
        <v>2.2565094505916745</v>
      </c>
      <c r="DF284" s="14">
        <v>2.256349090253758</v>
      </c>
      <c r="DG284" s="14">
        <v>2.2561916408598686</v>
      </c>
      <c r="DH284" s="14">
        <v>2.2560370242258969</v>
      </c>
      <c r="DI284" s="14">
        <v>2.2558851649092504</v>
      </c>
      <c r="DJ284" s="14">
        <v>2.2557359900927643</v>
      </c>
      <c r="DK284" s="14">
        <v>2.2555894294741932</v>
      </c>
      <c r="DL284" s="14">
        <v>2.2554454151609971</v>
      </c>
      <c r="DM284" s="14">
        <v>2.2553038815701436</v>
      </c>
      <c r="DN284" s="14">
        <v>2.2551647653326787</v>
      </c>
      <c r="DO284" s="14">
        <v>2.2550280052028095</v>
      </c>
      <c r="DP284" s="14">
        <v>2.2548935419712786</v>
      </c>
      <c r="DQ284" s="14">
        <v>2.2547613183828012</v>
      </c>
    </row>
    <row r="285" spans="1:121" ht="18.600000000000001" x14ac:dyDescent="0.5">
      <c r="A285" s="14">
        <f t="shared" si="8"/>
        <v>8</v>
      </c>
      <c r="B285" s="14">
        <f t="shared" si="9"/>
        <v>2021</v>
      </c>
      <c r="C285" s="13">
        <v>44409</v>
      </c>
      <c r="D285" s="14">
        <v>2.2892283834569938</v>
      </c>
      <c r="E285" s="14">
        <v>2.2919496206653656</v>
      </c>
      <c r="F285" s="14">
        <v>2.294114014539832</v>
      </c>
      <c r="G285" s="14">
        <v>2.2957986921953761</v>
      </c>
      <c r="H285" s="14">
        <v>2.2970710765305675</v>
      </c>
      <c r="I285" s="14">
        <v>2.2979900603699548</v>
      </c>
      <c r="J285" s="14">
        <v>2.2986070413371587</v>
      </c>
      <c r="K285" s="14">
        <v>2.2989668337893741</v>
      </c>
      <c r="L285" s="14">
        <v>2.2991084722428687</v>
      </c>
      <c r="M285" s="47">
        <v>2.2990659190381524</v>
      </c>
      <c r="N285" s="14">
        <v>2.29886868750746</v>
      </c>
      <c r="O285" s="14">
        <v>2.2985423905934108</v>
      </c>
      <c r="P285" s="14">
        <v>2.2981092237063923</v>
      </c>
      <c r="Q285" s="14">
        <v>2.2975883895816631</v>
      </c>
      <c r="R285" s="14">
        <v>2.2969964719898446</v>
      </c>
      <c r="S285" s="14">
        <v>2.2963477643525554</v>
      </c>
      <c r="T285" s="14">
        <v>2.2956545586062851</v>
      </c>
      <c r="U285" s="14">
        <v>2.2949273990313319</v>
      </c>
      <c r="V285" s="14">
        <v>2.2941753052092944</v>
      </c>
      <c r="W285" s="14">
        <v>2.2934059677836998</v>
      </c>
      <c r="X285" s="14">
        <v>2.2926259202664072</v>
      </c>
      <c r="Y285" s="14">
        <v>2.291840689750885</v>
      </c>
      <c r="Z285" s="14">
        <v>2.2910549290564126</v>
      </c>
      <c r="AA285" s="14">
        <v>2.2902725325296034</v>
      </c>
      <c r="AB285" s="14">
        <v>2.2894967374667492</v>
      </c>
      <c r="AC285" s="14">
        <v>2.288730212888368</v>
      </c>
      <c r="AD285" s="14">
        <v>2.2879751371923631</v>
      </c>
      <c r="AE285" s="14">
        <v>2.2872332660312709</v>
      </c>
      <c r="AF285" s="14">
        <v>2.2865059915993351</v>
      </c>
      <c r="AG285" s="14">
        <v>2.2857943943741819</v>
      </c>
      <c r="AH285" s="14">
        <v>2.2850992882334267</v>
      </c>
      <c r="AI285" s="14">
        <v>2.2844212597568001</v>
      </c>
      <c r="AJ285" s="14">
        <v>2.2837607024274829</v>
      </c>
      <c r="AK285" s="14">
        <v>2.2831178463609256</v>
      </c>
      <c r="AL285" s="14">
        <v>2.2824927841140519</v>
      </c>
      <c r="AM285" s="14">
        <v>2.2818854930612988</v>
      </c>
      <c r="AN285" s="14">
        <v>2.2812958547653408</v>
      </c>
      <c r="AO285" s="14">
        <v>2.2807236717186954</v>
      </c>
      <c r="AP285" s="14">
        <v>2.2801686817868831</v>
      </c>
      <c r="AQ285" s="14">
        <v>2.2796305706436804</v>
      </c>
      <c r="AR285" s="14">
        <v>2.2791089824536752</v>
      </c>
      <c r="AS285" s="14">
        <v>2.278603529026181</v>
      </c>
      <c r="AT285" s="14">
        <v>2.2781137976371602</v>
      </c>
      <c r="AU285" s="14">
        <v>2.2776393576916556</v>
      </c>
      <c r="AV285" s="14">
        <v>2.2771797663779876</v>
      </c>
      <c r="AW285" s="14">
        <v>2.2767345734462672</v>
      </c>
      <c r="AX285" s="14">
        <v>2.2763033252273388</v>
      </c>
      <c r="AY285" s="14">
        <v>2.2758855679937771</v>
      </c>
      <c r="AZ285" s="14">
        <v>2.2754808507518671</v>
      </c>
      <c r="BA285" s="14">
        <v>2.275088727542296</v>
      </c>
      <c r="BB285" s="14">
        <v>2.2747087593174795</v>
      </c>
      <c r="BC285" s="14">
        <v>2.2743405154548064</v>
      </c>
      <c r="BD285" s="14">
        <v>2.273983574957517</v>
      </c>
      <c r="BE285" s="14">
        <v>2.2736375273882814</v>
      </c>
      <c r="BF285" s="14">
        <v>2.2733019735747244</v>
      </c>
      <c r="BG285" s="14">
        <v>2.272976526121008</v>
      </c>
      <c r="BH285" s="14">
        <v>2.2726608097551342</v>
      </c>
      <c r="BI285" s="47">
        <v>2.2723544615376792</v>
      </c>
      <c r="BJ285" s="14">
        <v>2.2720571309542539</v>
      </c>
      <c r="BK285" s="14">
        <v>2.271768479910977</v>
      </c>
      <c r="BL285" s="14">
        <v>2.2714881826496089</v>
      </c>
      <c r="BM285" s="14">
        <v>2.2712159255967204</v>
      </c>
      <c r="BN285" s="14">
        <v>2.2709514071592527</v>
      </c>
      <c r="BO285" s="14">
        <v>2.2706943374770714</v>
      </c>
      <c r="BP285" s="14">
        <v>2.270444438141622</v>
      </c>
      <c r="BQ285" s="14">
        <v>2.2702014418884335</v>
      </c>
      <c r="BR285" s="14">
        <v>2.2699650922700929</v>
      </c>
      <c r="BS285" s="14">
        <v>2.2697351433152884</v>
      </c>
      <c r="BT285" s="14">
        <v>2.2695113591786678</v>
      </c>
      <c r="BU285" s="14">
        <v>2.2692935137854957</v>
      </c>
      <c r="BV285" s="14">
        <v>2.2690813904744425</v>
      </c>
      <c r="BW285" s="14">
        <v>2.2688747816412693</v>
      </c>
      <c r="BX285" s="14">
        <v>2.2686734883857054</v>
      </c>
      <c r="BY285" s="14">
        <v>2.2684773201633694</v>
      </c>
      <c r="BZ285" s="14">
        <v>2.2682860944442544</v>
      </c>
      <c r="CA285" s="14">
        <v>2.2680996363789583</v>
      </c>
      <c r="CB285" s="14">
        <v>2.2679177784736164</v>
      </c>
      <c r="CC285" s="14">
        <v>2.2677403602742232</v>
      </c>
      <c r="CD285" s="14">
        <v>2.2675672280608841</v>
      </c>
      <c r="CE285" s="14">
        <v>2.2673982345523442</v>
      </c>
      <c r="CF285" s="14">
        <v>2.2672332386210217</v>
      </c>
      <c r="CG285" s="14">
        <v>2.2670721050186531</v>
      </c>
      <c r="CH285" s="14">
        <v>2.2669147041125752</v>
      </c>
      <c r="CI285" s="14">
        <v>2.2667609116325633</v>
      </c>
      <c r="CJ285" s="14">
        <v>2.2666106084281163</v>
      </c>
      <c r="CK285" s="14">
        <v>2.2664636802359999</v>
      </c>
      <c r="CL285" s="14">
        <v>2.266320017457828</v>
      </c>
      <c r="CM285" s="14">
        <v>2.2661795149474311</v>
      </c>
      <c r="CN285" s="14">
        <v>2.2660420718077319</v>
      </c>
      <c r="CO285" s="14">
        <v>2.265907591196834</v>
      </c>
      <c r="CP285" s="14">
        <v>2.2657759801430069</v>
      </c>
      <c r="CQ285" s="14">
        <v>2.2656471493682524</v>
      </c>
      <c r="CR285" s="14">
        <v>2.2655210131201327</v>
      </c>
      <c r="CS285" s="14">
        <v>2.2653974890115252</v>
      </c>
      <c r="CT285" s="14">
        <v>2.265276497867986</v>
      </c>
      <c r="CU285" s="14">
        <v>2.2651579635824057</v>
      </c>
      <c r="CV285" s="14">
        <v>2.2650418129766274</v>
      </c>
      <c r="CW285" s="14">
        <v>2.2649279756697305</v>
      </c>
      <c r="CX285" s="14">
        <v>2.2648163839526778</v>
      </c>
      <c r="CY285" s="14">
        <v>2.2647069726690203</v>
      </c>
      <c r="CZ285" s="14">
        <v>2.2645996791013934</v>
      </c>
      <c r="DA285" s="14">
        <v>2.2644944428635121</v>
      </c>
      <c r="DB285" s="14">
        <v>2.2643912057974158</v>
      </c>
      <c r="DC285" s="14">
        <v>2.2642899118756992</v>
      </c>
      <c r="DD285" s="14">
        <v>2.2641905071084838</v>
      </c>
      <c r="DE285" s="14">
        <v>2.2640929394549043</v>
      </c>
      <c r="DF285" s="14">
        <v>2.2639971587388779</v>
      </c>
      <c r="DG285" s="14">
        <v>2.2639031165689429</v>
      </c>
      <c r="DH285" s="14">
        <v>2.2638107662619675</v>
      </c>
      <c r="DI285" s="14">
        <v>2.2637200627705298</v>
      </c>
      <c r="DJ285" s="14">
        <v>2.2636309626137789</v>
      </c>
      <c r="DK285" s="14">
        <v>2.2635434238116119</v>
      </c>
      <c r="DL285" s="14">
        <v>2.263457405821987</v>
      </c>
      <c r="DM285" s="14">
        <v>2.2633728694812172</v>
      </c>
      <c r="DN285" s="14">
        <v>2.2632897769470959</v>
      </c>
      <c r="DO285" s="14">
        <v>2.2632080916447035</v>
      </c>
      <c r="DP285" s="14">
        <v>2.2631277782147641</v>
      </c>
      <c r="DQ285" s="14">
        <v>2.2630488024644202</v>
      </c>
    </row>
    <row r="286" spans="1:121" ht="18.600000000000001" x14ac:dyDescent="0.5">
      <c r="A286" s="14">
        <f t="shared" si="8"/>
        <v>9</v>
      </c>
      <c r="B286" s="14">
        <f t="shared" si="9"/>
        <v>2021</v>
      </c>
      <c r="C286" s="13">
        <v>44440</v>
      </c>
      <c r="D286" s="14">
        <v>2.199779067021236</v>
      </c>
      <c r="E286" s="14">
        <v>2.2032744515099183</v>
      </c>
      <c r="F286" s="14">
        <v>2.2064875305996012</v>
      </c>
      <c r="G286" s="14">
        <v>2.209444021025921</v>
      </c>
      <c r="H286" s="14">
        <v>2.2121671432655905</v>
      </c>
      <c r="I286" s="14">
        <v>2.2146778733679793</v>
      </c>
      <c r="J286" s="14">
        <v>2.2169951687240119</v>
      </c>
      <c r="K286" s="14">
        <v>2.2191361705184822</v>
      </c>
      <c r="L286" s="14">
        <v>2.2211163853187177</v>
      </c>
      <c r="M286" s="47">
        <v>2.2229498479909635</v>
      </c>
      <c r="N286" s="14">
        <v>2.2246492679024645</v>
      </c>
      <c r="O286" s="14">
        <v>2.2262261601589635</v>
      </c>
      <c r="P286" s="14">
        <v>2.2276909634414541</v>
      </c>
      <c r="Q286" s="14">
        <v>2.2290531458401275</v>
      </c>
      <c r="R286" s="14">
        <v>2.2303212999353255</v>
      </c>
      <c r="S286" s="14">
        <v>2.2315032282431124</v>
      </c>
      <c r="T286" s="14">
        <v>2.2326060200249653</v>
      </c>
      <c r="U286" s="14">
        <v>2.2336361203556705</v>
      </c>
      <c r="V286" s="14">
        <v>2.2345993922493177</v>
      </c>
      <c r="W286" s="14">
        <v>2.2355011725591494</v>
      </c>
      <c r="X286" s="14">
        <v>2.2363463222918663</v>
      </c>
      <c r="Y286" s="14">
        <v>2.2371392719098293</v>
      </c>
      <c r="Z286" s="14">
        <v>2.2378840621345666</v>
      </c>
      <c r="AA286" s="14">
        <v>2.2385843807113441</v>
      </c>
      <c r="AB286" s="14">
        <v>2.239243595546621</v>
      </c>
      <c r="AC286" s="14">
        <v>2.2398647845872937</v>
      </c>
      <c r="AD286" s="14">
        <v>2.2404507627723231</v>
      </c>
      <c r="AE286" s="14">
        <v>2.2410041063530168</v>
      </c>
      <c r="AF286" s="14">
        <v>2.2415271748475742</v>
      </c>
      <c r="AG286" s="14">
        <v>2.2420221308680421</v>
      </c>
      <c r="AH286" s="14">
        <v>2.242490958033283</v>
      </c>
      <c r="AI286" s="14">
        <v>2.2429354771595542</v>
      </c>
      <c r="AJ286" s="14">
        <v>2.2433573609006268</v>
      </c>
      <c r="AK286" s="14">
        <v>2.2437581469917585</v>
      </c>
      <c r="AL286" s="14">
        <v>2.2441392502360409</v>
      </c>
      <c r="AM286" s="14">
        <v>2.2445019733575222</v>
      </c>
      <c r="AN286" s="14">
        <v>2.2448475168328326</v>
      </c>
      <c r="AO286" s="14">
        <v>2.2451769878017029</v>
      </c>
      <c r="AP286" s="14">
        <v>2.2454914081465964</v>
      </c>
      <c r="AQ286" s="14">
        <v>2.2457917218225449</v>
      </c>
      <c r="AR286" s="14">
        <v>2.2460788015101323</v>
      </c>
      <c r="AS286" s="14">
        <v>2.2463534546572088</v>
      </c>
      <c r="AT286" s="14">
        <v>2.2466164289683652</v>
      </c>
      <c r="AU286" s="14">
        <v>2.2468684173952855</v>
      </c>
      <c r="AV286" s="14">
        <v>2.2471100626758038</v>
      </c>
      <c r="AW286" s="14">
        <v>2.2473419614647296</v>
      </c>
      <c r="AX286" s="14">
        <v>2.2475646680952566</v>
      </c>
      <c r="AY286" s="14">
        <v>2.247778698005912</v>
      </c>
      <c r="AZ286" s="14">
        <v>2.2479845308645783</v>
      </c>
      <c r="BA286" s="14">
        <v>2.2481826134180087</v>
      </c>
      <c r="BB286" s="14">
        <v>2.2483733620924906</v>
      </c>
      <c r="BC286" s="14">
        <v>2.2485571653687959</v>
      </c>
      <c r="BD286" s="14">
        <v>2.2487343859523161</v>
      </c>
      <c r="BE286" s="14">
        <v>2.2489053627572568</v>
      </c>
      <c r="BF286" s="14">
        <v>2.2490704127219292</v>
      </c>
      <c r="BG286" s="14">
        <v>2.249229832470562</v>
      </c>
      <c r="BH286" s="14">
        <v>2.2493838998355606</v>
      </c>
      <c r="BI286" s="47">
        <v>2.2495328752528141</v>
      </c>
      <c r="BJ286" s="14">
        <v>2.249677003041461</v>
      </c>
      <c r="BK286" s="14">
        <v>2.249816512578434</v>
      </c>
      <c r="BL286" s="14">
        <v>2.2499516193771378</v>
      </c>
      <c r="BM286" s="14">
        <v>2.2500825260787303</v>
      </c>
      <c r="BN286" s="14">
        <v>2.250209423363692</v>
      </c>
      <c r="BO286" s="14">
        <v>2.2503324907906381</v>
      </c>
      <c r="BP286" s="14">
        <v>2.2504518975687104</v>
      </c>
      <c r="BQ286" s="14">
        <v>2.2505678032692624</v>
      </c>
      <c r="BR286" s="14">
        <v>2.2506803584820725</v>
      </c>
      <c r="BS286" s="14">
        <v>2.250789705420789</v>
      </c>
      <c r="BT286" s="14">
        <v>2.2508959784819389</v>
      </c>
      <c r="BU286" s="14">
        <v>2.2509993047613879</v>
      </c>
      <c r="BV286" s="14">
        <v>2.2510998045318247</v>
      </c>
      <c r="BW286" s="14">
        <v>2.2511975916845071</v>
      </c>
      <c r="BX286" s="14">
        <v>2.2512927741382249</v>
      </c>
      <c r="BY286" s="14">
        <v>2.2513854542181564</v>
      </c>
      <c r="BZ286" s="14">
        <v>2.2514757290070886</v>
      </c>
      <c r="CA286" s="14">
        <v>2.2515636906712246</v>
      </c>
      <c r="CB286" s="14">
        <v>2.2516494267626248</v>
      </c>
      <c r="CC286" s="14">
        <v>2.2517330205001453</v>
      </c>
      <c r="CD286" s="14">
        <v>2.2518145510305758</v>
      </c>
      <c r="CE286" s="14">
        <v>2.2518940936715399</v>
      </c>
      <c r="CF286" s="14">
        <v>2.251971720137568</v>
      </c>
      <c r="CG286" s="14">
        <v>2.2520474987506631</v>
      </c>
      <c r="CH286" s="14">
        <v>2.2521214946365431</v>
      </c>
      <c r="CI286" s="14">
        <v>2.2521937699076506</v>
      </c>
      <c r="CJ286" s="14">
        <v>2.2522643838339422</v>
      </c>
      <c r="CK286" s="14">
        <v>2.2523333930023655</v>
      </c>
      <c r="CL286" s="14">
        <v>2.252400851465878</v>
      </c>
      <c r="CM286" s="14">
        <v>2.2524668108827721</v>
      </c>
      <c r="CN286" s="14">
        <v>2.2525313206470257</v>
      </c>
      <c r="CO286" s="14">
        <v>2.2525944280103327</v>
      </c>
      <c r="CP286" s="14">
        <v>2.2526561781964056</v>
      </c>
      <c r="CQ286" s="14">
        <v>2.2527166145081168</v>
      </c>
      <c r="CR286" s="14">
        <v>2.2527757784279814</v>
      </c>
      <c r="CS286" s="14">
        <v>2.2528337097124522</v>
      </c>
      <c r="CT286" s="14">
        <v>2.2528904464804613</v>
      </c>
      <c r="CU286" s="14">
        <v>2.2529460252966076</v>
      </c>
      <c r="CV286" s="14">
        <v>2.2530004812493587</v>
      </c>
      <c r="CW286" s="14">
        <v>2.2530538480246118</v>
      </c>
      <c r="CX286" s="14">
        <v>2.2531061579749188</v>
      </c>
      <c r="CY286" s="14">
        <v>2.2531574421846794</v>
      </c>
      <c r="CZ286" s="14">
        <v>2.2532077305315625</v>
      </c>
      <c r="DA286" s="14">
        <v>2.2532570517444079</v>
      </c>
      <c r="DB286" s="14">
        <v>2.25330543345784</v>
      </c>
      <c r="DC286" s="14">
        <v>2.2533529022638077</v>
      </c>
      <c r="DD286" s="14">
        <v>2.2533994837602469</v>
      </c>
      <c r="DE286" s="14">
        <v>2.2534452025970526</v>
      </c>
      <c r="DF286" s="14">
        <v>2.2534900825195288</v>
      </c>
      <c r="DG286" s="14">
        <v>2.2535341464094789</v>
      </c>
      <c r="DH286" s="14">
        <v>2.2535774163240774</v>
      </c>
      <c r="DI286" s="14">
        <v>2.2536199135326695</v>
      </c>
      <c r="DJ286" s="14">
        <v>2.2536616585516183</v>
      </c>
      <c r="DK286" s="14">
        <v>2.2537026711773214</v>
      </c>
      <c r="DL286" s="14">
        <v>2.2537429705175089</v>
      </c>
      <c r="DM286" s="14">
        <v>2.2537825750209266</v>
      </c>
      <c r="DN286" s="14">
        <v>2.2538215025054935</v>
      </c>
      <c r="DO286" s="14">
        <v>2.2538597701850338</v>
      </c>
      <c r="DP286" s="14">
        <v>2.2538973946946621</v>
      </c>
      <c r="DQ286" s="14">
        <v>2.2539343921148967</v>
      </c>
    </row>
    <row r="287" spans="1:121" ht="18.600000000000001" x14ac:dyDescent="0.5">
      <c r="A287" s="14">
        <f t="shared" si="8"/>
        <v>10</v>
      </c>
      <c r="B287" s="14">
        <f t="shared" si="9"/>
        <v>2021</v>
      </c>
      <c r="C287" s="13">
        <v>44470</v>
      </c>
      <c r="D287" s="14">
        <v>2.3691177516997715</v>
      </c>
      <c r="E287" s="14">
        <v>2.3625041197108341</v>
      </c>
      <c r="F287" s="14">
        <v>2.3565109184982012</v>
      </c>
      <c r="G287" s="14">
        <v>2.351074871587481</v>
      </c>
      <c r="H287" s="14">
        <v>2.3461394122639514</v>
      </c>
      <c r="I287" s="14">
        <v>2.3416539567153052</v>
      </c>
      <c r="J287" s="14">
        <v>2.3375732569433563</v>
      </c>
      <c r="K287" s="14">
        <v>2.3338568246157818</v>
      </c>
      <c r="L287" s="14">
        <v>2.3304684180119182</v>
      </c>
      <c r="M287" s="47">
        <v>2.3273755850896656</v>
      </c>
      <c r="N287" s="14">
        <v>2.3245492564760273</v>
      </c>
      <c r="O287" s="14">
        <v>2.32196338287268</v>
      </c>
      <c r="P287" s="14">
        <v>2.3195946119798574</v>
      </c>
      <c r="Q287" s="14">
        <v>2.3174220005854882</v>
      </c>
      <c r="R287" s="14">
        <v>2.3154267579494827</v>
      </c>
      <c r="S287" s="14">
        <v>2.3135920170421818</v>
      </c>
      <c r="T287" s="14">
        <v>2.3119026305772619</v>
      </c>
      <c r="U287" s="14">
        <v>2.3103449891182009</v>
      </c>
      <c r="V287" s="14">
        <v>2.3089068588384629</v>
      </c>
      <c r="W287" s="14">
        <v>2.3075772367831666</v>
      </c>
      <c r="X287" s="14">
        <v>2.3063462217177553</v>
      </c>
      <c r="Y287" s="14">
        <v>2.3052048988605987</v>
      </c>
      <c r="Z287" s="14">
        <v>2.3041452369842927</v>
      </c>
      <c r="AA287" s="14">
        <v>2.3031599965374814</v>
      </c>
      <c r="AB287" s="14">
        <v>2.3022426475874549</v>
      </c>
      <c r="AC287" s="14">
        <v>2.3013872965158333</v>
      </c>
      <c r="AD287" s="14">
        <v>2.3005886205169892</v>
      </c>
      <c r="AE287" s="14">
        <v>2.2998418090532553</v>
      </c>
      <c r="AF287" s="14">
        <v>2.2991425115137769</v>
      </c>
      <c r="AG287" s="14">
        <v>2.2984867904064226</v>
      </c>
      <c r="AH287" s="14">
        <v>2.2978710794855952</v>
      </c>
      <c r="AI287" s="14">
        <v>2.2972921462841014</v>
      </c>
      <c r="AJ287" s="14">
        <v>2.2967470585753427</v>
      </c>
      <c r="AK287" s="14">
        <v>2.2962331543437946</v>
      </c>
      <c r="AL287" s="14">
        <v>2.2957480148877427</v>
      </c>
      <c r="AM287" s="14">
        <v>2.2952894407191686</v>
      </c>
      <c r="AN287" s="14">
        <v>2.294855429962138</v>
      </c>
      <c r="AO287" s="14">
        <v>2.2944441589834437</v>
      </c>
      <c r="AP287" s="14">
        <v>2.2940539650181435</v>
      </c>
      <c r="AQ287" s="14">
        <v>2.2936833305783315</v>
      </c>
      <c r="AR287" s="14">
        <v>2.2933308694563617</v>
      </c>
      <c r="AS287" s="14">
        <v>2.2929953141541226</v>
      </c>
      <c r="AT287" s="14">
        <v>2.2926755045881206</v>
      </c>
      <c r="AU287" s="14">
        <v>2.2923703779362827</v>
      </c>
      <c r="AV287" s="14">
        <v>2.2920789595068167</v>
      </c>
      <c r="AW287" s="14">
        <v>2.2918003545222669</v>
      </c>
      <c r="AX287" s="14">
        <v>2.2915337407233793</v>
      </c>
      <c r="AY287" s="14">
        <v>2.2912783617075512</v>
      </c>
      <c r="AZ287" s="14">
        <v>2.2910335209257453</v>
      </c>
      <c r="BA287" s="14">
        <v>2.2907985762698444</v>
      </c>
      <c r="BB287" s="14">
        <v>2.2905729351896462</v>
      </c>
      <c r="BC287" s="14">
        <v>2.290356050285141</v>
      </c>
      <c r="BD287" s="14">
        <v>2.2901474153254604</v>
      </c>
      <c r="BE287" s="14">
        <v>2.2899465616510279</v>
      </c>
      <c r="BF287" s="14">
        <v>2.2897530549199869</v>
      </c>
      <c r="BG287" s="14">
        <v>2.2895664921640995</v>
      </c>
      <c r="BH287" s="14">
        <v>2.2893864991229345</v>
      </c>
      <c r="BI287" s="47">
        <v>2.2892127278284309</v>
      </c>
      <c r="BJ287" s="14">
        <v>2.289044854414811</v>
      </c>
      <c r="BK287" s="14">
        <v>2.2888825771314476</v>
      </c>
      <c r="BL287" s="14">
        <v>2.2887256145385768</v>
      </c>
      <c r="BM287" s="14">
        <v>2.2885737038678458</v>
      </c>
      <c r="BN287" s="14">
        <v>2.2884265995315216</v>
      </c>
      <c r="BO287" s="14">
        <v>2.2882840717658652</v>
      </c>
      <c r="BP287" s="14">
        <v>2.2881459053956354</v>
      </c>
      <c r="BQ287" s="14">
        <v>2.288011898708036</v>
      </c>
      <c r="BR287" s="14">
        <v>2.2878818624255848</v>
      </c>
      <c r="BS287" s="14">
        <v>2.2877556187684647</v>
      </c>
      <c r="BT287" s="14">
        <v>2.2876330005978645</v>
      </c>
      <c r="BU287" s="14">
        <v>2.2875138506326538</v>
      </c>
      <c r="BV287" s="14">
        <v>2.2873980207325264</v>
      </c>
      <c r="BW287" s="14">
        <v>2.2872853712414081</v>
      </c>
      <c r="BX287" s="14">
        <v>2.2871757703855553</v>
      </c>
      <c r="BY287" s="14">
        <v>2.2870690937213065</v>
      </c>
      <c r="BZ287" s="14">
        <v>2.2869652236279543</v>
      </c>
      <c r="CA287" s="14">
        <v>2.286864048841649</v>
      </c>
      <c r="CB287" s="14">
        <v>2.2867654640266259</v>
      </c>
      <c r="CC287" s="14">
        <v>2.2866693693804345</v>
      </c>
      <c r="CD287" s="14">
        <v>2.2865756702701399</v>
      </c>
      <c r="CE287" s="14">
        <v>2.286484276896775</v>
      </c>
      <c r="CF287" s="14">
        <v>2.2863951039855768</v>
      </c>
      <c r="CG287" s="14">
        <v>2.2863080704997651</v>
      </c>
      <c r="CH287" s="14">
        <v>2.2862230993758517</v>
      </c>
      <c r="CI287" s="14">
        <v>2.2861401172786313</v>
      </c>
      <c r="CJ287" s="14">
        <v>2.2860590543742014</v>
      </c>
      <c r="CK287" s="14">
        <v>2.2859798441194941</v>
      </c>
      <c r="CL287" s="14">
        <v>2.2859024230669518</v>
      </c>
      <c r="CM287" s="14">
        <v>2.2858267306831008</v>
      </c>
      <c r="CN287" s="14">
        <v>2.2857527091798837</v>
      </c>
      <c r="CO287" s="14">
        <v>2.2856803033577271</v>
      </c>
      <c r="CP287" s="14">
        <v>2.2856094604593995</v>
      </c>
      <c r="CQ287" s="14">
        <v>2.2855401300338047</v>
      </c>
      <c r="CR287" s="14">
        <v>2.2854722638089333</v>
      </c>
      <c r="CS287" s="14">
        <v>2.2854058155732528</v>
      </c>
      <c r="CT287" s="14">
        <v>2.2853407410648976</v>
      </c>
      <c r="CU287" s="14">
        <v>2.2852769978680478</v>
      </c>
      <c r="CV287" s="14">
        <v>2.2852145453159709</v>
      </c>
      <c r="CW287" s="14">
        <v>2.2851533444002166</v>
      </c>
      <c r="CX287" s="14">
        <v>2.2850933576855121</v>
      </c>
      <c r="CY287" s="14">
        <v>2.2850345492299402</v>
      </c>
      <c r="CZ287" s="14">
        <v>2.2849768845100211</v>
      </c>
      <c r="DA287" s="14">
        <v>2.2849203303503391</v>
      </c>
      <c r="DB287" s="14">
        <v>2.2848648548573922</v>
      </c>
      <c r="DC287" s="14">
        <v>2.2848104273573764</v>
      </c>
      <c r="DD287" s="14">
        <v>2.2847570183376158</v>
      </c>
      <c r="DE287" s="14">
        <v>2.2847045993914006</v>
      </c>
      <c r="DF287" s="14">
        <v>2.2846531431659933</v>
      </c>
      <c r="DG287" s="14">
        <v>2.2846026233135932</v>
      </c>
      <c r="DH287" s="14">
        <v>2.2845530144450557</v>
      </c>
      <c r="DI287" s="14">
        <v>2.2845042920861922</v>
      </c>
      <c r="DJ287" s="14">
        <v>2.2844564326364738</v>
      </c>
      <c r="DK287" s="14">
        <v>2.2844094133299926</v>
      </c>
      <c r="DL287" s="14">
        <v>2.28436321219852</v>
      </c>
      <c r="DM287" s="14">
        <v>2.2843178080365525</v>
      </c>
      <c r="DN287" s="14">
        <v>2.2842731803681917</v>
      </c>
      <c r="DO287" s="14">
        <v>2.2842293094157724</v>
      </c>
      <c r="DP287" s="14">
        <v>2.2841861760701074</v>
      </c>
      <c r="DQ287" s="14">
        <v>2.2841437618622682</v>
      </c>
    </row>
    <row r="288" spans="1:121" ht="18.600000000000001" x14ac:dyDescent="0.5">
      <c r="A288" s="14">
        <f t="shared" si="8"/>
        <v>11</v>
      </c>
      <c r="B288" s="14">
        <f t="shared" si="9"/>
        <v>2021</v>
      </c>
      <c r="C288" s="13">
        <v>44501</v>
      </c>
      <c r="D288" s="14">
        <v>2.7811807907680897</v>
      </c>
      <c r="E288" s="14">
        <v>2.7438550535474331</v>
      </c>
      <c r="F288" s="14">
        <v>2.7101996580735577</v>
      </c>
      <c r="G288" s="14">
        <v>2.6798288919290103</v>
      </c>
      <c r="H288" s="14">
        <v>2.6523987971140386</v>
      </c>
      <c r="I288" s="14">
        <v>2.6276025780729455</v>
      </c>
      <c r="J288" s="14">
        <v>2.6051665194947309</v>
      </c>
      <c r="K288" s="14">
        <v>2.584846356952784</v>
      </c>
      <c r="L288" s="14">
        <v>2.566424049833552</v>
      </c>
      <c r="M288" s="47">
        <v>2.5497049116710726</v>
      </c>
      <c r="N288" s="14">
        <v>2.5345150580340126</v>
      </c>
      <c r="O288" s="14">
        <v>2.5206991365761779</v>
      </c>
      <c r="P288" s="14">
        <v>2.5081183078240992</v>
      </c>
      <c r="Q288" s="14">
        <v>2.496648448792715</v>
      </c>
      <c r="R288" s="14">
        <v>2.4861785546425681</v>
      </c>
      <c r="S288" s="14">
        <v>2.4766093163637328</v>
      </c>
      <c r="T288" s="14">
        <v>2.4678518549323898</v>
      </c>
      <c r="U288" s="14">
        <v>2.4598265945705684</v>
      </c>
      <c r="V288" s="14">
        <v>2.4524622596791521</v>
      </c>
      <c r="W288" s="14">
        <v>2.4456949817363274</v>
      </c>
      <c r="X288" s="14">
        <v>2.4394675039827707</v>
      </c>
      <c r="Y288" s="14">
        <v>2.4337284730725917</v>
      </c>
      <c r="Z288" s="14">
        <v>2.4284318080748104</v>
      </c>
      <c r="AA288" s="14">
        <v>2.4235361382808298</v>
      </c>
      <c r="AB288" s="14">
        <v>2.4190043022243084</v>
      </c>
      <c r="AC288" s="14">
        <v>2.414802901164383</v>
      </c>
      <c r="AD288" s="14">
        <v>2.4109019010333053</v>
      </c>
      <c r="AE288" s="14">
        <v>2.407274277515886</v>
      </c>
      <c r="AF288" s="14">
        <v>2.4038956995200049</v>
      </c>
      <c r="AG288" s="14">
        <v>2.4007442468232312</v>
      </c>
      <c r="AH288" s="14">
        <v>2.3978001581477657</v>
      </c>
      <c r="AI288" s="14">
        <v>2.3950456063309176</v>
      </c>
      <c r="AJ288" s="14">
        <v>2.3924644976271114</v>
      </c>
      <c r="AK288" s="14">
        <v>2.3900422925051252</v>
      </c>
      <c r="AL288" s="14">
        <v>2.3877658455954469</v>
      </c>
      <c r="AM288" s="14">
        <v>2.3856232627014604</v>
      </c>
      <c r="AN288" s="14">
        <v>2.3836037730181898</v>
      </c>
      <c r="AO288" s="14">
        <v>2.3816976149068019</v>
      </c>
      <c r="AP288" s="14">
        <v>2.3798959337548293</v>
      </c>
      <c r="AQ288" s="14">
        <v>2.3781906906136592</v>
      </c>
      <c r="AR288" s="14">
        <v>2.3765745804485077</v>
      </c>
      <c r="AS288" s="14">
        <v>2.3750409589638526</v>
      </c>
      <c r="AT288" s="14">
        <v>2.373583777080901</v>
      </c>
      <c r="AU288" s="14">
        <v>2.3721975222446994</v>
      </c>
      <c r="AV288" s="14">
        <v>2.3708771658283747</v>
      </c>
      <c r="AW288" s="14">
        <v>2.3696181159819205</v>
      </c>
      <c r="AX288" s="14">
        <v>2.3684161753440787</v>
      </c>
      <c r="AY288" s="14">
        <v>2.3672675030991357</v>
      </c>
      <c r="AZ288" s="14">
        <v>2.3661685809167659</v>
      </c>
      <c r="BA288" s="14">
        <v>2.365116182363169</v>
      </c>
      <c r="BB288" s="14">
        <v>2.3641073454163526</v>
      </c>
      <c r="BC288" s="14">
        <v>2.3631393477581182</v>
      </c>
      <c r="BD288" s="14">
        <v>2.3622096845506668</v>
      </c>
      <c r="BE288" s="14">
        <v>2.3613160484372013</v>
      </c>
      <c r="BF288" s="14">
        <v>2.360456311533973</v>
      </c>
      <c r="BG288" s="14">
        <v>2.3596285092061406</v>
      </c>
      <c r="BH288" s="14">
        <v>2.3588308254421086</v>
      </c>
      <c r="BI288" s="47">
        <v>2.3580615796607876</v>
      </c>
      <c r="BJ288" s="14">
        <v>2.3573192148039075</v>
      </c>
      <c r="BK288" s="14">
        <v>2.3566022865812517</v>
      </c>
      <c r="BL288" s="14">
        <v>2.3559094537507099</v>
      </c>
      <c r="BM288" s="14">
        <v>2.3552394693275613</v>
      </c>
      <c r="BN288" s="14">
        <v>2.3545911726285667</v>
      </c>
      <c r="BO288" s="14">
        <v>2.3539634820663884</v>
      </c>
      <c r="BP288" s="14">
        <v>2.3533553886187533</v>
      </c>
      <c r="BQ288" s="14">
        <v>2.3527659499046853</v>
      </c>
      <c r="BR288" s="14">
        <v>2.3521942848072093</v>
      </c>
      <c r="BS288" s="14">
        <v>2.3516395685882521</v>
      </c>
      <c r="BT288" s="14">
        <v>2.3511010284470935</v>
      </c>
      <c r="BU288" s="14">
        <v>2.3505779394787636</v>
      </c>
      <c r="BV288" s="14">
        <v>2.3500696209932772</v>
      </c>
      <c r="BW288" s="14">
        <v>2.3495754331606267</v>
      </c>
      <c r="BX288" s="14">
        <v>2.349094773950033</v>
      </c>
      <c r="BY288" s="14">
        <v>2.348627076335192</v>
      </c>
      <c r="BZ288" s="14">
        <v>2.3481718057400993</v>
      </c>
      <c r="CA288" s="14">
        <v>2.3477284577026403</v>
      </c>
      <c r="CB288" s="14">
        <v>2.3472965557354031</v>
      </c>
      <c r="CC288" s="14">
        <v>2.3468756493652596</v>
      </c>
      <c r="CD288" s="14">
        <v>2.3464653123350874</v>
      </c>
      <c r="CE288" s="14">
        <v>2.3460651409526663</v>
      </c>
      <c r="CF288" s="14">
        <v>2.3456747525732666</v>
      </c>
      <c r="CG288" s="14">
        <v>2.3452937842037653</v>
      </c>
      <c r="CH288" s="14">
        <v>2.344921891217334</v>
      </c>
      <c r="CI288" s="14">
        <v>2.344558746168794</v>
      </c>
      <c r="CJ288" s="14">
        <v>2.3442040377017048</v>
      </c>
      <c r="CK288" s="14">
        <v>2.3438574695391106</v>
      </c>
      <c r="CL288" s="14">
        <v>2.3435187595506419</v>
      </c>
      <c r="CM288" s="14">
        <v>2.3431876388893675</v>
      </c>
      <c r="CN288" s="14">
        <v>2.3428638511924205</v>
      </c>
      <c r="CO288" s="14">
        <v>2.3425471518399656</v>
      </c>
      <c r="CP288" s="14">
        <v>2.3422373072676232</v>
      </c>
      <c r="CQ288" s="14">
        <v>2.3419340943278653</v>
      </c>
      <c r="CR288" s="14">
        <v>2.3416372996963588</v>
      </c>
      <c r="CS288" s="14">
        <v>2.3413467193195809</v>
      </c>
      <c r="CT288" s="14">
        <v>2.3410621579003519</v>
      </c>
      <c r="CU288" s="14">
        <v>2.3407834284182667</v>
      </c>
      <c r="CV288" s="14">
        <v>2.3405103516822408</v>
      </c>
      <c r="CW288" s="14">
        <v>2.3402427559126626</v>
      </c>
      <c r="CX288" s="14">
        <v>2.3399804763508469</v>
      </c>
      <c r="CY288" s="14">
        <v>2.3397233548936924</v>
      </c>
      <c r="CZ288" s="14">
        <v>2.3394712397516315</v>
      </c>
      <c r="DA288" s="14">
        <v>2.3392239851281151</v>
      </c>
      <c r="DB288" s="14">
        <v>2.3389814509190385</v>
      </c>
      <c r="DC288" s="14">
        <v>2.3387435024306331</v>
      </c>
      <c r="DD288" s="14">
        <v>2.3385100101144847</v>
      </c>
      <c r="DE288" s="14">
        <v>2.338280849318453</v>
      </c>
      <c r="DF288" s="14">
        <v>2.3380559000523471</v>
      </c>
      <c r="DG288" s="14">
        <v>2.3378350467673292</v>
      </c>
      <c r="DH288" s="14">
        <v>2.3376181781480909</v>
      </c>
      <c r="DI288" s="14">
        <v>2.337405186916917</v>
      </c>
      <c r="DJ288" s="14">
        <v>2.3371959696488354</v>
      </c>
      <c r="DK288" s="14">
        <v>2.3369904265971022</v>
      </c>
      <c r="DL288" s="14">
        <v>2.3367884615283412</v>
      </c>
      <c r="DM288" s="14">
        <v>2.3365899815666906</v>
      </c>
      <c r="DN288" s="14">
        <v>2.3363948970463859</v>
      </c>
      <c r="DO288" s="14">
        <v>2.3362031213722241</v>
      </c>
      <c r="DP288" s="14">
        <v>2.3360145708874138</v>
      </c>
      <c r="DQ288" s="14">
        <v>2.3358291647483473</v>
      </c>
    </row>
    <row r="289" spans="1:121" ht="18.600000000000001" x14ac:dyDescent="0.5">
      <c r="A289" s="14">
        <f t="shared" si="8"/>
        <v>12</v>
      </c>
      <c r="B289" s="14">
        <f t="shared" si="9"/>
        <v>2021</v>
      </c>
      <c r="C289" s="13">
        <v>44531</v>
      </c>
      <c r="D289" s="14">
        <v>2.9306094215339793</v>
      </c>
      <c r="E289" s="14">
        <v>2.8853861323832146</v>
      </c>
      <c r="F289" s="14">
        <v>2.8442105022554434</v>
      </c>
      <c r="G289" s="14">
        <v>2.8066828535086841</v>
      </c>
      <c r="H289" s="14">
        <v>2.7724449043452526</v>
      </c>
      <c r="I289" s="14">
        <v>2.7411753638492558</v>
      </c>
      <c r="J289" s="14">
        <v>2.7125860037210194</v>
      </c>
      <c r="K289" s="14">
        <v>2.6864181545388313</v>
      </c>
      <c r="L289" s="14">
        <v>2.6624395801329026</v>
      </c>
      <c r="M289" s="47">
        <v>2.6404416887725737</v>
      </c>
      <c r="N289" s="14">
        <v>2.620237044416641</v>
      </c>
      <c r="O289" s="14">
        <v>2.6016571453214472</v>
      </c>
      <c r="P289" s="14">
        <v>2.5845504408981839</v>
      </c>
      <c r="Q289" s="14">
        <v>2.5687805609095138</v>
      </c>
      <c r="R289" s="14">
        <v>2.554224733940448</v>
      </c>
      <c r="S289" s="14">
        <v>2.5407723746087458</v>
      </c>
      <c r="T289" s="14">
        <v>2.5283238212308317</v>
      </c>
      <c r="U289" s="14">
        <v>2.5167892076615237</v>
      </c>
      <c r="V289" s="14">
        <v>2.506087454807139</v>
      </c>
      <c r="W289" s="14">
        <v>2.4961453688965052</v>
      </c>
      <c r="X289" s="14">
        <v>2.4868968350046594</v>
      </c>
      <c r="Y289" s="14">
        <v>2.4782820955790483</v>
      </c>
      <c r="Z289" s="14">
        <v>2.4702471048349635</v>
      </c>
      <c r="AA289" s="14">
        <v>2.4627429508810992</v>
      </c>
      <c r="AB289" s="14">
        <v>2.4557253383210682</v>
      </c>
      <c r="AC289" s="14">
        <v>2.4491541248645166</v>
      </c>
      <c r="AD289" s="14">
        <v>2.4429929061829068</v>
      </c>
      <c r="AE289" s="14">
        <v>2.437208643869611</v>
      </c>
      <c r="AF289" s="14">
        <v>2.4317713319201415</v>
      </c>
      <c r="AG289" s="14">
        <v>2.426653697643729</v>
      </c>
      <c r="AH289" s="14">
        <v>2.4218309333586947</v>
      </c>
      <c r="AI289" s="14">
        <v>2.4172804556171319</v>
      </c>
      <c r="AJ289" s="14">
        <v>2.4129816890546416</v>
      </c>
      <c r="AK289" s="14">
        <v>2.4089158722729214</v>
      </c>
      <c r="AL289" s="14">
        <v>2.4050658834411158</v>
      </c>
      <c r="AM289" s="14">
        <v>2.4014160835497163</v>
      </c>
      <c r="AN289" s="14">
        <v>2.3979521754717537</v>
      </c>
      <c r="AO289" s="14">
        <v>2.3946610771830477</v>
      </c>
      <c r="AP289" s="14">
        <v>2.3915308076689263</v>
      </c>
      <c r="AQ289" s="14">
        <v>2.3885503842014897</v>
      </c>
      <c r="AR289" s="14">
        <v>2.3857097298112468</v>
      </c>
      <c r="AS289" s="14">
        <v>2.3829995899015843</v>
      </c>
      <c r="AT289" s="14">
        <v>2.3804114570657795</v>
      </c>
      <c r="AU289" s="14">
        <v>2.3779375032655157</v>
      </c>
      <c r="AV289" s="14">
        <v>2.3755705186184546</v>
      </c>
      <c r="AW289" s="14">
        <v>2.373303856121511</v>
      </c>
      <c r="AX289" s="14">
        <v>2.3711313817070998</v>
      </c>
      <c r="AY289" s="14">
        <v>2.3690474290926806</v>
      </c>
      <c r="AZ289" s="14">
        <v>2.3670467589402673</v>
      </c>
      <c r="BA289" s="14">
        <v>2.3651245218928998</v>
      </c>
      <c r="BB289" s="14">
        <v>2.363276225100035</v>
      </c>
      <c r="BC289" s="14">
        <v>2.3614977018840304</v>
      </c>
      <c r="BD289" s="14">
        <v>2.3597850842358161</v>
      </c>
      <c r="BE289" s="14">
        <v>2.3581347778599819</v>
      </c>
      <c r="BF289" s="14">
        <v>2.3565434395182665</v>
      </c>
      <c r="BG289" s="14">
        <v>2.3550079564461108</v>
      </c>
      <c r="BH289" s="14">
        <v>2.3535254276399908</v>
      </c>
      <c r="BI289" s="47">
        <v>2.3520931468337909</v>
      </c>
      <c r="BJ289" s="14">
        <v>2.3507085870009536</v>
      </c>
      <c r="BK289" s="14">
        <v>2.3493693862356246</v>
      </c>
      <c r="BL289" s="14">
        <v>2.3480733348808296</v>
      </c>
      <c r="BM289" s="14">
        <v>2.3468183637849349</v>
      </c>
      <c r="BN289" s="14">
        <v>2.3456025335795632</v>
      </c>
      <c r="BO289" s="14">
        <v>2.3444240248827555</v>
      </c>
      <c r="BP289" s="14">
        <v>2.343281129340729</v>
      </c>
      <c r="BQ289" s="14">
        <v>2.34217224143016</v>
      </c>
      <c r="BR289" s="14">
        <v>2.3410958509505932</v>
      </c>
      <c r="BS289" s="14">
        <v>2.3400505361434951</v>
      </c>
      <c r="BT289" s="14">
        <v>2.3390349573806613</v>
      </c>
      <c r="BU289" s="14">
        <v>2.3380478513702592</v>
      </c>
      <c r="BV289" s="14">
        <v>2.337088025833792</v>
      </c>
      <c r="BW289" s="14">
        <v>2.3361543546117649</v>
      </c>
      <c r="BX289" s="14">
        <v>2.3352457731598886</v>
      </c>
      <c r="BY289" s="14">
        <v>2.3343612744012874</v>
      </c>
      <c r="BZ289" s="14">
        <v>2.3334999049034604</v>
      </c>
      <c r="CA289" s="14">
        <v>2.3326607613516899</v>
      </c>
      <c r="CB289" s="14">
        <v>2.3318429872932582</v>
      </c>
      <c r="CC289" s="14">
        <v>2.3310457701292142</v>
      </c>
      <c r="CD289" s="14">
        <v>2.3302683383325999</v>
      </c>
      <c r="CE289" s="14">
        <v>2.3295099588739983</v>
      </c>
      <c r="CF289" s="14">
        <v>2.3287699348370055</v>
      </c>
      <c r="CG289" s="14">
        <v>2.3280476032078323</v>
      </c>
      <c r="CH289" s="14">
        <v>2.327342332824669</v>
      </c>
      <c r="CI289" s="14">
        <v>2.3266535224737295</v>
      </c>
      <c r="CJ289" s="14">
        <v>2.3259805991200846</v>
      </c>
      <c r="CK289" s="14">
        <v>2.3253230162624314</v>
      </c>
      <c r="CL289" s="14">
        <v>2.3246802524019206</v>
      </c>
      <c r="CM289" s="14">
        <v>2.324051809616011</v>
      </c>
      <c r="CN289" s="14">
        <v>2.3234372122291367</v>
      </c>
      <c r="CO289" s="14">
        <v>2.3228360055726558</v>
      </c>
      <c r="CP289" s="14">
        <v>2.322247754827206</v>
      </c>
      <c r="CQ289" s="14">
        <v>2.321672043941192</v>
      </c>
      <c r="CR289" s="14">
        <v>2.3211084746196402</v>
      </c>
      <c r="CS289" s="14">
        <v>2.3205566653781533</v>
      </c>
      <c r="CT289" s="14">
        <v>2.3200162506571402</v>
      </c>
      <c r="CU289" s="14">
        <v>2.3194868799918771</v>
      </c>
      <c r="CV289" s="14">
        <v>2.3189682172343513</v>
      </c>
      <c r="CW289" s="14">
        <v>2.3184599398231382</v>
      </c>
      <c r="CX289" s="14">
        <v>2.3179617380978841</v>
      </c>
      <c r="CY289" s="14">
        <v>2.3174733146552393</v>
      </c>
      <c r="CZ289" s="14">
        <v>2.3169943837433324</v>
      </c>
      <c r="DA289" s="14">
        <v>2.3165246706921097</v>
      </c>
      <c r="DB289" s="14">
        <v>2.3160639113770722</v>
      </c>
      <c r="DC289" s="14">
        <v>2.3156118517141375</v>
      </c>
      <c r="DD289" s="14">
        <v>2.3151682471835193</v>
      </c>
      <c r="DE289" s="14">
        <v>2.3147328623806964</v>
      </c>
      <c r="DF289" s="14">
        <v>2.31430547059266</v>
      </c>
      <c r="DG289" s="14">
        <v>2.3138858533978017</v>
      </c>
      <c r="DH289" s="14">
        <v>2.3134738002878876</v>
      </c>
      <c r="DI289" s="14">
        <v>2.3130691083107116</v>
      </c>
      <c r="DJ289" s="14">
        <v>2.312671581732098</v>
      </c>
      <c r="DK289" s="14">
        <v>2.3122810317160409</v>
      </c>
      <c r="DL289" s="14">
        <v>2.3118972760218401</v>
      </c>
      <c r="DM289" s="14">
        <v>2.3115201387171775</v>
      </c>
      <c r="DN289" s="14">
        <v>2.3111494499061642</v>
      </c>
      <c r="DO289" s="14">
        <v>2.3107850454714374</v>
      </c>
      <c r="DP289" s="14">
        <v>2.3104267668294636</v>
      </c>
      <c r="DQ289" s="14">
        <v>2.3100744606982633</v>
      </c>
    </row>
    <row r="290" spans="1:121" ht="18.600000000000001" x14ac:dyDescent="0.5">
      <c r="A290" s="14">
        <f t="shared" si="8"/>
        <v>1</v>
      </c>
      <c r="B290" s="14">
        <f t="shared" si="9"/>
        <v>2022</v>
      </c>
      <c r="C290" s="13">
        <v>44562</v>
      </c>
      <c r="D290" s="14">
        <v>2.9969280818510993</v>
      </c>
      <c r="E290" s="14">
        <v>2.9433664268084225</v>
      </c>
      <c r="F290" s="14">
        <v>2.8947844516651151</v>
      </c>
      <c r="G290" s="14">
        <v>2.8506773226965438</v>
      </c>
      <c r="H290" s="14">
        <v>2.8105935105135647</v>
      </c>
      <c r="I290" s="14">
        <v>2.7741290340257212</v>
      </c>
      <c r="J290" s="14">
        <v>2.7409223345473843</v>
      </c>
      <c r="K290" s="14">
        <v>2.7106497104385365</v>
      </c>
      <c r="L290" s="14">
        <v>2.6830212504091069</v>
      </c>
      <c r="M290" s="47">
        <v>2.6577772104891331</v>
      </c>
      <c r="N290" s="14">
        <v>2.6346847857732176</v>
      </c>
      <c r="O290" s="14">
        <v>2.6135352334728039</v>
      </c>
      <c r="P290" s="14">
        <v>2.594141308629883</v>
      </c>
      <c r="Q290" s="14">
        <v>2.5763349781285978</v>
      </c>
      <c r="R290" s="14">
        <v>2.559965382446943</v>
      </c>
      <c r="S290" s="14">
        <v>2.5448970179727204</v>
      </c>
      <c r="T290" s="14">
        <v>2.5310081157134654</v>
      </c>
      <c r="U290" s="14">
        <v>2.5181891949012947</v>
      </c>
      <c r="V290" s="14">
        <v>2.5063417723678731</v>
      </c>
      <c r="W290" s="14">
        <v>2.4953772106751138</v>
      </c>
      <c r="X290" s="14">
        <v>2.4852156898632809</v>
      </c>
      <c r="Y290" s="14">
        <v>2.475785289345998</v>
      </c>
      <c r="Z290" s="14">
        <v>2.4670211679644578</v>
      </c>
      <c r="AA290" s="14">
        <v>2.4588648315316028</v>
      </c>
      <c r="AB290" s="14">
        <v>2.4512634783693934</v>
      </c>
      <c r="AC290" s="14">
        <v>2.444169414384878</v>
      </c>
      <c r="AD290" s="14">
        <v>2.437539530157987</v>
      </c>
      <c r="AE290" s="14">
        <v>2.4313348333386968</v>
      </c>
      <c r="AF290" s="14">
        <v>2.4255200303847961</v>
      </c>
      <c r="AG290" s="14">
        <v>2.4200631523240972</v>
      </c>
      <c r="AH290" s="14">
        <v>2.4149352198055367</v>
      </c>
      <c r="AI290" s="14">
        <v>2.4101099432202275</v>
      </c>
      <c r="AJ290" s="14">
        <v>2.4055634541332322</v>
      </c>
      <c r="AK290" s="14">
        <v>2.4012740646759463</v>
      </c>
      <c r="AL290" s="14">
        <v>2.3972220519131189</v>
      </c>
      <c r="AM290" s="14">
        <v>2.3933894645226692</v>
      </c>
      <c r="AN290" s="14">
        <v>2.3897599494150192</v>
      </c>
      <c r="AO290" s="14">
        <v>2.3863185961755815</v>
      </c>
      <c r="AP290" s="14">
        <v>2.3830517974428176</v>
      </c>
      <c r="AQ290" s="14">
        <v>2.3799471235380234</v>
      </c>
      <c r="AR290" s="14">
        <v>2.3769932098444659</v>
      </c>
      <c r="AS290" s="14">
        <v>2.3741796555951575</v>
      </c>
      <c r="AT290" s="14">
        <v>2.3714969328725561</v>
      </c>
      <c r="AU290" s="14">
        <v>2.3689363047518408</v>
      </c>
      <c r="AV290" s="14">
        <v>2.3664897516337473</v>
      </c>
      <c r="AW290" s="14">
        <v>2.364149904914902</v>
      </c>
      <c r="AX290" s="14">
        <v>2.3619099872344673</v>
      </c>
      <c r="AY290" s="14">
        <v>2.3597637586169187</v>
      </c>
      <c r="AZ290" s="14">
        <v>2.3577054679030356</v>
      </c>
      <c r="BA290" s="14">
        <v>2.3557298089256227</v>
      </c>
      <c r="BB290" s="14">
        <v>2.3538318809439716</v>
      </c>
      <c r="BC290" s="14">
        <v>2.3520071529023401</v>
      </c>
      <c r="BD290" s="14">
        <v>2.3502514311235285</v>
      </c>
      <c r="BE290" s="14">
        <v>2.3485608300894456</v>
      </c>
      <c r="BF290" s="14">
        <v>2.3469317459970629</v>
      </c>
      <c r="BG290" s="14">
        <v>2.3453608328106927</v>
      </c>
      <c r="BH290" s="14">
        <v>2.343844980560629</v>
      </c>
      <c r="BI290" s="47">
        <v>2.3423812956641559</v>
      </c>
      <c r="BJ290" s="14">
        <v>2.340967083068155</v>
      </c>
      <c r="BK290" s="14">
        <v>2.3395998300332805</v>
      </c>
      <c r="BL290" s="14">
        <v>2.3382771913982294</v>
      </c>
      <c r="BM290" s="14">
        <v>2.3369969761791958</v>
      </c>
      <c r="BN290" s="14">
        <v>2.3357571353744637</v>
      </c>
      <c r="BO290" s="14">
        <v>2.3345557508573198</v>
      </c>
      <c r="BP290" s="14">
        <v>2.3333910252523906</v>
      </c>
      <c r="BQ290" s="14">
        <v>2.3322612727010816</v>
      </c>
      <c r="BR290" s="14">
        <v>2.3311649104313705</v>
      </c>
      <c r="BS290" s="14">
        <v>2.3301004510556793</v>
      </c>
      <c r="BT290" s="14">
        <v>2.3290664955282203</v>
      </c>
      <c r="BU290" s="14">
        <v>2.3280617267000405</v>
      </c>
      <c r="BV290" s="14">
        <v>2.3270849034161238</v>
      </c>
      <c r="BW290" s="14">
        <v>2.326134855104423</v>
      </c>
      <c r="BX290" s="14">
        <v>2.3252104768116082</v>
      </c>
      <c r="BY290" s="14">
        <v>2.3243107246447745</v>
      </c>
      <c r="BZ290" s="14">
        <v>2.323434611582313</v>
      </c>
      <c r="CA290" s="14">
        <v>2.3225812036207154</v>
      </c>
      <c r="CB290" s="14">
        <v>2.3217496162273039</v>
      </c>
      <c r="CC290" s="14">
        <v>2.3209390110717605</v>
      </c>
      <c r="CD290" s="14">
        <v>2.3201485930119068</v>
      </c>
      <c r="CE290" s="14">
        <v>2.3193776073115449</v>
      </c>
      <c r="CF290" s="14">
        <v>2.318625337070237</v>
      </c>
      <c r="CG290" s="14">
        <v>2.317891100846825</v>
      </c>
      <c r="CH290" s="14">
        <v>2.3171742504601633</v>
      </c>
      <c r="CI290" s="14">
        <v>2.3164741689520838</v>
      </c>
      <c r="CJ290" s="14">
        <v>2.3157902686990104</v>
      </c>
      <c r="CK290" s="14">
        <v>2.3151219896598536</v>
      </c>
      <c r="CL290" s="14">
        <v>2.314468797748972</v>
      </c>
      <c r="CM290" s="14">
        <v>2.31383018332399</v>
      </c>
      <c r="CN290" s="14">
        <v>2.3132056597791757</v>
      </c>
      <c r="CO290" s="14">
        <v>2.3125947622359266</v>
      </c>
      <c r="CP290" s="14">
        <v>2.3119970463226402</v>
      </c>
      <c r="CQ290" s="14">
        <v>2.3114120870369486</v>
      </c>
      <c r="CR290" s="14">
        <v>2.3108394776838925</v>
      </c>
      <c r="CS290" s="14">
        <v>2.3102788288841776</v>
      </c>
      <c r="CT290" s="14">
        <v>2.3097297676471498</v>
      </c>
      <c r="CU290" s="14">
        <v>2.3091919365036011</v>
      </c>
      <c r="CV290" s="14">
        <v>2.3086649926939109</v>
      </c>
      <c r="CW290" s="14">
        <v>2.3081486074074249</v>
      </c>
      <c r="CX290" s="14">
        <v>2.3076424650693008</v>
      </c>
      <c r="CY290" s="14">
        <v>2.3071462626713708</v>
      </c>
      <c r="CZ290" s="14">
        <v>2.3066597091438523</v>
      </c>
      <c r="DA290" s="14">
        <v>2.3061825247649899</v>
      </c>
      <c r="DB290" s="14">
        <v>2.3057144406059562</v>
      </c>
      <c r="DC290" s="14">
        <v>2.3052551980085476</v>
      </c>
      <c r="DD290" s="14">
        <v>2.304804548093403</v>
      </c>
      <c r="DE290" s="14">
        <v>2.3043622512966615</v>
      </c>
      <c r="DF290" s="14">
        <v>2.3039280769331283</v>
      </c>
      <c r="DG290" s="14">
        <v>2.3035018027841714</v>
      </c>
      <c r="DH290" s="14">
        <v>2.3030832147087055</v>
      </c>
      <c r="DI290" s="14">
        <v>2.3026721062757498</v>
      </c>
      <c r="DJ290" s="14">
        <v>2.3022682784171482</v>
      </c>
      <c r="DK290" s="14">
        <v>2.3018715390991624</v>
      </c>
      <c r="DL290" s="14">
        <v>2.3014817030117216</v>
      </c>
      <c r="DM290" s="14">
        <v>2.3010985912742288</v>
      </c>
      <c r="DN290" s="14">
        <v>2.3007220311568721</v>
      </c>
      <c r="DO290" s="14">
        <v>2.3003518558164973</v>
      </c>
      <c r="DP290" s="14">
        <v>2.2999879040461311</v>
      </c>
      <c r="DQ290" s="14">
        <v>2.2996300200373447</v>
      </c>
    </row>
    <row r="291" spans="1:121" ht="18.600000000000001" x14ac:dyDescent="0.5">
      <c r="A291" s="14">
        <f t="shared" si="8"/>
        <v>2</v>
      </c>
      <c r="B291" s="14">
        <f t="shared" si="9"/>
        <v>2022</v>
      </c>
      <c r="C291" s="13">
        <v>44593</v>
      </c>
      <c r="D291" s="14">
        <v>3.2295151702459175</v>
      </c>
      <c r="E291" s="14">
        <v>3.1551453206396469</v>
      </c>
      <c r="F291" s="14">
        <v>3.0882814587529754</v>
      </c>
      <c r="G291" s="14">
        <v>3.0281223718290908</v>
      </c>
      <c r="H291" s="14">
        <v>2.9739544846478534</v>
      </c>
      <c r="I291" s="14">
        <v>2.9251421501866424</v>
      </c>
      <c r="J291" s="14">
        <v>2.8811190241091915</v>
      </c>
      <c r="K291" s="14">
        <v>2.8413804015149267</v>
      </c>
      <c r="L291" s="14">
        <v>2.8054764080613186</v>
      </c>
      <c r="M291" s="47">
        <v>2.7730059497087982</v>
      </c>
      <c r="N291" s="14">
        <v>2.7436113361061985</v>
      </c>
      <c r="O291" s="14">
        <v>2.7169735021890586</v>
      </c>
      <c r="P291" s="14">
        <v>2.6928077610405805</v>
      </c>
      <c r="Q291" s="14">
        <v>2.6708600285872026</v>
      </c>
      <c r="R291" s="14">
        <v>2.6509034673754353</v>
      </c>
      <c r="S291" s="14">
        <v>2.6327355025995405</v>
      </c>
      <c r="T291" s="14">
        <v>2.6161751688056079</v>
      </c>
      <c r="U291" s="14">
        <v>2.601060750361877</v>
      </c>
      <c r="V291" s="14">
        <v>2.5872476829245219</v>
      </c>
      <c r="W291" s="14">
        <v>2.5746066868017614</v>
      </c>
      <c r="X291" s="14">
        <v>2.5630221063795955</v>
      </c>
      <c r="Y291" s="14">
        <v>2.5523904326663081</v>
      </c>
      <c r="Z291" s="14">
        <v>2.5426189885814083</v>
      </c>
      <c r="AA291" s="14">
        <v>2.5336247588945797</v>
      </c>
      <c r="AB291" s="14">
        <v>2.5253333487440401</v>
      </c>
      <c r="AC291" s="14">
        <v>2.517678056460193</v>
      </c>
      <c r="AD291" s="14">
        <v>2.5105990480153695</v>
      </c>
      <c r="AE291" s="14">
        <v>2.5040426218363137</v>
      </c>
      <c r="AF291" s="14">
        <v>2.4979605539731695</v>
      </c>
      <c r="AG291" s="14">
        <v>2.492309514734826</v>
      </c>
      <c r="AH291" s="14">
        <v>2.4870505488915184</v>
      </c>
      <c r="AI291" s="14">
        <v>2.4821486124255707</v>
      </c>
      <c r="AJ291" s="14">
        <v>2.4775721595926292</v>
      </c>
      <c r="AK291" s="14">
        <v>2.4732927747496958</v>
      </c>
      <c r="AL291" s="14">
        <v>2.4692848440226243</v>
      </c>
      <c r="AM291" s="14">
        <v>2.4655252624331516</v>
      </c>
      <c r="AN291" s="14">
        <v>2.4619931725917481</v>
      </c>
      <c r="AO291" s="14">
        <v>2.4586697314945045</v>
      </c>
      <c r="AP291" s="14">
        <v>2.4555379023459403</v>
      </c>
      <c r="AQ291" s="14">
        <v>2.4525822686704939</v>
      </c>
      <c r="AR291" s="14">
        <v>2.4497888682783064</v>
      </c>
      <c r="AS291" s="14">
        <v>2.4471450449200121</v>
      </c>
      <c r="AT291" s="14">
        <v>2.4446393157043693</v>
      </c>
      <c r="AU291" s="14">
        <v>2.4422612525650624</v>
      </c>
      <c r="AV291" s="14">
        <v>2.4400013762518862</v>
      </c>
      <c r="AW291" s="14">
        <v>2.4378510614893751</v>
      </c>
      <c r="AX291" s="14">
        <v>2.4358024520951678</v>
      </c>
      <c r="AY291" s="14">
        <v>2.433848384983059</v>
      </c>
      <c r="AZ291" s="14">
        <v>2.4319823220936216</v>
      </c>
      <c r="BA291" s="14">
        <v>2.4301982894001677</v>
      </c>
      <c r="BB291" s="14">
        <v>2.4284908222310544</v>
      </c>
      <c r="BC291" s="14">
        <v>2.4268549162323065</v>
      </c>
      <c r="BD291" s="14">
        <v>2.4252859833682754</v>
      </c>
      <c r="BE291" s="14">
        <v>2.4237798124236933</v>
      </c>
      <c r="BF291" s="14">
        <v>2.422332533528857</v>
      </c>
      <c r="BG291" s="14">
        <v>2.4209405862816351</v>
      </c>
      <c r="BH291" s="14">
        <v>2.4196006910862042</v>
      </c>
      <c r="BI291" s="47">
        <v>2.4183098233695843</v>
      </c>
      <c r="BJ291" s="14">
        <v>2.4170651903736515</v>
      </c>
      <c r="BK291" s="14">
        <v>2.4158642102529222</v>
      </c>
      <c r="BL291" s="14">
        <v>2.4147044932374313</v>
      </c>
      <c r="BM291" s="14">
        <v>2.4135838246458752</v>
      </c>
      <c r="BN291" s="14">
        <v>2.412500149557236</v>
      </c>
      <c r="BO291" s="14">
        <v>2.411451558969592</v>
      </c>
      <c r="BP291" s="14">
        <v>2.4104362772931212</v>
      </c>
      <c r="BQ291" s="14">
        <v>2.4094526510405783</v>
      </c>
      <c r="BR291" s="14">
        <v>2.4084991385930477</v>
      </c>
      <c r="BS291" s="14">
        <v>2.4075743009317239</v>
      </c>
      <c r="BT291" s="14">
        <v>2.4066767932379953</v>
      </c>
      <c r="BU291" s="14">
        <v>2.4058053572744265</v>
      </c>
      <c r="BV291" s="14">
        <v>2.4049588144683809</v>
      </c>
      <c r="BW291" s="14">
        <v>2.4041360596282555</v>
      </c>
      <c r="BX291" s="14">
        <v>2.4033360552295782</v>
      </c>
      <c r="BY291" s="14">
        <v>2.4025578262147715</v>
      </c>
      <c r="BZ291" s="14">
        <v>2.4018004552561907</v>
      </c>
      <c r="CA291" s="14">
        <v>2.4010630784372711</v>
      </c>
      <c r="CB291" s="14">
        <v>2.400344881311252</v>
      </c>
      <c r="CC291" s="14">
        <v>2.3996450953011119</v>
      </c>
      <c r="CD291" s="14">
        <v>2.3989629944080577</v>
      </c>
      <c r="CE291" s="14">
        <v>2.3982978921992362</v>
      </c>
      <c r="CF291" s="14">
        <v>2.3976491390483026</v>
      </c>
      <c r="CG291" s="14">
        <v>2.3970161196051447</v>
      </c>
      <c r="CH291" s="14">
        <v>2.3963982504734354</v>
      </c>
      <c r="CI291" s="14">
        <v>2.3957949780768164</v>
      </c>
      <c r="CJ291" s="14">
        <v>2.3952057766964328</v>
      </c>
      <c r="CK291" s="14">
        <v>2.3946301466642308</v>
      </c>
      <c r="CL291" s="14">
        <v>2.3940676126979836</v>
      </c>
      <c r="CM291" s="14">
        <v>2.3935177223653663</v>
      </c>
      <c r="CN291" s="14">
        <v>2.3929800446656424</v>
      </c>
      <c r="CO291" s="14">
        <v>2.3924541687186367</v>
      </c>
      <c r="CP291" s="14">
        <v>2.3919397025516411</v>
      </c>
      <c r="CQ291" s="14">
        <v>2.3914362719758206</v>
      </c>
      <c r="CR291" s="14">
        <v>2.3909435195444666</v>
      </c>
      <c r="CS291" s="14">
        <v>2.3904611035861723</v>
      </c>
      <c r="CT291" s="14">
        <v>2.3899886973066571</v>
      </c>
      <c r="CU291" s="14">
        <v>2.3895259879535482</v>
      </c>
      <c r="CV291" s="14">
        <v>2.3890726760389458</v>
      </c>
      <c r="CW291" s="14">
        <v>2.3886284746150888</v>
      </c>
      <c r="CX291" s="14">
        <v>2.3881931085988461</v>
      </c>
      <c r="CY291" s="14">
        <v>2.387766314141154</v>
      </c>
      <c r="CZ291" s="14">
        <v>2.3873478380378654</v>
      </c>
      <c r="DA291" s="14">
        <v>2.3869374371787959</v>
      </c>
      <c r="DB291" s="14">
        <v>2.3865348780320161</v>
      </c>
      <c r="DC291" s="14">
        <v>2.3861399361607289</v>
      </c>
      <c r="DD291" s="14">
        <v>2.3857523957702633</v>
      </c>
      <c r="DE291" s="14">
        <v>2.3853720492829611</v>
      </c>
      <c r="DF291" s="14">
        <v>2.3849986969388994</v>
      </c>
      <c r="DG291" s="14">
        <v>2.3846321464205786</v>
      </c>
      <c r="DH291" s="14">
        <v>2.3842722124998503</v>
      </c>
      <c r="DI291" s="14">
        <v>2.383918716705514</v>
      </c>
      <c r="DJ291" s="14">
        <v>2.3835714870101299</v>
      </c>
      <c r="DK291" s="14">
        <v>2.3832303575347158</v>
      </c>
      <c r="DL291" s="14">
        <v>2.3828951682701094</v>
      </c>
      <c r="DM291" s="14">
        <v>2.3825657648138656</v>
      </c>
      <c r="DN291" s="14">
        <v>2.3822419981216441</v>
      </c>
      <c r="DO291" s="14">
        <v>2.3819237242721405</v>
      </c>
      <c r="DP291" s="14">
        <v>2.381610804244672</v>
      </c>
      <c r="DQ291" s="14">
        <v>2.381303103708595</v>
      </c>
    </row>
    <row r="292" spans="1:121" ht="18.600000000000001" x14ac:dyDescent="0.5">
      <c r="A292" s="14">
        <f t="shared" si="8"/>
        <v>3</v>
      </c>
      <c r="B292" s="14">
        <f t="shared" si="9"/>
        <v>2022</v>
      </c>
      <c r="C292" s="13">
        <v>44621</v>
      </c>
      <c r="D292" s="14">
        <v>3.421369572355704</v>
      </c>
      <c r="E292" s="14">
        <v>3.3314577787852571</v>
      </c>
      <c r="F292" s="14">
        <v>3.2500727426709966</v>
      </c>
      <c r="G292" s="14">
        <v>3.176338629882336</v>
      </c>
      <c r="H292" s="14">
        <v>3.1094729443974929</v>
      </c>
      <c r="I292" s="14">
        <v>3.0487763796241456</v>
      </c>
      <c r="J292" s="14">
        <v>2.9936237866656525</v>
      </c>
      <c r="K292" s="14">
        <v>2.9434561356282565</v>
      </c>
      <c r="L292" s="14">
        <v>2.897773359884567</v>
      </c>
      <c r="M292" s="47">
        <v>2.85612798548099</v>
      </c>
      <c r="N292" s="14">
        <v>2.8181194587755316</v>
      </c>
      <c r="O292" s="14">
        <v>2.7833890950716951</v>
      </c>
      <c r="P292" s="14">
        <v>2.7516155796109136</v>
      </c>
      <c r="Q292" s="14">
        <v>2.7225109599215327</v>
      </c>
      <c r="R292" s="14">
        <v>2.6958170753046611</v>
      </c>
      <c r="S292" s="14">
        <v>2.6713023752618241</v>
      </c>
      <c r="T292" s="14">
        <v>2.6487590840213016</v>
      </c>
      <c r="U292" s="14">
        <v>2.6280006730746468</v>
      </c>
      <c r="V292" s="14">
        <v>2.6088596078590696</v>
      </c>
      <c r="W292" s="14">
        <v>2.5911853384745549</v>
      </c>
      <c r="X292" s="14">
        <v>2.5748425076594743</v>
      </c>
      <c r="Y292" s="14">
        <v>2.5597093522118479</v>
      </c>
      <c r="Z292" s="14">
        <v>2.5456762766769101</v>
      </c>
      <c r="AA292" s="14">
        <v>2.5326445804620268</v>
      </c>
      <c r="AB292" s="14">
        <v>2.5205253216202017</v>
      </c>
      <c r="AC292" s="14">
        <v>2.5092383023923168</v>
      </c>
      <c r="AD292" s="14">
        <v>2.4987111632418113</v>
      </c>
      <c r="AE292" s="14">
        <v>2.4888785735766064</v>
      </c>
      <c r="AF292" s="14">
        <v>2.4796815086520474</v>
      </c>
      <c r="AG292" s="14">
        <v>2.4710666033036244</v>
      </c>
      <c r="AH292" s="14">
        <v>2.4629855741851991</v>
      </c>
      <c r="AI292" s="14">
        <v>2.4553947031017751</v>
      </c>
      <c r="AJ292" s="14">
        <v>2.4482543748380601</v>
      </c>
      <c r="AK292" s="14">
        <v>2.4415286636065128</v>
      </c>
      <c r="AL292" s="14">
        <v>2.4351849628811788</v>
      </c>
      <c r="AM292" s="14">
        <v>2.4291936539552998</v>
      </c>
      <c r="AN292" s="14">
        <v>2.4235278090693129</v>
      </c>
      <c r="AO292" s="14">
        <v>2.4181629254084123</v>
      </c>
      <c r="AP292" s="14">
        <v>2.4130766866715887</v>
      </c>
      <c r="AQ292" s="14">
        <v>2.4082487492724938</v>
      </c>
      <c r="AR292" s="14">
        <v>2.4036605505515096</v>
      </c>
      <c r="AS292" s="14">
        <v>2.3992951366624014</v>
      </c>
      <c r="AT292" s="14">
        <v>2.3951370080497889</v>
      </c>
      <c r="AU292" s="14">
        <v>2.3911719806588154</v>
      </c>
      <c r="AV292" s="14">
        <v>2.3873870612188766</v>
      </c>
      <c r="AW292" s="14">
        <v>2.3837703351218589</v>
      </c>
      <c r="AX292" s="14">
        <v>2.3803108655743963</v>
      </c>
      <c r="AY292" s="14">
        <v>2.3769986028453789</v>
      </c>
      <c r="AZ292" s="14">
        <v>2.3738243025562107</v>
      </c>
      <c r="BA292" s="14">
        <v>2.3707794520738554</v>
      </c>
      <c r="BB292" s="14">
        <v>2.3678562041670093</v>
      </c>
      <c r="BC292" s="14">
        <v>2.3650473171751552</v>
      </c>
      <c r="BD292" s="14">
        <v>2.3623461010199769</v>
      </c>
      <c r="BE292" s="14">
        <v>2.3597463684597151</v>
      </c>
      <c r="BF292" s="14">
        <v>2.3572423910504532</v>
      </c>
      <c r="BG292" s="14">
        <v>2.3548288593348974</v>
      </c>
      <c r="BH292" s="14">
        <v>2.3525008468296922</v>
      </c>
      <c r="BI292" s="47">
        <v>2.3502537774273584</v>
      </c>
      <c r="BJ292" s="14">
        <v>2.3480833958691623</v>
      </c>
      <c r="BK292" s="14">
        <v>2.3459857409811127</v>
      </c>
      <c r="BL292" s="14">
        <v>2.3439571213973593</v>
      </c>
      <c r="BM292" s="14">
        <v>2.3419940935238976</v>
      </c>
      <c r="BN292" s="14">
        <v>2.3400934415210708</v>
      </c>
      <c r="BO292" s="14">
        <v>2.3382521591062297</v>
      </c>
      <c r="BP292" s="14">
        <v>2.3364674329983535</v>
      </c>
      <c r="BQ292" s="14">
        <v>2.334736627844697</v>
      </c>
      <c r="BR292" s="14">
        <v>2.3330572724858922</v>
      </c>
      <c r="BS292" s="14">
        <v>2.3314270474305419</v>
      </c>
      <c r="BT292" s="14">
        <v>2.3298437734234261</v>
      </c>
      <c r="BU292" s="14">
        <v>2.3283054010031607</v>
      </c>
      <c r="BV292" s="14">
        <v>2.3268100009556427</v>
      </c>
      <c r="BW292" s="14">
        <v>2.3253557555789754</v>
      </c>
      <c r="BX292" s="14">
        <v>2.3239409506840301</v>
      </c>
      <c r="BY292" s="14">
        <v>2.3225639682622985</v>
      </c>
      <c r="BZ292" s="14">
        <v>2.3212232797594923</v>
      </c>
      <c r="CA292" s="14">
        <v>2.3199174398993661</v>
      </c>
      <c r="CB292" s="14">
        <v>2.3186450810077299</v>
      </c>
      <c r="CC292" s="14">
        <v>2.317404907791464</v>
      </c>
      <c r="CD292" s="14">
        <v>2.316195692531748</v>
      </c>
      <c r="CE292" s="14">
        <v>2.31501627065466</v>
      </c>
      <c r="CF292" s="14">
        <v>2.3138655366458289</v>
      </c>
      <c r="CG292" s="14">
        <v>2.3127424402790191</v>
      </c>
      <c r="CH292" s="14">
        <v>2.311645983131366</v>
      </c>
      <c r="CI292" s="14">
        <v>2.310575215360589</v>
      </c>
      <c r="CJ292" s="14">
        <v>2.3095292327217916</v>
      </c>
      <c r="CK292" s="14">
        <v>2.3085071738035663</v>
      </c>
      <c r="CL292" s="14">
        <v>2.3075082174650023</v>
      </c>
      <c r="CM292" s="14">
        <v>2.3065315804568773</v>
      </c>
      <c r="CN292" s="14">
        <v>2.3055765152118526</v>
      </c>
      <c r="CO292" s="14">
        <v>2.3046423077898752</v>
      </c>
      <c r="CP292" s="14">
        <v>2.3037282759662183</v>
      </c>
      <c r="CQ292" s="14">
        <v>2.3028337674507382</v>
      </c>
      <c r="CR292" s="14">
        <v>2.3019581582279325</v>
      </c>
      <c r="CS292" s="14">
        <v>2.3011008510082918</v>
      </c>
      <c r="CT292" s="14">
        <v>2.3002612737823012</v>
      </c>
      <c r="CU292" s="14">
        <v>2.2994388784691679</v>
      </c>
      <c r="CV292" s="14">
        <v>2.2986331396530488</v>
      </c>
      <c r="CW292" s="14">
        <v>2.2978435534001798</v>
      </c>
      <c r="CX292" s="14">
        <v>2.2970696361508463</v>
      </c>
      <c r="CY292" s="14">
        <v>2.2963109236806676</v>
      </c>
      <c r="CZ292" s="14">
        <v>2.2955669701261141</v>
      </c>
      <c r="DA292" s="14">
        <v>2.2948373470695973</v>
      </c>
      <c r="DB292" s="14">
        <v>2.2941216426798778</v>
      </c>
      <c r="DC292" s="14">
        <v>2.2934194609038379</v>
      </c>
      <c r="DD292" s="14">
        <v>2.2927304207060395</v>
      </c>
      <c r="DE292" s="14">
        <v>2.2920541553527234</v>
      </c>
      <c r="DF292" s="14">
        <v>2.2913903117372048</v>
      </c>
      <c r="DG292" s="14">
        <v>2.2907385497438497</v>
      </c>
      <c r="DH292" s="14">
        <v>2.2900985416480224</v>
      </c>
      <c r="DI292" s="14">
        <v>2.2894699715496181</v>
      </c>
      <c r="DJ292" s="14">
        <v>2.2888525348379605</v>
      </c>
      <c r="DK292" s="14">
        <v>2.2882459376860171</v>
      </c>
      <c r="DL292" s="14">
        <v>2.2876498965720411</v>
      </c>
      <c r="DM292" s="14">
        <v>2.2870641378268801</v>
      </c>
      <c r="DN292" s="14">
        <v>2.2864883972053374</v>
      </c>
      <c r="DO292" s="14">
        <v>2.2859224194800709</v>
      </c>
      <c r="DP292" s="14">
        <v>2.2853659580566337</v>
      </c>
      <c r="DQ292" s="14">
        <v>2.2848187746083646</v>
      </c>
    </row>
    <row r="293" spans="1:121" ht="18.600000000000001" x14ac:dyDescent="0.5">
      <c r="A293" s="14">
        <f t="shared" si="8"/>
        <v>4</v>
      </c>
      <c r="B293" s="14">
        <f t="shared" si="9"/>
        <v>2022</v>
      </c>
      <c r="C293" s="13">
        <v>44652</v>
      </c>
      <c r="D293" s="14">
        <v>3.7672500200754753</v>
      </c>
      <c r="E293" s="14">
        <v>3.6649563903323052</v>
      </c>
      <c r="F293" s="14">
        <v>3.571899203996979</v>
      </c>
      <c r="G293" s="14">
        <v>3.4871607190244083</v>
      </c>
      <c r="H293" s="14">
        <v>3.4099186891286499</v>
      </c>
      <c r="I293" s="14">
        <v>3.3394361655251981</v>
      </c>
      <c r="J293" s="14">
        <v>3.2750524054567531</v>
      </c>
      <c r="K293" s="14">
        <v>3.2161747660955373</v>
      </c>
      <c r="L293" s="14">
        <v>3.1622714758326125</v>
      </c>
      <c r="M293" s="47">
        <v>3.1128651868911361</v>
      </c>
      <c r="N293" s="14">
        <v>3.0675272238024158</v>
      </c>
      <c r="O293" s="14">
        <v>3.0258724517087319</v>
      </c>
      <c r="P293" s="14">
        <v>2.9875546968363116</v>
      </c>
      <c r="Q293" s="14">
        <v>2.9522626589321956</v>
      </c>
      <c r="R293" s="14">
        <v>2.9197162620833965</v>
      </c>
      <c r="S293" s="14">
        <v>2.8896633962277702</v>
      </c>
      <c r="T293" s="14">
        <v>2.8618770069049395</v>
      </c>
      <c r="U293" s="14">
        <v>2.8361524954550195</v>
      </c>
      <c r="V293" s="14">
        <v>2.8123053960172544</v>
      </c>
      <c r="W293" s="14">
        <v>2.7901692993671317</v>
      </c>
      <c r="X293" s="14">
        <v>2.7695939969100594</v>
      </c>
      <c r="Y293" s="14">
        <v>2.7504438210673818</v>
      </c>
      <c r="Z293" s="14">
        <v>2.7325961608865437</v>
      </c>
      <c r="AA293" s="14">
        <v>2.7159401340172606</v>
      </c>
      <c r="AB293" s="14">
        <v>2.7003753982513161</v>
      </c>
      <c r="AC293" s="14">
        <v>2.6858110876532439</v>
      </c>
      <c r="AD293" s="14">
        <v>2.6721648599377081</v>
      </c>
      <c r="AE293" s="14">
        <v>2.6593620431991107</v>
      </c>
      <c r="AF293" s="14">
        <v>2.647334871389607</v>
      </c>
      <c r="AG293" s="14">
        <v>2.6360217990908779</v>
      </c>
      <c r="AH293" s="14">
        <v>2.6253668871483198</v>
      </c>
      <c r="AI293" s="14">
        <v>2.6153192516476413</v>
      </c>
      <c r="AJ293" s="14">
        <v>2.6058325695255666</v>
      </c>
      <c r="AK293" s="14">
        <v>2.5968646348294202</v>
      </c>
      <c r="AL293" s="14">
        <v>2.5883769602845366</v>
      </c>
      <c r="AM293" s="14">
        <v>2.5803344194024382</v>
      </c>
      <c r="AN293" s="14">
        <v>2.5727049248741931</v>
      </c>
      <c r="AO293" s="14">
        <v>2.565459139449263</v>
      </c>
      <c r="AP293" s="14">
        <v>2.5585702159065016</v>
      </c>
      <c r="AQ293" s="14">
        <v>2.5520135630862373</v>
      </c>
      <c r="AR293" s="14">
        <v>2.5457666352754011</v>
      </c>
      <c r="AS293" s="14">
        <v>2.5398087425257363</v>
      </c>
      <c r="AT293" s="14">
        <v>2.534120879742042</v>
      </c>
      <c r="AU293" s="14">
        <v>2.5286855726066317</v>
      </c>
      <c r="AV293" s="14">
        <v>2.5234867386106754</v>
      </c>
      <c r="AW293" s="14">
        <v>2.518509561645593</v>
      </c>
      <c r="AX293" s="14">
        <v>2.5137403787705459</v>
      </c>
      <c r="AY293" s="14">
        <v>2.5091665779174872</v>
      </c>
      <c r="AZ293" s="14">
        <v>2.5047765054250566</v>
      </c>
      <c r="BA293" s="14">
        <v>2.5005593824085399</v>
      </c>
      <c r="BB293" s="14">
        <v>2.4965052290766936</v>
      </c>
      <c r="BC293" s="14">
        <v>2.4926047961987439</v>
      </c>
      <c r="BD293" s="14">
        <v>2.4888495030075632</v>
      </c>
      <c r="BE293" s="14">
        <v>2.4852313808989148</v>
      </c>
      <c r="BF293" s="14">
        <v>2.4817430223527279</v>
      </c>
      <c r="BG293" s="14">
        <v>2.4783775345614449</v>
      </c>
      <c r="BH293" s="14">
        <v>2.4751284973033147</v>
      </c>
      <c r="BI293" s="47">
        <v>2.4719899246457873</v>
      </c>
      <c r="BJ293" s="14">
        <v>2.4689562301064529</v>
      </c>
      <c r="BK293" s="14">
        <v>2.4660221949368584</v>
      </c>
      <c r="BL293" s="14">
        <v>2.4631829392284077</v>
      </c>
      <c r="BM293" s="14">
        <v>2.4604338955699347</v>
      </c>
      <c r="BN293" s="14">
        <v>2.457770785013734</v>
      </c>
      <c r="BO293" s="14">
        <v>2.4551895951312006</v>
      </c>
      <c r="BP293" s="14">
        <v>2.4526865599610903</v>
      </c>
      <c r="BQ293" s="14">
        <v>2.4502581416729936</v>
      </c>
      <c r="BR293" s="14">
        <v>2.4479010137861894</v>
      </c>
      <c r="BS293" s="14">
        <v>2.4456120457998152</v>
      </c>
      <c r="BT293" s="14">
        <v>2.4433882891044321</v>
      </c>
      <c r="BU293" s="14">
        <v>2.4412269640577802</v>
      </c>
      <c r="BV293" s="14">
        <v>2.4391254481189097</v>
      </c>
      <c r="BW293" s="14">
        <v>2.4370812649451494</v>
      </c>
      <c r="BX293" s="14">
        <v>2.4350920743655742</v>
      </c>
      <c r="BY293" s="14">
        <v>2.4331556631529154</v>
      </c>
      <c r="BZ293" s="14">
        <v>2.431269936523329</v>
      </c>
      <c r="CA293" s="14">
        <v>2.4294329103001195</v>
      </c>
      <c r="CB293" s="14">
        <v>2.4276427036835759</v>
      </c>
      <c r="CC293" s="14">
        <v>2.4258975325744969</v>
      </c>
      <c r="CD293" s="14">
        <v>2.4241957034038975</v>
      </c>
      <c r="CE293" s="14">
        <v>2.4225356074257878</v>
      </c>
      <c r="CF293" s="14">
        <v>2.4209157154339138</v>
      </c>
      <c r="CG293" s="14">
        <v>2.41933457286693</v>
      </c>
      <c r="CH293" s="14">
        <v>2.4177907952697262</v>
      </c>
      <c r="CI293" s="14">
        <v>2.4162830640815534</v>
      </c>
      <c r="CJ293" s="14">
        <v>2.4148101227242407</v>
      </c>
      <c r="CK293" s="14">
        <v>2.413370772966196</v>
      </c>
      <c r="CL293" s="14">
        <v>2.41196387154003</v>
      </c>
      <c r="CM293" s="14">
        <v>2.4105883269936177</v>
      </c>
      <c r="CN293" s="14">
        <v>2.4092430967561715</v>
      </c>
      <c r="CO293" s="14">
        <v>2.407927184402515</v>
      </c>
      <c r="CP293" s="14">
        <v>2.406639637100195</v>
      </c>
      <c r="CQ293" s="14">
        <v>2.4053795432253922</v>
      </c>
      <c r="CR293" s="14">
        <v>2.4041460301347901</v>
      </c>
      <c r="CS293" s="14">
        <v>2.4029382620816415</v>
      </c>
      <c r="CT293" s="14">
        <v>2.4017554382652717</v>
      </c>
      <c r="CU293" s="14">
        <v>2.4005967910041428</v>
      </c>
      <c r="CV293" s="14">
        <v>2.3994615840234248</v>
      </c>
      <c r="CW293" s="14">
        <v>2.3983491108487724</v>
      </c>
      <c r="CX293" s="14">
        <v>2.397258693298661</v>
      </c>
      <c r="CY293" s="14">
        <v>2.396189680068272</v>
      </c>
      <c r="CZ293" s="14">
        <v>2.3951414453984725</v>
      </c>
      <c r="DA293" s="14">
        <v>2.3941133878239396</v>
      </c>
      <c r="DB293" s="14">
        <v>2.3931049289949691</v>
      </c>
      <c r="DC293" s="14">
        <v>2.3921155125679041</v>
      </c>
      <c r="DD293" s="14">
        <v>2.3911446031595451</v>
      </c>
      <c r="DE293" s="14">
        <v>2.3901916853612297</v>
      </c>
      <c r="DF293" s="14">
        <v>2.3892562628086216</v>
      </c>
      <c r="DG293" s="14">
        <v>2.388337857303533</v>
      </c>
      <c r="DH293" s="14">
        <v>2.3874360079843817</v>
      </c>
      <c r="DI293" s="14">
        <v>2.3865502705421457</v>
      </c>
      <c r="DJ293" s="14">
        <v>2.3856802164788995</v>
      </c>
      <c r="DK293" s="14">
        <v>2.3848254324062248</v>
      </c>
      <c r="DL293" s="14">
        <v>2.3839855193810031</v>
      </c>
      <c r="DM293" s="14">
        <v>2.3831600922762535</v>
      </c>
      <c r="DN293" s="14">
        <v>2.3823487791848583</v>
      </c>
      <c r="DO293" s="14">
        <v>2.3815512208541727</v>
      </c>
      <c r="DP293" s="14">
        <v>2.3807670701496382</v>
      </c>
      <c r="DQ293" s="14">
        <v>2.3799959915456737</v>
      </c>
    </row>
    <row r="294" spans="1:121" ht="18.600000000000001" x14ac:dyDescent="0.5">
      <c r="A294" s="14">
        <f t="shared" si="8"/>
        <v>5</v>
      </c>
      <c r="B294" s="14">
        <f t="shared" si="9"/>
        <v>2022</v>
      </c>
      <c r="C294" s="13">
        <v>44682</v>
      </c>
      <c r="D294" s="14">
        <v>4.2664803727343745</v>
      </c>
      <c r="E294" s="14">
        <v>4.1351261335063176</v>
      </c>
      <c r="F294" s="14">
        <v>4.0156518264523537</v>
      </c>
      <c r="G294" s="14">
        <v>3.9068756832394338</v>
      </c>
      <c r="H294" s="14">
        <v>3.8077390098295023</v>
      </c>
      <c r="I294" s="14">
        <v>3.7172930343937596</v>
      </c>
      <c r="J294" s="14">
        <v>3.6346871833222094</v>
      </c>
      <c r="K294" s="14">
        <v>3.5591586286096684</v>
      </c>
      <c r="L294" s="14">
        <v>3.4900229672253857</v>
      </c>
      <c r="M294" s="47">
        <v>3.4266659084735758</v>
      </c>
      <c r="N294" s="14">
        <v>3.3685358590414949</v>
      </c>
      <c r="O294" s="14">
        <v>3.3151373076010029</v>
      </c>
      <c r="P294" s="14">
        <v>3.2660249216483384</v>
      </c>
      <c r="Q294" s="14">
        <v>3.2207982788856668</v>
      </c>
      <c r="R294" s="14">
        <v>3.1790971640004932</v>
      </c>
      <c r="S294" s="14">
        <v>3.1405973693040465</v>
      </c>
      <c r="T294" s="14">
        <v>3.1050069444527</v>
      </c>
      <c r="U294" s="14">
        <v>3.0720628464910904</v>
      </c>
      <c r="V294" s="14">
        <v>3.041527946805092</v>
      </c>
      <c r="W294" s="14">
        <v>3.0131883563310553</v>
      </c>
      <c r="X294" s="14">
        <v>2.9868510346005475</v>
      </c>
      <c r="Y294" s="14">
        <v>2.9623416519654304</v>
      </c>
      <c r="Z294" s="14">
        <v>2.9395026776984752</v>
      </c>
      <c r="AA294" s="14">
        <v>2.918191669645839</v>
      </c>
      <c r="AB294" s="14">
        <v>2.8982797437605425</v>
      </c>
      <c r="AC294" s="14">
        <v>2.8796502042070342</v>
      </c>
      <c r="AD294" s="14">
        <v>2.8621973168282464</v>
      </c>
      <c r="AE294" s="14">
        <v>2.8458252106370665</v>
      </c>
      <c r="AF294" s="14">
        <v>2.8304468936593064</v>
      </c>
      <c r="AG294" s="14">
        <v>2.8159833709378042</v>
      </c>
      <c r="AH294" s="14">
        <v>2.8023628538274408</v>
      </c>
      <c r="AI294" s="14">
        <v>2.7895200508863915</v>
      </c>
      <c r="AJ294" s="14">
        <v>2.7773955317160297</v>
      </c>
      <c r="AK294" s="14">
        <v>2.7659351560344727</v>
      </c>
      <c r="AL294" s="14">
        <v>2.7550895610996506</v>
      </c>
      <c r="AM294" s="14">
        <v>2.7448137013379807</v>
      </c>
      <c r="AN294" s="14">
        <v>2.7350664346944016</v>
      </c>
      <c r="AO294" s="14">
        <v>2.7258101508073458</v>
      </c>
      <c r="AP294" s="14">
        <v>2.7170104366362398</v>
      </c>
      <c r="AQ294" s="14">
        <v>2.7086357756362038</v>
      </c>
      <c r="AR294" s="14">
        <v>2.7006572769911013</v>
      </c>
      <c r="AS294" s="14">
        <v>2.6930484317874792</v>
      </c>
      <c r="AT294" s="14">
        <v>2.6857848933431279</v>
      </c>
      <c r="AU294" s="14">
        <v>2.6788442791994704</v>
      </c>
      <c r="AV294" s="14">
        <v>2.6722059925505661</v>
      </c>
      <c r="AW294" s="14">
        <v>2.6658510611167303</v>
      </c>
      <c r="AX294" s="14">
        <v>2.6597619916806754</v>
      </c>
      <c r="AY294" s="14">
        <v>2.6539226386914678</v>
      </c>
      <c r="AZ294" s="14">
        <v>2.6483180855088886</v>
      </c>
      <c r="BA294" s="14">
        <v>2.6429345370101673</v>
      </c>
      <c r="BB294" s="14">
        <v>2.6377592224144868</v>
      </c>
      <c r="BC294" s="14">
        <v>2.6327803072998668</v>
      </c>
      <c r="BD294" s="14">
        <v>2.6279868138935201</v>
      </c>
      <c r="BE294" s="14">
        <v>2.6233685488119791</v>
      </c>
      <c r="BF294" s="14">
        <v>2.6189160375123688</v>
      </c>
      <c r="BG294" s="14">
        <v>2.6146204647922895</v>
      </c>
      <c r="BH294" s="14">
        <v>2.6104736207438175</v>
      </c>
      <c r="BI294" s="47">
        <v>2.6064678516279933</v>
      </c>
      <c r="BJ294" s="14">
        <v>2.6025960151906404</v>
      </c>
      <c r="BK294" s="14">
        <v>2.5988514399891076</v>
      </c>
      <c r="BL294" s="14">
        <v>2.5952278883431501</v>
      </c>
      <c r="BM294" s="14">
        <v>2.5917195225622716</v>
      </c>
      <c r="BN294" s="14">
        <v>2.5883208741368415</v>
      </c>
      <c r="BO294" s="14">
        <v>2.5850268156116747</v>
      </c>
      <c r="BP294" s="14">
        <v>2.5818325348888704</v>
      </c>
      <c r="BQ294" s="14">
        <v>2.5787335117319206</v>
      </c>
      <c r="BR294" s="14">
        <v>2.5757254962656964</v>
      </c>
      <c r="BS294" s="14">
        <v>2.5728044892872126</v>
      </c>
      <c r="BT294" s="14">
        <v>2.569966724220258</v>
      </c>
      <c r="BU294" s="14">
        <v>2.5672086505633294</v>
      </c>
      <c r="BV294" s="14">
        <v>2.5645269186949773</v>
      </c>
      <c r="BW294" s="14">
        <v>2.5619183659138525</v>
      </c>
      <c r="BX294" s="14">
        <v>2.5593800036025929</v>
      </c>
      <c r="BY294" s="14">
        <v>2.5569090054153438</v>
      </c>
      <c r="BZ294" s="14">
        <v>2.5545026963982789</v>
      </c>
      <c r="CA294" s="14">
        <v>2.5521585429611102</v>
      </c>
      <c r="CB294" s="14">
        <v>2.5498741436253467</v>
      </c>
      <c r="CC294" s="14">
        <v>2.5476472204820255</v>
      </c>
      <c r="CD294" s="14">
        <v>2.5454756112979564</v>
      </c>
      <c r="CE294" s="14">
        <v>2.5433572622151805</v>
      </c>
      <c r="CF294" s="14">
        <v>2.5412902209934671</v>
      </c>
      <c r="CG294" s="14">
        <v>2.5392726307502782</v>
      </c>
      <c r="CH294" s="14">
        <v>2.5373027241568042</v>
      </c>
      <c r="CI294" s="14">
        <v>2.535378818052437</v>
      </c>
      <c r="CJ294" s="14">
        <v>2.5334993084434312</v>
      </c>
      <c r="CK294" s="14">
        <v>2.531662665854586</v>
      </c>
      <c r="CL294" s="14">
        <v>2.52986743100556</v>
      </c>
      <c r="CM294" s="14">
        <v>2.5281122107859297</v>
      </c>
      <c r="CN294" s="14">
        <v>2.5263956745053924</v>
      </c>
      <c r="CO294" s="14">
        <v>2.524716550397569</v>
      </c>
      <c r="CP294" s="14">
        <v>2.5230736223577197</v>
      </c>
      <c r="CQ294" s="14">
        <v>2.5214657268963996</v>
      </c>
      <c r="CR294" s="14">
        <v>2.5198917502925942</v>
      </c>
      <c r="CS294" s="14">
        <v>2.5183506259312853</v>
      </c>
      <c r="CT294" s="14">
        <v>2.5168413318116567</v>
      </c>
      <c r="CU294" s="14">
        <v>2.5153628882133074</v>
      </c>
      <c r="CV294" s="14">
        <v>2.5139143555088705</v>
      </c>
      <c r="CW294" s="14">
        <v>2.5124948321124108</v>
      </c>
      <c r="CX294" s="14">
        <v>2.5111034525538236</v>
      </c>
      <c r="CY294" s="14">
        <v>2.5097393856702586</v>
      </c>
      <c r="CZ294" s="14">
        <v>2.5084018329063031</v>
      </c>
      <c r="DA294" s="14">
        <v>2.507090026715324</v>
      </c>
      <c r="DB294" s="14">
        <v>2.5058032290549659</v>
      </c>
      <c r="DC294" s="14">
        <v>2.5045407299703464</v>
      </c>
      <c r="DD294" s="14">
        <v>2.5033018462589962</v>
      </c>
      <c r="DE294" s="14">
        <v>2.5020859202120485</v>
      </c>
      <c r="DF294" s="14">
        <v>2.5008923184265899</v>
      </c>
      <c r="DG294" s="14">
        <v>2.4997204306844938</v>
      </c>
      <c r="DH294" s="14">
        <v>2.4985696688933818</v>
      </c>
      <c r="DI294" s="14">
        <v>2.497439466085698</v>
      </c>
      <c r="DJ294" s="14">
        <v>2.4963292754721698</v>
      </c>
      <c r="DK294" s="14">
        <v>2.4952385695462076</v>
      </c>
      <c r="DL294" s="14">
        <v>2.4941668392360361</v>
      </c>
      <c r="DM294" s="14">
        <v>2.4931135931015875</v>
      </c>
      <c r="DN294" s="14">
        <v>2.4920783565733924</v>
      </c>
      <c r="DO294" s="14">
        <v>2.4910606712309042</v>
      </c>
      <c r="DP294" s="14">
        <v>2.4900600941178688</v>
      </c>
      <c r="DQ294" s="14">
        <v>2.489076197092515</v>
      </c>
    </row>
    <row r="295" spans="1:121" ht="18.600000000000001" x14ac:dyDescent="0.5">
      <c r="A295" s="14">
        <f t="shared" si="8"/>
        <v>6</v>
      </c>
      <c r="B295" s="14">
        <f t="shared" si="9"/>
        <v>2022</v>
      </c>
      <c r="C295" s="13">
        <v>44713</v>
      </c>
      <c r="D295" s="14">
        <v>3.9989620657783522</v>
      </c>
      <c r="E295" s="14">
        <v>3.8672468872976942</v>
      </c>
      <c r="F295" s="14">
        <v>3.748512191434008</v>
      </c>
      <c r="G295" s="14">
        <v>3.6413920347294262</v>
      </c>
      <c r="H295" s="14">
        <v>3.5446684746481782</v>
      </c>
      <c r="I295" s="14">
        <v>3.4572552825037102</v>
      </c>
      <c r="J295" s="14">
        <v>3.3781834653634664</v>
      </c>
      <c r="K295" s="14">
        <v>3.3065883948151447</v>
      </c>
      <c r="L295" s="14">
        <v>3.2416983631519645</v>
      </c>
      <c r="M295" s="47">
        <v>3.1828244076573218</v>
      </c>
      <c r="N295" s="14">
        <v>3.1293512615287584</v>
      </c>
      <c r="O295" s="14">
        <v>3.0807293058325245</v>
      </c>
      <c r="P295" s="14">
        <v>3.0364674109495047</v>
      </c>
      <c r="Q295" s="14">
        <v>2.9961265684616913</v>
      </c>
      <c r="R295" s="14">
        <v>2.9593142255137472</v>
      </c>
      <c r="S295" s="14">
        <v>2.9256792435246521</v>
      </c>
      <c r="T295" s="14">
        <v>2.8949074118599971</v>
      </c>
      <c r="U295" s="14">
        <v>2.8667174548306509</v>
      </c>
      <c r="V295" s="14">
        <v>2.8408574772685866</v>
      </c>
      <c r="W295" s="14">
        <v>2.8171018000434693</v>
      </c>
      <c r="X295" s="14">
        <v>2.7952481423111277</v>
      </c>
      <c r="Y295" s="14">
        <v>2.775115112104209</v>
      </c>
      <c r="Z295" s="14">
        <v>2.7565399711546488</v>
      </c>
      <c r="AA295" s="14">
        <v>2.7393766436376521</v>
      </c>
      <c r="AB295" s="14">
        <v>2.7234939419016069</v>
      </c>
      <c r="AC295" s="14">
        <v>2.7087739852454398</v>
      </c>
      <c r="AD295" s="14">
        <v>2.695110790466833</v>
      </c>
      <c r="AE295" s="14">
        <v>2.6824090152690485</v>
      </c>
      <c r="AF295" s="14">
        <v>2.6705828377142398</v>
      </c>
      <c r="AG295" s="14">
        <v>2.6595549567767138</v>
      </c>
      <c r="AH295" s="14">
        <v>2.6492557007069562</v>
      </c>
      <c r="AI295" s="14">
        <v>2.6396222313896507</v>
      </c>
      <c r="AJ295" s="14">
        <v>2.6305978341871614</v>
      </c>
      <c r="AK295" s="14">
        <v>2.6221312839223909</v>
      </c>
      <c r="AL295" s="14">
        <v>2.6141762786878853</v>
      </c>
      <c r="AM295" s="14">
        <v>2.6066909340860489</v>
      </c>
      <c r="AN295" s="14">
        <v>2.599637331321154</v>
      </c>
      <c r="AO295" s="14">
        <v>2.5929811132890301</v>
      </c>
      <c r="AP295" s="14">
        <v>2.5866911234548478</v>
      </c>
      <c r="AQ295" s="14">
        <v>2.580739082882475</v>
      </c>
      <c r="AR295" s="14">
        <v>2.5750993012882994</v>
      </c>
      <c r="AS295" s="14">
        <v>2.5697484184453807</v>
      </c>
      <c r="AT295" s="14">
        <v>2.5646651726665803</v>
      </c>
      <c r="AU295" s="14">
        <v>2.5598301934535121</v>
      </c>
      <c r="AV295" s="14">
        <v>2.5552258157167285</v>
      </c>
      <c r="AW295" s="14">
        <v>2.5508359132559324</v>
      </c>
      <c r="AX295" s="14">
        <v>2.5466457494410943</v>
      </c>
      <c r="AY295" s="14">
        <v>2.5426418432596103</v>
      </c>
      <c r="AZ295" s="14">
        <v>2.5388118490942166</v>
      </c>
      <c r="BA295" s="14">
        <v>2.5351444487739405</v>
      </c>
      <c r="BB295" s="14">
        <v>2.5316292545984327</v>
      </c>
      <c r="BC295" s="14">
        <v>2.5282567221767076</v>
      </c>
      <c r="BD295" s="14">
        <v>2.5250180720465631</v>
      </c>
      <c r="BE295" s="14">
        <v>2.5219052191524667</v>
      </c>
      <c r="BF295" s="14">
        <v>2.5189107093589933</v>
      </c>
      <c r="BG295" s="14">
        <v>2.516027662265345</v>
      </c>
      <c r="BH295" s="14">
        <v>2.5132497196652701</v>
      </c>
      <c r="BI295" s="47">
        <v>2.5105709990668603</v>
      </c>
      <c r="BJ295" s="14">
        <v>2.5079860517492905</v>
      </c>
      <c r="BK295" s="14">
        <v>2.5054898248892492</v>
      </c>
      <c r="BL295" s="14">
        <v>2.5030776273395263</v>
      </c>
      <c r="BM295" s="14">
        <v>2.5007450986865067</v>
      </c>
      <c r="BN295" s="14">
        <v>2.4984881812528141</v>
      </c>
      <c r="BO295" s="14">
        <v>2.4963030947465663</v>
      </c>
      <c r="BP295" s="14">
        <v>2.4941863132901485</v>
      </c>
      <c r="BQ295" s="14">
        <v>2.4921345445894234</v>
      </c>
      <c r="BR295" s="14">
        <v>2.490144711029342</v>
      </c>
      <c r="BS295" s="14">
        <v>2.4882139325042378</v>
      </c>
      <c r="BT295" s="14">
        <v>2.4863395108110389</v>
      </c>
      <c r="BU295" s="14">
        <v>2.4845189154514449</v>
      </c>
      <c r="BV295" s="14">
        <v>2.4827497707050195</v>
      </c>
      <c r="BW295" s="14">
        <v>2.4810298438493739</v>
      </c>
      <c r="BX295" s="14">
        <v>2.4793570344163132</v>
      </c>
      <c r="BY295" s="14">
        <v>2.4777293643841913</v>
      </c>
      <c r="BZ295" s="14">
        <v>2.4761449692168638</v>
      </c>
      <c r="CA295" s="14">
        <v>2.4746020896687351</v>
      </c>
      <c r="CB295" s="14">
        <v>2.4730990642835091</v>
      </c>
      <c r="CC295" s="14">
        <v>2.4716343225215445</v>
      </c>
      <c r="CD295" s="14">
        <v>2.470206378457235</v>
      </c>
      <c r="CE295" s="14">
        <v>2.4688138249936609</v>
      </c>
      <c r="CF295" s="14">
        <v>2.4674553285470116</v>
      </c>
      <c r="CG295" s="14">
        <v>2.4661296241579418</v>
      </c>
      <c r="CH295" s="14">
        <v>2.4648355109912545</v>
      </c>
      <c r="CI295" s="14">
        <v>2.4635718481890581</v>
      </c>
      <c r="CJ295" s="14">
        <v>2.4623375510459375</v>
      </c>
      <c r="CK295" s="14">
        <v>2.4611315874777264</v>
      </c>
      <c r="CL295" s="14">
        <v>2.4599529747581776</v>
      </c>
      <c r="CM295" s="14">
        <v>2.4588007765002997</v>
      </c>
      <c r="CN295" s="14">
        <v>2.457674099861332</v>
      </c>
      <c r="CO295" s="14">
        <v>2.4565720929522978</v>
      </c>
      <c r="CP295" s="14">
        <v>2.4554939424348796</v>
      </c>
      <c r="CQ295" s="14">
        <v>2.454438871289955</v>
      </c>
      <c r="CR295" s="14">
        <v>2.4534061367435842</v>
      </c>
      <c r="CS295" s="14">
        <v>2.4523950283375426</v>
      </c>
      <c r="CT295" s="14">
        <v>2.451404866132664</v>
      </c>
      <c r="CU295" s="14">
        <v>2.4504349990343335</v>
      </c>
      <c r="CV295" s="14">
        <v>2.4494848032304093</v>
      </c>
      <c r="CW295" s="14">
        <v>2.4485536807327342</v>
      </c>
      <c r="CX295" s="14">
        <v>2.4476410580141663</v>
      </c>
      <c r="CY295" s="14">
        <v>2.4467463847337743</v>
      </c>
      <c r="CZ295" s="14">
        <v>2.4458691325434776</v>
      </c>
      <c r="DA295" s="14">
        <v>2.4450087939699934</v>
      </c>
      <c r="DB295" s="14">
        <v>2.4441648813664738</v>
      </c>
      <c r="DC295" s="14">
        <v>2.4433369259286941</v>
      </c>
      <c r="DD295" s="14">
        <v>2.4425244767710903</v>
      </c>
      <c r="DE295" s="14">
        <v>2.4417271000583196</v>
      </c>
      <c r="DF295" s="14">
        <v>2.4409443781883953</v>
      </c>
      <c r="DG295" s="14">
        <v>2.4401759090237496</v>
      </c>
      <c r="DH295" s="14">
        <v>2.4394213051668912</v>
      </c>
      <c r="DI295" s="14">
        <v>2.4386801932775737</v>
      </c>
      <c r="DJ295" s="14">
        <v>2.4379522134286558</v>
      </c>
      <c r="DK295" s="14">
        <v>2.4372370184980299</v>
      </c>
      <c r="DL295" s="14">
        <v>2.4365342735942326</v>
      </c>
      <c r="DM295" s="14">
        <v>2.435843655513501</v>
      </c>
      <c r="DN295" s="14">
        <v>2.435164852226237</v>
      </c>
      <c r="DO295" s="14">
        <v>2.4344975623909715</v>
      </c>
      <c r="DP295" s="14">
        <v>2.4338414948940912</v>
      </c>
      <c r="DQ295" s="14">
        <v>2.4331963684136846</v>
      </c>
    </row>
    <row r="296" spans="1:121" ht="18.600000000000001" x14ac:dyDescent="0.5">
      <c r="A296" s="14">
        <f t="shared" si="8"/>
        <v>7</v>
      </c>
      <c r="B296" s="14">
        <f t="shared" si="9"/>
        <v>2022</v>
      </c>
      <c r="C296" s="13">
        <v>44743</v>
      </c>
      <c r="D296" s="14">
        <v>3.7259884065130535</v>
      </c>
      <c r="E296" s="14">
        <v>3.60543250474969</v>
      </c>
      <c r="F296" s="14">
        <v>3.4972393546647207</v>
      </c>
      <c r="G296" s="14">
        <v>3.4000770755024869</v>
      </c>
      <c r="H296" s="14">
        <v>3.3127603466510491</v>
      </c>
      <c r="I296" s="14">
        <v>3.2342341017554532</v>
      </c>
      <c r="J296" s="14">
        <v>3.1635590486914036</v>
      </c>
      <c r="K296" s="14">
        <v>3.0998988101107599</v>
      </c>
      <c r="L296" s="14">
        <v>3.04250850241531</v>
      </c>
      <c r="M296" s="47">
        <v>2.9907245915457512</v>
      </c>
      <c r="N296" s="14">
        <v>2.943955882184587</v>
      </c>
      <c r="O296" s="14">
        <v>2.9016755131268419</v>
      </c>
      <c r="P296" s="14">
        <v>2.8634138459038168</v>
      </c>
      <c r="Q296" s="14">
        <v>2.8287521464587448</v>
      </c>
      <c r="R296" s="14">
        <v>2.7973169709520236</v>
      </c>
      <c r="S296" s="14">
        <v>2.7687751767799607</v>
      </c>
      <c r="T296" s="14">
        <v>2.7428294887684381</v>
      </c>
      <c r="U296" s="14">
        <v>2.7192145583791798</v>
      </c>
      <c r="V296" s="14">
        <v>2.6976934607545036</v>
      </c>
      <c r="W296" s="14">
        <v>2.6780545806268585</v>
      </c>
      <c r="X296" s="14">
        <v>2.6601088436211198</v>
      </c>
      <c r="Y296" s="14">
        <v>2.6436872543593757</v>
      </c>
      <c r="Z296" s="14">
        <v>2.6286387071098565</v>
      </c>
      <c r="AA296" s="14">
        <v>2.6148280385657117</v>
      </c>
      <c r="AB296" s="14">
        <v>2.6021342957506977</v>
      </c>
      <c r="AC296" s="14">
        <v>2.5904491950762134</v>
      </c>
      <c r="AD296" s="14">
        <v>2.5796757512609245</v>
      </c>
      <c r="AE296" s="14">
        <v>2.5697270572088025</v>
      </c>
      <c r="AF296" s="14">
        <v>2.5605251980578574</v>
      </c>
      <c r="AG296" s="14">
        <v>2.5520002844904521</v>
      </c>
      <c r="AH296" s="14">
        <v>2.5440895920635462</v>
      </c>
      <c r="AI296" s="14">
        <v>2.5367367947974353</v>
      </c>
      <c r="AJ296" s="14">
        <v>2.5298912825755586</v>
      </c>
      <c r="AK296" s="14">
        <v>2.5235075530744511</v>
      </c>
      <c r="AL296" s="14">
        <v>2.5175446699785837</v>
      </c>
      <c r="AM296" s="14">
        <v>2.5119657801543278</v>
      </c>
      <c r="AN296" s="14">
        <v>2.5067376832737258</v>
      </c>
      <c r="AO296" s="14">
        <v>2.5018304481036755</v>
      </c>
      <c r="AP296" s="14">
        <v>2.497217070319925</v>
      </c>
      <c r="AQ296" s="14">
        <v>2.49287316727695</v>
      </c>
      <c r="AR296" s="14">
        <v>2.4887767056725179</v>
      </c>
      <c r="AS296" s="14">
        <v>2.4849077584967039</v>
      </c>
      <c r="AT296" s="14">
        <v>2.4812482880556539</v>
      </c>
      <c r="AU296" s="14">
        <v>2.477781952216207</v>
      </c>
      <c r="AV296" s="14">
        <v>2.4744939313335563</v>
      </c>
      <c r="AW296" s="14">
        <v>2.4713707736049506</v>
      </c>
      <c r="AX296" s="14">
        <v>2.4684002568419214</v>
      </c>
      <c r="AY296" s="14">
        <v>2.465571264875229</v>
      </c>
      <c r="AZ296" s="14">
        <v>2.4628736770037163</v>
      </c>
      <c r="BA296" s="14">
        <v>2.460298269073339</v>
      </c>
      <c r="BB296" s="14">
        <v>2.4578366249282686</v>
      </c>
      <c r="BC296" s="14">
        <v>2.4554810571142518</v>
      </c>
      <c r="BD296" s="14">
        <v>2.453224535837399</v>
      </c>
      <c r="BE296" s="14">
        <v>2.4510606252908809</v>
      </c>
      <c r="BF296" s="14">
        <v>2.448983426559205</v>
      </c>
      <c r="BG296" s="14">
        <v>2.4469875263961796</v>
      </c>
      <c r="BH296" s="14">
        <v>2.4450679512495581</v>
      </c>
      <c r="BI296" s="47">
        <v>2.4432201259736921</v>
      </c>
      <c r="BJ296" s="14">
        <v>2.4414398367323811</v>
      </c>
      <c r="BK296" s="14">
        <v>2.4397231976481746</v>
      </c>
      <c r="BL296" s="14">
        <v>2.4380666208025668</v>
      </c>
      <c r="BM296" s="14">
        <v>2.4364667892343297</v>
      </c>
      <c r="BN296" s="14">
        <v>2.4349206326213939</v>
      </c>
      <c r="BO296" s="14">
        <v>2.433425305365613</v>
      </c>
      <c r="BP296" s="14">
        <v>2.4319781668299694</v>
      </c>
      <c r="BQ296" s="14">
        <v>2.430576763504698</v>
      </c>
      <c r="BR296" s="14">
        <v>2.4292188129027559</v>
      </c>
      <c r="BS296" s="14">
        <v>2.4279021890064194</v>
      </c>
      <c r="BT296" s="14">
        <v>2.4266249091058123</v>
      </c>
      <c r="BU296" s="14">
        <v>2.4253851218871048</v>
      </c>
      <c r="BV296" s="14">
        <v>2.4241810966432276</v>
      </c>
      <c r="BW296" s="14">
        <v>2.4230112134934156</v>
      </c>
      <c r="BX296" s="14">
        <v>2.4218739545098931</v>
      </c>
      <c r="BY296" s="14">
        <v>2.4207678956607106</v>
      </c>
      <c r="BZ296" s="14">
        <v>2.419691699487307</v>
      </c>
      <c r="CA296" s="14">
        <v>2.4186441084438788</v>
      </c>
      <c r="CB296" s="14">
        <v>2.4176239388332355</v>
      </c>
      <c r="CC296" s="14">
        <v>2.4166300752806262</v>
      </c>
      <c r="CD296" s="14">
        <v>2.4156614656930593</v>
      </c>
      <c r="CE296" s="14">
        <v>2.4147171166570631</v>
      </c>
      <c r="CF296" s="14">
        <v>2.4137960892326662</v>
      </c>
      <c r="CG296" s="14">
        <v>2.412897495105693</v>
      </c>
      <c r="CH296" s="14">
        <v>2.4120204930643379</v>
      </c>
      <c r="CI296" s="14">
        <v>2.411164285769428</v>
      </c>
      <c r="CJ296" s="14">
        <v>2.4103281167908848</v>
      </c>
      <c r="CK296" s="14">
        <v>2.4095112678856383</v>
      </c>
      <c r="CL296" s="14">
        <v>2.4087130564947499</v>
      </c>
      <c r="CM296" s="14">
        <v>2.4079328334396841</v>
      </c>
      <c r="CN296" s="14">
        <v>2.4071699807996785</v>
      </c>
      <c r="CO296" s="14">
        <v>2.406423909953932</v>
      </c>
      <c r="CP296" s="14">
        <v>2.4056940597739098</v>
      </c>
      <c r="CQ296" s="14">
        <v>2.4049798949525236</v>
      </c>
      <c r="CR296" s="14">
        <v>2.4042809044582012</v>
      </c>
      <c r="CS296" s="14">
        <v>2.4035966001030196</v>
      </c>
      <c r="CT296" s="14">
        <v>2.4029265152151198</v>
      </c>
      <c r="CU296" s="14">
        <v>2.4022702034065349</v>
      </c>
      <c r="CV296" s="14">
        <v>2.4016272374284049</v>
      </c>
      <c r="CW296" s="14">
        <v>2.4009972081063089</v>
      </c>
      <c r="CX296" s="14">
        <v>2.4003797233491095</v>
      </c>
      <c r="CY296" s="14">
        <v>2.3997744072253213</v>
      </c>
      <c r="CZ296" s="14">
        <v>2.3991808991015562</v>
      </c>
      <c r="DA296" s="14">
        <v>2.3985988528381066</v>
      </c>
      <c r="DB296" s="14">
        <v>2.3980279360371508</v>
      </c>
      <c r="DC296" s="14">
        <v>2.3974678293394889</v>
      </c>
      <c r="DD296" s="14">
        <v>2.3969182257660635</v>
      </c>
      <c r="DE296" s="14">
        <v>2.3963788301008671</v>
      </c>
      <c r="DF296" s="14">
        <v>2.3958493583121041</v>
      </c>
      <c r="DG296" s="14">
        <v>2.3953295370087808</v>
      </c>
      <c r="DH296" s="14">
        <v>2.3948191029301098</v>
      </c>
      <c r="DI296" s="14">
        <v>2.3943178024653489</v>
      </c>
      <c r="DJ296" s="14">
        <v>2.3938253912018963</v>
      </c>
      <c r="DK296" s="14">
        <v>2.3933416334996318</v>
      </c>
      <c r="DL296" s="14">
        <v>2.3928663020896779</v>
      </c>
      <c r="DM296" s="14">
        <v>2.39239917769588</v>
      </c>
      <c r="DN296" s="14">
        <v>2.3919400486774669</v>
      </c>
      <c r="DO296" s="14">
        <v>2.3914887106914491</v>
      </c>
      <c r="DP296" s="14">
        <v>2.391044966373455</v>
      </c>
      <c r="DQ296" s="14">
        <v>2.390608625035771</v>
      </c>
    </row>
    <row r="297" spans="1:121" ht="18.600000000000001" x14ac:dyDescent="0.5">
      <c r="A297" s="14">
        <f t="shared" si="8"/>
        <v>8</v>
      </c>
      <c r="B297" s="14">
        <f t="shared" si="9"/>
        <v>2022</v>
      </c>
      <c r="C297" s="13">
        <v>44774</v>
      </c>
      <c r="D297" s="14">
        <v>4.0689283399476617</v>
      </c>
      <c r="E297" s="14">
        <v>3.9471278768182803</v>
      </c>
      <c r="F297" s="14">
        <v>3.8368474964388879</v>
      </c>
      <c r="G297" s="14">
        <v>3.7369059587503042</v>
      </c>
      <c r="H297" s="14">
        <v>3.6462477558825923</v>
      </c>
      <c r="I297" s="14">
        <v>3.5639294535362027</v>
      </c>
      <c r="J297" s="14">
        <v>3.489107534569913</v>
      </c>
      <c r="K297" s="14">
        <v>3.4210275782442885</v>
      </c>
      <c r="L297" s="14">
        <v>3.3590146271376562</v>
      </c>
      <c r="M297" s="47">
        <v>3.3024646102414934</v>
      </c>
      <c r="N297" s="14">
        <v>3.2508367053869875</v>
      </c>
      <c r="O297" s="14">
        <v>3.2036465371614269</v>
      </c>
      <c r="P297" s="14">
        <v>3.1604601180257799</v>
      </c>
      <c r="Q297" s="14">
        <v>3.1208884506064161</v>
      </c>
      <c r="R297" s="14">
        <v>3.0845827182492118</v>
      </c>
      <c r="S297" s="14">
        <v>3.0512299990217464</v>
      </c>
      <c r="T297" s="14">
        <v>3.0205494455429545</v>
      </c>
      <c r="U297" s="14">
        <v>2.9922888794107529</v>
      </c>
      <c r="V297" s="14">
        <v>2.9662217546766394</v>
      </c>
      <c r="W297" s="14">
        <v>2.9421444498618357</v>
      </c>
      <c r="X297" s="14">
        <v>2.9198738524930552</v>
      </c>
      <c r="Y297" s="14">
        <v>2.8992452041202954</v>
      </c>
      <c r="Z297" s="14">
        <v>2.8801101773199806</v>
      </c>
      <c r="AA297" s="14">
        <v>2.8623351593338682</v>
      </c>
      <c r="AB297" s="14">
        <v>2.8457997197914304</v>
      </c>
      <c r="AC297" s="14">
        <v>2.8303952424499292</v>
      </c>
      <c r="AD297" s="14">
        <v>2.8160237030968371</v>
      </c>
      <c r="AE297" s="14">
        <v>2.8025965777244704</v>
      </c>
      <c r="AF297" s="14">
        <v>2.7900338668339391</v>
      </c>
      <c r="AG297" s="14">
        <v>2.7782632232791959</v>
      </c>
      <c r="AH297" s="14">
        <v>2.7672191724435486</v>
      </c>
      <c r="AI297" s="14">
        <v>2.7568424147697344</v>
      </c>
      <c r="AJ297" s="14">
        <v>2.7470792017574892</v>
      </c>
      <c r="AK297" s="14">
        <v>2.7378807775146505</v>
      </c>
      <c r="AL297" s="14">
        <v>2.7292028788125835</v>
      </c>
      <c r="AM297" s="14">
        <v>2.7210052873660984</v>
      </c>
      <c r="AN297" s="14">
        <v>2.7132514287425646</v>
      </c>
      <c r="AO297" s="14">
        <v>2.7059080129141195</v>
      </c>
      <c r="AP297" s="14">
        <v>2.6989447120089691</v>
      </c>
      <c r="AQ297" s="14">
        <v>2.69233387130034</v>
      </c>
      <c r="AR297" s="14">
        <v>2.6860502499011547</v>
      </c>
      <c r="AS297" s="14">
        <v>2.6800707880149246</v>
      </c>
      <c r="AT297" s="14">
        <v>2.6743743979338239</v>
      </c>
      <c r="AU297" s="14">
        <v>2.6689417762781362</v>
      </c>
      <c r="AV297" s="14">
        <v>2.6637552352412701</v>
      </c>
      <c r="AW297" s="14">
        <v>2.6587985508451171</v>
      </c>
      <c r="AX297" s="14">
        <v>2.6540568264247701</v>
      </c>
      <c r="AY297" s="14">
        <v>2.6495163697525799</v>
      </c>
      <c r="AZ297" s="14">
        <v>2.6451645823816432</v>
      </c>
      <c r="BA297" s="14">
        <v>2.6409898599404795</v>
      </c>
      <c r="BB297" s="14">
        <v>2.6369815022458196</v>
      </c>
      <c r="BC297" s="14">
        <v>2.6331296322209425</v>
      </c>
      <c r="BD297" s="14">
        <v>2.6294251227144785</v>
      </c>
      <c r="BE297" s="14">
        <v>2.6258595304104415</v>
      </c>
      <c r="BF297" s="14">
        <v>2.6224250361057453</v>
      </c>
      <c r="BG297" s="14">
        <v>2.6191143907077565</v>
      </c>
      <c r="BH297" s="14">
        <v>2.615920866372504</v>
      </c>
      <c r="BI297" s="47">
        <v>2.6128382122649323</v>
      </c>
      <c r="BJ297" s="14">
        <v>2.6098606144768297</v>
      </c>
      <c r="BK297" s="14">
        <v>2.6069826596864947</v>
      </c>
      <c r="BL297" s="14">
        <v>2.604199302187483</v>
      </c>
      <c r="BM297" s="14">
        <v>2.601505833952404</v>
      </c>
      <c r="BN297" s="14">
        <v>2.5988978574322945</v>
      </c>
      <c r="BO297" s="14">
        <v>2.5963712608229423</v>
      </c>
      <c r="BP297" s="14">
        <v>2.5939221955571434</v>
      </c>
      <c r="BQ297" s="14">
        <v>2.5915470558065503</v>
      </c>
      <c r="BR297" s="14">
        <v>2.5892424597988342</v>
      </c>
      <c r="BS297" s="14">
        <v>2.5870052327756468</v>
      </c>
      <c r="BT297" s="14">
        <v>2.5848323914345355</v>
      </c>
      <c r="BU297" s="14">
        <v>2.5827211297137862</v>
      </c>
      <c r="BV297" s="14">
        <v>2.5806688057933527</v>
      </c>
      <c r="BW297" s="14">
        <v>2.578672930197714</v>
      </c>
      <c r="BX297" s="14">
        <v>2.5767311548978888</v>
      </c>
      <c r="BY297" s="14">
        <v>2.5748412633200144</v>
      </c>
      <c r="BZ297" s="14">
        <v>2.5730011611770722</v>
      </c>
      <c r="CA297" s="14">
        <v>2.5712088680485152</v>
      </c>
      <c r="CB297" s="14">
        <v>2.5694625096399291</v>
      </c>
      <c r="CC297" s="14">
        <v>2.5677603106614648</v>
      </c>
      <c r="CD297" s="14">
        <v>2.5661005882697188</v>
      </c>
      <c r="CE297" s="14">
        <v>2.5644817460230493</v>
      </c>
      <c r="CF297" s="14">
        <v>2.5629022683051388</v>
      </c>
      <c r="CG297" s="14">
        <v>2.5613607151758946</v>
      </c>
      <c r="CH297" s="14">
        <v>2.5598557176126748</v>
      </c>
      <c r="CI297" s="14">
        <v>2.5583859731082934</v>
      </c>
      <c r="CJ297" s="14">
        <v>2.5569502415954277</v>
      </c>
      <c r="CK297" s="14">
        <v>2.5555473416698469</v>
      </c>
      <c r="CL297" s="14">
        <v>2.5541761470874595</v>
      </c>
      <c r="CM297" s="14">
        <v>2.5528355835124552</v>
      </c>
      <c r="CN297" s="14">
        <v>2.5515246254959019</v>
      </c>
      <c r="CO297" s="14">
        <v>2.5502422936660234</v>
      </c>
      <c r="CP297" s="14">
        <v>2.5489876521130763</v>
      </c>
      <c r="CQ297" s="14">
        <v>2.5477598059532727</v>
      </c>
      <c r="CR297" s="14">
        <v>2.5465578990575728</v>
      </c>
      <c r="CS297" s="14">
        <v>2.5453811119324228</v>
      </c>
      <c r="CT297" s="14">
        <v>2.5442286597406381</v>
      </c>
      <c r="CU297" s="14">
        <v>2.5430997904516661</v>
      </c>
      <c r="CV297" s="14">
        <v>2.5419937831113755</v>
      </c>
      <c r="CW297" s="14">
        <v>2.540909946222373</v>
      </c>
      <c r="CX297" s="14">
        <v>2.5398476162266039</v>
      </c>
      <c r="CY297" s="14">
        <v>2.538806156082682</v>
      </c>
      <c r="CZ297" s="14">
        <v>2.5377849539310389</v>
      </c>
      <c r="DA297" s="14">
        <v>2.5367834218405312</v>
      </c>
      <c r="DB297" s="14">
        <v>2.5358009946306814</v>
      </c>
      <c r="DC297" s="14">
        <v>2.5348371287642024</v>
      </c>
      <c r="DD297" s="14">
        <v>2.5338913013048687</v>
      </c>
      <c r="DE297" s="14">
        <v>2.5329630089362114</v>
      </c>
      <c r="DF297" s="14">
        <v>2.532051767036855</v>
      </c>
      <c r="DG297" s="14">
        <v>2.5311571088086597</v>
      </c>
      <c r="DH297" s="14">
        <v>2.5302785844541091</v>
      </c>
      <c r="DI297" s="14">
        <v>2.5294157603996705</v>
      </c>
      <c r="DJ297" s="14">
        <v>2.5285682185621066</v>
      </c>
      <c r="DK297" s="14">
        <v>2.5277355556549366</v>
      </c>
      <c r="DL297" s="14">
        <v>2.5269173825324556</v>
      </c>
      <c r="DM297" s="14">
        <v>2.5261133235689188</v>
      </c>
      <c r="DN297" s="14">
        <v>2.5253230160706712</v>
      </c>
      <c r="DO297" s="14">
        <v>2.5245461097191528</v>
      </c>
      <c r="DP297" s="14">
        <v>2.5237822660428839</v>
      </c>
      <c r="DQ297" s="14">
        <v>2.523031157916638</v>
      </c>
    </row>
    <row r="298" spans="1:121" ht="18.600000000000001" x14ac:dyDescent="0.5">
      <c r="A298" s="14">
        <f t="shared" si="8"/>
        <v>9</v>
      </c>
      <c r="B298" s="14">
        <f t="shared" si="9"/>
        <v>2022</v>
      </c>
      <c r="C298" s="13">
        <v>44805</v>
      </c>
      <c r="D298" s="14">
        <v>3.800394552750689</v>
      </c>
      <c r="E298" s="14">
        <v>3.6875500531280982</v>
      </c>
      <c r="F298" s="14">
        <v>3.5857164785603022</v>
      </c>
      <c r="G298" s="14">
        <v>3.4937421953485472</v>
      </c>
      <c r="H298" s="14">
        <v>3.4105998373036983</v>
      </c>
      <c r="I298" s="14">
        <v>3.3353726708918567</v>
      </c>
      <c r="J298" s="14">
        <v>3.267242471408593</v>
      </c>
      <c r="K298" s="14">
        <v>3.2054787416484425</v>
      </c>
      <c r="L298" s="14">
        <v>3.1494291234163225</v>
      </c>
      <c r="M298" s="47">
        <v>3.0985108689859606</v>
      </c>
      <c r="N298" s="14">
        <v>3.0522032544860638</v>
      </c>
      <c r="O298" s="14">
        <v>3.0100408304000088</v>
      </c>
      <c r="P298" s="14">
        <v>2.9716074160872306</v>
      </c>
      <c r="Q298" s="14">
        <v>2.9365307556412095</v>
      </c>
      <c r="R298" s="14">
        <v>2.9044777616380122</v>
      </c>
      <c r="S298" s="14">
        <v>2.875150281532123</v>
      </c>
      <c r="T298" s="14">
        <v>2.8482813287393238</v>
      </c>
      <c r="U298" s="14">
        <v>2.8236317269131246</v>
      </c>
      <c r="V298" s="14">
        <v>2.8009871216634199</v>
      </c>
      <c r="W298" s="14">
        <v>2.7801553190650989</v>
      </c>
      <c r="X298" s="14">
        <v>2.760963914832542</v>
      </c>
      <c r="Y298" s="14">
        <v>2.7432581820573647</v>
      </c>
      <c r="Z298" s="14">
        <v>2.7268991889783876</v>
      </c>
      <c r="AA298" s="14">
        <v>2.7117621214250365</v>
      </c>
      <c r="AB298" s="14">
        <v>2.6977347873930975</v>
      </c>
      <c r="AC298" s="14">
        <v>2.6847162837146734</v>
      </c>
      <c r="AD298" s="14">
        <v>2.6726158070076536</v>
      </c>
      <c r="AE298" s="14">
        <v>2.6613515930653326</v>
      </c>
      <c r="AF298" s="14">
        <v>2.6508499706017847</v>
      </c>
      <c r="AG298" s="14">
        <v>2.641044516827924</v>
      </c>
      <c r="AH298" s="14">
        <v>2.631875303718755</v>
      </c>
      <c r="AI298" s="14">
        <v>2.623288225063598</v>
      </c>
      <c r="AJ298" s="14">
        <v>2.6152343954852859</v>
      </c>
      <c r="AK298" s="14">
        <v>2.6076696135868733</v>
      </c>
      <c r="AL298" s="14">
        <v>2.6005538822488008</v>
      </c>
      <c r="AM298" s="14">
        <v>2.5938509798678395</v>
      </c>
      <c r="AN298" s="14">
        <v>2.5875280770122315</v>
      </c>
      <c r="AO298" s="14">
        <v>2.5815553935747433</v>
      </c>
      <c r="AP298" s="14">
        <v>2.5759058920453199</v>
      </c>
      <c r="AQ298" s="14">
        <v>2.570555003005194</v>
      </c>
      <c r="AR298" s="14">
        <v>2.5654803793713024</v>
      </c>
      <c r="AS298" s="14">
        <v>2.5606616762996572</v>
      </c>
      <c r="AT298" s="14">
        <v>2.5560803539941066</v>
      </c>
      <c r="AU298" s="14">
        <v>2.5517195009674434</v>
      </c>
      <c r="AV298" s="14">
        <v>2.5475636755691653</v>
      </c>
      <c r="AW298" s="14">
        <v>2.5435987638320725</v>
      </c>
      <c r="AX298" s="14">
        <v>2.5398118519015829</v>
      </c>
      <c r="AY298" s="14">
        <v>2.5361911115000422</v>
      </c>
      <c r="AZ298" s="14">
        <v>2.5327256970460033</v>
      </c>
      <c r="BA298" s="14">
        <v>2.5294056531977254</v>
      </c>
      <c r="BB298" s="14">
        <v>2.5262218317230749</v>
      </c>
      <c r="BC298" s="14">
        <v>2.5231658167163356</v>
      </c>
      <c r="BD298" s="14">
        <v>2.5202298572878656</v>
      </c>
      <c r="BE298" s="14">
        <v>2.5174068069464082</v>
      </c>
      <c r="BF298" s="14">
        <v>2.514690068977504</v>
      </c>
      <c r="BG298" s="14">
        <v>2.512073547195973</v>
      </c>
      <c r="BH298" s="14">
        <v>2.5095516015168515</v>
      </c>
      <c r="BI298" s="47">
        <v>2.5071190078483352</v>
      </c>
      <c r="BJ298" s="14">
        <v>2.5047709218630811</v>
      </c>
      <c r="BK298" s="14">
        <v>2.5025028462512275</v>
      </c>
      <c r="BL298" s="14">
        <v>2.5003106011004776</v>
      </c>
      <c r="BM298" s="14">
        <v>2.4981902970859955</v>
      </c>
      <c r="BN298" s="14">
        <v>2.4961383111862547</v>
      </c>
      <c r="BO298" s="14">
        <v>2.4941512646707769</v>
      </c>
      <c r="BP298" s="14">
        <v>2.4922260031322705</v>
      </c>
      <c r="BQ298" s="14">
        <v>2.4903595783594366</v>
      </c>
      <c r="BR298" s="14">
        <v>2.4885492318678919</v>
      </c>
      <c r="BS298" s="14">
        <v>2.486792379925586</v>
      </c>
      <c r="BT298" s="14">
        <v>2.4850865999260163</v>
      </c>
      <c r="BU298" s="14">
        <v>2.4834296179776407</v>
      </c>
      <c r="BV298" s="14">
        <v>2.4818192975914091</v>
      </c>
      <c r="BW298" s="14">
        <v>2.4802536293604009</v>
      </c>
      <c r="BX298" s="14">
        <v>2.4787307215363663</v>
      </c>
      <c r="BY298" s="14">
        <v>2.4772487914176256</v>
      </c>
      <c r="BZ298" s="14">
        <v>2.4758061574714345</v>
      </c>
      <c r="CA298" s="14">
        <v>2.4744012321216506</v>
      </c>
      <c r="CB298" s="14">
        <v>2.4730325151394879</v>
      </c>
      <c r="CC298" s="14">
        <v>2.4716985875813315</v>
      </c>
      <c r="CD298" s="14">
        <v>2.4703981062231724</v>
      </c>
      <c r="CE298" s="14">
        <v>2.4691297984461809</v>
      </c>
      <c r="CF298" s="14">
        <v>2.4678924575324404</v>
      </c>
      <c r="CG298" s="14">
        <v>2.4666849383338425</v>
      </c>
      <c r="CH298" s="14">
        <v>2.4655061532807787</v>
      </c>
      <c r="CI298" s="14">
        <v>2.4643550687004545</v>
      </c>
      <c r="CJ298" s="14">
        <v>2.4632307014176016</v>
      </c>
      <c r="CK298" s="14">
        <v>2.462132115612925</v>
      </c>
      <c r="CL298" s="14">
        <v>2.4610584199170056</v>
      </c>
      <c r="CM298" s="14">
        <v>2.4600087647194626</v>
      </c>
      <c r="CN298" s="14">
        <v>2.4589823396750825</v>
      </c>
      <c r="CO298" s="14">
        <v>2.4579783713903405</v>
      </c>
      <c r="CP298" s="14">
        <v>2.4569961212752616</v>
      </c>
      <c r="CQ298" s="14">
        <v>2.4560348835469643</v>
      </c>
      <c r="CR298" s="14">
        <v>2.4550939833724779</v>
      </c>
      <c r="CS298" s="14">
        <v>2.4541727751395555</v>
      </c>
      <c r="CT298" s="14">
        <v>2.4532706408452025</v>
      </c>
      <c r="CU298" s="14">
        <v>2.4523869885925955</v>
      </c>
      <c r="CV298" s="14">
        <v>2.4515212511878537</v>
      </c>
      <c r="CW298" s="14">
        <v>2.4506728848289128</v>
      </c>
      <c r="CX298" s="14">
        <v>2.4498413678794004</v>
      </c>
      <c r="CY298" s="14">
        <v>2.4490261997210512</v>
      </c>
      <c r="CZ298" s="14">
        <v>2.4482268996787351</v>
      </c>
      <c r="DA298" s="14">
        <v>2.4474430060126942</v>
      </c>
      <c r="DB298" s="14">
        <v>2.4466740749730271</v>
      </c>
      <c r="DC298" s="14">
        <v>2.4459196799118832</v>
      </c>
      <c r="DD298" s="14">
        <v>2.4451794104492075</v>
      </c>
      <c r="DE298" s="14">
        <v>2.4444528716882048</v>
      </c>
      <c r="DF298" s="14">
        <v>2.44373968347703</v>
      </c>
      <c r="DG298" s="14">
        <v>2.4430394797134589</v>
      </c>
      <c r="DH298" s="14">
        <v>2.442351907689595</v>
      </c>
      <c r="DI298" s="14">
        <v>2.4416766274738575</v>
      </c>
      <c r="DJ298" s="14">
        <v>2.4410133113277523</v>
      </c>
      <c r="DK298" s="14">
        <v>2.4403616431550832</v>
      </c>
      <c r="DL298" s="14">
        <v>2.4397213179814847</v>
      </c>
      <c r="DM298" s="14">
        <v>2.4390920414622714</v>
      </c>
      <c r="DN298" s="14">
        <v>2.4384735294167932</v>
      </c>
      <c r="DO298" s="14">
        <v>2.4378655073875883</v>
      </c>
      <c r="DP298" s="14">
        <v>2.4372677102227791</v>
      </c>
      <c r="DQ298" s="14">
        <v>2.436679881680242</v>
      </c>
    </row>
    <row r="299" spans="1:121" ht="18.600000000000001" x14ac:dyDescent="0.5">
      <c r="A299" s="14">
        <f t="shared" si="8"/>
        <v>10</v>
      </c>
      <c r="B299" s="14">
        <f t="shared" si="9"/>
        <v>2022</v>
      </c>
      <c r="C299" s="13">
        <v>44835</v>
      </c>
      <c r="D299" s="14">
        <v>3.8324738413202648</v>
      </c>
      <c r="E299" s="14">
        <v>3.7170614787509888</v>
      </c>
      <c r="F299" s="14">
        <v>3.6122760420056941</v>
      </c>
      <c r="G299" s="14">
        <v>3.5170472003035869</v>
      </c>
      <c r="H299" s="14">
        <v>3.4304171074652512</v>
      </c>
      <c r="I299" s="14">
        <v>3.3515282981545877</v>
      </c>
      <c r="J299" s="14">
        <v>3.2796129055414331</v>
      </c>
      <c r="K299" s="14">
        <v>3.2139830547360901</v>
      </c>
      <c r="L299" s="14">
        <v>3.1540223025072867</v>
      </c>
      <c r="M299" s="47">
        <v>3.0991780081536651</v>
      </c>
      <c r="N299" s="14">
        <v>3.0489545331574961</v>
      </c>
      <c r="O299" s="14">
        <v>3.002907178586733</v>
      </c>
      <c r="P299" s="14">
        <v>2.9606367792867996</v>
      </c>
      <c r="Q299" s="14">
        <v>2.9217848828575717</v>
      </c>
      <c r="R299" s="14">
        <v>2.8860294493692522</v>
      </c>
      <c r="S299" s="14">
        <v>2.8530810148443781</v>
      </c>
      <c r="T299" s="14">
        <v>2.8226792678208534</v>
      </c>
      <c r="U299" s="14">
        <v>2.7945899939003485</v>
      </c>
      <c r="V299" s="14">
        <v>2.7686023481555382</v>
      </c>
      <c r="W299" s="14">
        <v>2.74452641968761</v>
      </c>
      <c r="X299" s="14">
        <v>2.7221910565537342</v>
      </c>
      <c r="Y299" s="14">
        <v>2.7014419227772217</v>
      </c>
      <c r="Z299" s="14">
        <v>2.6821397622594687</v>
      </c>
      <c r="AA299" s="14">
        <v>2.6641588471754245</v>
      </c>
      <c r="AB299" s="14">
        <v>2.6473855908915493</v>
      </c>
      <c r="AC299" s="14">
        <v>2.6317173076309266</v>
      </c>
      <c r="AD299" s="14">
        <v>2.6170611030546169</v>
      </c>
      <c r="AE299" s="14">
        <v>2.6033328816582082</v>
      </c>
      <c r="AF299" s="14">
        <v>2.5904564584216918</v>
      </c>
      <c r="AG299" s="14">
        <v>2.578362763520428</v>
      </c>
      <c r="AH299" s="14">
        <v>2.5669891301238326</v>
      </c>
      <c r="AI299" s="14">
        <v>2.5562786563932542</v>
      </c>
      <c r="AJ299" s="14">
        <v>2.5461796337561262</v>
      </c>
      <c r="AK299" s="14">
        <v>2.5366450343931266</v>
      </c>
      <c r="AL299" s="14">
        <v>2.5276320516403801</v>
      </c>
      <c r="AM299" s="14">
        <v>2.5191016876902359</v>
      </c>
      <c r="AN299" s="14">
        <v>2.5110183835810171</v>
      </c>
      <c r="AO299" s="14">
        <v>2.5033496870066352</v>
      </c>
      <c r="AP299" s="14">
        <v>2.4960659539584285</v>
      </c>
      <c r="AQ299" s="14">
        <v>2.4891400806404929</v>
      </c>
      <c r="AR299" s="14">
        <v>2.482547262481928</v>
      </c>
      <c r="AS299" s="14">
        <v>2.4762647774099849</v>
      </c>
      <c r="AT299" s="14">
        <v>2.4702717908515908</v>
      </c>
      <c r="AU299" s="14">
        <v>2.4645491802012987</v>
      </c>
      <c r="AV299" s="14">
        <v>2.459079376734874</v>
      </c>
      <c r="AW299" s="14">
        <v>2.4538462231628149</v>
      </c>
      <c r="AX299" s="14">
        <v>2.4488348452098858</v>
      </c>
      <c r="AY299" s="14">
        <v>2.4440315357778166</v>
      </c>
      <c r="AZ299" s="14">
        <v>2.4394236504009226</v>
      </c>
      <c r="BA299" s="14">
        <v>2.4349995128405899</v>
      </c>
      <c r="BB299" s="14">
        <v>2.4307483297860784</v>
      </c>
      <c r="BC299" s="14">
        <v>2.4266601137375723</v>
      </c>
      <c r="BD299" s="14">
        <v>2.4227256132442423</v>
      </c>
      <c r="BE299" s="14">
        <v>2.4189362497565772</v>
      </c>
      <c r="BF299" s="14">
        <v>2.4152840604294501</v>
      </c>
      <c r="BG299" s="14">
        <v>2.411761646281406</v>
      </c>
      <c r="BH299" s="14">
        <v>2.4083621251772875</v>
      </c>
      <c r="BI299" s="47">
        <v>2.405079089156434</v>
      </c>
      <c r="BJ299" s="14">
        <v>2.4019065656779239</v>
      </c>
      <c r="BK299" s="14">
        <v>2.3988389823984004</v>
      </c>
      <c r="BL299" s="14">
        <v>2.3958711351373809</v>
      </c>
      <c r="BM299" s="14">
        <v>2.3929981587202205</v>
      </c>
      <c r="BN299" s="14">
        <v>2.3902155004204162</v>
      </c>
      <c r="BO299" s="14">
        <v>2.3875188957511719</v>
      </c>
      <c r="BP299" s="14">
        <v>2.3849043463814232</v>
      </c>
      <c r="BQ299" s="14">
        <v>2.3823680999741472</v>
      </c>
      <c r="BR299" s="14">
        <v>2.3799066317650652</v>
      </c>
      <c r="BS299" s="14">
        <v>2.3775166277180246</v>
      </c>
      <c r="BT299" s="14">
        <v>2.375194969109629</v>
      </c>
      <c r="BU299" s="14">
        <v>2.372938718410297</v>
      </c>
      <c r="BV299" s="14">
        <v>2.3707451063420391</v>
      </c>
      <c r="BW299" s="14">
        <v>2.3686115200049982</v>
      </c>
      <c r="BX299" s="14">
        <v>2.3665354919753461</v>
      </c>
      <c r="BY299" s="14">
        <v>2.364514690286633</v>
      </c>
      <c r="BZ299" s="14">
        <v>2.3625469092151641</v>
      </c>
      <c r="CA299" s="14">
        <v>2.3606300607976762</v>
      </c>
      <c r="CB299" s="14">
        <v>2.3587621670164141</v>
      </c>
      <c r="CC299" s="14">
        <v>2.3569413525929499</v>
      </c>
      <c r="CD299" s="14">
        <v>2.3551658383376024</v>
      </c>
      <c r="CE299" s="14">
        <v>2.3534339350063695</v>
      </c>
      <c r="CF299" s="14">
        <v>2.3517440376217689</v>
      </c>
      <c r="CG299" s="14">
        <v>2.3500946202180595</v>
      </c>
      <c r="CH299" s="14">
        <v>2.3484842309749898</v>
      </c>
      <c r="CI299" s="14">
        <v>2.3469114877075041</v>
      </c>
      <c r="CJ299" s="14">
        <v>2.345375073681832</v>
      </c>
      <c r="CK299" s="14">
        <v>2.343873733731078</v>
      </c>
      <c r="CL299" s="14">
        <v>2.3424062706458568</v>
      </c>
      <c r="CM299" s="14">
        <v>2.3409715418177099</v>
      </c>
      <c r="CN299" s="14">
        <v>2.3395684561150274</v>
      </c>
      <c r="CO299" s="14">
        <v>2.3381959709730102</v>
      </c>
      <c r="CP299" s="14">
        <v>2.3368530896807984</v>
      </c>
      <c r="CQ299" s="14">
        <v>2.3355388588503989</v>
      </c>
      <c r="CR299" s="14">
        <v>2.3342523660533612</v>
      </c>
      <c r="CS299" s="14">
        <v>2.3329927376123489</v>
      </c>
      <c r="CT299" s="14">
        <v>2.3317591365358821</v>
      </c>
      <c r="CU299" s="14">
        <v>2.3305507605854805</v>
      </c>
      <c r="CV299" s="14">
        <v>2.3293668404653771</v>
      </c>
      <c r="CW299" s="14">
        <v>2.3282066381257693</v>
      </c>
      <c r="CX299" s="14">
        <v>2.3270694451713285</v>
      </c>
      <c r="CY299" s="14">
        <v>2.3259545813673728</v>
      </c>
      <c r="CZ299" s="14">
        <v>2.3248613932367181</v>
      </c>
      <c r="DA299" s="14">
        <v>2.3237892527407924</v>
      </c>
      <c r="DB299" s="14">
        <v>2.3227375560391024</v>
      </c>
      <c r="DC299" s="14">
        <v>2.3217057223216244</v>
      </c>
      <c r="DD299" s="14">
        <v>2.3206931927091081</v>
      </c>
      <c r="DE299" s="14">
        <v>2.3196994292166653</v>
      </c>
      <c r="DF299" s="14">
        <v>2.318723913776402</v>
      </c>
      <c r="DG299" s="14">
        <v>2.317766147315135</v>
      </c>
      <c r="DH299" s="14">
        <v>2.3168256488835772</v>
      </c>
      <c r="DI299" s="14">
        <v>2.3159019548336133</v>
      </c>
      <c r="DJ299" s="14">
        <v>2.3149946180405649</v>
      </c>
      <c r="DK299" s="14">
        <v>2.3141032071675549</v>
      </c>
      <c r="DL299" s="14">
        <v>2.3132273059693027</v>
      </c>
      <c r="DM299" s="14">
        <v>2.3123665126328787</v>
      </c>
      <c r="DN299" s="14">
        <v>2.311520439153103</v>
      </c>
      <c r="DO299" s="14">
        <v>2.3106887107404757</v>
      </c>
      <c r="DP299" s="14">
        <v>2.3098709652596279</v>
      </c>
      <c r="DQ299" s="14">
        <v>2.3090668526964739</v>
      </c>
    </row>
    <row r="300" spans="1:121" ht="18.600000000000001" x14ac:dyDescent="0.5">
      <c r="A300" s="14">
        <f t="shared" si="8"/>
        <v>11</v>
      </c>
      <c r="B300" s="14">
        <f t="shared" si="9"/>
        <v>2022</v>
      </c>
      <c r="C300" s="13">
        <v>44866</v>
      </c>
      <c r="D300" s="14">
        <v>4.0677750362623319</v>
      </c>
      <c r="E300" s="14">
        <v>3.946052313726653</v>
      </c>
      <c r="F300" s="14">
        <v>3.8355402243614027</v>
      </c>
      <c r="G300" s="14">
        <v>3.7351094641628286</v>
      </c>
      <c r="H300" s="14">
        <v>3.6437494253184082</v>
      </c>
      <c r="I300" s="14">
        <v>3.5605554229291747</v>
      </c>
      <c r="J300" s="14">
        <v>3.4847173163434801</v>
      </c>
      <c r="K300" s="14">
        <v>3.4155093713777416</v>
      </c>
      <c r="L300" s="14">
        <v>3.3522812267567614</v>
      </c>
      <c r="M300" s="47">
        <v>3.2944498432615923</v>
      </c>
      <c r="N300" s="14">
        <v>3.2414923275393743</v>
      </c>
      <c r="O300" s="14">
        <v>3.1929395344960136</v>
      </c>
      <c r="P300" s="14">
        <v>3.1483703628267312</v>
      </c>
      <c r="Q300" s="14">
        <v>3.1074066676902841</v>
      </c>
      <c r="R300" s="14">
        <v>3.069708722932242</v>
      </c>
      <c r="S300" s="14">
        <v>3.03497117272856</v>
      </c>
      <c r="T300" s="14">
        <v>3.0029194191569832</v>
      </c>
      <c r="U300" s="14">
        <v>2.9733063981031802</v>
      </c>
      <c r="V300" s="14">
        <v>2.9459097011531159</v>
      </c>
      <c r="W300" s="14">
        <v>2.9205290057860633</v>
      </c>
      <c r="X300" s="14">
        <v>2.8969837803285974</v>
      </c>
      <c r="Y300" s="14">
        <v>2.8751112338166038</v>
      </c>
      <c r="Z300" s="14">
        <v>2.8547644841907842</v>
      </c>
      <c r="AA300" s="14">
        <v>2.8358109211668947</v>
      </c>
      <c r="AB300" s="14">
        <v>2.8181307427152906</v>
      </c>
      <c r="AC300" s="14">
        <v>2.8016156463911548</v>
      </c>
      <c r="AD300" s="14">
        <v>2.7861676588088713</v>
      </c>
      <c r="AE300" s="14">
        <v>2.7716980883797082</v>
      </c>
      <c r="AF300" s="14">
        <v>2.7581265880563555</v>
      </c>
      <c r="AG300" s="14">
        <v>2.7453803162733497</v>
      </c>
      <c r="AH300" s="14">
        <v>2.7333931855587341</v>
      </c>
      <c r="AI300" s="14">
        <v>2.7221051894372192</v>
      </c>
      <c r="AJ300" s="14">
        <v>2.7114617992641414</v>
      </c>
      <c r="AK300" s="14">
        <v>2.7014134235367373</v>
      </c>
      <c r="AL300" s="14">
        <v>2.6919149230369159</v>
      </c>
      <c r="AM300" s="14">
        <v>2.6829251758788812</v>
      </c>
      <c r="AN300" s="14">
        <v>2.6744066871754026</v>
      </c>
      <c r="AO300" s="14">
        <v>2.6663252386069227</v>
      </c>
      <c r="AP300" s="14">
        <v>2.658649573685766</v>
      </c>
      <c r="AQ300" s="14">
        <v>2.6513511149603413</v>
      </c>
      <c r="AR300" s="14">
        <v>2.644403709807519</v>
      </c>
      <c r="AS300" s="14">
        <v>2.6377834018207214</v>
      </c>
      <c r="AT300" s="14">
        <v>2.6314682251215591</v>
      </c>
      <c r="AU300" s="14">
        <v>2.6254380192083331</v>
      </c>
      <c r="AV300" s="14">
        <v>2.6196742622092422</v>
      </c>
      <c r="AW300" s="14">
        <v>2.6141599206350596</v>
      </c>
      <c r="AX300" s="14">
        <v>2.6088793139284543</v>
      </c>
      <c r="AY300" s="14">
        <v>2.6038179922876195</v>
      </c>
      <c r="AZ300" s="14">
        <v>2.5989626264029146</v>
      </c>
      <c r="BA300" s="14">
        <v>2.5943009078889268</v>
      </c>
      <c r="BB300" s="14">
        <v>2.5898214593225632</v>
      </c>
      <c r="BC300" s="14">
        <v>2.5855137529122549</v>
      </c>
      <c r="BD300" s="14">
        <v>2.5813680369255363</v>
      </c>
      <c r="BE300" s="14">
        <v>2.577375269093499</v>
      </c>
      <c r="BF300" s="14">
        <v>2.5735270562921162</v>
      </c>
      <c r="BG300" s="14">
        <v>2.5698155998732286</v>
      </c>
      <c r="BH300" s="14">
        <v>2.5662336460830417</v>
      </c>
      <c r="BI300" s="47">
        <v>2.5627744410641045</v>
      </c>
      <c r="BJ300" s="14">
        <v>2.5594316899887128</v>
      </c>
      <c r="BK300" s="14">
        <v>2.556199519918164</v>
      </c>
      <c r="BL300" s="14">
        <v>2.553072446023823</v>
      </c>
      <c r="BM300" s="14">
        <v>2.5500453408431643</v>
      </c>
      <c r="BN300" s="14">
        <v>2.5471134062772118</v>
      </c>
      <c r="BO300" s="14">
        <v>2.5442721480655845</v>
      </c>
      <c r="BP300" s="14">
        <v>2.5415173525020127</v>
      </c>
      <c r="BQ300" s="14">
        <v>2.5388450651770831</v>
      </c>
      <c r="BR300" s="14">
        <v>2.5362515715563458</v>
      </c>
      <c r="BS300" s="14">
        <v>2.5337333792211068</v>
      </c>
      <c r="BT300" s="14">
        <v>2.5312872016163999</v>
      </c>
      <c r="BU300" s="14">
        <v>2.5289099431660556</v>
      </c>
      <c r="BV300" s="14">
        <v>2.5265986856285978</v>
      </c>
      <c r="BW300" s="14">
        <v>2.5243506755801128</v>
      </c>
      <c r="BX300" s="14">
        <v>2.522163312921367</v>
      </c>
      <c r="BY300" s="14">
        <v>2.5200341403164401</v>
      </c>
      <c r="BZ300" s="14">
        <v>2.5179608334791483</v>
      </c>
      <c r="CA300" s="14">
        <v>2.5159411922315624</v>
      </c>
      <c r="CB300" s="14">
        <v>2.5139731322662295</v>
      </c>
      <c r="CC300" s="14">
        <v>2.5120546775501977</v>
      </c>
      <c r="CD300" s="14">
        <v>2.5101839533148302</v>
      </c>
      <c r="CE300" s="14">
        <v>2.5083591795806797</v>
      </c>
      <c r="CF300" s="14">
        <v>2.5065786651714541</v>
      </c>
      <c r="CG300" s="14">
        <v>2.5048408021753907</v>
      </c>
      <c r="CH300" s="14">
        <v>2.503144060816219</v>
      </c>
      <c r="CI300" s="14">
        <v>2.5014869846993881</v>
      </c>
      <c r="CJ300" s="14">
        <v>2.4998681864023604</v>
      </c>
      <c r="CK300" s="14">
        <v>2.498286343380633</v>
      </c>
      <c r="CL300" s="14">
        <v>2.4967401941636997</v>
      </c>
      <c r="CM300" s="14">
        <v>2.495228534817473</v>
      </c>
      <c r="CN300" s="14">
        <v>2.4937502156518034</v>
      </c>
      <c r="CO300" s="14">
        <v>2.4923041381536111</v>
      </c>
      <c r="CP300" s="14">
        <v>2.4908892521278454</v>
      </c>
      <c r="CQ300" s="14">
        <v>2.489504553030081</v>
      </c>
      <c r="CR300" s="14">
        <v>2.4881490794759142</v>
      </c>
      <c r="CS300" s="14">
        <v>2.4868219109136374</v>
      </c>
      <c r="CT300" s="14">
        <v>2.4855221654478044</v>
      </c>
      <c r="CU300" s="14">
        <v>2.4842489978023576</v>
      </c>
      <c r="CV300" s="14">
        <v>2.4830015974129309</v>
      </c>
      <c r="CW300" s="14">
        <v>2.4817791866388221</v>
      </c>
      <c r="CX300" s="14">
        <v>2.4805810190859034</v>
      </c>
      <c r="CY300" s="14">
        <v>2.4794063780324569</v>
      </c>
      <c r="CZ300" s="14">
        <v>2.4782545749505829</v>
      </c>
      <c r="DA300" s="14">
        <v>2.4771249481164097</v>
      </c>
      <c r="DB300" s="14">
        <v>2.4760168613028815</v>
      </c>
      <c r="DC300" s="14">
        <v>2.4749297025493973</v>
      </c>
      <c r="DD300" s="14">
        <v>2.4738628830030187</v>
      </c>
      <c r="DE300" s="14">
        <v>2.4728158358263768</v>
      </c>
      <c r="DF300" s="14">
        <v>2.4717880151677947</v>
      </c>
      <c r="DG300" s="14">
        <v>2.4707788951894654</v>
      </c>
      <c r="DH300" s="14">
        <v>2.4697879691498628</v>
      </c>
      <c r="DI300" s="14">
        <v>2.4688147485368366</v>
      </c>
      <c r="DJ300" s="14">
        <v>2.4678587622481114</v>
      </c>
      <c r="DK300" s="14">
        <v>2.4669195558161534</v>
      </c>
      <c r="DL300" s="14">
        <v>2.4659966906745887</v>
      </c>
      <c r="DM300" s="14">
        <v>2.4650897434635621</v>
      </c>
      <c r="DN300" s="14">
        <v>2.4641983053716117</v>
      </c>
      <c r="DO300" s="14">
        <v>2.4633219815118168</v>
      </c>
      <c r="DP300" s="14">
        <v>2.4624603903301119</v>
      </c>
      <c r="DQ300" s="14">
        <v>2.4616131630438391</v>
      </c>
    </row>
    <row r="301" spans="1:121" ht="18.600000000000001" x14ac:dyDescent="0.5">
      <c r="A301" s="14">
        <f t="shared" si="8"/>
        <v>12</v>
      </c>
      <c r="B301" s="14">
        <f t="shared" si="9"/>
        <v>2022</v>
      </c>
      <c r="C301" s="13">
        <v>44896</v>
      </c>
      <c r="D301" s="14">
        <v>3.587115126112125</v>
      </c>
      <c r="E301" s="14">
        <v>3.479609761767239</v>
      </c>
      <c r="F301" s="14">
        <v>3.3825542460665941</v>
      </c>
      <c r="G301" s="14">
        <v>3.2948582284325951</v>
      </c>
      <c r="H301" s="14">
        <v>3.2155488227912339</v>
      </c>
      <c r="I301" s="14">
        <v>3.1437577342134997</v>
      </c>
      <c r="J301" s="14">
        <v>3.0787098109360711</v>
      </c>
      <c r="K301" s="14">
        <v>3.0197128628905974</v>
      </c>
      <c r="L301" s="14">
        <v>2.9661486056586353</v>
      </c>
      <c r="M301" s="47">
        <v>2.9174646045589756</v>
      </c>
      <c r="N301" s="14">
        <v>2.8731671075907763</v>
      </c>
      <c r="O301" s="14">
        <v>2.8328146683991231</v>
      </c>
      <c r="P301" s="14">
        <v>2.7960124714764576</v>
      </c>
      <c r="Q301" s="14">
        <v>2.7624072816208765</v>
      </c>
      <c r="R301" s="14">
        <v>2.7316829483799827</v>
      </c>
      <c r="S301" s="14">
        <v>2.7035564039404769</v>
      </c>
      <c r="T301" s="14">
        <v>2.6777740997887394</v>
      </c>
      <c r="U301" s="14">
        <v>2.6541088335636647</v>
      </c>
      <c r="V301" s="14">
        <v>2.6323569229364034</v>
      </c>
      <c r="W301" s="14">
        <v>2.6123356881590682</v>
      </c>
      <c r="X301" s="14">
        <v>2.5938812091939889</v>
      </c>
      <c r="Y301" s="14">
        <v>2.576846327127098</v>
      </c>
      <c r="Z301" s="14">
        <v>2.5610988629370959</v>
      </c>
      <c r="AA301" s="14">
        <v>2.5465200296837458</v>
      </c>
      <c r="AB301" s="14">
        <v>2.5330030168362048</v>
      </c>
      <c r="AC301" s="14">
        <v>2.5204517278231688</v>
      </c>
      <c r="AD301" s="14">
        <v>2.5087796539840053</v>
      </c>
      <c r="AE301" s="14">
        <v>2.4979088699635907</v>
      </c>
      <c r="AF301" s="14">
        <v>2.4877691372493245</v>
      </c>
      <c r="AG301" s="14">
        <v>2.4782971040201085</v>
      </c>
      <c r="AH301" s="14">
        <v>2.4694355907845797</v>
      </c>
      <c r="AI301" s="14">
        <v>2.4611329524478593</v>
      </c>
      <c r="AJ301" s="14">
        <v>2.4533425084788512</v>
      </c>
      <c r="AK301" s="14">
        <v>2.446022033768088</v>
      </c>
      <c r="AL301" s="14">
        <v>2.439133303582139</v>
      </c>
      <c r="AM301" s="14">
        <v>2.4326416867460203</v>
      </c>
      <c r="AN301" s="14">
        <v>2.42651578183002</v>
      </c>
      <c r="AO301" s="14">
        <v>2.4207270916908112</v>
      </c>
      <c r="AP301" s="14">
        <v>2.4152497322266959</v>
      </c>
      <c r="AQ301" s="14">
        <v>2.4100601716603198</v>
      </c>
      <c r="AR301" s="14">
        <v>2.4051369970655627</v>
      </c>
      <c r="AS301" s="14">
        <v>2.4004607052140838</v>
      </c>
      <c r="AT301" s="14">
        <v>2.3960135151361914</v>
      </c>
      <c r="AU301" s="14">
        <v>2.391779200074641</v>
      </c>
      <c r="AV301" s="14">
        <v>2.3877429367626628</v>
      </c>
      <c r="AW301" s="14">
        <v>2.3838911701823373</v>
      </c>
      <c r="AX301" s="14">
        <v>2.3802114921595625</v>
      </c>
      <c r="AY301" s="14">
        <v>2.3766925323299777</v>
      </c>
      <c r="AZ301" s="14">
        <v>2.3733238601687656</v>
      </c>
      <c r="BA301" s="14">
        <v>2.3700958969184396</v>
      </c>
      <c r="BB301" s="14">
        <v>2.3669998363744362</v>
      </c>
      <c r="BC301" s="14">
        <v>2.3640275736002785</v>
      </c>
      <c r="BD301" s="14">
        <v>2.3611716407438275</v>
      </c>
      <c r="BE301" s="14">
        <v>2.3584251492149448</v>
      </c>
      <c r="BF301" s="14">
        <v>2.3557817375640679</v>
      </c>
      <c r="BG301" s="14">
        <v>2.3532355244717325</v>
      </c>
      <c r="BH301" s="14">
        <v>2.3507810663219395</v>
      </c>
      <c r="BI301" s="47">
        <v>2.3484133188883223</v>
      </c>
      <c r="BJ301" s="14">
        <v>2.3461276027120244</v>
      </c>
      <c r="BK301" s="14">
        <v>2.3439195717947832</v>
      </c>
      <c r="BL301" s="14">
        <v>2.341785185270433</v>
      </c>
      <c r="BM301" s="14">
        <v>2.3397206817535263</v>
      </c>
      <c r="BN301" s="14">
        <v>2.3377225560954051</v>
      </c>
      <c r="BO301" s="14">
        <v>2.3357875383062852</v>
      </c>
      <c r="BP301" s="14">
        <v>2.3339125744271358</v>
      </c>
      <c r="BQ301" s="14">
        <v>2.3320948091576454</v>
      </c>
      <c r="BR301" s="14">
        <v>2.3303315700666691</v>
      </c>
      <c r="BS301" s="14">
        <v>2.3286203532295047</v>
      </c>
      <c r="BT301" s="14">
        <v>2.3269588101524032</v>
      </c>
      <c r="BU301" s="14">
        <v>2.3253447358590598</v>
      </c>
      <c r="BV301" s="14">
        <v>2.3237760580266507</v>
      </c>
      <c r="BW301" s="14">
        <v>2.3222508270704552</v>
      </c>
      <c r="BX301" s="14">
        <v>2.3207672070863645</v>
      </c>
      <c r="BY301" s="14">
        <v>2.3193234675697423</v>
      </c>
      <c r="BZ301" s="14">
        <v>2.3179179758373465</v>
      </c>
      <c r="CA301" s="14">
        <v>2.3165491900863477</v>
      </c>
      <c r="CB301" s="14">
        <v>2.3152156530311032</v>
      </c>
      <c r="CC301" s="14">
        <v>2.3139159860642149</v>
      </c>
      <c r="CD301" s="14">
        <v>2.312648883893722</v>
      </c>
      <c r="CE301" s="14">
        <v>2.3114131096130071</v>
      </c>
      <c r="CF301" s="14">
        <v>2.3102074901642591</v>
      </c>
      <c r="CG301" s="14">
        <v>2.3090309121601447</v>
      </c>
      <c r="CH301" s="14">
        <v>2.3078823180317829</v>
      </c>
      <c r="CI301" s="14">
        <v>2.3067607024741896</v>
      </c>
      <c r="CJ301" s="14">
        <v>2.3056651091631175</v>
      </c>
      <c r="CK301" s="14">
        <v>2.3045946277197165</v>
      </c>
      <c r="CL301" s="14">
        <v>2.3035483909016676</v>
      </c>
      <c r="CM301" s="14">
        <v>2.3025255720014504</v>
      </c>
      <c r="CN301" s="14">
        <v>2.3015253824342312</v>
      </c>
      <c r="CO301" s="14">
        <v>2.3005470694994647</v>
      </c>
      <c r="CP301" s="14">
        <v>2.2995899143017908</v>
      </c>
      <c r="CQ301" s="14">
        <v>2.2986532298181235</v>
      </c>
      <c r="CR301" s="14">
        <v>2.2977363590990221</v>
      </c>
      <c r="CS301" s="14">
        <v>2.296838673593514</v>
      </c>
      <c r="CT301" s="14">
        <v>2.2959595715875127</v>
      </c>
      <c r="CU301" s="14">
        <v>2.2950984767468481</v>
      </c>
      <c r="CV301" s="14">
        <v>2.2942548367567253</v>
      </c>
      <c r="CW301" s="14">
        <v>2.2934281220501451</v>
      </c>
      <c r="CX301" s="14">
        <v>2.2926178246184676</v>
      </c>
      <c r="CY301" s="14">
        <v>2.2918234568978888</v>
      </c>
      <c r="CZ301" s="14">
        <v>2.2910445507261374</v>
      </c>
      <c r="DA301" s="14">
        <v>2.2902806563641795</v>
      </c>
      <c r="DB301" s="14">
        <v>2.2895313415781517</v>
      </c>
      <c r="DC301" s="14">
        <v>2.2887961907771559</v>
      </c>
      <c r="DD301" s="14">
        <v>2.2880748042028998</v>
      </c>
      <c r="DE301" s="14">
        <v>2.2873667971674907</v>
      </c>
      <c r="DF301" s="14">
        <v>2.2866717993360099</v>
      </c>
      <c r="DG301" s="14">
        <v>2.2859894540507408</v>
      </c>
      <c r="DH301" s="14">
        <v>2.2853194176942013</v>
      </c>
      <c r="DI301" s="14">
        <v>2.2846613590883225</v>
      </c>
      <c r="DJ301" s="14">
        <v>2.2840149589273602</v>
      </c>
      <c r="DK301" s="14">
        <v>2.2833799092422775</v>
      </c>
      <c r="DL301" s="14">
        <v>2.2827559128945447</v>
      </c>
      <c r="DM301" s="14">
        <v>2.2821426830974203</v>
      </c>
      <c r="DN301" s="14">
        <v>2.2815399429629619</v>
      </c>
      <c r="DO301" s="14">
        <v>2.280947425073117</v>
      </c>
      <c r="DP301" s="14">
        <v>2.2803648710733739</v>
      </c>
      <c r="DQ301" s="14">
        <v>2.2797920312875788</v>
      </c>
    </row>
    <row r="302" spans="1:121" ht="18.600000000000001" x14ac:dyDescent="0.5">
      <c r="A302" s="14">
        <f t="shared" si="8"/>
        <v>1</v>
      </c>
      <c r="B302" s="14">
        <f t="shared" si="9"/>
        <v>2023</v>
      </c>
      <c r="C302" s="13">
        <v>44927</v>
      </c>
      <c r="D302" s="14">
        <v>3.167675392080489</v>
      </c>
      <c r="E302" s="14">
        <v>3.0792745011674749</v>
      </c>
      <c r="F302" s="14">
        <v>3.0000336246022474</v>
      </c>
      <c r="G302" s="14">
        <v>2.9289600818467951</v>
      </c>
      <c r="H302" s="14">
        <v>2.8651708418160036</v>
      </c>
      <c r="I302" s="14">
        <v>2.8078802913698246</v>
      </c>
      <c r="J302" s="14">
        <v>2.7563893760919131</v>
      </c>
      <c r="K302" s="14">
        <v>2.7100759588341092</v>
      </c>
      <c r="L302" s="14">
        <v>2.6683862589478458</v>
      </c>
      <c r="M302" s="47">
        <v>2.6308272505931023</v>
      </c>
      <c r="N302" s="14">
        <v>2.5969599122362315</v>
      </c>
      <c r="O302" s="14">
        <v>2.5663932316177429</v>
      </c>
      <c r="P302" s="14">
        <v>2.5387788812655714</v>
      </c>
      <c r="Q302" s="14">
        <v>2.5138064892040615</v>
      </c>
      <c r="R302" s="14">
        <v>2.4911994380019049</v>
      </c>
      <c r="S302" s="14">
        <v>2.4707111328360103</v>
      </c>
      <c r="T302" s="14">
        <v>2.4521216859311545</v>
      </c>
      <c r="U302" s="14">
        <v>2.4352349706636716</v>
      </c>
      <c r="V302" s="14">
        <v>2.4198760038765408</v>
      </c>
      <c r="W302" s="14">
        <v>2.405888619618838</v>
      </c>
      <c r="X302" s="14">
        <v>2.3931334016616446</v>
      </c>
      <c r="Y302" s="14">
        <v>2.3814858458147041</v>
      </c>
      <c r="Z302" s="14">
        <v>2.3708347263261778</v>
      </c>
      <c r="AA302" s="14">
        <v>2.361080643538473</v>
      </c>
      <c r="AB302" s="14">
        <v>2.3521347325379742</v>
      </c>
      <c r="AC302" s="14">
        <v>2.3439175148122358</v>
      </c>
      <c r="AD302" s="14">
        <v>2.3363578769475573</v>
      </c>
      <c r="AE302" s="14">
        <v>2.3293921621917639</v>
      </c>
      <c r="AF302" s="14">
        <v>2.3229633622971138</v>
      </c>
      <c r="AG302" s="14">
        <v>2.3170203984694049</v>
      </c>
      <c r="AH302" s="14">
        <v>2.3115174815016433</v>
      </c>
      <c r="AI302" s="14">
        <v>2.3064135422820753</v>
      </c>
      <c r="AJ302" s="14">
        <v>2.3016717248528171</v>
      </c>
      <c r="AK302" s="14">
        <v>2.2972589350708579</v>
      </c>
      <c r="AL302" s="14">
        <v>2.2931454387003294</v>
      </c>
      <c r="AM302" s="14">
        <v>2.289304503454797</v>
      </c>
      <c r="AN302" s="14">
        <v>2.2857120801206543</v>
      </c>
      <c r="AO302" s="14">
        <v>2.2823465184363521</v>
      </c>
      <c r="AP302" s="14">
        <v>2.2791883138847981</v>
      </c>
      <c r="AQ302" s="14">
        <v>2.2762198819847494</v>
      </c>
      <c r="AR302" s="14">
        <v>2.2734253570474885</v>
      </c>
      <c r="AS302" s="14">
        <v>2.2707904127028575</v>
      </c>
      <c r="AT302" s="14">
        <v>2.2683021017987355</v>
      </c>
      <c r="AU302" s="14">
        <v>2.2659487135444034</v>
      </c>
      <c r="AV302" s="14">
        <v>2.2637196460048612</v>
      </c>
      <c r="AW302" s="14">
        <v>2.2616052922632468</v>
      </c>
      <c r="AX302" s="14">
        <v>2.2595969387551933</v>
      </c>
      <c r="AY302" s="14">
        <v>2.2576866744446944</v>
      </c>
      <c r="AZ302" s="14">
        <v>2.255867309658381</v>
      </c>
      <c r="BA302" s="14">
        <v>2.254132303525918</v>
      </c>
      <c r="BB302" s="14">
        <v>2.2524756990905126</v>
      </c>
      <c r="BC302" s="14">
        <v>2.2508920652568092</v>
      </c>
      <c r="BD302" s="14">
        <v>2.2493764448352609</v>
      </c>
      <c r="BE302" s="14">
        <v>2.2479243080236393</v>
      </c>
      <c r="BF302" s="14">
        <v>2.2465315107388664</v>
      </c>
      <c r="BG302" s="14">
        <v>2.2451942572768018</v>
      </c>
      <c r="BH302" s="14">
        <v>2.2439090668349269</v>
      </c>
      <c r="BI302" s="47">
        <v>2.2426727434838081</v>
      </c>
      <c r="BJ302" s="14">
        <v>2.2414823492185212</v>
      </c>
      <c r="BK302" s="14">
        <v>2.2403351797615083</v>
      </c>
      <c r="BL302" s="14">
        <v>2.2392287428241602</v>
      </c>
      <c r="BM302" s="14">
        <v>2.2381607385662874</v>
      </c>
      <c r="BN302" s="14">
        <v>2.2371290420210044</v>
      </c>
      <c r="BO302" s="14">
        <v>2.2361316872777541</v>
      </c>
      <c r="BP302" s="14">
        <v>2.2351668532386744</v>
      </c>
      <c r="BQ302" s="14">
        <v>2.2342328507834606</v>
      </c>
      <c r="BR302" s="14">
        <v>2.2333281111956684</v>
      </c>
      <c r="BS302" s="14">
        <v>2.2324511757192456</v>
      </c>
      <c r="BT302" s="14">
        <v>2.2316006861281434</v>
      </c>
      <c r="BU302" s="14">
        <v>2.2307753762044502</v>
      </c>
      <c r="BV302" s="14">
        <v>2.2299740640316363</v>
      </c>
      <c r="BW302" s="14">
        <v>2.2291956450194812</v>
      </c>
      <c r="BX302" s="14">
        <v>2.2284390855861216</v>
      </c>
      <c r="BY302" s="14">
        <v>2.227703417430563</v>
      </c>
      <c r="BZ302" s="14">
        <v>2.2269877323360618</v>
      </c>
      <c r="CA302" s="14">
        <v>2.2262911774510559</v>
      </c>
      <c r="CB302" s="14">
        <v>2.2256129509999401</v>
      </c>
      <c r="CC302" s="14">
        <v>2.2249522983809706</v>
      </c>
      <c r="CD302" s="14">
        <v>2.2243085086130616</v>
      </c>
      <c r="CE302" s="14">
        <v>2.2236809110971949</v>
      </c>
      <c r="CF302" s="14">
        <v>2.223068872661746</v>
      </c>
      <c r="CG302" s="14">
        <v>2.2224717948641746</v>
      </c>
      <c r="CH302" s="14">
        <v>2.221889111524384</v>
      </c>
      <c r="CI302" s="14">
        <v>2.2213202864675772</v>
      </c>
      <c r="CJ302" s="14">
        <v>2.2207648114566969</v>
      </c>
      <c r="CK302" s="14">
        <v>2.2202222042965709</v>
      </c>
      <c r="CL302" s="14">
        <v>2.2196920070936788</v>
      </c>
      <c r="CM302" s="14">
        <v>2.2191737846570927</v>
      </c>
      <c r="CN302" s="14">
        <v>2.2186671230275725</v>
      </c>
      <c r="CO302" s="14">
        <v>2.2181716281231072</v>
      </c>
      <c r="CP302" s="14">
        <v>2.2176869244903563</v>
      </c>
      <c r="CQ302" s="14">
        <v>2.217212654152469</v>
      </c>
      <c r="CR302" s="14">
        <v>2.2167484755447098</v>
      </c>
      <c r="CS302" s="14">
        <v>2.2162940625301477</v>
      </c>
      <c r="CT302" s="14">
        <v>2.2158491034884089</v>
      </c>
      <c r="CU302" s="14">
        <v>2.2154133004711829</v>
      </c>
      <c r="CV302" s="14">
        <v>2.2149863684187534</v>
      </c>
      <c r="CW302" s="14">
        <v>2.214568034432395</v>
      </c>
      <c r="CX302" s="14">
        <v>2.2141580370979375</v>
      </c>
      <c r="CY302" s="14">
        <v>2.213756125856257</v>
      </c>
      <c r="CZ302" s="14">
        <v>2.2133620604168422</v>
      </c>
      <c r="DA302" s="14">
        <v>2.2129756102109344</v>
      </c>
      <c r="DB302" s="14">
        <v>2.2125965538810695</v>
      </c>
      <c r="DC302" s="14">
        <v>2.2122246788041258</v>
      </c>
      <c r="DD302" s="14">
        <v>2.2118597806452578</v>
      </c>
      <c r="DE302" s="14">
        <v>2.2115016629403095</v>
      </c>
      <c r="DF302" s="14">
        <v>2.211150136704541</v>
      </c>
      <c r="DG302" s="14">
        <v>2.2108050200656559</v>
      </c>
      <c r="DH302" s="14">
        <v>2.2104661379193349</v>
      </c>
      <c r="DI302" s="14">
        <v>2.2101333216055887</v>
      </c>
      <c r="DJ302" s="14">
        <v>2.2098064086044351</v>
      </c>
      <c r="DK302" s="14">
        <v>2.2094852422494822</v>
      </c>
      <c r="DL302" s="14">
        <v>2.2091696714581674</v>
      </c>
      <c r="DM302" s="14">
        <v>2.2088595504774626</v>
      </c>
      <c r="DN302" s="14">
        <v>2.2085547386439797</v>
      </c>
      <c r="DO302" s="14">
        <v>2.2082551001574879</v>
      </c>
      <c r="DP302" s="14">
        <v>2.207960503866937</v>
      </c>
      <c r="DQ302" s="14">
        <v>2.2076708230681414</v>
      </c>
    </row>
    <row r="303" spans="1:121" ht="18.600000000000001" x14ac:dyDescent="0.5">
      <c r="A303" s="14">
        <f t="shared" si="8"/>
        <v>2</v>
      </c>
      <c r="B303" s="14">
        <f t="shared" si="9"/>
        <v>2023</v>
      </c>
      <c r="C303" s="13">
        <v>44958</v>
      </c>
      <c r="D303" s="14">
        <v>3.2881886082999698</v>
      </c>
      <c r="E303" s="14">
        <v>3.2069830548242493</v>
      </c>
      <c r="F303" s="14">
        <v>3.1340676336066355</v>
      </c>
      <c r="G303" s="14">
        <v>3.0685515234079839</v>
      </c>
      <c r="H303" s="14">
        <v>3.009641765406085</v>
      </c>
      <c r="I303" s="14">
        <v>2.9566323879812813</v>
      </c>
      <c r="J303" s="14">
        <v>2.9088947482127927</v>
      </c>
      <c r="K303" s="14">
        <v>2.8658689533765465</v>
      </c>
      <c r="L303" s="14">
        <v>2.8270562411403737</v>
      </c>
      <c r="M303" s="47">
        <v>2.7920122108180507</v>
      </c>
      <c r="N303" s="14">
        <v>2.760340810166507</v>
      </c>
      <c r="O303" s="14">
        <v>2.7316889929650339</v>
      </c>
      <c r="P303" s="14">
        <v>2.7057419721562357</v>
      </c>
      <c r="Q303" s="14">
        <v>2.6822190017928644</v>
      </c>
      <c r="R303" s="14">
        <v>2.6608696285443414</v>
      </c>
      <c r="S303" s="14">
        <v>2.6414703601794836</v>
      </c>
      <c r="T303" s="14">
        <v>2.6238217043534675</v>
      </c>
      <c r="U303" s="14">
        <v>2.6077455362721982</v>
      </c>
      <c r="V303" s="14">
        <v>2.5930827584613052</v>
      </c>
      <c r="W303" s="14">
        <v>2.5796912199966369</v>
      </c>
      <c r="X303" s="14">
        <v>2.5674438662176846</v>
      </c>
      <c r="Y303" s="14">
        <v>2.5562270931972009</v>
      </c>
      <c r="Z303" s="14">
        <v>2.5459392841260873</v>
      </c>
      <c r="AA303" s="14">
        <v>2.5364895073336196</v>
      </c>
      <c r="AB303" s="14">
        <v>2.5277963579359537</v>
      </c>
      <c r="AC303" s="14">
        <v>2.5197869271230853</v>
      </c>
      <c r="AD303" s="14">
        <v>2.5123958848848313</v>
      </c>
      <c r="AE303" s="14">
        <v>2.5055646635655728</v>
      </c>
      <c r="AF303" s="14">
        <v>2.4992407310480962</v>
      </c>
      <c r="AG303" s="14">
        <v>2.4933769436190119</v>
      </c>
      <c r="AH303" s="14">
        <v>2.487930969679776</v>
      </c>
      <c r="AI303" s="14">
        <v>2.4828647764541594</v>
      </c>
      <c r="AJ303" s="14">
        <v>2.4781441727190341</v>
      </c>
      <c r="AK303" s="14">
        <v>2.4737384013632164</v>
      </c>
      <c r="AL303" s="14">
        <v>2.4696197762696892</v>
      </c>
      <c r="AM303" s="14">
        <v>2.4657633586297711</v>
      </c>
      <c r="AN303" s="14">
        <v>2.4621466683423479</v>
      </c>
      <c r="AO303" s="14">
        <v>2.4587494266348555</v>
      </c>
      <c r="AP303" s="14">
        <v>2.4555533264721716</v>
      </c>
      <c r="AQ303" s="14">
        <v>2.452541827701006</v>
      </c>
      <c r="AR303" s="14">
        <v>2.4496999742161742</v>
      </c>
      <c r="AS303" s="14">
        <v>2.4470142307360789</v>
      </c>
      <c r="AT303" s="14">
        <v>2.4444723370420562</v>
      </c>
      <c r="AU303" s="14">
        <v>2.4420631777737545</v>
      </c>
      <c r="AV303" s="14">
        <v>2.4397766660837057</v>
      </c>
      <c r="AW303" s="14">
        <v>2.4376036396417722</v>
      </c>
      <c r="AX303" s="14">
        <v>2.4355357676467166</v>
      </c>
      <c r="AY303" s="14">
        <v>2.4335654676502481</v>
      </c>
      <c r="AZ303" s="14">
        <v>2.4316858311304399</v>
      </c>
      <c r="BA303" s="14">
        <v>2.4298905568684206</v>
      </c>
      <c r="BB303" s="14">
        <v>2.4281738912861792</v>
      </c>
      <c r="BC303" s="14">
        <v>2.426530574995768</v>
      </c>
      <c r="BD303" s="14">
        <v>2.4249557948923663</v>
      </c>
      <c r="BE303" s="14">
        <v>2.4234451411967433</v>
      </c>
      <c r="BF303" s="14">
        <v>2.4219945689176305</v>
      </c>
      <c r="BG303" s="14">
        <v>2.4206003632623343</v>
      </c>
      <c r="BH303" s="14">
        <v>2.4192591085752988</v>
      </c>
      <c r="BI303" s="47">
        <v>2.4179676604300875</v>
      </c>
      <c r="BJ303" s="14">
        <v>2.4167231205409241</v>
      </c>
      <c r="BK303" s="14">
        <v>2.4155228141961587</v>
      </c>
      <c r="BL303" s="14">
        <v>2.4143642699482291</v>
      </c>
      <c r="BM303" s="14">
        <v>2.4132452013233801</v>
      </c>
      <c r="BN303" s="14">
        <v>2.4121634903399354</v>
      </c>
      <c r="BO303" s="14">
        <v>2.4111171726466423</v>
      </c>
      <c r="BP303" s="14">
        <v>2.4101044241128604</v>
      </c>
      <c r="BQ303" s="14">
        <v>2.4091235487203888</v>
      </c>
      <c r="BR303" s="14">
        <v>2.4081729676227899</v>
      </c>
      <c r="BS303" s="14">
        <v>2.4072512092523741</v>
      </c>
      <c r="BT303" s="14">
        <v>2.4063569003677676</v>
      </c>
      <c r="BU303" s="14">
        <v>2.4054887579463347</v>
      </c>
      <c r="BV303" s="14">
        <v>2.4046455818358812</v>
      </c>
      <c r="BW303" s="14">
        <v>2.4038262480890671</v>
      </c>
      <c r="BX303" s="14">
        <v>2.4030297029120509</v>
      </c>
      <c r="BY303" s="14">
        <v>2.4022549571660394</v>
      </c>
      <c r="BZ303" s="14">
        <v>2.4015010813668503</v>
      </c>
      <c r="CA303" s="14">
        <v>2.4007672011333105</v>
      </c>
      <c r="CB303" s="14">
        <v>2.4000524930404303</v>
      </c>
      <c r="CC303" s="14">
        <v>2.3993561808378328</v>
      </c>
      <c r="CD303" s="14">
        <v>2.3986775319980178</v>
      </c>
      <c r="CE303" s="14">
        <v>2.3980158545626735</v>
      </c>
      <c r="CF303" s="14">
        <v>2.3973704942584848</v>
      </c>
      <c r="CG303" s="14">
        <v>2.3967408318568126</v>
      </c>
      <c r="CH303" s="14">
        <v>2.3961262807542218</v>
      </c>
      <c r="CI303" s="14">
        <v>2.3955262847531436</v>
      </c>
      <c r="CJ303" s="14">
        <v>2.3949403160240554</v>
      </c>
      <c r="CK303" s="14">
        <v>2.3943678732324152</v>
      </c>
      <c r="CL303" s="14">
        <v>2.3938084798152648</v>
      </c>
      <c r="CM303" s="14">
        <v>2.3932616823939012</v>
      </c>
      <c r="CN303" s="14">
        <v>2.3927270493103556</v>
      </c>
      <c r="CO303" s="14">
        <v>2.3922041692766336</v>
      </c>
      <c r="CP303" s="14">
        <v>2.3916926501267222</v>
      </c>
      <c r="CQ303" s="14">
        <v>2.3911921176623694</v>
      </c>
      <c r="CR303" s="14">
        <v>2.3907022145844632</v>
      </c>
      <c r="CS303" s="14">
        <v>2.3902225995026698</v>
      </c>
      <c r="CT303" s="14">
        <v>2.3897529460166433</v>
      </c>
      <c r="CU303" s="14">
        <v>2.3892929418627795</v>
      </c>
      <c r="CV303" s="14">
        <v>2.3888422881210278</v>
      </c>
      <c r="CW303" s="14">
        <v>2.388400698476818</v>
      </c>
      <c r="CX303" s="14">
        <v>2.3879678985335699</v>
      </c>
      <c r="CY303" s="14">
        <v>2.387543625171713</v>
      </c>
      <c r="CZ303" s="14">
        <v>2.3871276259504901</v>
      </c>
      <c r="DA303" s="14">
        <v>2.386719658549151</v>
      </c>
      <c r="DB303" s="14">
        <v>2.3863194902444644</v>
      </c>
      <c r="DC303" s="14">
        <v>2.3859268974217351</v>
      </c>
      <c r="DD303" s="14">
        <v>2.3855416651167616</v>
      </c>
      <c r="DE303" s="14">
        <v>2.3851635865863976</v>
      </c>
      <c r="DF303" s="14">
        <v>2.3847924629055841</v>
      </c>
      <c r="DG303" s="14">
        <v>2.3844281025888887</v>
      </c>
      <c r="DH303" s="14">
        <v>2.3840703212347756</v>
      </c>
      <c r="DI303" s="14">
        <v>2.3837189411909567</v>
      </c>
      <c r="DJ303" s="14">
        <v>2.3833737912393329</v>
      </c>
      <c r="DK303" s="14">
        <v>2.3830347062991377</v>
      </c>
      <c r="DL303" s="14">
        <v>2.3827015271470251</v>
      </c>
      <c r="DM303" s="14">
        <v>2.3823741001529326</v>
      </c>
      <c r="DN303" s="14">
        <v>2.3820522770306534</v>
      </c>
      <c r="DO303" s="14">
        <v>2.3817359146021242</v>
      </c>
      <c r="DP303" s="14">
        <v>2.3814248745745319</v>
      </c>
      <c r="DQ303" s="14">
        <v>2.3811190233293886</v>
      </c>
    </row>
    <row r="304" spans="1:121" ht="18.600000000000001" x14ac:dyDescent="0.5">
      <c r="A304" s="14">
        <f t="shared" si="8"/>
        <v>3</v>
      </c>
      <c r="B304" s="14">
        <f t="shared" si="9"/>
        <v>2023</v>
      </c>
      <c r="C304" s="13">
        <v>44986</v>
      </c>
      <c r="D304" s="14">
        <v>3.1262386129656843</v>
      </c>
      <c r="E304" s="14">
        <v>3.0572966345939148</v>
      </c>
      <c r="F304" s="14">
        <v>2.9946624265550903</v>
      </c>
      <c r="G304" s="14">
        <v>2.9377034441456722</v>
      </c>
      <c r="H304" s="14">
        <v>2.8858534087272405</v>
      </c>
      <c r="I304" s="14">
        <v>2.838605194333442</v>
      </c>
      <c r="J304" s="14">
        <v>2.7955044894205665</v>
      </c>
      <c r="K304" s="14">
        <v>2.7561441484532252</v>
      </c>
      <c r="L304" s="14">
        <v>2.7201591574701989</v>
      </c>
      <c r="M304" s="47">
        <v>2.6872221461762229</v>
      </c>
      <c r="N304" s="14">
        <v>2.6570393865710433</v>
      </c>
      <c r="O304" s="14">
        <v>2.6293472247620144</v>
      </c>
      <c r="P304" s="14">
        <v>2.6039088985035153</v>
      </c>
      <c r="Q304" s="14">
        <v>2.5805116982480794</v>
      </c>
      <c r="R304" s="14">
        <v>2.5589644341533617</v>
      </c>
      <c r="S304" s="14">
        <v>2.5390951756310152</v>
      </c>
      <c r="T304" s="14">
        <v>2.5207492337058008</v>
      </c>
      <c r="U304" s="14">
        <v>2.5037873597271698</v>
      </c>
      <c r="V304" s="14">
        <v>2.4880841368865121</v>
      </c>
      <c r="W304" s="14">
        <v>2.4735265435817961</v>
      </c>
      <c r="X304" s="14">
        <v>2.4600126699732718</v>
      </c>
      <c r="Y304" s="14">
        <v>2.4474505711211623</v>
      </c>
      <c r="Z304" s="14">
        <v>2.4357572419171856</v>
      </c>
      <c r="AA304" s="14">
        <v>2.4248577006414656</v>
      </c>
      <c r="AB304" s="14">
        <v>2.4146841694172707</v>
      </c>
      <c r="AC304" s="14">
        <v>2.4051753411179315</v>
      </c>
      <c r="AD304" s="14">
        <v>2.3962757234208651</v>
      </c>
      <c r="AE304" s="14">
        <v>2.387935051718554</v>
      </c>
      <c r="AF304" s="14">
        <v>2.3801077634995456</v>
      </c>
      <c r="AG304" s="14">
        <v>2.3727525276163912</v>
      </c>
      <c r="AH304" s="14">
        <v>2.3658318225729684</v>
      </c>
      <c r="AI304" s="14">
        <v>2.3593115586005999</v>
      </c>
      <c r="AJ304" s="14">
        <v>2.3531607388594429</v>
      </c>
      <c r="AK304" s="14">
        <v>2.3473511556065758</v>
      </c>
      <c r="AL304" s="14">
        <v>2.3418571176218386</v>
      </c>
      <c r="AM304" s="14">
        <v>2.336655205582943</v>
      </c>
      <c r="AN304" s="14">
        <v>2.33172405243806</v>
      </c>
      <c r="AO304" s="14">
        <v>2.3270441461418572</v>
      </c>
      <c r="AP304" s="14">
        <v>2.3225976524040521</v>
      </c>
      <c r="AQ304" s="14">
        <v>2.3183682553518326</v>
      </c>
      <c r="AR304" s="14">
        <v>2.3143410142323027</v>
      </c>
      <c r="AS304" s="14">
        <v>2.3105022344815107</v>
      </c>
      <c r="AT304" s="14">
        <v>2.3068393516652566</v>
      </c>
      <c r="AU304" s="14">
        <v>2.3033408269561488</v>
      </c>
      <c r="AV304" s="14">
        <v>2.2999960529534134</v>
      </c>
      <c r="AW304" s="14">
        <v>2.296795268778633</v>
      </c>
      <c r="AX304" s="14">
        <v>2.2937294834936033</v>
      </c>
      <c r="AY304" s="14">
        <v>2.2907904069872944</v>
      </c>
      <c r="AZ304" s="14">
        <v>2.2879703875688859</v>
      </c>
      <c r="BA304" s="14">
        <v>2.2852623555841314</v>
      </c>
      <c r="BB304" s="14">
        <v>2.282659772443981</v>
      </c>
      <c r="BC304" s="14">
        <v>2.2801565845184046</v>
      </c>
      <c r="BD304" s="14">
        <v>2.2777471814054913</v>
      </c>
      <c r="BE304" s="14">
        <v>2.275426358136964</v>
      </c>
      <c r="BF304" s="14">
        <v>2.2731892809268603</v>
      </c>
      <c r="BG304" s="14">
        <v>2.2710314561108693</v>
      </c>
      <c r="BH304" s="14">
        <v>2.2689487019602677</v>
      </c>
      <c r="BI304" s="47">
        <v>2.2669371230869482</v>
      </c>
      <c r="BJ304" s="14">
        <v>2.264993087185168</v>
      </c>
      <c r="BK304" s="14">
        <v>2.2631132038816935</v>
      </c>
      <c r="BL304" s="14">
        <v>2.2612943054893222</v>
      </c>
      <c r="BM304" s="14">
        <v>2.2595334294796268</v>
      </c>
      <c r="BN304" s="14">
        <v>2.2578278025094325</v>
      </c>
      <c r="BO304" s="14">
        <v>2.2561748258522685</v>
      </c>
      <c r="BP304" s="14">
        <v>2.2545720621009924</v>
      </c>
      <c r="BQ304" s="14">
        <v>2.2530172230212235</v>
      </c>
      <c r="BR304" s="14">
        <v>2.2515081584472361</v>
      </c>
      <c r="BS304" s="14">
        <v>2.2500428461227338</v>
      </c>
      <c r="BT304" s="14">
        <v>2.2486193823986231</v>
      </c>
      <c r="BU304" s="14">
        <v>2.2472359737085421</v>
      </c>
      <c r="BV304" s="14">
        <v>2.245890928750705</v>
      </c>
      <c r="BW304" s="14">
        <v>2.2445826513116143</v>
      </c>
      <c r="BX304" s="14">
        <v>2.2433096336734391</v>
      </c>
      <c r="BY304" s="14">
        <v>2.2420704505525317</v>
      </c>
      <c r="BZ304" s="14">
        <v>2.2408637535215901</v>
      </c>
      <c r="CA304" s="14">
        <v>2.2396882658725401</v>
      </c>
      <c r="CB304" s="14">
        <v>2.2385427778813178</v>
      </c>
      <c r="CC304" s="14">
        <v>2.2374261424393955</v>
      </c>
      <c r="CD304" s="14">
        <v>2.2363372710202349</v>
      </c>
      <c r="CE304" s="14">
        <v>2.2352751299518161</v>
      </c>
      <c r="CF304" s="14">
        <v>2.2342387369691172</v>
      </c>
      <c r="CG304" s="14">
        <v>2.2332271580227987</v>
      </c>
      <c r="CH304" s="14">
        <v>2.2322395043225849</v>
      </c>
      <c r="CI304" s="14">
        <v>2.2312749295957608</v>
      </c>
      <c r="CJ304" s="14">
        <v>2.2303326275430306</v>
      </c>
      <c r="CK304" s="14">
        <v>2.2294118294755538</v>
      </c>
      <c r="CL304" s="14">
        <v>2.2285118021184518</v>
      </c>
      <c r="CM304" s="14">
        <v>2.2276318455673878</v>
      </c>
      <c r="CN304" s="14">
        <v>2.2267712913860054</v>
      </c>
      <c r="CO304" s="14">
        <v>2.2259295008330944</v>
      </c>
      <c r="CP304" s="14">
        <v>2.2251058632093219</v>
      </c>
      <c r="CQ304" s="14">
        <v>2.224299794314248</v>
      </c>
      <c r="CR304" s="14">
        <v>2.2235107350051528</v>
      </c>
      <c r="CS304" s="14">
        <v>2.2227381498499175</v>
      </c>
      <c r="CT304" s="14">
        <v>2.2219815258668669</v>
      </c>
      <c r="CU304" s="14">
        <v>2.2212403713450768</v>
      </c>
      <c r="CV304" s="14">
        <v>2.2205142147391896</v>
      </c>
      <c r="CW304" s="14">
        <v>2.2198026036332825</v>
      </c>
      <c r="CX304" s="14">
        <v>2.2191051037687748</v>
      </c>
      <c r="CY304" s="14">
        <v>2.2184212981317732</v>
      </c>
      <c r="CZ304" s="14">
        <v>2.2177507860956256</v>
      </c>
      <c r="DA304" s="14">
        <v>2.2170931826147968</v>
      </c>
      <c r="DB304" s="14">
        <v>2.2164481174664763</v>
      </c>
      <c r="DC304" s="14">
        <v>2.2158152345366355</v>
      </c>
      <c r="DD304" s="14">
        <v>2.21519419114748</v>
      </c>
      <c r="DE304" s="14">
        <v>2.2145846574234995</v>
      </c>
      <c r="DF304" s="14">
        <v>2.2139863156935315</v>
      </c>
      <c r="DG304" s="14">
        <v>2.2133988599264369</v>
      </c>
      <c r="DH304" s="14">
        <v>2.2128219951981873</v>
      </c>
      <c r="DI304" s="14">
        <v>2.2122554371883116</v>
      </c>
      <c r="DJ304" s="14">
        <v>2.2116989117038157</v>
      </c>
      <c r="DK304" s="14">
        <v>2.2111521542288131</v>
      </c>
      <c r="DL304" s="14">
        <v>2.2106149094982483</v>
      </c>
      <c r="DM304" s="14">
        <v>2.2100869310942004</v>
      </c>
      <c r="DN304" s="14">
        <v>2.2095679810633668</v>
      </c>
      <c r="DO304" s="14">
        <v>2.2090578295544234</v>
      </c>
      <c r="DP304" s="14">
        <v>2.2085562544740589</v>
      </c>
      <c r="DQ304" s="14">
        <v>2.2080630411605502</v>
      </c>
    </row>
    <row r="305" spans="1:121" ht="18.600000000000001" x14ac:dyDescent="0.5">
      <c r="A305" s="14">
        <f t="shared" si="8"/>
        <v>4</v>
      </c>
      <c r="B305" s="14">
        <f t="shared" si="9"/>
        <v>2023</v>
      </c>
      <c r="C305" s="13">
        <v>45017</v>
      </c>
      <c r="D305" s="14">
        <v>3.0816872336134531</v>
      </c>
      <c r="E305" s="14">
        <v>3.0163854758237423</v>
      </c>
      <c r="F305" s="14">
        <v>2.9569828109626766</v>
      </c>
      <c r="G305" s="14">
        <v>2.9028929051245655</v>
      </c>
      <c r="H305" s="14">
        <v>2.8535904504097109</v>
      </c>
      <c r="I305" s="14">
        <v>2.8086046465594281</v>
      </c>
      <c r="J305" s="14">
        <v>2.7675133901134021</v>
      </c>
      <c r="K305" s="14">
        <v>2.729938093469392</v>
      </c>
      <c r="L305" s="14">
        <v>2.6955390648044069</v>
      </c>
      <c r="M305" s="47">
        <v>2.6640113874421889</v>
      </c>
      <c r="N305" s="14">
        <v>2.6350812440306011</v>
      </c>
      <c r="O305" s="14">
        <v>2.6085026369187165</v>
      </c>
      <c r="P305" s="14">
        <v>2.5840544614810192</v>
      </c>
      <c r="Q305" s="14">
        <v>2.5615378938996032</v>
      </c>
      <c r="R305" s="14">
        <v>2.5407740591508219</v>
      </c>
      <c r="S305" s="14">
        <v>2.5216019487092485</v>
      </c>
      <c r="T305" s="14">
        <v>2.5038765608312912</v>
      </c>
      <c r="U305" s="14">
        <v>2.4874672392597446</v>
      </c>
      <c r="V305" s="14">
        <v>2.4722561888401446</v>
      </c>
      <c r="W305" s="14">
        <v>2.4581371488966495</v>
      </c>
      <c r="X305" s="14">
        <v>2.445014207311774</v>
      </c>
      <c r="Y305" s="14">
        <v>2.4328007401196294</v>
      </c>
      <c r="Z305" s="14">
        <v>2.4214184630819218</v>
      </c>
      <c r="AA305" s="14">
        <v>2.4107965831927713</v>
      </c>
      <c r="AB305" s="14">
        <v>2.400871039372606</v>
      </c>
      <c r="AC305" s="14">
        <v>2.391583822781008</v>
      </c>
      <c r="AD305" s="14">
        <v>2.3828823682194868</v>
      </c>
      <c r="AE305" s="14">
        <v>2.3747190090218488</v>
      </c>
      <c r="AF305" s="14">
        <v>2.367050488654904</v>
      </c>
      <c r="AG305" s="14">
        <v>2.359837522986818</v>
      </c>
      <c r="AH305" s="14">
        <v>2.3530444078345472</v>
      </c>
      <c r="AI305" s="14">
        <v>2.3466386669843144</v>
      </c>
      <c r="AJ305" s="14">
        <v>2.340590736397953</v>
      </c>
      <c r="AK305" s="14">
        <v>2.3348736807801163</v>
      </c>
      <c r="AL305" s="14">
        <v>2.3294629390930757</v>
      </c>
      <c r="AM305" s="14">
        <v>2.3243360959727508</v>
      </c>
      <c r="AN305" s="14">
        <v>2.3194726763264901</v>
      </c>
      <c r="AO305" s="14">
        <v>2.314853960684526</v>
      </c>
      <c r="AP305" s="14">
        <v>2.3104628191367311</v>
      </c>
      <c r="AQ305" s="14">
        <v>2.3062835619178568</v>
      </c>
      <c r="AR305" s="14">
        <v>2.3023018049108681</v>
      </c>
      <c r="AS305" s="14">
        <v>2.2985043485221039</v>
      </c>
      <c r="AT305" s="14">
        <v>2.2948790685461922</v>
      </c>
      <c r="AU305" s="14">
        <v>2.2914148177851383</v>
      </c>
      <c r="AV305" s="14">
        <v>2.2881013373166774</v>
      </c>
      <c r="AW305" s="14">
        <v>2.2849291764236273</v>
      </c>
      <c r="AX305" s="14">
        <v>2.2818896203000447</v>
      </c>
      <c r="AY305" s="14">
        <v>2.2789746247429252</v>
      </c>
      <c r="AZ305" s="14">
        <v>2.2761767571211342</v>
      </c>
      <c r="BA305" s="14">
        <v>2.2734891429873554</v>
      </c>
      <c r="BB305" s="14">
        <v>2.2709054177650074</v>
      </c>
      <c r="BC305" s="14">
        <v>2.2684196830012127</v>
      </c>
      <c r="BD305" s="14">
        <v>2.2660264667297159</v>
      </c>
      <c r="BE305" s="14">
        <v>2.2637206875348856</v>
      </c>
      <c r="BF305" s="14">
        <v>2.2614976219501233</v>
      </c>
      <c r="BG305" s="14">
        <v>2.2593528748617673</v>
      </c>
      <c r="BH305" s="14">
        <v>2.257282352623319</v>
      </c>
      <c r="BI305" s="47">
        <v>2.255282238615048</v>
      </c>
      <c r="BJ305" s="14">
        <v>2.2533489710110182</v>
      </c>
      <c r="BK305" s="14">
        <v>2.2514792225398108</v>
      </c>
      <c r="BL305" s="14">
        <v>2.2496698820468408</v>
      </c>
      <c r="BM305" s="14">
        <v>2.2479180376855852</v>
      </c>
      <c r="BN305" s="14">
        <v>2.2462209615824009</v>
      </c>
      <c r="BO305" s="14">
        <v>2.2445760958351912</v>
      </c>
      <c r="BP305" s="14">
        <v>2.2429810397201235</v>
      </c>
      <c r="BQ305" s="14">
        <v>2.2414335379931249</v>
      </c>
      <c r="BR305" s="14">
        <v>2.2399314701841031</v>
      </c>
      <c r="BS305" s="14">
        <v>2.2384728407919017</v>
      </c>
      <c r="BT305" s="14">
        <v>2.2370557702970499</v>
      </c>
      <c r="BU305" s="14">
        <v>2.2356784869174704</v>
      </c>
      <c r="BV305" s="14">
        <v>2.2343393190395919</v>
      </c>
      <c r="BW305" s="14">
        <v>2.2330366882638844</v>
      </c>
      <c r="BX305" s="14">
        <v>2.2317691030096847</v>
      </c>
      <c r="BY305" s="14">
        <v>2.2305351526295034</v>
      </c>
      <c r="BZ305" s="14">
        <v>2.2293335019877407</v>
      </c>
      <c r="CA305" s="14">
        <v>2.2281628864630298</v>
      </c>
      <c r="CB305" s="14">
        <v>2.2270221073372918</v>
      </c>
      <c r="CC305" s="14">
        <v>2.2259100275380286</v>
      </c>
      <c r="CD305" s="14">
        <v>2.2248255677035487</v>
      </c>
      <c r="CE305" s="14">
        <v>2.2237677025436016</v>
      </c>
      <c r="CF305" s="14">
        <v>2.2227354574704661</v>
      </c>
      <c r="CG305" s="14">
        <v>2.2217279054778172</v>
      </c>
      <c r="CH305" s="14">
        <v>2.2207441642467756</v>
      </c>
      <c r="CI305" s="14">
        <v>2.2197833934604012</v>
      </c>
      <c r="CJ305" s="14">
        <v>2.2188447923096013</v>
      </c>
      <c r="CK305" s="14">
        <v>2.2179275971749277</v>
      </c>
      <c r="CL305" s="14">
        <v>2.2170310794701344</v>
      </c>
      <c r="CM305" s="14">
        <v>2.2161545436346155</v>
      </c>
      <c r="CN305" s="14">
        <v>2.2152973252629629</v>
      </c>
      <c r="CO305" s="14">
        <v>2.2144587893609198</v>
      </c>
      <c r="CP305" s="14">
        <v>2.2136383287179373</v>
      </c>
      <c r="CQ305" s="14">
        <v>2.2128353623873651</v>
      </c>
      <c r="CR305" s="14">
        <v>2.2120493342660934</v>
      </c>
      <c r="CS305" s="14">
        <v>2.2112797117661449</v>
      </c>
      <c r="CT305" s="14">
        <v>2.2105259845713463</v>
      </c>
      <c r="CU305" s="14">
        <v>2.2097876634727847</v>
      </c>
      <c r="CV305" s="14">
        <v>2.209064279277277</v>
      </c>
      <c r="CW305" s="14">
        <v>2.208355381783548</v>
      </c>
      <c r="CX305" s="14">
        <v>2.2076605388212505</v>
      </c>
      <c r="CY305" s="14">
        <v>2.20697933534835</v>
      </c>
      <c r="CZ305" s="14">
        <v>2.2063113726027623</v>
      </c>
      <c r="DA305" s="14">
        <v>2.2056562673044446</v>
      </c>
      <c r="DB305" s="14">
        <v>2.2050136509044624</v>
      </c>
      <c r="DC305" s="14">
        <v>2.2043831688778015</v>
      </c>
      <c r="DD305" s="14">
        <v>2.203764480056964</v>
      </c>
      <c r="DE305" s="14">
        <v>2.203157256003605</v>
      </c>
      <c r="DF305" s="14">
        <v>2.2025611804156791</v>
      </c>
      <c r="DG305" s="14">
        <v>2.2019759485677555</v>
      </c>
      <c r="DH305" s="14">
        <v>2.2014012667823359</v>
      </c>
      <c r="DI305" s="14">
        <v>2.2008368519301702</v>
      </c>
      <c r="DJ305" s="14">
        <v>2.2002824309577176</v>
      </c>
      <c r="DK305" s="14">
        <v>2.1997377404400216</v>
      </c>
      <c r="DL305" s="14">
        <v>2.199202526157412</v>
      </c>
      <c r="DM305" s="14">
        <v>2.1986765426945452</v>
      </c>
      <c r="DN305" s="14">
        <v>2.1981595530604041</v>
      </c>
      <c r="DO305" s="14">
        <v>2.1976513283279848</v>
      </c>
      <c r="DP305" s="14">
        <v>2.197151647292467</v>
      </c>
      <c r="DQ305" s="14">
        <v>2.1966602961467729</v>
      </c>
    </row>
    <row r="306" spans="1:121" ht="18.600000000000001" x14ac:dyDescent="0.5">
      <c r="A306" s="14">
        <f t="shared" si="8"/>
        <v>5</v>
      </c>
      <c r="B306" s="14">
        <f t="shared" si="9"/>
        <v>2023</v>
      </c>
      <c r="C306" s="13">
        <v>45047</v>
      </c>
      <c r="D306" s="14">
        <v>3.1350096279678148</v>
      </c>
      <c r="E306" s="14">
        <v>3.0705276229586045</v>
      </c>
      <c r="F306" s="14">
        <v>3.0119644407875601</v>
      </c>
      <c r="G306" s="14">
        <v>2.9587252189840569</v>
      </c>
      <c r="H306" s="14">
        <v>2.9102775143501436</v>
      </c>
      <c r="I306" s="14">
        <v>2.8661445942833206</v>
      </c>
      <c r="J306" s="14">
        <v>2.8258994598442007</v>
      </c>
      <c r="K306" s="14">
        <v>2.7891595199744885</v>
      </c>
      <c r="L306" s="14">
        <v>2.7555818452075935</v>
      </c>
      <c r="M306" s="47">
        <v>2.7248589371552119</v>
      </c>
      <c r="N306" s="14">
        <v>2.6967149571097804</v>
      </c>
      <c r="O306" s="14">
        <v>2.6709023633736968</v>
      </c>
      <c r="P306" s="14">
        <v>2.6471989124994142</v>
      </c>
      <c r="Q306" s="14">
        <v>2.6254049845778726</v>
      </c>
      <c r="R306" s="14">
        <v>2.6053411971155089</v>
      </c>
      <c r="S306" s="14">
        <v>2.5868462759536803</v>
      </c>
      <c r="T306" s="14">
        <v>2.5697751551633856</v>
      </c>
      <c r="U306" s="14">
        <v>2.5539972809411031</v>
      </c>
      <c r="V306" s="14">
        <v>2.5393950972814618</v>
      </c>
      <c r="W306" s="14">
        <v>2.5258626936475324</v>
      </c>
      <c r="X306" s="14">
        <v>2.5133045970337111</v>
      </c>
      <c r="Y306" s="14">
        <v>2.5016346927496858</v>
      </c>
      <c r="Z306" s="14">
        <v>2.4907752599735309</v>
      </c>
      <c r="AA306" s="14">
        <v>2.4806561096514277</v>
      </c>
      <c r="AB306" s="14">
        <v>2.4712138136819677</v>
      </c>
      <c r="AC306" s="14">
        <v>2.4623910155332456</v>
      </c>
      <c r="AD306" s="14">
        <v>2.4541358135176705</v>
      </c>
      <c r="AE306" s="14">
        <v>2.4464012089074316</v>
      </c>
      <c r="AF306" s="14">
        <v>2.43914461192605</v>
      </c>
      <c r="AG306" s="14">
        <v>2.4323273994100676</v>
      </c>
      <c r="AH306" s="14">
        <v>2.4259145186101572</v>
      </c>
      <c r="AI306" s="14">
        <v>2.4198741322019148</v>
      </c>
      <c r="AJ306" s="14">
        <v>2.4141773001116467</v>
      </c>
      <c r="AK306" s="14">
        <v>2.4087976942387663</v>
      </c>
      <c r="AL306" s="14">
        <v>2.4037113425805723</v>
      </c>
      <c r="AM306" s="14">
        <v>2.3988963996428558</v>
      </c>
      <c r="AN306" s="14">
        <v>2.3943329403561817</v>
      </c>
      <c r="AO306" s="14">
        <v>2.390002775017301</v>
      </c>
      <c r="AP306" s="14">
        <v>2.3858892830420948</v>
      </c>
      <c r="AQ306" s="14">
        <v>2.3819772635542589</v>
      </c>
      <c r="AR306" s="14">
        <v>2.3782528010458659</v>
      </c>
      <c r="AS306" s="14">
        <v>2.3747031445348052</v>
      </c>
      <c r="AT306" s="14">
        <v>2.3713165988124549</v>
      </c>
      <c r="AU306" s="14">
        <v>2.3680824265250191</v>
      </c>
      <c r="AV306" s="14">
        <v>2.3649907599657749</v>
      </c>
      <c r="AW306" s="14">
        <v>2.3620325215748084</v>
      </c>
      <c r="AX306" s="14">
        <v>2.3591993522492567</v>
      </c>
      <c r="AY306" s="14">
        <v>2.3564835466620133</v>
      </c>
      <c r="AZ306" s="14">
        <v>2.3538779948715662</v>
      </c>
      <c r="BA306" s="14">
        <v>2.3513761295812534</v>
      </c>
      <c r="BB306" s="14">
        <v>2.3489718784736624</v>
      </c>
      <c r="BC306" s="14">
        <v>2.3466596211061788</v>
      </c>
      <c r="BD306" s="14">
        <v>2.3444341499074333</v>
      </c>
      <c r="BE306" s="14">
        <v>2.3422906348624628</v>
      </c>
      <c r="BF306" s="14">
        <v>2.3402245915172966</v>
      </c>
      <c r="BG306" s="14">
        <v>2.3382318519720147</v>
      </c>
      <c r="BH306" s="14">
        <v>2.336308538565592</v>
      </c>
      <c r="BI306" s="47">
        <v>2.3344510399864742</v>
      </c>
      <c r="BJ306" s="14">
        <v>2.3326559895701902</v>
      </c>
      <c r="BK306" s="14">
        <v>2.3309202455698279</v>
      </c>
      <c r="BL306" s="14">
        <v>2.3292408732070728</v>
      </c>
      <c r="BM306" s="14">
        <v>2.3276151283311335</v>
      </c>
      <c r="BN306" s="14">
        <v>2.3260404425304086</v>
      </c>
      <c r="BO306" s="14">
        <v>2.3245144095574615</v>
      </c>
      <c r="BP306" s="14">
        <v>2.3230347729419285</v>
      </c>
      <c r="BQ306" s="14">
        <v>2.3215994146785852</v>
      </c>
      <c r="BR306" s="14">
        <v>2.3202063448890975</v>
      </c>
      <c r="BS306" s="14">
        <v>2.3188536923660741</v>
      </c>
      <c r="BT306" s="14">
        <v>2.3175396959171515</v>
      </c>
      <c r="BU306" s="14">
        <v>2.3162626964349284</v>
      </c>
      <c r="BV306" s="14">
        <v>2.3150211296259218</v>
      </c>
      <c r="BW306" s="14">
        <v>2.313813519338225</v>
      </c>
      <c r="BX306" s="14">
        <v>2.3126384714334538</v>
      </c>
      <c r="BY306" s="14">
        <v>2.3114946681538533</v>
      </c>
      <c r="BZ306" s="14">
        <v>2.3103808629401681</v>
      </c>
      <c r="CA306" s="14">
        <v>2.3092958756601654</v>
      </c>
      <c r="CB306" s="14">
        <v>2.3082385882115295</v>
      </c>
      <c r="CC306" s="14">
        <v>2.3072079404662937</v>
      </c>
      <c r="CD306" s="14">
        <v>2.3062029265270945</v>
      </c>
      <c r="CE306" s="14">
        <v>2.3052225912683202</v>
      </c>
      <c r="CF306" s="14">
        <v>2.3042660271377473</v>
      </c>
      <c r="CG306" s="14">
        <v>2.3033323711965368</v>
      </c>
      <c r="CH306" s="14">
        <v>2.302420802377493</v>
      </c>
      <c r="CI306" s="14">
        <v>2.3015305389433576</v>
      </c>
      <c r="CJ306" s="14">
        <v>2.3006608361285461</v>
      </c>
      <c r="CK306" s="14">
        <v>2.2998109839492749</v>
      </c>
      <c r="CL306" s="14">
        <v>2.2989803051683513</v>
      </c>
      <c r="CM306" s="14">
        <v>2.2981681534021554</v>
      </c>
      <c r="CN306" s="14">
        <v>2.2973739113584295</v>
      </c>
      <c r="CO306" s="14">
        <v>2.2965969891945139</v>
      </c>
      <c r="CP306" s="14">
        <v>2.2958368229865673</v>
      </c>
      <c r="CQ306" s="14">
        <v>2.295092873301138</v>
      </c>
      <c r="CR306" s="14">
        <v>2.2943646238611923</v>
      </c>
      <c r="CS306" s="14">
        <v>2.2936515802993931</v>
      </c>
      <c r="CT306" s="14">
        <v>2.2929532689920284</v>
      </c>
      <c r="CU306" s="14">
        <v>2.2922692359675474</v>
      </c>
      <c r="CV306" s="14">
        <v>2.2915990458841735</v>
      </c>
      <c r="CW306" s="14">
        <v>2.2909422810715161</v>
      </c>
      <c r="CX306" s="14">
        <v>2.2902985406315288</v>
      </c>
      <c r="CY306" s="14">
        <v>2.2896674395945404</v>
      </c>
      <c r="CZ306" s="14">
        <v>2.2890486081264236</v>
      </c>
      <c r="DA306" s="14">
        <v>2.2884416907832992</v>
      </c>
      <c r="DB306" s="14">
        <v>2.2878463458104488</v>
      </c>
      <c r="DC306" s="14">
        <v>2.2872622444823705</v>
      </c>
      <c r="DD306" s="14">
        <v>2.286689070481168</v>
      </c>
      <c r="DE306" s="14">
        <v>2.2861265193106592</v>
      </c>
      <c r="DF306" s="14">
        <v>2.2855742977438136</v>
      </c>
      <c r="DG306" s="14">
        <v>2.2850321233012965</v>
      </c>
      <c r="DH306" s="14">
        <v>2.2844997237590725</v>
      </c>
      <c r="DI306" s="14">
        <v>2.2839768366831716</v>
      </c>
      <c r="DJ306" s="14">
        <v>2.2834632089898639</v>
      </c>
      <c r="DK306" s="14">
        <v>2.2829585965296162</v>
      </c>
      <c r="DL306" s="14">
        <v>2.2824627636933306</v>
      </c>
      <c r="DM306" s="14">
        <v>2.281975483039457</v>
      </c>
      <c r="DN306" s="14">
        <v>2.2814965349406893</v>
      </c>
      <c r="DO306" s="14">
        <v>2.2810257072490439</v>
      </c>
      <c r="DP306" s="14">
        <v>2.2805627949781893</v>
      </c>
      <c r="DQ306" s="14">
        <v>2.2801076000019957</v>
      </c>
    </row>
    <row r="307" spans="1:121" ht="18.600000000000001" x14ac:dyDescent="0.5">
      <c r="A307" s="14">
        <f t="shared" si="8"/>
        <v>6</v>
      </c>
      <c r="B307" s="14">
        <f t="shared" si="9"/>
        <v>2023</v>
      </c>
      <c r="C307" s="13">
        <v>45078</v>
      </c>
      <c r="D307" s="14">
        <v>2.9441686923314339</v>
      </c>
      <c r="E307" s="14">
        <v>2.8879583359946746</v>
      </c>
      <c r="F307" s="14">
        <v>2.8370680536547015</v>
      </c>
      <c r="G307" s="14">
        <v>2.7909520970626973</v>
      </c>
      <c r="H307" s="14">
        <v>2.7491228258857738</v>
      </c>
      <c r="I307" s="14">
        <v>2.7111443938456641</v>
      </c>
      <c r="J307" s="14">
        <v>2.6766271293927417</v>
      </c>
      <c r="K307" s="14">
        <v>2.6452225339007724</v>
      </c>
      <c r="L307" s="14">
        <v>2.6166188289548815</v>
      </c>
      <c r="M307" s="47">
        <v>2.5905369919310521</v>
      </c>
      <c r="N307" s="14">
        <v>2.5667272258379676</v>
      </c>
      <c r="O307" s="14">
        <v>2.5449658154069699</v>
      </c>
      <c r="P307" s="14">
        <v>2.5250523267582996</v>
      </c>
      <c r="Q307" s="14">
        <v>2.5068071127170821</v>
      </c>
      <c r="R307" s="14">
        <v>2.4900690900676485</v>
      </c>
      <c r="S307" s="14">
        <v>2.4746937587792317</v>
      </c>
      <c r="T307" s="14">
        <v>2.460551436562493</v>
      </c>
      <c r="U307" s="14">
        <v>2.447525685071672</v>
      </c>
      <c r="V307" s="14">
        <v>2.4355119066928719</v>
      </c>
      <c r="W307" s="14">
        <v>2.4244160931920287</v>
      </c>
      <c r="X307" s="14">
        <v>2.414153709569256</v>
      </c>
      <c r="Y307" s="14">
        <v>2.4046486983084829</v>
      </c>
      <c r="Z307" s="14">
        <v>2.3958325908485829</v>
      </c>
      <c r="AA307" s="14">
        <v>2.387643714557254</v>
      </c>
      <c r="AB307" s="14">
        <v>2.3800264847822934</v>
      </c>
      <c r="AC307" s="14">
        <v>2.3729307727045326</v>
      </c>
      <c r="AD307" s="14">
        <v>2.366311340738692</v>
      </c>
      <c r="AE307" s="14">
        <v>2.3601273381369916</v>
      </c>
      <c r="AF307" s="14">
        <v>2.3543418502581579</v>
      </c>
      <c r="AG307" s="14">
        <v>2.3489214956827578</v>
      </c>
      <c r="AH307" s="14">
        <v>2.3438360659945174</v>
      </c>
      <c r="AI307" s="14">
        <v>2.3390582036153251</v>
      </c>
      <c r="AJ307" s="14">
        <v>2.3345631135868357</v>
      </c>
      <c r="AK307" s="14">
        <v>2.3303283056409709</v>
      </c>
      <c r="AL307" s="14">
        <v>2.3263333633013819</v>
      </c>
      <c r="AM307" s="14">
        <v>2.3225597371135827</v>
      </c>
      <c r="AN307" s="14">
        <v>2.3189905594179079</v>
      </c>
      <c r="AO307" s="14">
        <v>2.3156104783610361</v>
      </c>
      <c r="AP307" s="14">
        <v>2.3124055090924029</v>
      </c>
      <c r="AQ307" s="14">
        <v>2.3093629003148908</v>
      </c>
      <c r="AR307" s="14">
        <v>2.3064710145576921</v>
      </c>
      <c r="AS307" s="14">
        <v>2.3037192207160158</v>
      </c>
      <c r="AT307" s="14">
        <v>2.3010977975596716</v>
      </c>
      <c r="AU307" s="14">
        <v>2.2985978470526969</v>
      </c>
      <c r="AV307" s="14">
        <v>2.2962112164510056</v>
      </c>
      <c r="AW307" s="14">
        <v>2.2939304282561972</v>
      </c>
      <c r="AX307" s="14">
        <v>2.2917486172027095</v>
      </c>
      <c r="AY307" s="14">
        <v>2.289659473543709</v>
      </c>
      <c r="AZ307" s="14">
        <v>2.2876571919797644</v>
      </c>
      <c r="BA307" s="14">
        <v>2.2857364256444193</v>
      </c>
      <c r="BB307" s="14">
        <v>2.2838922446232277</v>
      </c>
      <c r="BC307" s="14">
        <v>2.2821200985385364</v>
      </c>
      <c r="BD307" s="14">
        <v>2.2804157827819242</v>
      </c>
      <c r="BE307" s="14">
        <v>2.278775408020532</v>
      </c>
      <c r="BF307" s="14">
        <v>2.2771953726429821</v>
      </c>
      <c r="BG307" s="14">
        <v>2.2756723378458723</v>
      </c>
      <c r="BH307" s="14">
        <v>2.274203205093253</v>
      </c>
      <c r="BI307" s="47">
        <v>2.2727850957095797</v>
      </c>
      <c r="BJ307" s="14">
        <v>2.2714153323916983</v>
      </c>
      <c r="BK307" s="14">
        <v>2.2700914224477846</v>
      </c>
      <c r="BL307" s="14">
        <v>2.2688110425911621</v>
      </c>
      <c r="BM307" s="14">
        <v>2.267572025134756</v>
      </c>
      <c r="BN307" s="14">
        <v>2.2663723454479165</v>
      </c>
      <c r="BO307" s="14">
        <v>2.2652101105515809</v>
      </c>
      <c r="BP307" s="14">
        <v>2.2640835487405013</v>
      </c>
      <c r="BQ307" s="14">
        <v>2.2629910001326685</v>
      </c>
      <c r="BR307" s="14">
        <v>2.2619309080562333</v>
      </c>
      <c r="BS307" s="14">
        <v>2.2609018111933854</v>
      </c>
      <c r="BT307" s="14">
        <v>2.2599023364087731</v>
      </c>
      <c r="BU307" s="14">
        <v>2.2589311921973816</v>
      </c>
      <c r="BV307" s="14">
        <v>2.2579871626933281</v>
      </c>
      <c r="BW307" s="14">
        <v>2.2570691021868798</v>
      </c>
      <c r="BX307" s="14">
        <v>2.2561759301022715</v>
      </c>
      <c r="BY307" s="14">
        <v>2.255306626393597</v>
      </c>
      <c r="BZ307" s="14">
        <v>2.2544602273202745</v>
      </c>
      <c r="CA307" s="14">
        <v>2.253635821567372</v>
      </c>
      <c r="CB307" s="14">
        <v>2.2528325466794756</v>
      </c>
      <c r="CC307" s="14">
        <v>2.252049585779845</v>
      </c>
      <c r="CD307" s="14">
        <v>2.2512861645493154</v>
      </c>
      <c r="CE307" s="14">
        <v>2.2505415484418934</v>
      </c>
      <c r="CF307" s="14">
        <v>2.2498150401161925</v>
      </c>
      <c r="CG307" s="14">
        <v>2.2491059770638402</v>
      </c>
      <c r="CH307" s="14">
        <v>2.2484137294177806</v>
      </c>
      <c r="CI307" s="14">
        <v>2.2477376979250154</v>
      </c>
      <c r="CJ307" s="14">
        <v>2.2470773120697514</v>
      </c>
      <c r="CK307" s="14">
        <v>2.2464320283342629</v>
      </c>
      <c r="CL307" s="14">
        <v>2.2458013285859124</v>
      </c>
      <c r="CM307" s="14">
        <v>2.2451847185798748</v>
      </c>
      <c r="CN307" s="14">
        <v>2.2445817265680326</v>
      </c>
      <c r="CO307" s="14">
        <v>2.2439919020053951</v>
      </c>
      <c r="CP307" s="14">
        <v>2.2434148143461647</v>
      </c>
      <c r="CQ307" s="14">
        <v>2.2428500519222823</v>
      </c>
      <c r="CR307" s="14">
        <v>2.2422972208979082</v>
      </c>
      <c r="CS307" s="14">
        <v>2.2417559442938995</v>
      </c>
      <c r="CT307" s="14">
        <v>2.2412258610768263</v>
      </c>
      <c r="CU307" s="14">
        <v>2.2407066253075745</v>
      </c>
      <c r="CV307" s="14">
        <v>2.2401979053449979</v>
      </c>
      <c r="CW307" s="14">
        <v>2.2396993831004619</v>
      </c>
      <c r="CX307" s="14">
        <v>2.239210753339492</v>
      </c>
      <c r="CY307" s="14">
        <v>2.2387317230270378</v>
      </c>
      <c r="CZ307" s="14">
        <v>2.238262010713171</v>
      </c>
      <c r="DA307" s="14">
        <v>2.2378013459562922</v>
      </c>
      <c r="DB307" s="14">
        <v>2.237349468781153</v>
      </c>
      <c r="DC307" s="14">
        <v>2.2369061291692391</v>
      </c>
      <c r="DD307" s="14">
        <v>2.2364710865792339</v>
      </c>
      <c r="DE307" s="14">
        <v>2.2360441094954804</v>
      </c>
      <c r="DF307" s="14">
        <v>2.2356249750025188</v>
      </c>
      <c r="DG307" s="14">
        <v>2.235213468383928</v>
      </c>
      <c r="DH307" s="14">
        <v>2.2348093827438342</v>
      </c>
      <c r="DI307" s="14">
        <v>2.2344125186495805</v>
      </c>
      <c r="DJ307" s="14">
        <v>2.2340226837941626</v>
      </c>
      <c r="DK307" s="14">
        <v>2.2336396926771447</v>
      </c>
      <c r="DL307" s="14">
        <v>2.2332633663028578</v>
      </c>
      <c r="DM307" s="14">
        <v>2.2328935318947862</v>
      </c>
      <c r="DN307" s="14">
        <v>2.232530022625105</v>
      </c>
      <c r="DO307" s="14">
        <v>2.2321726773584412</v>
      </c>
      <c r="DP307" s="14">
        <v>2.2318213404089544</v>
      </c>
      <c r="DQ307" s="14">
        <v>2.231475861309939</v>
      </c>
    </row>
    <row r="308" spans="1:121" ht="18.600000000000001" x14ac:dyDescent="0.5">
      <c r="A308" s="14">
        <f t="shared" si="8"/>
        <v>7</v>
      </c>
      <c r="B308" s="14">
        <f t="shared" si="9"/>
        <v>2023</v>
      </c>
      <c r="C308" s="13">
        <v>45108</v>
      </c>
      <c r="D308" s="14">
        <v>2.8151103354953211</v>
      </c>
      <c r="E308" s="14">
        <v>2.7621477830947936</v>
      </c>
      <c r="F308" s="14">
        <v>2.7145144666576191</v>
      </c>
      <c r="G308" s="14">
        <v>2.671642539644818</v>
      </c>
      <c r="H308" s="14">
        <v>2.633026194590204</v>
      </c>
      <c r="I308" s="14">
        <v>2.59821479547817</v>
      </c>
      <c r="J308" s="14">
        <v>2.5668067762663509</v>
      </c>
      <c r="K308" s="14">
        <v>2.5384442196592087</v>
      </c>
      <c r="L308" s="14">
        <v>2.5128080399006048</v>
      </c>
      <c r="M308" s="47">
        <v>2.4896137019260141</v>
      </c>
      <c r="N308" s="14">
        <v>2.468607416821234</v>
      </c>
      <c r="O308" s="14">
        <v>2.4495627602833645</v>
      </c>
      <c r="P308" s="14">
        <v>2.4322776667683597</v>
      </c>
      <c r="Q308" s="14">
        <v>2.4165717573233083</v>
      </c>
      <c r="R308" s="14">
        <v>2.4022839638170503</v>
      </c>
      <c r="S308" s="14">
        <v>2.3892704164672161</v>
      </c>
      <c r="T308" s="14">
        <v>2.3774025652752684</v>
      </c>
      <c r="U308" s="14">
        <v>2.366565509276727</v>
      </c>
      <c r="V308" s="14">
        <v>2.3566565104385728</v>
      </c>
      <c r="W308" s="14">
        <v>2.3475836716317451</v>
      </c>
      <c r="X308" s="14">
        <v>2.3392647604106522</v>
      </c>
      <c r="Y308" s="14">
        <v>2.3316261623766832</v>
      </c>
      <c r="Z308" s="14">
        <v>2.3246019497179664</v>
      </c>
      <c r="AA308" s="14">
        <v>2.3181330521290051</v>
      </c>
      <c r="AB308" s="14">
        <v>2.3121665187442462</v>
      </c>
      <c r="AC308" s="14">
        <v>2.3066548609895068</v>
      </c>
      <c r="AD308" s="14">
        <v>2.3015554673825931</v>
      </c>
      <c r="AE308" s="14">
        <v>2.2968300823153527</v>
      </c>
      <c r="AF308" s="14">
        <v>2.2924443417381402</v>
      </c>
      <c r="AG308" s="14">
        <v>2.2883673594567826</v>
      </c>
      <c r="AH308" s="14">
        <v>2.2845713584528307</v>
      </c>
      <c r="AI308" s="14">
        <v>2.281031342260146</v>
      </c>
      <c r="AJ308" s="14">
        <v>2.2777248019834695</v>
      </c>
      <c r="AK308" s="14">
        <v>2.2746314550353963</v>
      </c>
      <c r="AL308" s="14">
        <v>2.2717330121040749</v>
      </c>
      <c r="AM308" s="14">
        <v>2.2690129692511518</v>
      </c>
      <c r="AN308" s="14">
        <v>2.2664564223833836</v>
      </c>
      <c r="AO308" s="14">
        <v>2.2640499016468976</v>
      </c>
      <c r="AP308" s="14">
        <v>2.2617812235644976</v>
      </c>
      <c r="AQ308" s="14">
        <v>2.2596393589776014</v>
      </c>
      <c r="AR308" s="14">
        <v>2.2576143150686616</v>
      </c>
      <c r="AS308" s="14">
        <v>2.2556970299303556</v>
      </c>
      <c r="AT308" s="14">
        <v>2.2538792783170485</v>
      </c>
      <c r="AU308" s="14">
        <v>2.2521535873644281</v>
      </c>
      <c r="AV308" s="14">
        <v>2.2505131611968947</v>
      </c>
      <c r="AW308" s="14">
        <v>2.2489518134611108</v>
      </c>
      <c r="AX308" s="14">
        <v>2.2474639069297573</v>
      </c>
      <c r="AY308" s="14">
        <v>2.2460442994134682</v>
      </c>
      <c r="AZ308" s="14">
        <v>2.2446882953024163</v>
      </c>
      <c r="BA308" s="14">
        <v>2.2433916021333014</v>
      </c>
      <c r="BB308" s="14">
        <v>2.2421502916435179</v>
      </c>
      <c r="BC308" s="14">
        <v>2.2409607648330514</v>
      </c>
      <c r="BD308" s="14">
        <v>2.2398197206068815</v>
      </c>
      <c r="BE308" s="14">
        <v>2.2387241276171879</v>
      </c>
      <c r="BF308" s="14">
        <v>2.2376711989659968</v>
      </c>
      <c r="BG308" s="14">
        <v>2.236658369465744</v>
      </c>
      <c r="BH308" s="14">
        <v>2.2356832751879616</v>
      </c>
      <c r="BI308" s="47">
        <v>2.2347437350594914</v>
      </c>
      <c r="BJ308" s="14">
        <v>2.233837734291563</v>
      </c>
      <c r="BK308" s="14">
        <v>2.2329634094502055</v>
      </c>
      <c r="BL308" s="14">
        <v>2.2321190349970457</v>
      </c>
      <c r="BM308" s="14">
        <v>2.2313030111478742</v>
      </c>
      <c r="BN308" s="14">
        <v>2.230513852912702</v>
      </c>
      <c r="BO308" s="14">
        <v>2.2297501801955772</v>
      </c>
      <c r="BP308" s="14">
        <v>2.2290107088453937</v>
      </c>
      <c r="BQ308" s="14">
        <v>2.2282942425605046</v>
      </c>
      <c r="BR308" s="14">
        <v>2.227599665560223</v>
      </c>
      <c r="BS308" s="14">
        <v>2.2269259359455011</v>
      </c>
      <c r="BT308" s="14">
        <v>2.2262720796792799</v>
      </c>
      <c r="BU308" s="14">
        <v>2.225637185124278</v>
      </c>
      <c r="BV308" s="14">
        <v>2.2250203980825471</v>
      </c>
      <c r="BW308" s="14">
        <v>2.2244209172869081</v>
      </c>
      <c r="BX308" s="14">
        <v>2.2238379902995984</v>
      </c>
      <c r="BY308" s="14">
        <v>2.2232709097780896</v>
      </c>
      <c r="BZ308" s="14">
        <v>2.2227190100721752</v>
      </c>
      <c r="CA308" s="14">
        <v>2.2221816641201322</v>
      </c>
      <c r="CB308" s="14">
        <v>2.2216582806150651</v>
      </c>
      <c r="CC308" s="14">
        <v>2.2211483014154969</v>
      </c>
      <c r="CD308" s="14">
        <v>2.2206511991769124</v>
      </c>
      <c r="CE308" s="14">
        <v>2.220166475183321</v>
      </c>
      <c r="CF308" s="14">
        <v>2.2196936573600246</v>
      </c>
      <c r="CG308" s="14">
        <v>2.2192322984506694</v>
      </c>
      <c r="CH308" s="14">
        <v>2.2187819743433428</v>
      </c>
      <c r="CI308" s="14">
        <v>2.2183422825320069</v>
      </c>
      <c r="CJ308" s="14">
        <v>2.217912840700917</v>
      </c>
      <c r="CK308" s="14">
        <v>2.2174932854208786</v>
      </c>
      <c r="CL308" s="14">
        <v>2.2170832709473101</v>
      </c>
      <c r="CM308" s="14">
        <v>2.216682468111038</v>
      </c>
      <c r="CN308" s="14">
        <v>2.21629056329364</v>
      </c>
      <c r="CO308" s="14">
        <v>2.2159072574799432</v>
      </c>
      <c r="CP308" s="14">
        <v>2.2155322653809857</v>
      </c>
      <c r="CQ308" s="14">
        <v>2.2151653146213848</v>
      </c>
      <c r="CR308" s="14">
        <v>2.2148061449856487</v>
      </c>
      <c r="CS308" s="14">
        <v>2.2144545077184454</v>
      </c>
      <c r="CT308" s="14">
        <v>2.2141101648743451</v>
      </c>
      <c r="CU308" s="14">
        <v>2.2137728887129455</v>
      </c>
      <c r="CV308" s="14">
        <v>2.2134424611356684</v>
      </c>
      <c r="CW308" s="14">
        <v>2.2131186731608632</v>
      </c>
      <c r="CX308" s="14">
        <v>2.2128013244341482</v>
      </c>
      <c r="CY308" s="14">
        <v>2.212490222771204</v>
      </c>
      <c r="CZ308" s="14">
        <v>2.212185183730476</v>
      </c>
      <c r="DA308" s="14">
        <v>2.2118860302134684</v>
      </c>
      <c r="DB308" s="14">
        <v>2.2115925920905233</v>
      </c>
      <c r="DC308" s="14">
        <v>2.21130470585015</v>
      </c>
      <c r="DD308" s="14">
        <v>2.2110222142701406</v>
      </c>
      <c r="DE308" s="14">
        <v>2.2107449661088654</v>
      </c>
      <c r="DF308" s="14">
        <v>2.2104728158152689</v>
      </c>
      <c r="DG308" s="14">
        <v>2.2102056232562122</v>
      </c>
      <c r="DH308" s="14">
        <v>2.209943253459925</v>
      </c>
      <c r="DI308" s="14">
        <v>2.2096855763744276</v>
      </c>
      <c r="DJ308" s="14">
        <v>2.2094324666398819</v>
      </c>
      <c r="DK308" s="14">
        <v>2.2091838033739002</v>
      </c>
      <c r="DL308" s="14">
        <v>2.2089394699689429</v>
      </c>
      <c r="DM308" s="14">
        <v>2.2086993539009723</v>
      </c>
      <c r="DN308" s="14">
        <v>2.2084633465486352</v>
      </c>
      <c r="DO308" s="14">
        <v>2.2082313430222551</v>
      </c>
      <c r="DP308" s="14">
        <v>2.208003242002019</v>
      </c>
      <c r="DQ308" s="14">
        <v>2.2077789455847499</v>
      </c>
    </row>
    <row r="309" spans="1:121" ht="18.600000000000001" x14ac:dyDescent="0.5">
      <c r="A309" s="14">
        <f t="shared" si="8"/>
        <v>8</v>
      </c>
      <c r="B309" s="14">
        <f t="shared" si="9"/>
        <v>2023</v>
      </c>
      <c r="C309" s="13">
        <v>45139</v>
      </c>
      <c r="D309" s="14">
        <v>2.8421880867146023</v>
      </c>
      <c r="E309" s="14">
        <v>2.7975783759828383</v>
      </c>
      <c r="F309" s="14">
        <v>2.7575351553225036</v>
      </c>
      <c r="G309" s="14">
        <v>2.7215669636386082</v>
      </c>
      <c r="H309" s="14">
        <v>2.6892363845389342</v>
      </c>
      <c r="I309" s="14">
        <v>2.6601540362348342</v>
      </c>
      <c r="J309" s="14">
        <v>2.6339732341976951</v>
      </c>
      <c r="K309" s="14">
        <v>2.6103852509502268</v>
      </c>
      <c r="L309" s="14">
        <v>2.5891151058957633</v>
      </c>
      <c r="M309" s="47">
        <v>2.5699178256500681</v>
      </c>
      <c r="N309" s="14">
        <v>2.552575122047569</v>
      </c>
      <c r="O309" s="14">
        <v>2.5368924409441171</v>
      </c>
      <c r="P309" s="14">
        <v>2.5226963402168732</v>
      </c>
      <c r="Q309" s="14">
        <v>2.5098321600447004</v>
      </c>
      <c r="R309" s="14">
        <v>2.498161952706885</v>
      </c>
      <c r="S309" s="14">
        <v>2.4875626428237498</v>
      </c>
      <c r="T309" s="14">
        <v>2.4779243922327989</v>
      </c>
      <c r="U309" s="14">
        <v>2.4691491465953717</v>
      </c>
      <c r="V309" s="14">
        <v>2.4611493434030614</v>
      </c>
      <c r="W309" s="14">
        <v>2.4538467633372849</v>
      </c>
      <c r="X309" s="14">
        <v>2.4471715089621773</v>
      </c>
      <c r="Y309" s="14">
        <v>2.4410610965294395</v>
      </c>
      <c r="Z309" s="14">
        <v>2.4354596482697186</v>
      </c>
      <c r="AA309" s="14">
        <v>2.4303171739613458</v>
      </c>
      <c r="AB309" s="14">
        <v>2.4255889318241186</v>
      </c>
      <c r="AC309" s="14">
        <v>2.4212348599012561</v>
      </c>
      <c r="AD309" s="14">
        <v>2.4172190700826186</v>
      </c>
      <c r="AE309" s="14">
        <v>2.4135093978009468</v>
      </c>
      <c r="AF309" s="14">
        <v>2.4100770012127497</v>
      </c>
      <c r="AG309" s="14">
        <v>2.4068960043677192</v>
      </c>
      <c r="AH309" s="14">
        <v>2.4039431794850383</v>
      </c>
      <c r="AI309" s="14">
        <v>2.4011976640004349</v>
      </c>
      <c r="AJ309" s="14">
        <v>2.39864070853208</v>
      </c>
      <c r="AK309" s="14">
        <v>2.396255452343361</v>
      </c>
      <c r="AL309" s="14">
        <v>2.3940267232622556</v>
      </c>
      <c r="AM309" s="14">
        <v>2.3919408593559379</v>
      </c>
      <c r="AN309" s="14">
        <v>2.3899855499601865</v>
      </c>
      <c r="AO309" s="14">
        <v>2.3881496939303735</v>
      </c>
      <c r="AP309" s="14">
        <v>2.3864232732181292</v>
      </c>
      <c r="AQ309" s="14">
        <v>2.3847972400885227</v>
      </c>
      <c r="AR309" s="14">
        <v>2.3832634164797657</v>
      </c>
      <c r="AS309" s="14">
        <v>2.3818144041737179</v>
      </c>
      <c r="AT309" s="14">
        <v>2.3804435045931331</v>
      </c>
      <c r="AU309" s="14">
        <v>2.379144647172776</v>
      </c>
      <c r="AV309" s="14">
        <v>2.3779123253680892</v>
      </c>
      <c r="AW309" s="14">
        <v>2.3767415394686404</v>
      </c>
      <c r="AX309" s="14">
        <v>2.3756277454755681</v>
      </c>
      <c r="AY309" s="14">
        <v>2.3745668093840213</v>
      </c>
      <c r="AZ309" s="14">
        <v>2.3735549662842361</v>
      </c>
      <c r="BA309" s="14">
        <v>2.372588783759459</v>
      </c>
      <c r="BB309" s="14">
        <v>2.3716651291163373</v>
      </c>
      <c r="BC309" s="14">
        <v>2.3707811400344054</v>
      </c>
      <c r="BD309" s="14">
        <v>2.3699341982666624</v>
      </c>
      <c r="BE309" s="14">
        <v>2.3691219060635618</v>
      </c>
      <c r="BF309" s="14">
        <v>2.3683420650285907</v>
      </c>
      <c r="BG309" s="14">
        <v>2.3675926571455168</v>
      </c>
      <c r="BH309" s="14">
        <v>2.3668718277457339</v>
      </c>
      <c r="BI309" s="47">
        <v>2.3661778702093681</v>
      </c>
      <c r="BJ309" s="14">
        <v>2.3655092122162644</v>
      </c>
      <c r="BK309" s="14">
        <v>2.3648644033829185</v>
      </c>
      <c r="BL309" s="14">
        <v>2.3642421041392128</v>
      </c>
      <c r="BM309" s="14">
        <v>2.3636410757146158</v>
      </c>
      <c r="BN309" s="14">
        <v>2.3630601711175876</v>
      </c>
      <c r="BO309" s="14">
        <v>2.3624983270044617</v>
      </c>
      <c r="BP309" s="14">
        <v>2.3619545563452315</v>
      </c>
      <c r="BQ309" s="14">
        <v>2.3614279418036097</v>
      </c>
      <c r="BR309" s="14">
        <v>2.3609176297575787</v>
      </c>
      <c r="BS309" s="14">
        <v>2.3604228248945249</v>
      </c>
      <c r="BT309" s="14">
        <v>2.3599427853220867</v>
      </c>
      <c r="BU309" s="14">
        <v>2.359476818142094</v>
      </c>
      <c r="BV309" s="14">
        <v>2.3590242754405693</v>
      </c>
      <c r="BW309" s="14">
        <v>2.3585845506517185</v>
      </c>
      <c r="BX309" s="14">
        <v>2.3581570752582866</v>
      </c>
      <c r="BY309" s="14">
        <v>2.3577413157946121</v>
      </c>
      <c r="BZ309" s="14">
        <v>2.3573367711222231</v>
      </c>
      <c r="CA309" s="14">
        <v>2.3569429699509956</v>
      </c>
      <c r="CB309" s="14">
        <v>2.3565594685816804</v>
      </c>
      <c r="CC309" s="14">
        <v>2.3561858488481238</v>
      </c>
      <c r="CD309" s="14">
        <v>2.3558217162397557</v>
      </c>
      <c r="CE309" s="14">
        <v>2.3554666981869024</v>
      </c>
      <c r="CF309" s="14">
        <v>2.3551204424932828</v>
      </c>
      <c r="CG309" s="14">
        <v>2.3547826159016485</v>
      </c>
      <c r="CH309" s="14">
        <v>2.3544529027799328</v>
      </c>
      <c r="CI309" s="14">
        <v>2.3541310039165895</v>
      </c>
      <c r="CJ309" s="14">
        <v>2.3538166354149075</v>
      </c>
      <c r="CK309" s="14">
        <v>2.3535095276771369</v>
      </c>
      <c r="CL309" s="14">
        <v>2.3532094244701662</v>
      </c>
      <c r="CM309" s="14">
        <v>2.3529160820653083</v>
      </c>
      <c r="CN309" s="14">
        <v>2.3526292684455039</v>
      </c>
      <c r="CO309" s="14">
        <v>2.3523487625738824</v>
      </c>
      <c r="CP309" s="14">
        <v>2.3520743537182414</v>
      </c>
      <c r="CQ309" s="14">
        <v>2.3518058408265072</v>
      </c>
      <c r="CR309" s="14">
        <v>2.3515430319487409</v>
      </c>
      <c r="CS309" s="14">
        <v>2.3512857437016543</v>
      </c>
      <c r="CT309" s="14">
        <v>2.3510338007720089</v>
      </c>
      <c r="CU309" s="14">
        <v>2.3507870354555944</v>
      </c>
      <c r="CV309" s="14">
        <v>2.3505452872288108</v>
      </c>
      <c r="CW309" s="14">
        <v>2.3503084023501368</v>
      </c>
      <c r="CX309" s="14">
        <v>2.3500762334890437</v>
      </c>
      <c r="CY309" s="14">
        <v>2.3498486393801095</v>
      </c>
      <c r="CZ309" s="14">
        <v>2.3496254845003244</v>
      </c>
      <c r="DA309" s="14">
        <v>2.3494066387677259</v>
      </c>
      <c r="DB309" s="14">
        <v>2.3491919772597059</v>
      </c>
      <c r="DC309" s="14">
        <v>2.3489813799494446</v>
      </c>
      <c r="DD309" s="14">
        <v>2.3487747314590957</v>
      </c>
      <c r="DE309" s="14">
        <v>2.3485719208284301</v>
      </c>
      <c r="DF309" s="14">
        <v>2.3483728412978038</v>
      </c>
      <c r="DG309" s="14">
        <v>2.3481773901043641</v>
      </c>
      <c r="DH309" s="14">
        <v>2.3479854682905401</v>
      </c>
      <c r="DI309" s="14">
        <v>2.3477969805239214</v>
      </c>
      <c r="DJ309" s="14">
        <v>2.3476118349277124</v>
      </c>
      <c r="DK309" s="14">
        <v>2.3474299429210146</v>
      </c>
      <c r="DL309" s="14">
        <v>2.3472512190682511</v>
      </c>
      <c r="DM309" s="14">
        <v>2.3470755809371022</v>
      </c>
      <c r="DN309" s="14">
        <v>2.3469029489643742</v>
      </c>
      <c r="DO309" s="14">
        <v>2.3467332463292645</v>
      </c>
      <c r="DP309" s="14">
        <v>2.3465663988335352</v>
      </c>
      <c r="DQ309" s="14">
        <v>2.3464023347881353</v>
      </c>
    </row>
    <row r="310" spans="1:121" ht="18.600000000000001" x14ac:dyDescent="0.5">
      <c r="A310" s="14">
        <f t="shared" si="8"/>
        <v>9</v>
      </c>
      <c r="B310" s="14">
        <f t="shared" si="9"/>
        <v>2023</v>
      </c>
      <c r="C310" s="13">
        <v>45170</v>
      </c>
      <c r="D310" s="14">
        <v>2.6869771697324274</v>
      </c>
      <c r="E310" s="14">
        <v>2.6500087197947293</v>
      </c>
      <c r="F310" s="14">
        <v>2.6170274780210554</v>
      </c>
      <c r="G310" s="14">
        <v>2.5875917873115419</v>
      </c>
      <c r="H310" s="14">
        <v>2.5613094500575384</v>
      </c>
      <c r="I310" s="14">
        <v>2.5378321586920896</v>
      </c>
      <c r="J310" s="14">
        <v>2.5168505553866676</v>
      </c>
      <c r="K310" s="14">
        <v>2.4980898496821529</v>
      </c>
      <c r="L310" s="14">
        <v>2.4813059309131025</v>
      </c>
      <c r="M310" s="47">
        <v>2.4662819194397927</v>
      </c>
      <c r="N310" s="14">
        <v>2.4528251070463014</v>
      </c>
      <c r="O310" s="14">
        <v>2.4407642424871323</v>
      </c>
      <c r="P310" s="14">
        <v>2.429947123151269</v>
      </c>
      <c r="Q310" s="14">
        <v>2.4202384582334542</v>
      </c>
      <c r="R310" s="14">
        <v>2.4115179727221014</v>
      </c>
      <c r="S310" s="14">
        <v>2.403678724988473</v>
      </c>
      <c r="T310" s="14">
        <v>2.3966256138429678</v>
      </c>
      <c r="U310" s="14">
        <v>2.3902740536563534</v>
      </c>
      <c r="V310" s="14">
        <v>2.384548798566049</v>
      </c>
      <c r="W310" s="14">
        <v>2.3793828989353925</v>
      </c>
      <c r="X310" s="14">
        <v>2.3747167751381992</v>
      </c>
      <c r="Y310" s="14">
        <v>2.3704973954295823</v>
      </c>
      <c r="Z310" s="14">
        <v>2.3666775461613203</v>
      </c>
      <c r="AA310" s="14">
        <v>2.3632151839277906</v>
      </c>
      <c r="AB310" s="14">
        <v>2.360072860405833</v>
      </c>
      <c r="AC310" s="14">
        <v>2.3572172116959349</v>
      </c>
      <c r="AD310" s="14">
        <v>2.354618504897946</v>
      </c>
      <c r="AE310" s="14">
        <v>2.3522502354755375</v>
      </c>
      <c r="AF310" s="14">
        <v>2.3500887696916815</v>
      </c>
      <c r="AG310" s="14">
        <v>2.3481130270431345</v>
      </c>
      <c r="AH310" s="14">
        <v>2.3463041981944994</v>
      </c>
      <c r="AI310" s="14">
        <v>2.3446454944202837</v>
      </c>
      <c r="AJ310" s="14">
        <v>2.3431219250137829</v>
      </c>
      <c r="AK310" s="14">
        <v>2.3417200995210439</v>
      </c>
      <c r="AL310" s="14">
        <v>2.3404280520124918</v>
      </c>
      <c r="AM310" s="14">
        <v>2.3392350849190091</v>
      </c>
      <c r="AN310" s="14">
        <v>2.3381316302380104</v>
      </c>
      <c r="AO310" s="14">
        <v>2.3371091261622614</v>
      </c>
      <c r="AP310" s="14">
        <v>2.3361599074035073</v>
      </c>
      <c r="AQ310" s="14">
        <v>2.3352771076774936</v>
      </c>
      <c r="AR310" s="14">
        <v>2.3344545729895336</v>
      </c>
      <c r="AS310" s="14">
        <v>2.3336867845128557</v>
      </c>
      <c r="AT310" s="14">
        <v>2.3329687899877776</v>
      </c>
      <c r="AU310" s="14">
        <v>2.3322961426902231</v>
      </c>
      <c r="AV310" s="14">
        <v>2.3316648471250092</v>
      </c>
      <c r="AW310" s="14">
        <v>2.3310713106941554</v>
      </c>
      <c r="AX310" s="14">
        <v>2.3305123006746213</v>
      </c>
      <c r="AY310" s="14">
        <v>2.3299849059145488</v>
      </c>
      <c r="AZ310" s="14">
        <v>2.3294865027233298</v>
      </c>
      <c r="BA310" s="14">
        <v>2.3290147244896189</v>
      </c>
      <c r="BB310" s="14">
        <v>2.3285674346135843</v>
      </c>
      <c r="BC310" s="14">
        <v>2.3281427023859913</v>
      </c>
      <c r="BD310" s="14">
        <v>2.3277387814878043</v>
      </c>
      <c r="BE310" s="14">
        <v>2.3273540908204757</v>
      </c>
      <c r="BF310" s="14">
        <v>2.3269871974094527</v>
      </c>
      <c r="BG310" s="14">
        <v>2.3266368011521759</v>
      </c>
      <c r="BH310" s="14">
        <v>2.3263017212073533</v>
      </c>
      <c r="BI310" s="47">
        <v>2.3259808838449407</v>
      </c>
      <c r="BJ310" s="14">
        <v>2.3256733115963582</v>
      </c>
      <c r="BK310" s="14">
        <v>2.3253781135623321</v>
      </c>
      <c r="BL310" s="14">
        <v>2.3250944767516049</v>
      </c>
      <c r="BM310" s="14">
        <v>2.3248216583378185</v>
      </c>
      <c r="BN310" s="14">
        <v>2.3245589787343874</v>
      </c>
      <c r="BO310" s="14">
        <v>2.3243058153982794</v>
      </c>
      <c r="BP310" s="14">
        <v>2.3240615972834782</v>
      </c>
      <c r="BQ310" s="14">
        <v>2.3238257998736587</v>
      </c>
      <c r="BR310" s="14">
        <v>2.3235979407313989</v>
      </c>
      <c r="BS310" s="14">
        <v>2.3233775755081547</v>
      </c>
      <c r="BT310" s="14">
        <v>2.3231642943653648</v>
      </c>
      <c r="BU310" s="14">
        <v>2.322957718762523</v>
      </c>
      <c r="BV310" s="14">
        <v>2.3227574985728965</v>
      </c>
      <c r="BW310" s="14">
        <v>2.3225633094918838</v>
      </c>
      <c r="BX310" s="14">
        <v>2.3223748507068342</v>
      </c>
      <c r="BY310" s="14">
        <v>2.3221918428005703</v>
      </c>
      <c r="BZ310" s="14">
        <v>2.3220140258638646</v>
      </c>
      <c r="CA310" s="14">
        <v>2.3218411577948359</v>
      </c>
      <c r="CB310" s="14">
        <v>2.3216730127656153</v>
      </c>
      <c r="CC310" s="14">
        <v>2.3215093798387607</v>
      </c>
      <c r="CD310" s="14">
        <v>2.3213500617178084</v>
      </c>
      <c r="CE310" s="14">
        <v>2.3211948736180195</v>
      </c>
      <c r="CF310" s="14">
        <v>2.3210436422448915</v>
      </c>
      <c r="CG310" s="14">
        <v>2.3208962048693449</v>
      </c>
      <c r="CH310" s="14">
        <v>2.320752408489672</v>
      </c>
      <c r="CI310" s="14">
        <v>2.3206121090713987</v>
      </c>
      <c r="CJ310" s="14">
        <v>2.3204751708571645</v>
      </c>
      <c r="CK310" s="14">
        <v>2.3203414657395469</v>
      </c>
      <c r="CL310" s="14">
        <v>2.3202108726905242</v>
      </c>
      <c r="CM310" s="14">
        <v>2.3200832772419187</v>
      </c>
      <c r="CN310" s="14">
        <v>2.3199585710117763</v>
      </c>
      <c r="CO310" s="14">
        <v>2.31983665127215</v>
      </c>
      <c r="CP310" s="14">
        <v>2.3197174205542477</v>
      </c>
      <c r="CQ310" s="14">
        <v>2.3196007862873027</v>
      </c>
      <c r="CR310" s="14">
        <v>2.3194866604679198</v>
      </c>
      <c r="CS310" s="14">
        <v>2.3193749593569875</v>
      </c>
      <c r="CT310" s="14">
        <v>2.3192656032015218</v>
      </c>
      <c r="CU310" s="14">
        <v>2.3191585159791113</v>
      </c>
      <c r="CV310" s="14">
        <v>2.3190536251628378</v>
      </c>
      <c r="CW310" s="14">
        <v>2.3189508615047862</v>
      </c>
      <c r="CX310" s="14">
        <v>2.3188501588364328</v>
      </c>
      <c r="CY310" s="14">
        <v>2.3187514538843788</v>
      </c>
      <c r="CZ310" s="14">
        <v>2.3186546861000483</v>
      </c>
      <c r="DA310" s="14">
        <v>2.3185597975021084</v>
      </c>
      <c r="DB310" s="14">
        <v>2.3184667325304802</v>
      </c>
      <c r="DC310" s="14">
        <v>2.3183754379109396</v>
      </c>
      <c r="DD310" s="14">
        <v>2.3182858625293865</v>
      </c>
      <c r="DE310" s="14">
        <v>2.3181979573149585</v>
      </c>
      <c r="DF310" s="14">
        <v>2.3181116751312412</v>
      </c>
      <c r="DG310" s="14">
        <v>2.3180269706749037</v>
      </c>
      <c r="DH310" s="14">
        <v>2.3179438003811406</v>
      </c>
      <c r="DI310" s="14">
        <v>2.3178621223353688</v>
      </c>
      <c r="DJ310" s="14">
        <v>2.3177818961906786</v>
      </c>
      <c r="DK310" s="14">
        <v>2.3177030830905787</v>
      </c>
      <c r="DL310" s="14">
        <v>2.3176256455966189</v>
      </c>
      <c r="DM310" s="14">
        <v>2.3175495476205139</v>
      </c>
      <c r="DN310" s="14">
        <v>2.3174747543604304</v>
      </c>
      <c r="DO310" s="14">
        <v>2.3174012322411111</v>
      </c>
      <c r="DP310" s="14">
        <v>2.3173289488575617</v>
      </c>
      <c r="DQ310" s="14">
        <v>2.3172578729220326</v>
      </c>
    </row>
    <row r="311" spans="1:121" ht="18.600000000000001" x14ac:dyDescent="0.5">
      <c r="A311" s="14">
        <f t="shared" si="8"/>
        <v>10</v>
      </c>
      <c r="B311" s="14">
        <f t="shared" si="9"/>
        <v>2023</v>
      </c>
      <c r="C311" s="13">
        <v>45200</v>
      </c>
      <c r="D311" s="14">
        <v>2.5609485445306364</v>
      </c>
      <c r="E311" s="14">
        <v>2.5374271490276032</v>
      </c>
      <c r="F311" s="14">
        <v>2.5158846767887955</v>
      </c>
      <c r="G311" s="14">
        <v>2.4961346523472745</v>
      </c>
      <c r="H311" s="14">
        <v>2.4780092221203125</v>
      </c>
      <c r="I311" s="14">
        <v>2.4613572299052544</v>
      </c>
      <c r="J311" s="14">
        <v>2.4460424957196407</v>
      </c>
      <c r="K311" s="14">
        <v>2.4319422761708185</v>
      </c>
      <c r="L311" s="14">
        <v>2.4189458869063007</v>
      </c>
      <c r="M311" s="47">
        <v>2.406953469803411</v>
      </c>
      <c r="N311" s="14">
        <v>2.3958748894338155</v>
      </c>
      <c r="O311" s="14">
        <v>2.3856287450106679</v>
      </c>
      <c r="P311" s="14">
        <v>2.3761414855158107</v>
      </c>
      <c r="Q311" s="14">
        <v>2.3673466170317967</v>
      </c>
      <c r="R311" s="14">
        <v>2.3591839924863214</v>
      </c>
      <c r="S311" s="14">
        <v>2.3515991750707026</v>
      </c>
      <c r="T311" s="14">
        <v>2.3445428675335656</v>
      </c>
      <c r="U311" s="14">
        <v>2.3379704003883397</v>
      </c>
      <c r="V311" s="14">
        <v>2.3318412728197391</v>
      </c>
      <c r="W311" s="14">
        <v>2.3261187407400721</v>
      </c>
      <c r="X311" s="14">
        <v>2.3207694470397473</v>
      </c>
      <c r="Y311" s="14">
        <v>2.3157630896057166</v>
      </c>
      <c r="Z311" s="14">
        <v>2.311072123153703</v>
      </c>
      <c r="AA311" s="14">
        <v>2.3066714913412274</v>
      </c>
      <c r="AB311" s="14">
        <v>2.3025383860041946</v>
      </c>
      <c r="AC311" s="14">
        <v>2.298652030695048</v>
      </c>
      <c r="AD311" s="14">
        <v>2.2949934859997079</v>
      </c>
      <c r="AE311" s="14">
        <v>2.2915454743775387</v>
      </c>
      <c r="AF311" s="14">
        <v>2.2882922225069624</v>
      </c>
      <c r="AG311" s="14">
        <v>2.2852193193321595</v>
      </c>
      <c r="AH311" s="14">
        <v>2.282313588196327</v>
      </c>
      <c r="AI311" s="14">
        <v>2.2795629716166808</v>
      </c>
      <c r="AJ311" s="14">
        <v>2.2769564274079803</v>
      </c>
      <c r="AK311" s="14">
        <v>2.2744838349967758</v>
      </c>
      <c r="AL311" s="14">
        <v>2.2721359108895984</v>
      </c>
      <c r="AM311" s="14">
        <v>2.2699041323664346</v>
      </c>
      <c r="AN311" s="14">
        <v>2.2677806685675068</v>
      </c>
      <c r="AO311" s="14">
        <v>2.2657583182277814</v>
      </c>
      <c r="AP311" s="14">
        <v>2.2638304533909053</v>
      </c>
      <c r="AQ311" s="14">
        <v>2.2619909685033677</v>
      </c>
      <c r="AR311" s="14">
        <v>2.2602342343515063</v>
      </c>
      <c r="AS311" s="14">
        <v>2.258555056359282</v>
      </c>
      <c r="AT311" s="14">
        <v>2.2569486368142364</v>
      </c>
      <c r="AU311" s="14">
        <v>2.2554105406333482</v>
      </c>
      <c r="AV311" s="14">
        <v>2.2539366643201677</v>
      </c>
      <c r="AW311" s="14">
        <v>2.2525232078001198</v>
      </c>
      <c r="AX311" s="14">
        <v>2.2511666488526738</v>
      </c>
      <c r="AY311" s="14">
        <v>2.2498637198875864</v>
      </c>
      <c r="AZ311" s="14">
        <v>2.2486113868379509</v>
      </c>
      <c r="BA311" s="14">
        <v>2.2474068299656782</v>
      </c>
      <c r="BB311" s="14">
        <v>2.2462474263955641</v>
      </c>
      <c r="BC311" s="14">
        <v>2.245130734212486</v>
      </c>
      <c r="BD311" s="14">
        <v>2.2440544779728038</v>
      </c>
      <c r="BE311" s="14">
        <v>2.2430165354958223</v>
      </c>
      <c r="BF311" s="14">
        <v>2.2420149258144968</v>
      </c>
      <c r="BG311" s="14">
        <v>2.241047798176476</v>
      </c>
      <c r="BH311" s="14">
        <v>2.2401134219973109</v>
      </c>
      <c r="BI311" s="47">
        <v>2.2392101776772706</v>
      </c>
      <c r="BJ311" s="14">
        <v>2.2383365482018771</v>
      </c>
      <c r="BK311" s="14">
        <v>2.237491111454029</v>
      </c>
      <c r="BL311" s="14">
        <v>2.2366725331725865</v>
      </c>
      <c r="BM311" s="14">
        <v>2.2358795604985797</v>
      </c>
      <c r="BN311" s="14">
        <v>2.2351110160558534</v>
      </c>
      <c r="BO311" s="14">
        <v>2.2343657925180627</v>
      </c>
      <c r="BP311" s="14">
        <v>2.2336428476185128</v>
      </c>
      <c r="BQ311" s="14">
        <v>2.2329411995634691</v>
      </c>
      <c r="BR311" s="14">
        <v>2.2322599228132858</v>
      </c>
      <c r="BS311" s="14">
        <v>2.2315981441990478</v>
      </c>
      <c r="BT311" s="14">
        <v>2.2309550393454591</v>
      </c>
      <c r="BU311" s="14">
        <v>2.2303298293734217</v>
      </c>
      <c r="BV311" s="14">
        <v>2.2297217778582223</v>
      </c>
      <c r="BW311" s="14">
        <v>2.2291301880214607</v>
      </c>
      <c r="BX311" s="14">
        <v>2.2285544001368645</v>
      </c>
      <c r="BY311" s="14">
        <v>2.2279937891319412</v>
      </c>
      <c r="BZ311" s="14">
        <v>2.2274477623690676</v>
      </c>
      <c r="CA311" s="14">
        <v>2.2269157575910832</v>
      </c>
      <c r="CB311" s="14">
        <v>2.2263972410178123</v>
      </c>
      <c r="CC311" s="14">
        <v>2.2258917055811396</v>
      </c>
      <c r="CD311" s="14">
        <v>2.225398669287368</v>
      </c>
      <c r="CE311" s="14">
        <v>2.2249176736965826</v>
      </c>
      <c r="CF311" s="14">
        <v>2.2244482825096408</v>
      </c>
      <c r="CG311" s="14">
        <v>2.2239900802542403</v>
      </c>
      <c r="CH311" s="14">
        <v>2.2235426710622392</v>
      </c>
      <c r="CI311" s="14">
        <v>2.223105677531092</v>
      </c>
      <c r="CJ311" s="14">
        <v>2.2226787396628702</v>
      </c>
      <c r="CK311" s="14">
        <v>2.2222615138748876</v>
      </c>
      <c r="CL311" s="14">
        <v>2.2218536720764659</v>
      </c>
      <c r="CM311" s="14">
        <v>2.2214549008068256</v>
      </c>
      <c r="CN311" s="14">
        <v>2.2210649004295062</v>
      </c>
      <c r="CO311" s="14">
        <v>2.2206833843791105</v>
      </c>
      <c r="CP311" s="14">
        <v>2.2203100784564946</v>
      </c>
      <c r="CQ311" s="14">
        <v>2.2199447201688662</v>
      </c>
      <c r="CR311" s="14">
        <v>2.219587058111518</v>
      </c>
      <c r="CS311" s="14">
        <v>2.2192368513881964</v>
      </c>
      <c r="CT311" s="14">
        <v>2.2188938690673559</v>
      </c>
      <c r="CU311" s="14">
        <v>2.2185578896717417</v>
      </c>
      <c r="CV311" s="14">
        <v>2.2182287006989743</v>
      </c>
      <c r="CW311" s="14">
        <v>2.2179060981709671</v>
      </c>
      <c r="CX311" s="14">
        <v>2.2175898862101939</v>
      </c>
      <c r="CY311" s="14">
        <v>2.217279876640966</v>
      </c>
      <c r="CZ311" s="14">
        <v>2.2169758886140212</v>
      </c>
      <c r="DA311" s="14">
        <v>2.2166777482528599</v>
      </c>
      <c r="DB311" s="14">
        <v>2.216385288320375</v>
      </c>
      <c r="DC311" s="14">
        <v>2.2160983479044374</v>
      </c>
      <c r="DD311" s="14">
        <v>2.2158167721211934</v>
      </c>
      <c r="DE311" s="14">
        <v>2.2155404118349238</v>
      </c>
      <c r="DF311" s="14">
        <v>2.2152691233933939</v>
      </c>
      <c r="DG311" s="14">
        <v>2.2150027683777167</v>
      </c>
      <c r="DH311" s="14">
        <v>2.2147412133657971</v>
      </c>
      <c r="DI311" s="14">
        <v>2.2144843297085117</v>
      </c>
      <c r="DJ311" s="14">
        <v>2.2142319933178305</v>
      </c>
      <c r="DK311" s="14">
        <v>2.2139840844661491</v>
      </c>
      <c r="DL311" s="14">
        <v>2.213740487596132</v>
      </c>
      <c r="DM311" s="14">
        <v>2.2135010911404422</v>
      </c>
      <c r="DN311" s="14">
        <v>2.21326578735076</v>
      </c>
      <c r="DO311" s="14">
        <v>2.2130344721355306</v>
      </c>
      <c r="DP311" s="14">
        <v>2.2128070449059321</v>
      </c>
      <c r="DQ311" s="14">
        <v>2.2125834084295737</v>
      </c>
    </row>
    <row r="312" spans="1:121" ht="18.600000000000001" x14ac:dyDescent="0.5">
      <c r="A312" s="14">
        <f t="shared" si="8"/>
        <v>11</v>
      </c>
      <c r="B312" s="14">
        <f t="shared" si="9"/>
        <v>2023</v>
      </c>
      <c r="C312" s="13">
        <v>45231</v>
      </c>
      <c r="D312" s="14">
        <v>2.6393935141363292</v>
      </c>
      <c r="E312" s="14">
        <v>2.6172117936555761</v>
      </c>
      <c r="F312" s="14">
        <v>2.5967018663888166</v>
      </c>
      <c r="G312" s="14">
        <v>2.5777208167767713</v>
      </c>
      <c r="H312" s="14">
        <v>2.5601388140385959</v>
      </c>
      <c r="I312" s="14">
        <v>2.5438378614443411</v>
      </c>
      <c r="J312" s="14">
        <v>2.5287106687223861</v>
      </c>
      <c r="K312" s="14">
        <v>2.5146596352160331</v>
      </c>
      <c r="L312" s="14">
        <v>2.5015959326697956</v>
      </c>
      <c r="M312" s="47">
        <v>2.4894386776610764</v>
      </c>
      <c r="N312" s="14">
        <v>2.4781141847107304</v>
      </c>
      <c r="O312" s="14">
        <v>2.4675552920186239</v>
      </c>
      <c r="P312" s="14">
        <v>2.4577007525887797</v>
      </c>
      <c r="Q312" s="14">
        <v>2.4484946842428279</v>
      </c>
      <c r="R312" s="14">
        <v>2.4398860726790468</v>
      </c>
      <c r="S312" s="14">
        <v>2.4318283223251895</v>
      </c>
      <c r="T312" s="14">
        <v>2.424278850263494</v>
      </c>
      <c r="U312" s="14">
        <v>2.4171987189821995</v>
      </c>
      <c r="V312" s="14">
        <v>2.410552304135027</v>
      </c>
      <c r="W312" s="14">
        <v>2.4043069938736235</v>
      </c>
      <c r="X312" s="14">
        <v>2.3984329166623053</v>
      </c>
      <c r="Y312" s="14">
        <v>2.3929026947937255</v>
      </c>
      <c r="Z312" s="14">
        <v>2.3876912211018682</v>
      </c>
      <c r="AA312" s="14">
        <v>2.3827754566183281</v>
      </c>
      <c r="AB312" s="14">
        <v>2.378134247142119</v>
      </c>
      <c r="AC312" s="14">
        <v>2.373748156894723</v>
      </c>
      <c r="AD312" s="14">
        <v>2.3695993176132997</v>
      </c>
      <c r="AE312" s="14">
        <v>2.365671291597792</v>
      </c>
      <c r="AF312" s="14">
        <v>2.3619489473741306</v>
      </c>
      <c r="AG312" s="14">
        <v>2.3584183467674276</v>
      </c>
      <c r="AH312" s="14">
        <v>2.3550666422975448</v>
      </c>
      <c r="AI312" s="14">
        <v>2.3518819839160061</v>
      </c>
      <c r="AJ312" s="14">
        <v>2.3488534341991496</v>
      </c>
      <c r="AK312" s="14">
        <v>2.3459708911987618</v>
      </c>
      <c r="AL312" s="14">
        <v>2.3432250182291727</v>
      </c>
      <c r="AM312" s="14">
        <v>2.3406071799397767</v>
      </c>
      <c r="AN312" s="14">
        <v>2.338109384084992</v>
      </c>
      <c r="AO312" s="14">
        <v>2.3357242284604642</v>
      </c>
      <c r="AP312" s="14">
        <v>2.3334448525254947</v>
      </c>
      <c r="AQ312" s="14">
        <v>2.3312648932777855</v>
      </c>
      <c r="AR312" s="14">
        <v>2.3291784449881865</v>
      </c>
      <c r="AS312" s="14">
        <v>2.3271800224406021</v>
      </c>
      <c r="AT312" s="14">
        <v>2.3252645273560355</v>
      </c>
      <c r="AU312" s="14">
        <v>2.3234272177102526</v>
      </c>
      <c r="AV312" s="14">
        <v>2.3216636796820591</v>
      </c>
      <c r="AW312" s="14">
        <v>2.31996980199404</v>
      </c>
      <c r="AX312" s="14">
        <v>2.3183417524300243</v>
      </c>
      <c r="AY312" s="14">
        <v>2.3167759563337991</v>
      </c>
      <c r="AZ312" s="14">
        <v>2.315269076911886</v>
      </c>
      <c r="BA312" s="14">
        <v>2.3138179971797155</v>
      </c>
      <c r="BB312" s="14">
        <v>2.3124198034054837</v>
      </c>
      <c r="BC312" s="14">
        <v>2.3110717699194678</v>
      </c>
      <c r="BD312" s="14">
        <v>2.309771345168786</v>
      </c>
      <c r="BE312" s="14">
        <v>2.3085161389086477</v>
      </c>
      <c r="BF312" s="14">
        <v>2.3073039104311079</v>
      </c>
      <c r="BG312" s="14">
        <v>2.3061325577414045</v>
      </c>
      <c r="BH312" s="14">
        <v>2.305000107600129</v>
      </c>
      <c r="BI312" s="47">
        <v>2.3039047063569087</v>
      </c>
      <c r="BJ312" s="14">
        <v>2.3028446115079797</v>
      </c>
      <c r="BK312" s="14">
        <v>2.301818183916128</v>
      </c>
      <c r="BL312" s="14">
        <v>2.3008238806369894</v>
      </c>
      <c r="BM312" s="14">
        <v>2.2998602483006914</v>
      </c>
      <c r="BN312" s="14">
        <v>2.2989259170023724</v>
      </c>
      <c r="BO312" s="14">
        <v>2.2980195946592135</v>
      </c>
      <c r="BP312" s="14">
        <v>2.2971400617953699</v>
      </c>
      <c r="BQ312" s="14">
        <v>2.2962861667195615</v>
      </c>
      <c r="BR312" s="14">
        <v>2.2954568210631892</v>
      </c>
      <c r="BS312" s="14">
        <v>2.294650995649604</v>
      </c>
      <c r="BT312" s="14">
        <v>2.2938677166677479</v>
      </c>
      <c r="BU312" s="14">
        <v>2.2931060621256538</v>
      </c>
      <c r="BV312" s="14">
        <v>2.292365158561418</v>
      </c>
      <c r="BW312" s="14">
        <v>2.2916441779911776</v>
      </c>
      <c r="BX312" s="14">
        <v>2.2909423350753424</v>
      </c>
      <c r="BY312" s="14">
        <v>2.2902588844859491</v>
      </c>
      <c r="BZ312" s="14">
        <v>2.2895931184594183</v>
      </c>
      <c r="CA312" s="14">
        <v>2.2889443645203382</v>
      </c>
      <c r="CB312" s="14">
        <v>2.2883119833630827</v>
      </c>
      <c r="CC312" s="14">
        <v>2.28769536687917</v>
      </c>
      <c r="CD312" s="14">
        <v>2.2870939363192671</v>
      </c>
      <c r="CE312" s="14">
        <v>2.2865071405796598</v>
      </c>
      <c r="CF312" s="14">
        <v>2.2859344546038289</v>
      </c>
      <c r="CG312" s="14">
        <v>2.2853753778905532</v>
      </c>
      <c r="CH312" s="14">
        <v>2.2848294331006245</v>
      </c>
      <c r="CI312" s="14">
        <v>2.28429616475493</v>
      </c>
      <c r="CJ312" s="14">
        <v>2.2837751380172033</v>
      </c>
      <c r="CK312" s="14">
        <v>2.2832659375553077</v>
      </c>
      <c r="CL312" s="14">
        <v>2.2827681664753716</v>
      </c>
      <c r="CM312" s="14">
        <v>2.282281445323572</v>
      </c>
      <c r="CN312" s="14">
        <v>2.2818054111507364</v>
      </c>
      <c r="CO312" s="14">
        <v>2.2813397166353435</v>
      </c>
      <c r="CP312" s="14">
        <v>2.280884029260811</v>
      </c>
      <c r="CQ312" s="14">
        <v>2.2804380305432956</v>
      </c>
      <c r="CR312" s="14">
        <v>2.2800014153065153</v>
      </c>
      <c r="CS312" s="14">
        <v>2.279573891000362</v>
      </c>
      <c r="CT312" s="14">
        <v>2.2791551770603191</v>
      </c>
      <c r="CU312" s="14">
        <v>2.2787450043049229</v>
      </c>
      <c r="CV312" s="14">
        <v>2.2783431143687194</v>
      </c>
      <c r="CW312" s="14">
        <v>2.2779492591683375</v>
      </c>
      <c r="CX312" s="14">
        <v>2.2775632003994977</v>
      </c>
      <c r="CY312" s="14">
        <v>2.2771847090629138</v>
      </c>
      <c r="CZ312" s="14">
        <v>2.2768135650172132</v>
      </c>
      <c r="DA312" s="14">
        <v>2.2764495565571186</v>
      </c>
      <c r="DB312" s="14">
        <v>2.2760924800152673</v>
      </c>
      <c r="DC312" s="14">
        <v>2.275742139386169</v>
      </c>
      <c r="DD312" s="14">
        <v>2.2753983459708889</v>
      </c>
      <c r="DE312" s="14">
        <v>2.2750609180411634</v>
      </c>
      <c r="DF312" s="14">
        <v>2.2747296805217307</v>
      </c>
      <c r="DG312" s="14">
        <v>2.274404464689745</v>
      </c>
      <c r="DH312" s="14">
        <v>2.2740851078902371</v>
      </c>
      <c r="DI312" s="14">
        <v>2.2737714532666282</v>
      </c>
      <c r="DJ312" s="14">
        <v>2.2734633495053949</v>
      </c>
      <c r="DK312" s="14">
        <v>2.2731606505940287</v>
      </c>
      <c r="DL312" s="14">
        <v>2.2728632155915047</v>
      </c>
      <c r="DM312" s="14">
        <v>2.2725709084105086</v>
      </c>
      <c r="DN312" s="14">
        <v>2.2722835976107412</v>
      </c>
      <c r="DO312" s="14">
        <v>2.2720011562026472</v>
      </c>
      <c r="DP312" s="14">
        <v>2.2717234614609665</v>
      </c>
      <c r="DQ312" s="14">
        <v>2.2714503947475451</v>
      </c>
    </row>
    <row r="313" spans="1:121" ht="18.600000000000001" x14ac:dyDescent="0.5">
      <c r="A313" s="14">
        <f t="shared" si="8"/>
        <v>12</v>
      </c>
      <c r="B313" s="14">
        <f t="shared" si="9"/>
        <v>2023</v>
      </c>
      <c r="C313" s="13">
        <v>45261</v>
      </c>
      <c r="D313" s="14">
        <v>2.5313286615673425</v>
      </c>
      <c r="E313" s="14">
        <v>2.5126484403176899</v>
      </c>
      <c r="F313" s="14">
        <v>2.4953909097018632</v>
      </c>
      <c r="G313" s="14">
        <v>2.479433206894861</v>
      </c>
      <c r="H313" s="14">
        <v>2.464663829086974</v>
      </c>
      <c r="I313" s="14">
        <v>2.450981537247467</v>
      </c>
      <c r="J313" s="14">
        <v>2.4382943688094674</v>
      </c>
      <c r="K313" s="14">
        <v>2.4265187482223078</v>
      </c>
      <c r="L313" s="14">
        <v>2.4155786854574073</v>
      </c>
      <c r="M313" s="47">
        <v>2.4054050535746621</v>
      </c>
      <c r="N313" s="14">
        <v>2.3959349373706758</v>
      </c>
      <c r="O313" s="14">
        <v>2.387111045949299</v>
      </c>
      <c r="P313" s="14">
        <v>2.3788811827888563</v>
      </c>
      <c r="Q313" s="14">
        <v>2.3711977675380691</v>
      </c>
      <c r="R313" s="14">
        <v>2.3640174043620914</v>
      </c>
      <c r="S313" s="14">
        <v>2.3573004921883531</v>
      </c>
      <c r="T313" s="14">
        <v>2.3510108726755417</v>
      </c>
      <c r="U313" s="14">
        <v>2.3451155121536935</v>
      </c>
      <c r="V313" s="14">
        <v>2.3395842141641912</v>
      </c>
      <c r="W313" s="14">
        <v>2.3343893595700194</v>
      </c>
      <c r="X313" s="14">
        <v>2.3295056715130324</v>
      </c>
      <c r="Y313" s="14">
        <v>2.3249100027698866</v>
      </c>
      <c r="Z313" s="14">
        <v>2.3205811433049854</v>
      </c>
      <c r="AA313" s="14">
        <v>2.3164996460401741</v>
      </c>
      <c r="AB313" s="14">
        <v>2.3126476690596918</v>
      </c>
      <c r="AC313" s="14">
        <v>2.3090088326473119</v>
      </c>
      <c r="AD313" s="14">
        <v>2.3055680897128537</v>
      </c>
      <c r="AE313" s="14">
        <v>2.3023116083091653</v>
      </c>
      <c r="AF313" s="14">
        <v>2.2992266650699764</v>
      </c>
      <c r="AG313" s="14">
        <v>2.2963015485151721</v>
      </c>
      <c r="AH313" s="14">
        <v>2.2935254712744455</v>
      </c>
      <c r="AI313" s="14">
        <v>2.2908884903741304</v>
      </c>
      <c r="AJ313" s="14">
        <v>2.2883814348163654</v>
      </c>
      <c r="AK313" s="14">
        <v>2.2859958397556062</v>
      </c>
      <c r="AL313" s="14">
        <v>2.2837238866457481</v>
      </c>
      <c r="AM313" s="14">
        <v>2.2815583487924878</v>
      </c>
      <c r="AN313" s="14">
        <v>2.2794925418007792</v>
      </c>
      <c r="AO313" s="14">
        <v>2.2775202784569668</v>
      </c>
      <c r="AP313" s="14">
        <v>2.2756358276299071</v>
      </c>
      <c r="AQ313" s="14">
        <v>2.2738338768156905</v>
      </c>
      <c r="AR313" s="14">
        <v>2.2721094979868526</v>
      </c>
      <c r="AS313" s="14">
        <v>2.2704581164396642</v>
      </c>
      <c r="AT313" s="14">
        <v>2.2688754823625317</v>
      </c>
      <c r="AU313" s="14">
        <v>2.2673576448750814</v>
      </c>
      <c r="AV313" s="14">
        <v>2.2659009283114582</v>
      </c>
      <c r="AW313" s="14">
        <v>2.264501910542899</v>
      </c>
      <c r="AX313" s="14">
        <v>2.2631574031541613</v>
      </c>
      <c r="AY313" s="14">
        <v>2.2618644333058939</v>
      </c>
      <c r="AZ313" s="14">
        <v>2.2606202271309264</v>
      </c>
      <c r="BA313" s="14">
        <v>2.2594221945267163</v>
      </c>
      <c r="BB313" s="14">
        <v>2.2582679152191534</v>
      </c>
      <c r="BC313" s="14">
        <v>2.2571551259845362</v>
      </c>
      <c r="BD313" s="14">
        <v>2.2560817089271206</v>
      </c>
      <c r="BE313" s="14">
        <v>2.2550456807191219</v>
      </c>
      <c r="BF313" s="14">
        <v>2.2540451827187011</v>
      </c>
      <c r="BG313" s="14">
        <v>2.2530784718892072</v>
      </c>
      <c r="BH313" s="14">
        <v>2.2521439124500353</v>
      </c>
      <c r="BI313" s="47">
        <v>2.2512399681957782</v>
      </c>
      <c r="BJ313" s="14">
        <v>2.2503651954261721</v>
      </c>
      <c r="BK313" s="14">
        <v>2.2495182364345014</v>
      </c>
      <c r="BL313" s="14">
        <v>2.2486978135069022</v>
      </c>
      <c r="BM313" s="14">
        <v>2.2479027233892501</v>
      </c>
      <c r="BN313" s="14">
        <v>2.247131832182228</v>
      </c>
      <c r="BO313" s="14">
        <v>2.2463840706286642</v>
      </c>
      <c r="BP313" s="14">
        <v>2.2456584297604416</v>
      </c>
      <c r="BQ313" s="14">
        <v>2.2449539568751606</v>
      </c>
      <c r="BR313" s="14">
        <v>2.2442697518153683</v>
      </c>
      <c r="BS313" s="14">
        <v>2.2436049635255571</v>
      </c>
      <c r="BT313" s="14">
        <v>2.2429587868642908</v>
      </c>
      <c r="BU313" s="14">
        <v>2.2423304596507938</v>
      </c>
      <c r="BV313" s="14">
        <v>2.241719259927117</v>
      </c>
      <c r="BW313" s="14">
        <v>2.2411245034186362</v>
      </c>
      <c r="BX313" s="14">
        <v>2.2405455411770947</v>
      </c>
      <c r="BY313" s="14">
        <v>2.2399817573917589</v>
      </c>
      <c r="BZ313" s="14">
        <v>2.2394325673554909</v>
      </c>
      <c r="CA313" s="14">
        <v>2.2388974155736339</v>
      </c>
      <c r="CB313" s="14">
        <v>2.2383757740046337</v>
      </c>
      <c r="CC313" s="14">
        <v>2.2378671404222574</v>
      </c>
      <c r="CD313" s="14">
        <v>2.2373710368900785</v>
      </c>
      <c r="CE313" s="14">
        <v>2.2368870083397163</v>
      </c>
      <c r="CF313" s="14">
        <v>2.23641462124497</v>
      </c>
      <c r="CG313" s="14">
        <v>2.2359534623846633</v>
      </c>
      <c r="CH313" s="14">
        <v>2.2355031376875893</v>
      </c>
      <c r="CI313" s="14">
        <v>2.2350632711534728</v>
      </c>
      <c r="CJ313" s="14">
        <v>2.2346335038443681</v>
      </c>
      <c r="CK313" s="14">
        <v>2.2342134929413473</v>
      </c>
      <c r="CL313" s="14">
        <v>2.2338029108617534</v>
      </c>
      <c r="CM313" s="14">
        <v>2.2334014444326464</v>
      </c>
      <c r="CN313" s="14">
        <v>2.2330087941164449</v>
      </c>
      <c r="CO313" s="14">
        <v>2.2326246732850445</v>
      </c>
      <c r="CP313" s="14">
        <v>2.2322488075390066</v>
      </c>
      <c r="CQ313" s="14">
        <v>2.2318809340686649</v>
      </c>
      <c r="CR313" s="14">
        <v>2.2315208010542351</v>
      </c>
      <c r="CS313" s="14">
        <v>2.2311681671022501</v>
      </c>
      <c r="CT313" s="14">
        <v>2.2308228007158202</v>
      </c>
      <c r="CU313" s="14">
        <v>2.23048447979644</v>
      </c>
      <c r="CV313" s="14">
        <v>2.2301529911751969</v>
      </c>
      <c r="CW313" s="14">
        <v>2.2298281301714309</v>
      </c>
      <c r="CX313" s="14">
        <v>2.2295097001770081</v>
      </c>
      <c r="CY313" s="14">
        <v>2.2291975122645322</v>
      </c>
      <c r="CZ313" s="14">
        <v>2.2288913848179162</v>
      </c>
      <c r="DA313" s="14">
        <v>2.228591143183873</v>
      </c>
      <c r="DB313" s="14">
        <v>2.2282966193429719</v>
      </c>
      <c r="DC313" s="14">
        <v>2.2280076515990044</v>
      </c>
      <c r="DD313" s="14">
        <v>2.2277240842855091</v>
      </c>
      <c r="DE313" s="14">
        <v>2.2274457674883621</v>
      </c>
      <c r="DF313" s="14">
        <v>2.2271725567834375</v>
      </c>
      <c r="DG313" s="14">
        <v>2.2269043129883968</v>
      </c>
      <c r="DH313" s="14">
        <v>2.226640901927742</v>
      </c>
      <c r="DI313" s="14">
        <v>2.2263821942103141</v>
      </c>
      <c r="DJ313" s="14">
        <v>2.2261280650184943</v>
      </c>
      <c r="DK313" s="14">
        <v>2.2258783939083844</v>
      </c>
      <c r="DL313" s="14">
        <v>2.2256330646203351</v>
      </c>
      <c r="DM313" s="14">
        <v>2.2253919648991829</v>
      </c>
      <c r="DN313" s="14">
        <v>2.2251549863236431</v>
      </c>
      <c r="DO313" s="14">
        <v>2.2249220241443113</v>
      </c>
      <c r="DP313" s="14">
        <v>2.2246929771297874</v>
      </c>
      <c r="DQ313" s="14">
        <v>2.2244677474204364</v>
      </c>
    </row>
    <row r="314" spans="1:121" ht="18.600000000000001" x14ac:dyDescent="0.5">
      <c r="A314" s="14">
        <f t="shared" si="8"/>
        <v>1</v>
      </c>
      <c r="B314" s="14">
        <f t="shared" si="9"/>
        <v>2024</v>
      </c>
      <c r="C314" s="13">
        <v>45292</v>
      </c>
      <c r="D314" s="14">
        <v>2.3953516427695067</v>
      </c>
      <c r="E314" s="14">
        <v>2.3816792719341442</v>
      </c>
      <c r="F314" s="14">
        <v>2.3691920462132061</v>
      </c>
      <c r="G314" s="14">
        <v>2.35777566810546</v>
      </c>
      <c r="H314" s="14">
        <v>2.3473274669149697</v>
      </c>
      <c r="I314" s="14">
        <v>2.3377551789629094</v>
      </c>
      <c r="J314" s="14">
        <v>2.3289758582993008</v>
      </c>
      <c r="K314" s="14">
        <v>2.3209149037669325</v>
      </c>
      <c r="L314" s="14">
        <v>2.3135051898179744</v>
      </c>
      <c r="M314" s="47">
        <v>2.306686289861454</v>
      </c>
      <c r="N314" s="14">
        <v>2.3004037821457053</v>
      </c>
      <c r="O314" s="14">
        <v>2.2946086292709147</v>
      </c>
      <c r="P314" s="14">
        <v>2.2892566233979448</v>
      </c>
      <c r="Q314" s="14">
        <v>2.2843078900839457</v>
      </c>
      <c r="R314" s="14">
        <v>2.2797264444446532</v>
      </c>
      <c r="S314" s="14">
        <v>2.2754797940282847</v>
      </c>
      <c r="T314" s="14">
        <v>2.2715385833957829</v>
      </c>
      <c r="U314" s="14">
        <v>2.2678762759452344</v>
      </c>
      <c r="V314" s="14">
        <v>2.2644688690018611</v>
      </c>
      <c r="W314" s="14">
        <v>2.2612946386257025</v>
      </c>
      <c r="X314" s="14">
        <v>2.2583339109727265</v>
      </c>
      <c r="Y314" s="14">
        <v>2.2555688573868333</v>
      </c>
      <c r="Z314" s="14">
        <v>2.2529833107046819</v>
      </c>
      <c r="AA314" s="14">
        <v>2.2505626005265209</v>
      </c>
      <c r="AB314" s="14">
        <v>2.248293405447944</v>
      </c>
      <c r="AC314" s="14">
        <v>2.2461636204629123</v>
      </c>
      <c r="AD314" s="14">
        <v>2.2441622379404031</v>
      </c>
      <c r="AE314" s="14">
        <v>2.2422792407482164</v>
      </c>
      <c r="AF314" s="14">
        <v>2.2405055062500696</v>
      </c>
      <c r="AG314" s="14">
        <v>2.2388327200381939</v>
      </c>
      <c r="AH314" s="14">
        <v>2.237253298384978</v>
      </c>
      <c r="AI314" s="14">
        <v>2.2357603185054531</v>
      </c>
      <c r="AJ314" s="14">
        <v>2.2343474558189445</v>
      </c>
      <c r="AK314" s="14">
        <v>2.2330089274843647</v>
      </c>
      <c r="AL314" s="14">
        <v>2.2317394415604701</v>
      </c>
      <c r="AM314" s="14">
        <v>2.2305341512109997</v>
      </c>
      <c r="AN314" s="14">
        <v>2.2293886134358494</v>
      </c>
      <c r="AO314" s="14">
        <v>2.2282987518640818</v>
      </c>
      <c r="AP314" s="14">
        <v>2.2272608231933693</v>
      </c>
      <c r="AQ314" s="14">
        <v>2.2262713869040782</v>
      </c>
      <c r="AR314" s="14">
        <v>2.2253272779150914</v>
      </c>
      <c r="AS314" s="14">
        <v>2.2244255818832848</v>
      </c>
      <c r="AT314" s="14">
        <v>2.2235636128796088</v>
      </c>
      <c r="AU314" s="14">
        <v>2.2227388932025351</v>
      </c>
      <c r="AV314" s="14">
        <v>2.2219491351144147</v>
      </c>
      <c r="AW314" s="14">
        <v>2.2211922243085267</v>
      </c>
      <c r="AX314" s="14">
        <v>2.2204662049344108</v>
      </c>
      <c r="AY314" s="14">
        <v>2.2197692660268529</v>
      </c>
      <c r="AZ314" s="14">
        <v>2.2190997291997601</v>
      </c>
      <c r="BA314" s="14">
        <v>2.2184560374803857</v>
      </c>
      <c r="BB314" s="14">
        <v>2.2178367451720731</v>
      </c>
      <c r="BC314" s="14">
        <v>2.2172405086450824</v>
      </c>
      <c r="BD314" s="14">
        <v>2.2166660779652663</v>
      </c>
      <c r="BE314" s="14">
        <v>2.2161122892794802</v>
      </c>
      <c r="BF314" s="14">
        <v>2.2155780578848163</v>
      </c>
      <c r="BG314" s="14">
        <v>2.2150623719160669</v>
      </c>
      <c r="BH314" s="14">
        <v>2.2145642865924087</v>
      </c>
      <c r="BI314" s="47">
        <v>2.2140829189701861</v>
      </c>
      <c r="BJ314" s="14">
        <v>2.2136174431539777</v>
      </c>
      <c r="BK314" s="14">
        <v>2.2131670859228407</v>
      </c>
      <c r="BL314" s="14">
        <v>2.2127311227329201</v>
      </c>
      <c r="BM314" s="14">
        <v>2.2123088740614136</v>
      </c>
      <c r="BN314" s="14">
        <v>2.2118997020603159</v>
      </c>
      <c r="BO314" s="14">
        <v>2.2115030074914577</v>
      </c>
      <c r="BP314" s="14">
        <v>2.2111182269171117</v>
      </c>
      <c r="BQ314" s="14">
        <v>2.2107448301229518</v>
      </c>
      <c r="BR314" s="14">
        <v>2.2103823177523609</v>
      </c>
      <c r="BS314" s="14">
        <v>2.2100302191331234</v>
      </c>
      <c r="BT314" s="14">
        <v>2.2096880902793381</v>
      </c>
      <c r="BU314" s="14">
        <v>2.2093555120530266</v>
      </c>
      <c r="BV314" s="14">
        <v>2.2090320884713708</v>
      </c>
      <c r="BW314" s="14">
        <v>2.2087174451468492</v>
      </c>
      <c r="BX314" s="14">
        <v>2.2084112278487362</v>
      </c>
      <c r="BY314" s="14">
        <v>2.2081131011754844</v>
      </c>
      <c r="BZ314" s="14">
        <v>2.2078227473285108</v>
      </c>
      <c r="CA314" s="14">
        <v>2.2075398649787572</v>
      </c>
      <c r="CB314" s="14">
        <v>2.2072641682182024</v>
      </c>
      <c r="CC314" s="14">
        <v>2.2069953855892068</v>
      </c>
      <c r="CD314" s="14">
        <v>2.2067332591852273</v>
      </c>
      <c r="CE314" s="14">
        <v>2.2064775438170074</v>
      </c>
      <c r="CF314" s="14">
        <v>2.2062280062388973</v>
      </c>
      <c r="CG314" s="14">
        <v>2.2059844244304072</v>
      </c>
      <c r="CH314" s="14">
        <v>2.205746586928564</v>
      </c>
      <c r="CI314" s="14">
        <v>2.2055142922069932</v>
      </c>
      <c r="CJ314" s="14">
        <v>2.2052873480980439</v>
      </c>
      <c r="CK314" s="14">
        <v>2.2050655712545622</v>
      </c>
      <c r="CL314" s="14">
        <v>2.2048487866482271</v>
      </c>
      <c r="CM314" s="14">
        <v>2.2046368271016297</v>
      </c>
      <c r="CN314" s="14">
        <v>2.2044295328515031</v>
      </c>
      <c r="CO314" s="14">
        <v>2.2042267511407445</v>
      </c>
      <c r="CP314" s="14">
        <v>2.2040283358370605</v>
      </c>
      <c r="CQ314" s="14">
        <v>2.203834147076245</v>
      </c>
      <c r="CR314" s="14">
        <v>2.2036440509282729</v>
      </c>
      <c r="CS314" s="14">
        <v>2.2034579190845358</v>
      </c>
      <c r="CT314" s="14">
        <v>2.2032756285646817</v>
      </c>
      <c r="CU314" s="14">
        <v>2.2030970614416487</v>
      </c>
      <c r="CV314" s="14">
        <v>2.2029221045835938</v>
      </c>
      <c r="CW314" s="14">
        <v>2.2027506494115192</v>
      </c>
      <c r="CX314" s="14">
        <v>2.2025825916715034</v>
      </c>
      <c r="CY314" s="14">
        <v>2.2024178312205116</v>
      </c>
      <c r="CZ314" s="14">
        <v>2.2022562718248611</v>
      </c>
      <c r="DA314" s="14">
        <v>2.20209782097047</v>
      </c>
      <c r="DB314" s="14">
        <v>2.2019423896841022</v>
      </c>
      <c r="DC314" s="14">
        <v>2.2017898923648587</v>
      </c>
      <c r="DD314" s="14">
        <v>2.2016402466252503</v>
      </c>
      <c r="DE314" s="14">
        <v>2.2014933731412087</v>
      </c>
      <c r="DF314" s="14">
        <v>2.2013491955104607</v>
      </c>
      <c r="DG314" s="14">
        <v>2.2012076401187244</v>
      </c>
      <c r="DH314" s="14">
        <v>2.2010686360132206</v>
      </c>
      <c r="DI314" s="14">
        <v>2.2009321147830447</v>
      </c>
      <c r="DJ314" s="14">
        <v>2.2007980104459604</v>
      </c>
      <c r="DK314" s="14">
        <v>2.2006662593412174</v>
      </c>
      <c r="DL314" s="14">
        <v>2.2005368000280199</v>
      </c>
      <c r="DM314" s="14">
        <v>2.2004095731893059</v>
      </c>
      <c r="DN314" s="14">
        <v>2.2002845215404991</v>
      </c>
      <c r="DO314" s="14">
        <v>2.2001615897429603</v>
      </c>
      <c r="DP314" s="14">
        <v>2.2000407243218265</v>
      </c>
      <c r="DQ314" s="14">
        <v>2.1999218735880057</v>
      </c>
    </row>
    <row r="315" spans="1:121" ht="18.600000000000001" x14ac:dyDescent="0.5">
      <c r="A315" s="14">
        <f t="shared" si="8"/>
        <v>2</v>
      </c>
      <c r="B315" s="14">
        <f t="shared" si="9"/>
        <v>2024</v>
      </c>
      <c r="C315" s="13">
        <v>45323</v>
      </c>
      <c r="D315" s="14">
        <v>2.4359951159602842</v>
      </c>
      <c r="E315" s="14">
        <v>2.417402663823474</v>
      </c>
      <c r="F315" s="14">
        <v>2.4007454637063899</v>
      </c>
      <c r="G315" s="14">
        <v>2.3858132578957281</v>
      </c>
      <c r="H315" s="14">
        <v>2.3724190509042753</v>
      </c>
      <c r="I315" s="14">
        <v>2.3603965116391166</v>
      </c>
      <c r="J315" s="14">
        <v>2.3495976672669059</v>
      </c>
      <c r="K315" s="14">
        <v>2.3398908559102729</v>
      </c>
      <c r="L315" s="14">
        <v>2.3311589090210569</v>
      </c>
      <c r="M315" s="47">
        <v>2.3232975375678371</v>
      </c>
      <c r="N315" s="14">
        <v>2.3162138990946834</v>
      </c>
      <c r="O315" s="14">
        <v>2.3098253252974215</v>
      </c>
      <c r="P315" s="14">
        <v>2.3040581920602601</v>
      </c>
      <c r="Q315" s="14">
        <v>2.2988469159326095</v>
      </c>
      <c r="R315" s="14">
        <v>2.2941330628326582</v>
      </c>
      <c r="S315" s="14">
        <v>2.2898645563668465</v>
      </c>
      <c r="T315" s="14">
        <v>2.2859949745758721</v>
      </c>
      <c r="U315" s="14">
        <v>2.2824829251788059</v>
      </c>
      <c r="V315" s="14">
        <v>2.2792914905054071</v>
      </c>
      <c r="W315" s="14">
        <v>2.276387734298948</v>
      </c>
      <c r="X315" s="14">
        <v>2.2737422634520552</v>
      </c>
      <c r="Y315" s="14">
        <v>2.2713288385189458</v>
      </c>
      <c r="Z315" s="14">
        <v>2.2691240275401539</v>
      </c>
      <c r="AA315" s="14">
        <v>2.2671068983304514</v>
      </c>
      <c r="AB315" s="14">
        <v>2.2652587449259065</v>
      </c>
      <c r="AC315" s="14">
        <v>2.2635628443698308</v>
      </c>
      <c r="AD315" s="14">
        <v>2.2620042404465814</v>
      </c>
      <c r="AE315" s="14">
        <v>2.2605695513530568</v>
      </c>
      <c r="AF315" s="14">
        <v>2.2592467986356772</v>
      </c>
      <c r="AG315" s="14">
        <v>2.2580252550205091</v>
      </c>
      <c r="AH315" s="14">
        <v>2.2568953090303152</v>
      </c>
      <c r="AI315" s="14">
        <v>2.2558483445184612</v>
      </c>
      <c r="AJ315" s="14">
        <v>2.2548766334591797</v>
      </c>
      <c r="AK315" s="14">
        <v>2.2539732405197004</v>
      </c>
      <c r="AL315" s="14">
        <v>2.2531319381048309</v>
      </c>
      <c r="AM315" s="14">
        <v>2.2523471307110832</v>
      </c>
      <c r="AN315" s="14">
        <v>2.2516137875575075</v>
      </c>
      <c r="AO315" s="14">
        <v>2.2509273825758331</v>
      </c>
      <c r="AP315" s="14">
        <v>2.2502838409449812</v>
      </c>
      <c r="AQ315" s="14">
        <v>2.249679491446011</v>
      </c>
      <c r="AR315" s="14">
        <v>2.2491110239943022</v>
      </c>
      <c r="AS315" s="14">
        <v>2.2485754517775072</v>
      </c>
      <c r="AT315" s="14">
        <v>2.248070077491449</v>
      </c>
      <c r="AU315" s="14">
        <v>2.2475924632227038</v>
      </c>
      <c r="AV315" s="14">
        <v>2.2471404035767755</v>
      </c>
      <c r="AW315" s="14">
        <v>2.2467119016953849</v>
      </c>
      <c r="AX315" s="14">
        <v>2.2463051478459586</v>
      </c>
      <c r="AY315" s="14">
        <v>2.2459185003015967</v>
      </c>
      <c r="AZ315" s="14">
        <v>2.2455504682610039</v>
      </c>
      <c r="BA315" s="14">
        <v>2.2451996965856464</v>
      </c>
      <c r="BB315" s="14">
        <v>2.2448649521560244</v>
      </c>
      <c r="BC315" s="14">
        <v>2.2445451116708521</v>
      </c>
      <c r="BD315" s="14">
        <v>2.2442391507324051</v>
      </c>
      <c r="BE315" s="14">
        <v>2.243946134078576</v>
      </c>
      <c r="BF315" s="14">
        <v>2.243665206837544</v>
      </c>
      <c r="BG315" s="14">
        <v>2.2433955866946311</v>
      </c>
      <c r="BH315" s="14">
        <v>2.2431365568730319</v>
      </c>
      <c r="BI315" s="47">
        <v>2.2428874598409259</v>
      </c>
      <c r="BJ315" s="14">
        <v>2.2426476916670444</v>
      </c>
      <c r="BK315" s="14">
        <v>2.2424166969553068</v>
      </c>
      <c r="BL315" s="14">
        <v>2.2421939642967232</v>
      </c>
      <c r="BM315" s="14">
        <v>2.2419790221835059</v>
      </c>
      <c r="BN315" s="14">
        <v>2.2417714353363212</v>
      </c>
      <c r="BO315" s="14">
        <v>2.2415708014009681</v>
      </c>
      <c r="BP315" s="14">
        <v>2.2413767479754951</v>
      </c>
      <c r="BQ315" s="14">
        <v>2.2411889299330037</v>
      </c>
      <c r="BR315" s="14">
        <v>2.2410070270091564</v>
      </c>
      <c r="BS315" s="14">
        <v>2.2408307416267164</v>
      </c>
      <c r="BT315" s="14">
        <v>2.2406597969324746</v>
      </c>
      <c r="BU315" s="14">
        <v>2.2404939350245257</v>
      </c>
      <c r="BV315" s="14">
        <v>2.2403329153502436</v>
      </c>
      <c r="BW315" s="14">
        <v>2.2401765132574054</v>
      </c>
      <c r="BX315" s="14">
        <v>2.2400245186827674</v>
      </c>
      <c r="BY315" s="14">
        <v>2.239876734964104</v>
      </c>
      <c r="BZ315" s="14">
        <v>2.2397329777631612</v>
      </c>
      <c r="CA315" s="14">
        <v>2.2395930740883436</v>
      </c>
      <c r="CB315" s="14">
        <v>2.2394568614071044</v>
      </c>
      <c r="CC315" s="14">
        <v>2.2393241868390859</v>
      </c>
      <c r="CD315" s="14">
        <v>2.2391949064219774</v>
      </c>
      <c r="CE315" s="14">
        <v>2.2390688844429163</v>
      </c>
      <c r="CF315" s="14">
        <v>2.2389459928289828</v>
      </c>
      <c r="CG315" s="14">
        <v>2.2388261105910354</v>
      </c>
      <c r="CH315" s="14">
        <v>2.2387091233157013</v>
      </c>
      <c r="CI315" s="14">
        <v>2.238594922700889</v>
      </c>
      <c r="CJ315" s="14">
        <v>2.2384834061306607</v>
      </c>
      <c r="CK315" s="14">
        <v>2.2383744762857227</v>
      </c>
      <c r="CL315" s="14">
        <v>2.2382680407861741</v>
      </c>
      <c r="CM315" s="14">
        <v>2.2381640118635016</v>
      </c>
      <c r="CN315" s="14">
        <v>2.2380623060590983</v>
      </c>
      <c r="CO315" s="14">
        <v>2.2379628439468719</v>
      </c>
      <c r="CP315" s="14">
        <v>2.2378655498777333</v>
      </c>
      <c r="CQ315" s="14">
        <v>2.2377703517439946</v>
      </c>
      <c r="CR315" s="14">
        <v>2.2376771807618856</v>
      </c>
      <c r="CS315" s="14">
        <v>2.237585971270577</v>
      </c>
      <c r="CT315" s="14">
        <v>2.2374966605462605</v>
      </c>
      <c r="CU315" s="14">
        <v>2.2374091886299703</v>
      </c>
      <c r="CV315" s="14">
        <v>2.2373234981679597</v>
      </c>
      <c r="CW315" s="14">
        <v>2.2372395342635607</v>
      </c>
      <c r="CX315" s="14">
        <v>2.2371572443395533</v>
      </c>
      <c r="CY315" s="14">
        <v>2.2370765780101673</v>
      </c>
      <c r="CZ315" s="14">
        <v>2.2369974869619185</v>
      </c>
      <c r="DA315" s="14">
        <v>2.2369199248425495</v>
      </c>
      <c r="DB315" s="14">
        <v>2.2368438471574343</v>
      </c>
      <c r="DC315" s="14">
        <v>2.2367692111728283</v>
      </c>
      <c r="DD315" s="14">
        <v>2.2366959758254428</v>
      </c>
      <c r="DE315" s="14">
        <v>2.2366241016378305</v>
      </c>
      <c r="DF315" s="14">
        <v>2.2365535506391501</v>
      </c>
      <c r="DG315" s="14">
        <v>2.2364842862908851</v>
      </c>
      <c r="DH315" s="14">
        <v>2.2364162734171518</v>
      </c>
      <c r="DI315" s="14">
        <v>2.2363494781392519</v>
      </c>
      <c r="DJ315" s="14">
        <v>2.2362838678141541</v>
      </c>
      <c r="DK315" s="14">
        <v>2.2362194109766289</v>
      </c>
      <c r="DL315" s="14">
        <v>2.236156077284758</v>
      </c>
      <c r="DM315" s="14">
        <v>2.2360938374685979</v>
      </c>
      <c r="DN315" s="14">
        <v>2.236032663281764</v>
      </c>
      <c r="DO315" s="14">
        <v>2.2359725274557349</v>
      </c>
      <c r="DP315" s="14">
        <v>2.2359134036566966</v>
      </c>
      <c r="DQ315" s="14">
        <v>2.2358552664447537</v>
      </c>
    </row>
    <row r="316" spans="1:121" ht="18.600000000000001" x14ac:dyDescent="0.5">
      <c r="A316" s="14">
        <f t="shared" si="8"/>
        <v>3</v>
      </c>
      <c r="B316" s="14">
        <f t="shared" si="9"/>
        <v>2024</v>
      </c>
      <c r="C316" s="13">
        <v>45352</v>
      </c>
      <c r="D316" s="14">
        <v>2.3770370720552063</v>
      </c>
      <c r="E316" s="14">
        <v>2.3595036117756232</v>
      </c>
      <c r="F316" s="14">
        <v>2.3438940589131914</v>
      </c>
      <c r="G316" s="14">
        <v>2.3299933784659359</v>
      </c>
      <c r="H316" s="14">
        <v>2.3176107494739431</v>
      </c>
      <c r="I316" s="14">
        <v>2.306576828214614</v>
      </c>
      <c r="J316" s="14">
        <v>2.2967413213852463</v>
      </c>
      <c r="K316" s="14">
        <v>2.2879708341152734</v>
      </c>
      <c r="L316" s="14">
        <v>2.2801469616414565</v>
      </c>
      <c r="M316" s="47">
        <v>2.2731645970170002</v>
      </c>
      <c r="N316" s="14">
        <v>2.2669304303613971</v>
      </c>
      <c r="O316" s="14">
        <v>2.2613616179375304</v>
      </c>
      <c r="P316" s="14">
        <v>2.2563846018065514</v>
      </c>
      <c r="Q316" s="14">
        <v>2.2519340629952995</v>
      </c>
      <c r="R316" s="14">
        <v>2.2479519930471774</v>
      </c>
      <c r="S316" s="14">
        <v>2.2443868705437744</v>
      </c>
      <c r="T316" s="14">
        <v>2.2411929307059824</v>
      </c>
      <c r="U316" s="14">
        <v>2.238329517532113</v>
      </c>
      <c r="V316" s="14">
        <v>2.2357605091261465</v>
      </c>
      <c r="W316" s="14">
        <v>2.2334538079291808</v>
      </c>
      <c r="X316" s="14">
        <v>2.2313808885067448</v>
      </c>
      <c r="Y316" s="14">
        <v>2.2295163963776328</v>
      </c>
      <c r="Z316" s="14">
        <v>2.2278377921083568</v>
      </c>
      <c r="AA316" s="14">
        <v>2.2263250355519717</v>
      </c>
      <c r="AB316" s="14">
        <v>2.2249603056903999</v>
      </c>
      <c r="AC316" s="14">
        <v>2.2237277520539118</v>
      </c>
      <c r="AD316" s="14">
        <v>2.2226132741475908</v>
      </c>
      <c r="AE316" s="14">
        <v>2.2216043257190123</v>
      </c>
      <c r="AF316" s="14">
        <v>2.2206897410599398</v>
      </c>
      <c r="AG316" s="14">
        <v>2.2198595808527055</v>
      </c>
      <c r="AH316" s="14">
        <v>2.219104995353812</v>
      </c>
      <c r="AI316" s="14">
        <v>2.2184181029571652</v>
      </c>
      <c r="AJ316" s="14">
        <v>2.2177918824009</v>
      </c>
      <c r="AK316" s="14">
        <v>2.2172200770782351</v>
      </c>
      <c r="AL316" s="14">
        <v>2.2166971100869364</v>
      </c>
      <c r="AM316" s="14">
        <v>2.2162180088064476</v>
      </c>
      <c r="AN316" s="14">
        <v>2.2157783379286555</v>
      </c>
      <c r="AO316" s="14">
        <v>2.2153741399897222</v>
      </c>
      <c r="AP316" s="14">
        <v>2.215001882558056</v>
      </c>
      <c r="AQ316" s="14">
        <v>2.2146584113290051</v>
      </c>
      <c r="AR316" s="14">
        <v>2.2143409084614993</v>
      </c>
      <c r="AS316" s="14">
        <v>2.2140468555669695</v>
      </c>
      <c r="AT316" s="14">
        <v>2.2137740008274447</v>
      </c>
      <c r="AU316" s="14">
        <v>2.2135203297787784</v>
      </c>
      <c r="AV316" s="14">
        <v>2.2132840393473261</v>
      </c>
      <c r="AW316" s="14">
        <v>2.2130635147748294</v>
      </c>
      <c r="AX316" s="14">
        <v>2.2128573091074668</v>
      </c>
      <c r="AY316" s="14">
        <v>2.2126641249615364</v>
      </c>
      <c r="AZ316" s="14">
        <v>2.2124827983106767</v>
      </c>
      <c r="BA316" s="14">
        <v>2.2123122840682208</v>
      </c>
      <c r="BB316" s="14">
        <v>2.2121516432638204</v>
      </c>
      <c r="BC316" s="14">
        <v>2.2120000316360509</v>
      </c>
      <c r="BD316" s="14">
        <v>2.2118566894827825</v>
      </c>
      <c r="BE316" s="14">
        <v>2.2117209326288956</v>
      </c>
      <c r="BF316" s="14">
        <v>2.2115921443866964</v>
      </c>
      <c r="BG316" s="14">
        <v>2.2114697683983944</v>
      </c>
      <c r="BH316" s="14">
        <v>2.2113533022624319</v>
      </c>
      <c r="BI316" s="47">
        <v>2.2112422918564696</v>
      </c>
      <c r="BJ316" s="14">
        <v>2.2111363262796164</v>
      </c>
      <c r="BK316" s="14">
        <v>2.2110350333451683</v>
      </c>
      <c r="BL316" s="14">
        <v>2.2109380755628258</v>
      </c>
      <c r="BM316" s="14">
        <v>2.2108451465561809</v>
      </c>
      <c r="BN316" s="14">
        <v>2.2107559678673372</v>
      </c>
      <c r="BO316" s="14">
        <v>2.2106702861059135</v>
      </c>
      <c r="BP316" s="14">
        <v>2.2105878704044368</v>
      </c>
      <c r="BQ316" s="14">
        <v>2.2105085101463957</v>
      </c>
      <c r="BR316" s="14">
        <v>2.2104320129369643</v>
      </c>
      <c r="BS316" s="14">
        <v>2.2103582027897706</v>
      </c>
      <c r="BT316" s="14">
        <v>2.2102869185060241</v>
      </c>
      <c r="BU316" s="14">
        <v>2.2102180122249688</v>
      </c>
      <c r="BV316" s="14">
        <v>2.2101513481269612</v>
      </c>
      <c r="BW316" s="14">
        <v>2.210086801272535</v>
      </c>
      <c r="BX316" s="14">
        <v>2.2100242565626846</v>
      </c>
      <c r="BY316" s="14">
        <v>2.2099636078072042</v>
      </c>
      <c r="BZ316" s="14">
        <v>2.2099047568894012</v>
      </c>
      <c r="CA316" s="14">
        <v>2.2098476130167746</v>
      </c>
      <c r="CB316" s="14">
        <v>2.2097920920484064</v>
      </c>
      <c r="CC316" s="14">
        <v>2.2097381158908331</v>
      </c>
      <c r="CD316" s="14">
        <v>2.209685611955059</v>
      </c>
      <c r="CE316" s="14">
        <v>2.2096345126681984</v>
      </c>
      <c r="CF316" s="14">
        <v>2.2095847550339247</v>
      </c>
      <c r="CG316" s="14">
        <v>2.2095362802365566</v>
      </c>
      <c r="CH316" s="14">
        <v>2.2094890332841768</v>
      </c>
      <c r="CI316" s="14">
        <v>2.2094429626866696</v>
      </c>
      <c r="CJ316" s="14">
        <v>2.2093980201650179</v>
      </c>
      <c r="CK316" s="14">
        <v>2.2093541603885991</v>
      </c>
      <c r="CL316" s="14">
        <v>2.2093113407375697</v>
      </c>
      <c r="CM316" s="14">
        <v>2.2092695210877427</v>
      </c>
      <c r="CN316" s="14">
        <v>2.2092286636156411</v>
      </c>
      <c r="CO316" s="14">
        <v>2.2091887326216622</v>
      </c>
      <c r="CP316" s="14">
        <v>2.2091496943695064</v>
      </c>
      <c r="CQ316" s="14">
        <v>2.209111516940224</v>
      </c>
      <c r="CR316" s="14">
        <v>2.2090741700994054</v>
      </c>
      <c r="CS316" s="14">
        <v>2.2090376251762001</v>
      </c>
      <c r="CT316" s="14">
        <v>2.209001854952986</v>
      </c>
      <c r="CU316" s="14">
        <v>2.2089668335646402</v>
      </c>
      <c r="CV316" s="14">
        <v>2.2089325364064623</v>
      </c>
      <c r="CW316" s="14">
        <v>2.2088989400499153</v>
      </c>
      <c r="CX316" s="14">
        <v>2.2088660221654211</v>
      </c>
      <c r="CY316" s="14">
        <v>2.2088337614515376</v>
      </c>
      <c r="CZ316" s="14">
        <v>2.2088021375699105</v>
      </c>
      <c r="DA316" s="14">
        <v>2.208771131085451</v>
      </c>
      <c r="DB316" s="14">
        <v>2.208740723411255</v>
      </c>
      <c r="DC316" s="14">
        <v>2.2087108967578257</v>
      </c>
      <c r="DD316" s="14">
        <v>2.2086816340861954</v>
      </c>
      <c r="DE316" s="14">
        <v>2.2086529190646051</v>
      </c>
      <c r="DF316" s="14">
        <v>2.2086247360284128</v>
      </c>
      <c r="DG316" s="14">
        <v>2.2085970699429454</v>
      </c>
      <c r="DH316" s="14">
        <v>2.2085699063690356</v>
      </c>
      <c r="DI316" s="14">
        <v>2.2085432314310141</v>
      </c>
      <c r="DJ316" s="14">
        <v>2.208517031786934</v>
      </c>
      <c r="DK316" s="14">
        <v>2.2084912946008539</v>
      </c>
      <c r="DL316" s="14">
        <v>2.2084660075169924</v>
      </c>
      <c r="DM316" s="14">
        <v>2.2084411586356074</v>
      </c>
      <c r="DN316" s="14">
        <v>2.208416736490455</v>
      </c>
      <c r="DO316" s="14">
        <v>2.2083927300277022</v>
      </c>
      <c r="DP316" s="14">
        <v>2.208369128586178</v>
      </c>
      <c r="DQ316" s="14">
        <v>2.2083459218788528</v>
      </c>
    </row>
    <row r="317" spans="1:121" ht="18.600000000000001" x14ac:dyDescent="0.5">
      <c r="A317" s="14">
        <f t="shared" si="8"/>
        <v>4</v>
      </c>
      <c r="B317" s="14">
        <f t="shared" si="9"/>
        <v>2024</v>
      </c>
      <c r="C317" s="13">
        <v>45383</v>
      </c>
      <c r="D317" s="14">
        <v>2.3828184556930463</v>
      </c>
      <c r="E317" s="14">
        <v>2.3659638993231642</v>
      </c>
      <c r="F317" s="14">
        <v>2.3509873590604635</v>
      </c>
      <c r="G317" s="14">
        <v>2.3376772801058032</v>
      </c>
      <c r="H317" s="14">
        <v>2.3258460427110403</v>
      </c>
      <c r="I317" s="14">
        <v>2.3153272483436997</v>
      </c>
      <c r="J317" s="14">
        <v>2.3059733139327396</v>
      </c>
      <c r="K317" s="14">
        <v>2.2976533391946483</v>
      </c>
      <c r="L317" s="14">
        <v>2.2902512160175243</v>
      </c>
      <c r="M317" s="47">
        <v>2.2836639524068096</v>
      </c>
      <c r="N317" s="14">
        <v>2.2778001866214961</v>
      </c>
      <c r="O317" s="14">
        <v>2.2725788698993985</v>
      </c>
      <c r="P317" s="14">
        <v>2.2679280986249797</v>
      </c>
      <c r="Q317" s="14">
        <v>2.2637840789689991</v>
      </c>
      <c r="R317" s="14">
        <v>2.2600902089576933</v>
      </c>
      <c r="S317" s="14">
        <v>2.2567962646383841</v>
      </c>
      <c r="T317" s="14">
        <v>2.2538576785233255</v>
      </c>
      <c r="U317" s="14">
        <v>2.2512348998362923</v>
      </c>
      <c r="V317" s="14">
        <v>2.248892827276495</v>
      </c>
      <c r="W317" s="14">
        <v>2.2468003060692157</v>
      </c>
      <c r="X317" s="14">
        <v>2.2449296820074744</v>
      </c>
      <c r="Y317" s="14">
        <v>2.2432564060177147</v>
      </c>
      <c r="Z317" s="14">
        <v>2.2417586835169656</v>
      </c>
      <c r="AA317" s="14">
        <v>2.2404171634799939</v>
      </c>
      <c r="AB317" s="14">
        <v>2.2392146627119516</v>
      </c>
      <c r="AC317" s="14">
        <v>2.2381359213335572</v>
      </c>
      <c r="AD317" s="14">
        <v>2.2371673859391579</v>
      </c>
      <c r="AE317" s="14">
        <v>2.2362970172898966</v>
      </c>
      <c r="AF317" s="14">
        <v>2.2355141197603943</v>
      </c>
      <c r="AG317" s="14">
        <v>2.2348091900730918</v>
      </c>
      <c r="AH317" s="14">
        <v>2.2341737831342607</v>
      </c>
      <c r="AI317" s="14">
        <v>2.2336003930337656</v>
      </c>
      <c r="AJ317" s="14">
        <v>2.2330823474905648</v>
      </c>
      <c r="AK317" s="14">
        <v>2.2326137142208564</v>
      </c>
      <c r="AL317" s="14">
        <v>2.2321892178785792</v>
      </c>
      <c r="AM317" s="14">
        <v>2.2318041663711221</v>
      </c>
      <c r="AN317" s="14">
        <v>2.2314543854889015</v>
      </c>
      <c r="AO317" s="14">
        <v>2.2311361609077998</v>
      </c>
      <c r="AP317" s="14">
        <v>2.2308461867301834</v>
      </c>
      <c r="AQ317" s="14">
        <v>2.2305815198247769</v>
      </c>
      <c r="AR317" s="14">
        <v>2.2303395393095382</v>
      </c>
      <c r="AS317" s="14">
        <v>2.2301179105960109</v>
      </c>
      <c r="AT317" s="14">
        <v>2.2299145534795168</v>
      </c>
      <c r="AU317" s="14">
        <v>2.2297276138179831</v>
      </c>
      <c r="AV317" s="14">
        <v>2.2295554383939917</v>
      </c>
      <c r="AW317" s="14">
        <v>2.229396552600543</v>
      </c>
      <c r="AX317" s="14">
        <v>2.2292496406317484</v>
      </c>
      <c r="AY317" s="14">
        <v>2.2291135278957479</v>
      </c>
      <c r="AZ317" s="14">
        <v>2.2289871653991522</v>
      </c>
      <c r="BA317" s="14">
        <v>2.2288696158806802</v>
      </c>
      <c r="BB317" s="14">
        <v>2.2287600414968094</v>
      </c>
      <c r="BC317" s="14">
        <v>2.2286576928845734</v>
      </c>
      <c r="BD317" s="14">
        <v>2.2285618994463907</v>
      </c>
      <c r="BE317" s="14">
        <v>2.2284720607193838</v>
      </c>
      <c r="BF317" s="14">
        <v>2.228387638707146</v>
      </c>
      <c r="BG317" s="14">
        <v>2.2283081510657365</v>
      </c>
      <c r="BH317" s="14">
        <v>2.2282331650479019</v>
      </c>
      <c r="BI317" s="47">
        <v>2.2281622921203454</v>
      </c>
      <c r="BJ317" s="14">
        <v>2.2280951831784974</v>
      </c>
      <c r="BK317" s="14">
        <v>2.2280315242917625</v>
      </c>
      <c r="BL317" s="14">
        <v>2.2279710329197711</v>
      </c>
      <c r="BM317" s="14">
        <v>2.2279134545468695</v>
      </c>
      <c r="BN317" s="14">
        <v>2.2278585596880474</v>
      </c>
      <c r="BO317" s="14">
        <v>2.2278061412247405</v>
      </c>
      <c r="BP317" s="14">
        <v>2.2277560120336588</v>
      </c>
      <c r="BQ317" s="14">
        <v>2.2277080028759242</v>
      </c>
      <c r="BR317" s="14">
        <v>2.2276619605174748</v>
      </c>
      <c r="BS317" s="14">
        <v>2.2276177460549733</v>
      </c>
      <c r="BT317" s="14">
        <v>2.2275752334243384</v>
      </c>
      <c r="BU317" s="14">
        <v>2.2275343080716064</v>
      </c>
      <c r="BV317" s="14">
        <v>2.2274948657680778</v>
      </c>
      <c r="BW317" s="14">
        <v>2.2274568115537621</v>
      </c>
      <c r="BX317" s="14">
        <v>2.2274200587948991</v>
      </c>
      <c r="BY317" s="14">
        <v>2.2273845283429434</v>
      </c>
      <c r="BZ317" s="14">
        <v>2.2273501477838034</v>
      </c>
      <c r="CA317" s="14">
        <v>2.2273168507673842</v>
      </c>
      <c r="CB317" s="14">
        <v>2.2272845764085871</v>
      </c>
      <c r="CC317" s="14">
        <v>2.2272532687519244</v>
      </c>
      <c r="CD317" s="14">
        <v>2.2272228762927551</v>
      </c>
      <c r="CE317" s="14">
        <v>2.2271933515489559</v>
      </c>
      <c r="CF317" s="14">
        <v>2.2271646506775111</v>
      </c>
      <c r="CG317" s="14">
        <v>2.2271367331311205</v>
      </c>
      <c r="CH317" s="14">
        <v>2.2271095613504812</v>
      </c>
      <c r="CI317" s="14">
        <v>2.2270831004883647</v>
      </c>
      <c r="CJ317" s="14">
        <v>2.2270573181620525</v>
      </c>
      <c r="CK317" s="14">
        <v>2.2270321842310641</v>
      </c>
      <c r="CL317" s="14">
        <v>2.2270076705974646</v>
      </c>
      <c r="CM317" s="14">
        <v>2.2269837510263177</v>
      </c>
      <c r="CN317" s="14">
        <v>2.2269604009841384</v>
      </c>
      <c r="CO317" s="14">
        <v>2.2269375974934209</v>
      </c>
      <c r="CP317" s="14">
        <v>2.2269153190015372</v>
      </c>
      <c r="CQ317" s="14">
        <v>2.2268935452624872</v>
      </c>
      <c r="CR317" s="14">
        <v>2.2268722572301387</v>
      </c>
      <c r="CS317" s="14">
        <v>2.22685143696176</v>
      </c>
      <c r="CT317" s="14">
        <v>2.2268310675307652</v>
      </c>
      <c r="CU317" s="14">
        <v>2.2268111329477116</v>
      </c>
      <c r="CV317" s="14">
        <v>2.2267916180887029</v>
      </c>
      <c r="CW317" s="14">
        <v>2.2267725086304244</v>
      </c>
      <c r="CX317" s="14">
        <v>2.2267537909911437</v>
      </c>
      <c r="CY317" s="14">
        <v>2.2267354522770568</v>
      </c>
      <c r="CZ317" s="14">
        <v>2.2267174802334528</v>
      </c>
      <c r="DA317" s="14">
        <v>2.2266998632001931</v>
      </c>
      <c r="DB317" s="14">
        <v>2.2266825900710971</v>
      </c>
      <c r="DC317" s="14">
        <v>2.2266656502568276</v>
      </c>
      <c r="DD317" s="14">
        <v>2.2266490336509408</v>
      </c>
      <c r="DE317" s="14">
        <v>2.2266327305987907</v>
      </c>
      <c r="DF317" s="14">
        <v>2.2266167318690067</v>
      </c>
      <c r="DG317" s="14">
        <v>2.2266010286273019</v>
      </c>
      <c r="DH317" s="14">
        <v>2.2265856124123911</v>
      </c>
      <c r="DI317" s="14">
        <v>2.2265704751138062</v>
      </c>
      <c r="DJ317" s="14">
        <v>2.226555608951454</v>
      </c>
      <c r="DK317" s="14">
        <v>2.2265410064567313</v>
      </c>
      <c r="DL317" s="14">
        <v>2.2265266604550717</v>
      </c>
      <c r="DM317" s="14">
        <v>2.226512564049786</v>
      </c>
      <c r="DN317" s="14">
        <v>2.2264987106070793</v>
      </c>
      <c r="DO317" s="14">
        <v>2.2264850937421463</v>
      </c>
      <c r="DP317" s="14">
        <v>2.2264717073062466</v>
      </c>
      <c r="DQ317" s="14">
        <v>2.2264585453746712</v>
      </c>
    </row>
  </sheetData>
  <printOptions gridLines="1" gridLinesSet="0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Dataset_monthly</vt:lpstr>
      <vt:lpstr>TIPS_10Y_TR_ind_S&amp;P</vt:lpstr>
      <vt:lpstr>FRED_CPI</vt:lpstr>
      <vt:lpstr>Household_CPI_InflExp_Mich</vt:lpstr>
      <vt:lpstr>Cleverland_CPI_infExp</vt:lpstr>
      <vt:lpstr>Expected Inflation</vt:lpstr>
      <vt:lpstr>Exp_CPI_Inf_ATSIX</vt:lpstr>
      <vt:lpstr>'TIPS_10Y_TR_ind_S&amp;P'!CLS</vt:lpstr>
      <vt:lpstr>'TIPS_10Y_TR_ind_S&amp;P'!DAT</vt:lpstr>
      <vt:lpstr>'TIPS_10Y_TR_ind_S&amp;P'!filterValues</vt:lpstr>
      <vt:lpstr>'TIPS_10Y_TR_ind_S&amp;P'!NET</vt:lpstr>
      <vt:lpstr>'TIPS_10Y_TR_ind_S&amp;P'!PCC</vt:lpstr>
      <vt:lpstr>'TIPS_10Y_TR_ind_S&amp;P'!phTableData</vt:lpstr>
      <vt:lpstr>'TIPS_10Y_TR_ind_S&amp;P'!phTableHeader</vt:lpstr>
      <vt:lpstr>'TIPS_10Y_TR_ind_S&amp;P'!phTableName</vt:lpstr>
      <vt:lpstr>'TIPS_10Y_TR_ind_S&amp;P'!sheetHeader</vt:lpstr>
      <vt:lpstr>'TIPS_10Y_TR_ind_S&amp;P'!statPriceChangeTableData</vt:lpstr>
      <vt:lpstr>'TIPS_10Y_TR_ind_S&amp;P'!statPriceChangeTableHeader</vt:lpstr>
      <vt:lpstr>'TIPS_10Y_TR_ind_S&amp;P'!statTableName</vt:lpstr>
      <vt:lpstr>'TIPS_10Y_TR_ind_S&amp;P'!statUpDownTableData</vt:lpstr>
      <vt:lpstr>'TIPS_10Y_TR_ind_S&amp;P'!statUpDownTableHeader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Komin</dc:creator>
  <cp:lastModifiedBy>Sergei Komin</cp:lastModifiedBy>
  <dcterms:created xsi:type="dcterms:W3CDTF">2024-05-11T13:14:51Z</dcterms:created>
  <dcterms:modified xsi:type="dcterms:W3CDTF">2024-05-11T18:31:03Z</dcterms:modified>
</cp:coreProperties>
</file>