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ock 1" sheetId="1" r:id="rId4"/>
    <sheet state="visible" name="Block 2" sheetId="2" r:id="rId5"/>
  </sheets>
  <definedNames/>
  <calcPr/>
</workbook>
</file>

<file path=xl/sharedStrings.xml><?xml version="1.0" encoding="utf-8"?>
<sst xmlns="http://schemas.openxmlformats.org/spreadsheetml/2006/main" count="958" uniqueCount="122">
  <si>
    <t>GOALS FOR BLOCK 1</t>
  </si>
  <si>
    <t>1. Increase tolerance to heavy volume</t>
  </si>
  <si>
    <t>Movement prep</t>
  </si>
  <si>
    <t>2. Maintain or build aerobic fitness</t>
  </si>
  <si>
    <t>Major movement</t>
  </si>
  <si>
    <t>3. Implement evidence based progressive overload</t>
  </si>
  <si>
    <t>Accessories</t>
  </si>
  <si>
    <t>WEEK 1</t>
  </si>
  <si>
    <t>WEEK 2</t>
  </si>
  <si>
    <t>WEEK 3</t>
  </si>
  <si>
    <t>WEEK 4</t>
  </si>
  <si>
    <t>WEEK 5</t>
  </si>
  <si>
    <t>WEEK 6</t>
  </si>
  <si>
    <t>Day 1 - Upper</t>
  </si>
  <si>
    <t>Sets</t>
  </si>
  <si>
    <t>Reps</t>
  </si>
  <si>
    <t>Load</t>
  </si>
  <si>
    <t>RPE</t>
  </si>
  <si>
    <t>Notes</t>
  </si>
  <si>
    <t>DB LU raise</t>
  </si>
  <si>
    <t>Bottoms up KB/DB press</t>
  </si>
  <si>
    <t>10/side</t>
  </si>
  <si>
    <t>BB push press</t>
  </si>
  <si>
    <t>Pendlay row</t>
  </si>
  <si>
    <t>Chest supported DB front raise</t>
  </si>
  <si>
    <t>SA cable lateral raise</t>
  </si>
  <si>
    <t>Cable rope OH tricep extension</t>
  </si>
  <si>
    <t>Conditioning</t>
  </si>
  <si>
    <t>Tabata</t>
  </si>
  <si>
    <t>20s sprint</t>
  </si>
  <si>
    <t>any piece of equipment, 10s rest between sprints</t>
  </si>
  <si>
    <t>Day 2 - Lower</t>
  </si>
  <si>
    <t>Side plank clam shells</t>
  </si>
  <si>
    <t>15/side</t>
  </si>
  <si>
    <t>BW</t>
  </si>
  <si>
    <t>Bodyweight SL RDL</t>
  </si>
  <si>
    <t>12/side</t>
  </si>
  <si>
    <t>BB low box squat</t>
  </si>
  <si>
    <t>set at parallel</t>
  </si>
  <si>
    <t>SSB or BB good morning</t>
  </si>
  <si>
    <t>Lying leg curls</t>
  </si>
  <si>
    <t>BB/machine hip thrust</t>
  </si>
  <si>
    <t>Spanish squat</t>
  </si>
  <si>
    <t>Day 3 - Upper</t>
  </si>
  <si>
    <t>Abducted external rotation</t>
  </si>
  <si>
    <t>End range internal rotation</t>
  </si>
  <si>
    <t>8/side</t>
  </si>
  <si>
    <t>Close grip incline bench press</t>
  </si>
  <si>
    <t>Supinated lat pulldown</t>
  </si>
  <si>
    <t>Seated DB shoulder press</t>
  </si>
  <si>
    <t>Cable rope tricep extensions</t>
  </si>
  <si>
    <t>Overhand EZ curl bicep curls</t>
  </si>
  <si>
    <t>Day 4 - Lower</t>
  </si>
  <si>
    <t>Jefferson curls</t>
  </si>
  <si>
    <t>Deep squat holds</t>
  </si>
  <si>
    <t>30s</t>
  </si>
  <si>
    <t>Snatch grip deadlift</t>
  </si>
  <si>
    <t>Leg press</t>
  </si>
  <si>
    <t>BB RDL</t>
  </si>
  <si>
    <t>8" BB step ups</t>
  </si>
  <si>
    <t>Backwards sled walking</t>
  </si>
  <si>
    <t>20m</t>
  </si>
  <si>
    <t>NOTES</t>
  </si>
  <si>
    <t>WARM UP - All you have to do to properly warm up is a few sets at a moderate intensity while building up to your prescribed set. You dont NEED to do "activation" exercises unless you want to</t>
  </si>
  <si>
    <t>REST DAYS - In a perfect world, have a rest day after day 3 and 5</t>
  </si>
  <si>
    <t>REST TIMES - Rest times for all exercises are a 3 minute minimum. For strength, it doesn't matter how much longer this goes, so long as you stay warm</t>
  </si>
  <si>
    <t>UNSURE OF AN EXERCISE - All exercises can be googled as they are written. Don't get caught up in minutia, there are more right ways to do an exercise than wrong</t>
  </si>
  <si>
    <t>SUPERSETS - When 2 exercises are listed without a space between them, this is a superset</t>
  </si>
  <si>
    <t>NOMENCLATURE - SA = single arm, DB = dumbbell, BB = barbell, SL = single leg</t>
  </si>
  <si>
    <t>RECORDING LOADS -- input loads into week one load column and progressions will appear for the following weeks. You can record loads over the top of these as you do them.</t>
  </si>
  <si>
    <t>ROUNDING - Loads are prescibed using a mathematical equation so use discretion to round up, or down</t>
  </si>
  <si>
    <t>GOALS FOR BLOCK 2</t>
  </si>
  <si>
    <t>1. Transition to high intensity training</t>
  </si>
  <si>
    <t>2. Peak maximal strength</t>
  </si>
  <si>
    <t>3. Manage recovery through hard training</t>
  </si>
  <si>
    <t>WEEK 7</t>
  </si>
  <si>
    <t>WEEK 8</t>
  </si>
  <si>
    <t>WEEK 9</t>
  </si>
  <si>
    <t>WEEK 10</t>
  </si>
  <si>
    <t>WEEK 11</t>
  </si>
  <si>
    <t>WEEK 12</t>
  </si>
  <si>
    <t>Day 1 - Upper November 2</t>
  </si>
  <si>
    <t>Day 1 - Upper November 14</t>
  </si>
  <si>
    <t>Day 1 - Upper November 26</t>
  </si>
  <si>
    <t>Day 1 - Upper December 10</t>
  </si>
  <si>
    <t>Day 1 - Upper December 30</t>
  </si>
  <si>
    <t>BB strict overhead press</t>
  </si>
  <si>
    <t>BB front raise</t>
  </si>
  <si>
    <t>Bentover DB T</t>
  </si>
  <si>
    <t>Cable rope face pull</t>
  </si>
  <si>
    <t>green band</t>
  </si>
  <si>
    <t>Day 2 - Lower November 5</t>
  </si>
  <si>
    <t>Day 2 - Lower November 16</t>
  </si>
  <si>
    <t>Day 2 - Lower November 28</t>
  </si>
  <si>
    <t>Day 2 - Lower December 14</t>
  </si>
  <si>
    <t>Day 2 - Lower January 2</t>
  </si>
  <si>
    <t>BB squat</t>
  </si>
  <si>
    <t>BB zombie squat</t>
  </si>
  <si>
    <t>Pin good mornings</t>
  </si>
  <si>
    <t>position safeties so they stop you at a torso angle of 30 degrees above parallel</t>
  </si>
  <si>
    <t>Heavy sled/car push</t>
  </si>
  <si>
    <t>Day 3 - Upper November 9</t>
  </si>
  <si>
    <t>Day 3 - Upper November 18</t>
  </si>
  <si>
    <t>Day 3 - Upper December 3</t>
  </si>
  <si>
    <t>Day 3 - Upper December 17</t>
  </si>
  <si>
    <t>Day 3 - Upper January 4</t>
  </si>
  <si>
    <t>Bench press</t>
  </si>
  <si>
    <t>Weighted pull up</t>
  </si>
  <si>
    <t>green band toe assist</t>
  </si>
  <si>
    <t>Z press</t>
  </si>
  <si>
    <t>EZ skull crusher</t>
  </si>
  <si>
    <t>incline bench</t>
  </si>
  <si>
    <t>DB hammer curl</t>
  </si>
  <si>
    <t>Day 4 - Lower November 12</t>
  </si>
  <si>
    <t>Day 4 - Lower November 19</t>
  </si>
  <si>
    <t>Day 4 - Lower December 6</t>
  </si>
  <si>
    <t>Day 4 - Lower December 22</t>
  </si>
  <si>
    <t>Deadlift</t>
  </si>
  <si>
    <t>18" deadlift</t>
  </si>
  <si>
    <t>Dead hanging</t>
  </si>
  <si>
    <t>45s</t>
  </si>
  <si>
    <t>SL glute bridges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</si>
</sst>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>
      <sz val="8.0"/>
      <color rgb="FF000000"/>
      <name val="Arial"/>
    </font>
    <font>
      <b/>
      <sz val="16.0"/>
      <color rgb="FF000000"/>
      <name val="Arial"/>
    </font>
    <font/>
    <font>
      <sz val="9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20003"/>
        <bgColor rgb="FFF20003"/>
      </patternFill>
    </fill>
    <fill>
      <patternFill patternType="solid">
        <fgColor rgb="FFF0C0C1"/>
        <bgColor rgb="FFF0C0C1"/>
      </patternFill>
    </fill>
    <fill>
      <patternFill patternType="solid">
        <fgColor rgb="FFF30006"/>
        <bgColor rgb="FFF30006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A0006"/>
        <bgColor rgb="FFFA0006"/>
      </patternFill>
    </fill>
    <fill>
      <patternFill patternType="solid">
        <fgColor rgb="FFFB0006"/>
        <bgColor rgb="FFFB0006"/>
      </patternFill>
    </fill>
  </fills>
  <borders count="15">
    <border/>
    <border>
      <left style="thin">
        <color rgb="FFAAAAAA"/>
      </left>
      <right style="thin">
        <color rgb="FF000000"/>
      </right>
      <top style="thin">
        <color rgb="FFAAAAAA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AAAAAA"/>
      </top>
      <bottom/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AAAAAA"/>
      </right>
      <top/>
      <bottom/>
    </border>
    <border>
      <left style="thin">
        <color rgb="FF9A9A9A"/>
      </left>
      <right style="thin">
        <color rgb="FF000000"/>
      </right>
      <top/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000000"/>
      </right>
      <top style="thin">
        <color rgb="FF000000"/>
      </top>
      <bottom/>
    </border>
    <border>
      <left style="thin">
        <color rgb="FFAAAAAA"/>
      </left>
      <right style="thin">
        <color rgb="FF000000"/>
      </right>
      <top/>
      <bottom style="thin">
        <color rgb="FFAAAAAA"/>
      </bottom>
    </border>
    <border>
      <left style="thin">
        <color rgb="FF000000"/>
      </left>
      <right style="thin">
        <color rgb="FFAAAAAA"/>
      </right>
      <top/>
      <bottom style="thin">
        <color rgb="FFAAAAAA"/>
      </bottom>
    </border>
    <border>
      <left style="thin">
        <color rgb="FFAAAAAA"/>
      </left>
      <right/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6" fillId="2" fontId="1" numFmtId="0" xfId="0" applyAlignment="1" applyBorder="1" applyFont="1">
      <alignment vertical="bottom"/>
    </xf>
    <xf borderId="2" fillId="3" fontId="2" numFmtId="49" xfId="0" applyAlignment="1" applyBorder="1" applyFill="1" applyFont="1" applyNumberFormat="1">
      <alignment horizontal="center" vertical="center"/>
    </xf>
    <xf borderId="7" fillId="2" fontId="1" numFmtId="0" xfId="0" applyAlignment="1" applyBorder="1" applyFont="1">
      <alignment vertical="bottom"/>
    </xf>
    <xf borderId="2" fillId="4" fontId="3" numFmtId="49" xfId="0" applyAlignment="1" applyBorder="1" applyFill="1" applyFont="1" applyNumberFormat="1">
      <alignment horizontal="center" vertical="center"/>
    </xf>
    <xf borderId="2" fillId="2" fontId="3" numFmtId="49" xfId="0" applyAlignment="1" applyBorder="1" applyFont="1" applyNumberFormat="1">
      <alignment horizontal="center" vertical="center"/>
    </xf>
    <xf borderId="7" fillId="2" fontId="4" numFmtId="0" xfId="0" applyAlignment="1" applyBorder="1" applyFont="1">
      <alignment vertical="bottom"/>
    </xf>
    <xf borderId="2" fillId="5" fontId="4" numFmtId="49" xfId="0" applyAlignment="1" applyBorder="1" applyFill="1" applyFont="1" applyNumberFormat="1">
      <alignment horizontal="center" vertical="center"/>
    </xf>
    <xf borderId="2" fillId="2" fontId="4" numFmtId="0" xfId="0" applyAlignment="1" applyBorder="1" applyFont="1">
      <alignment horizontal="center" vertical="center"/>
    </xf>
    <xf borderId="5" fillId="2" fontId="4" numFmtId="0" xfId="0" applyAlignment="1" applyBorder="1" applyFont="1">
      <alignment vertical="bottom"/>
    </xf>
    <xf borderId="2" fillId="6" fontId="2" numFmtId="49" xfId="0" applyAlignment="1" applyBorder="1" applyFill="1" applyFont="1" applyNumberFormat="1">
      <alignment horizontal="center" vertical="center"/>
    </xf>
    <xf borderId="2" fillId="2" fontId="3" numFmtId="0" xfId="0" applyAlignment="1" applyBorder="1" applyFont="1">
      <alignment horizontal="center" vertical="center"/>
    </xf>
    <xf borderId="2" fillId="7" fontId="3" numFmtId="49" xfId="0" applyAlignment="1" applyBorder="1" applyFill="1" applyFont="1" applyNumberFormat="1">
      <alignment horizontal="center" vertical="center"/>
    </xf>
    <xf borderId="2" fillId="7" fontId="3" numFmtId="0" xfId="0" applyAlignment="1" applyBorder="1" applyFont="1">
      <alignment horizontal="center" vertical="center"/>
    </xf>
    <xf borderId="2" fillId="7" fontId="1" numFmtId="0" xfId="0" applyAlignment="1" applyBorder="1" applyFont="1">
      <alignment horizontal="center" vertical="center"/>
    </xf>
    <xf borderId="8" fillId="7" fontId="2" numFmtId="49" xfId="0" applyAlignment="1" applyBorder="1" applyFont="1" applyNumberFormat="1">
      <alignment horizontal="left" vertical="center"/>
    </xf>
    <xf borderId="9" fillId="0" fontId="5" numFmtId="0" xfId="0" applyBorder="1" applyFont="1"/>
    <xf borderId="10" fillId="0" fontId="5" numFmtId="0" xfId="0" applyBorder="1" applyFont="1"/>
    <xf borderId="8" fillId="7" fontId="6" numFmtId="49" xfId="0" applyAlignment="1" applyBorder="1" applyFont="1" applyNumberFormat="1">
      <alignment horizontal="left" vertical="center"/>
    </xf>
    <xf borderId="2" fillId="2" fontId="6" numFmtId="0" xfId="0" applyAlignment="1" applyBorder="1" applyFont="1">
      <alignment horizontal="center" vertical="center"/>
    </xf>
    <xf borderId="11" fillId="2" fontId="1" numFmtId="0" xfId="0" applyAlignment="1" applyBorder="1" applyFont="1">
      <alignment vertical="bottom"/>
    </xf>
    <xf borderId="12" fillId="2" fontId="1" numFmtId="0" xfId="0" applyAlignment="1" applyBorder="1" applyFont="1">
      <alignment vertical="bottom"/>
    </xf>
    <xf borderId="13" fillId="2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2" fillId="8" fontId="2" numFmtId="49" xfId="0" applyAlignment="1" applyBorder="1" applyFill="1" applyFont="1" applyNumberFormat="1">
      <alignment horizontal="center" vertical="center"/>
    </xf>
    <xf borderId="4" fillId="2" fontId="4" numFmtId="0" xfId="0" applyAlignment="1" applyBorder="1" applyFont="1">
      <alignment vertical="center"/>
    </xf>
    <xf borderId="2" fillId="9" fontId="4" numFmtId="49" xfId="0" applyAlignment="1" applyBorder="1" applyFill="1" applyFont="1" applyNumberFormat="1">
      <alignment horizontal="center" vertical="center"/>
    </xf>
    <xf borderId="5" fillId="2" fontId="4" numFmtId="0" xfId="0" applyAlignment="1" applyBorder="1" applyFont="1">
      <alignment vertical="center"/>
    </xf>
    <xf borderId="4" fillId="2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2" fillId="2" fontId="3" numFmtId="0" xfId="0" applyAlignment="1" applyBorder="1" applyFont="1">
      <alignment horizontal="center" shrinkToFit="0" vertical="center" wrapText="1"/>
    </xf>
    <xf borderId="2" fillId="7" fontId="3" numFmtId="49" xfId="0" applyAlignment="1" applyBorder="1" applyFont="1" applyNumberFormat="1">
      <alignment horizontal="center" shrinkToFit="0" vertical="center" wrapText="1"/>
    </xf>
    <xf borderId="14" fillId="2" fontId="1" numFmtId="0" xfId="0" applyAlignment="1" applyBorder="1" applyFont="1">
      <alignment vertical="bottom"/>
    </xf>
    <xf borderId="9" fillId="0" fontId="6" numFmtId="49" xfId="0" applyAlignment="1" applyBorder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7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409575</xdr:colOff>
      <xdr:row>5</xdr:row>
      <xdr:rowOff>0</xdr:rowOff>
    </xdr:from>
    <xdr:ext cx="6696075" cy="1343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238125</xdr:colOff>
      <xdr:row>5</xdr:row>
      <xdr:rowOff>0</xdr:rowOff>
    </xdr:from>
    <xdr:ext cx="6696075" cy="1343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304800</xdr:colOff>
      <xdr:row>5</xdr:row>
      <xdr:rowOff>0</xdr:rowOff>
    </xdr:from>
    <xdr:ext cx="6696075" cy="1343025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238125</xdr:colOff>
      <xdr:row>3</xdr:row>
      <xdr:rowOff>161925</xdr:rowOff>
    </xdr:from>
    <xdr:ext cx="2705100" cy="54292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57150</xdr:colOff>
      <xdr:row>3</xdr:row>
      <xdr:rowOff>161925</xdr:rowOff>
    </xdr:from>
    <xdr:ext cx="2705100" cy="542925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123825</xdr:colOff>
      <xdr:row>3</xdr:row>
      <xdr:rowOff>161925</xdr:rowOff>
    </xdr:from>
    <xdr:ext cx="2705100" cy="542925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257175</xdr:colOff>
      <xdr:row>0</xdr:row>
      <xdr:rowOff>0</xdr:rowOff>
    </xdr:from>
    <xdr:ext cx="2428875" cy="2428875"/>
    <xdr:pic>
      <xdr:nvPicPr>
        <xdr:cNvPr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695325</xdr:colOff>
      <xdr:row>0</xdr:row>
      <xdr:rowOff>0</xdr:rowOff>
    </xdr:from>
    <xdr:ext cx="2428875" cy="2428875"/>
    <xdr:pic>
      <xdr:nvPicPr>
        <xdr:cNvPr id="0" name="image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542925</xdr:colOff>
      <xdr:row>0</xdr:row>
      <xdr:rowOff>0</xdr:rowOff>
    </xdr:from>
    <xdr:ext cx="2428875" cy="2428875"/>
    <xdr:pic>
      <xdr:nvPicPr>
        <xdr:cNvPr id="0" name="image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419100</xdr:colOff>
      <xdr:row>5</xdr:row>
      <xdr:rowOff>9525</xdr:rowOff>
    </xdr:from>
    <xdr:ext cx="6696075" cy="1343025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304800</xdr:colOff>
      <xdr:row>5</xdr:row>
      <xdr:rowOff>9525</xdr:rowOff>
    </xdr:from>
    <xdr:ext cx="6696075" cy="1343025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190500</xdr:colOff>
      <xdr:row>5</xdr:row>
      <xdr:rowOff>9525</xdr:rowOff>
    </xdr:from>
    <xdr:ext cx="6696075" cy="134302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238125</xdr:colOff>
      <xdr:row>3</xdr:row>
      <xdr:rowOff>190500</xdr:rowOff>
    </xdr:from>
    <xdr:ext cx="2705100" cy="542925"/>
    <xdr:pic>
      <xdr:nvPicPr>
        <xdr:cNvPr id="0" name="image1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133350</xdr:colOff>
      <xdr:row>3</xdr:row>
      <xdr:rowOff>190500</xdr:rowOff>
    </xdr:from>
    <xdr:ext cx="2705100" cy="542925"/>
    <xdr:pic>
      <xdr:nvPicPr>
        <xdr:cNvPr id="0" name="image1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30</xdr:col>
      <xdr:colOff>28575</xdr:colOff>
      <xdr:row>3</xdr:row>
      <xdr:rowOff>190500</xdr:rowOff>
    </xdr:from>
    <xdr:ext cx="2705100" cy="542925"/>
    <xdr:pic>
      <xdr:nvPicPr>
        <xdr:cNvPr id="0" name="image1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352425</xdr:colOff>
      <xdr:row>0</xdr:row>
      <xdr:rowOff>0</xdr:rowOff>
    </xdr:from>
    <xdr:ext cx="2428875" cy="2428875"/>
    <xdr:pic>
      <xdr:nvPicPr>
        <xdr:cNvPr id="0" name="image1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24</xdr:col>
      <xdr:colOff>295275</xdr:colOff>
      <xdr:row>0</xdr:row>
      <xdr:rowOff>0</xdr:rowOff>
    </xdr:from>
    <xdr:ext cx="2428875" cy="2428875"/>
    <xdr:pic>
      <xdr:nvPicPr>
        <xdr:cNvPr id="0" name="image1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238125</xdr:colOff>
      <xdr:row>0</xdr:row>
      <xdr:rowOff>0</xdr:rowOff>
    </xdr:from>
    <xdr:ext cx="2428875" cy="2428875"/>
    <xdr:pic>
      <xdr:nvPicPr>
        <xdr:cNvPr id="0" name="image18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2.57"/>
    <col customWidth="1" min="2" max="2" width="36.43"/>
    <col customWidth="1" min="3" max="3" width="12.57"/>
    <col customWidth="1" min="4" max="4" width="17.86"/>
    <col customWidth="1" min="5" max="6" width="12.57"/>
    <col customWidth="1" min="7" max="7" width="39.43"/>
    <col customWidth="1" min="8" max="8" width="12.57"/>
    <col customWidth="1" min="9" max="9" width="36.43"/>
    <col customWidth="1" min="10" max="10" width="12.57"/>
    <col customWidth="1" min="11" max="11" width="17.86"/>
    <col customWidth="1" min="12" max="13" width="12.57"/>
    <col customWidth="1" min="14" max="14" width="39.43"/>
    <col customWidth="1" min="15" max="15" width="12.57"/>
    <col customWidth="1" min="16" max="16" width="36.43"/>
    <col customWidth="1" min="17" max="17" width="12.57"/>
    <col customWidth="1" min="18" max="18" width="17.86"/>
    <col customWidth="1" min="19" max="20" width="12.57"/>
    <col customWidth="1" min="21" max="21" width="39.43"/>
    <col customWidth="1" min="22" max="22" width="12.57"/>
    <col customWidth="1" min="23" max="23" width="36.43"/>
    <col customWidth="1" min="24" max="24" width="12.57"/>
    <col customWidth="1" min="25" max="25" width="17.86"/>
    <col customWidth="1" min="26" max="27" width="12.57"/>
    <col customWidth="1" min="28" max="28" width="39.43"/>
    <col customWidth="1" min="29" max="29" width="12.57"/>
    <col customWidth="1" min="30" max="30" width="36.43"/>
    <col customWidth="1" min="31" max="31" width="12.57"/>
    <col customWidth="1" min="32" max="32" width="17.86"/>
    <col customWidth="1" min="33" max="34" width="12.57"/>
    <col customWidth="1" min="35" max="35" width="39.43"/>
    <col customWidth="1" min="36" max="36" width="12.57"/>
    <col customWidth="1" min="37" max="37" width="36.43"/>
    <col customWidth="1" min="38" max="38" width="12.57"/>
    <col customWidth="1" min="39" max="39" width="17.86"/>
    <col customWidth="1" min="40" max="41" width="12.57"/>
    <col customWidth="1" min="42" max="42" width="39.43"/>
    <col customWidth="1" min="43" max="43" width="12.57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/>
    </row>
    <row r="2" ht="15.75" customHeigh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5"/>
    </row>
    <row r="3" ht="15.75" customHeight="1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5"/>
    </row>
    <row r="4" ht="15.75" customHeight="1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5"/>
    </row>
    <row r="5" ht="15.75" customHeight="1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5"/>
    </row>
    <row r="6" ht="15.75" customHeight="1">
      <c r="A6" s="6"/>
      <c r="B6" s="7" t="s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5"/>
    </row>
    <row r="7" ht="15.75" customHeight="1">
      <c r="A7" s="8"/>
      <c r="B7" s="9" t="s">
        <v>1</v>
      </c>
      <c r="C7" s="2"/>
      <c r="D7" s="10" t="s">
        <v>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5"/>
    </row>
    <row r="8" ht="15.75" customHeight="1">
      <c r="A8" s="8"/>
      <c r="B8" s="9" t="s">
        <v>3</v>
      </c>
      <c r="C8" s="2"/>
      <c r="D8" s="10" t="s">
        <v>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5"/>
    </row>
    <row r="9" ht="15.75" customHeight="1">
      <c r="A9" s="8"/>
      <c r="B9" s="9" t="s">
        <v>5</v>
      </c>
      <c r="C9" s="2"/>
      <c r="D9" s="10" t="s">
        <v>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5"/>
    </row>
    <row r="10" ht="15.75" customHeight="1">
      <c r="A10" s="8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5"/>
    </row>
    <row r="11" ht="15.75" customHeight="1">
      <c r="A11" s="11"/>
      <c r="B11" s="12" t="s">
        <v>7</v>
      </c>
      <c r="C11" s="13"/>
      <c r="D11" s="13"/>
      <c r="E11" s="13"/>
      <c r="F11" s="13"/>
      <c r="G11" s="13"/>
      <c r="H11" s="13"/>
      <c r="I11" s="12" t="s">
        <v>8</v>
      </c>
      <c r="J11" s="13"/>
      <c r="K11" s="13"/>
      <c r="L11" s="13"/>
      <c r="M11" s="13"/>
      <c r="N11" s="13"/>
      <c r="O11" s="13"/>
      <c r="P11" s="12" t="s">
        <v>9</v>
      </c>
      <c r="Q11" s="13"/>
      <c r="R11" s="13"/>
      <c r="S11" s="13"/>
      <c r="T11" s="13"/>
      <c r="U11" s="13"/>
      <c r="V11" s="13"/>
      <c r="W11" s="12" t="s">
        <v>10</v>
      </c>
      <c r="X11" s="13"/>
      <c r="Y11" s="13"/>
      <c r="Z11" s="13"/>
      <c r="AA11" s="13"/>
      <c r="AB11" s="13"/>
      <c r="AC11" s="13"/>
      <c r="AD11" s="12" t="s">
        <v>11</v>
      </c>
      <c r="AE11" s="13"/>
      <c r="AF11" s="13"/>
      <c r="AG11" s="13"/>
      <c r="AH11" s="13"/>
      <c r="AI11" s="13"/>
      <c r="AJ11" s="13"/>
      <c r="AK11" s="12" t="s">
        <v>12</v>
      </c>
      <c r="AL11" s="13"/>
      <c r="AM11" s="13"/>
      <c r="AN11" s="13"/>
      <c r="AO11" s="13"/>
      <c r="AP11" s="13"/>
      <c r="AQ11" s="14"/>
    </row>
    <row r="12" ht="22.5" customHeight="1">
      <c r="A12" s="8"/>
      <c r="B12" s="15" t="s">
        <v>13</v>
      </c>
      <c r="C12" s="15" t="s">
        <v>14</v>
      </c>
      <c r="D12" s="15" t="s">
        <v>15</v>
      </c>
      <c r="E12" s="15" t="s">
        <v>16</v>
      </c>
      <c r="F12" s="15" t="s">
        <v>17</v>
      </c>
      <c r="G12" s="15" t="s">
        <v>18</v>
      </c>
      <c r="H12" s="2"/>
      <c r="I12" s="15" t="s">
        <v>13</v>
      </c>
      <c r="J12" s="15" t="s">
        <v>14</v>
      </c>
      <c r="K12" s="15" t="s">
        <v>15</v>
      </c>
      <c r="L12" s="15" t="s">
        <v>16</v>
      </c>
      <c r="M12" s="15" t="s">
        <v>17</v>
      </c>
      <c r="N12" s="15" t="s">
        <v>18</v>
      </c>
      <c r="O12" s="2"/>
      <c r="P12" s="15" t="s">
        <v>13</v>
      </c>
      <c r="Q12" s="15" t="s">
        <v>14</v>
      </c>
      <c r="R12" s="15" t="s">
        <v>15</v>
      </c>
      <c r="S12" s="15" t="s">
        <v>16</v>
      </c>
      <c r="T12" s="15" t="s">
        <v>17</v>
      </c>
      <c r="U12" s="15" t="s">
        <v>18</v>
      </c>
      <c r="V12" s="2"/>
      <c r="W12" s="15" t="s">
        <v>13</v>
      </c>
      <c r="X12" s="15" t="s">
        <v>14</v>
      </c>
      <c r="Y12" s="15" t="s">
        <v>15</v>
      </c>
      <c r="Z12" s="15" t="s">
        <v>16</v>
      </c>
      <c r="AA12" s="15" t="s">
        <v>17</v>
      </c>
      <c r="AB12" s="15" t="s">
        <v>18</v>
      </c>
      <c r="AC12" s="2"/>
      <c r="AD12" s="15" t="s">
        <v>13</v>
      </c>
      <c r="AE12" s="15" t="s">
        <v>14</v>
      </c>
      <c r="AF12" s="15" t="s">
        <v>15</v>
      </c>
      <c r="AG12" s="15" t="s">
        <v>16</v>
      </c>
      <c r="AH12" s="15" t="s">
        <v>17</v>
      </c>
      <c r="AI12" s="15" t="s">
        <v>18</v>
      </c>
      <c r="AJ12" s="2"/>
      <c r="AK12" s="15" t="s">
        <v>13</v>
      </c>
      <c r="AL12" s="15" t="s">
        <v>14</v>
      </c>
      <c r="AM12" s="15" t="s">
        <v>15</v>
      </c>
      <c r="AN12" s="15" t="s">
        <v>16</v>
      </c>
      <c r="AO12" s="15" t="s">
        <v>17</v>
      </c>
      <c r="AP12" s="15" t="s">
        <v>18</v>
      </c>
      <c r="AQ12" s="5"/>
    </row>
    <row r="13" ht="15.75" customHeight="1">
      <c r="A13" s="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6"/>
      <c r="AO13" s="2"/>
      <c r="AP13" s="2"/>
      <c r="AQ13" s="5"/>
    </row>
    <row r="14" ht="15.75" customHeight="1">
      <c r="A14" s="8"/>
      <c r="B14" s="17" t="s">
        <v>19</v>
      </c>
      <c r="C14" s="18">
        <v>2.0</v>
      </c>
      <c r="D14" s="18">
        <v>8.0</v>
      </c>
      <c r="E14" s="19"/>
      <c r="F14" s="18">
        <v>6.0</v>
      </c>
      <c r="G14" s="19"/>
      <c r="H14" s="2"/>
      <c r="I14" s="17" t="s">
        <v>19</v>
      </c>
      <c r="J14" s="18">
        <v>2.0</v>
      </c>
      <c r="K14" s="18">
        <v>8.0</v>
      </c>
      <c r="L14" s="19"/>
      <c r="M14" s="18">
        <v>6.0</v>
      </c>
      <c r="N14" s="19"/>
      <c r="O14" s="2"/>
      <c r="P14" s="17" t="s">
        <v>19</v>
      </c>
      <c r="Q14" s="18">
        <v>2.0</v>
      </c>
      <c r="R14" s="18">
        <v>8.0</v>
      </c>
      <c r="S14" s="19"/>
      <c r="T14" s="18">
        <v>6.0</v>
      </c>
      <c r="U14" s="19"/>
      <c r="V14" s="2"/>
      <c r="W14" s="17" t="s">
        <v>19</v>
      </c>
      <c r="X14" s="18">
        <v>2.0</v>
      </c>
      <c r="Y14" s="18">
        <v>8.0</v>
      </c>
      <c r="Z14" s="18"/>
      <c r="AA14" s="18">
        <v>6.0</v>
      </c>
      <c r="AB14" s="19"/>
      <c r="AC14" s="2"/>
      <c r="AD14" s="17" t="s">
        <v>19</v>
      </c>
      <c r="AE14" s="18">
        <v>2.0</v>
      </c>
      <c r="AF14" s="18">
        <v>8.0</v>
      </c>
      <c r="AG14" s="18"/>
      <c r="AH14" s="18">
        <v>6.0</v>
      </c>
      <c r="AI14" s="19"/>
      <c r="AJ14" s="2"/>
      <c r="AK14" s="17" t="s">
        <v>19</v>
      </c>
      <c r="AL14" s="18">
        <v>2.0</v>
      </c>
      <c r="AM14" s="18">
        <v>8.0</v>
      </c>
      <c r="AN14" s="18"/>
      <c r="AO14" s="18">
        <v>6.0</v>
      </c>
      <c r="AP14" s="19"/>
      <c r="AQ14" s="5"/>
    </row>
    <row r="15" ht="15.75" customHeight="1">
      <c r="A15" s="8"/>
      <c r="B15" s="17" t="s">
        <v>20</v>
      </c>
      <c r="C15" s="18">
        <v>2.0</v>
      </c>
      <c r="D15" s="17" t="s">
        <v>21</v>
      </c>
      <c r="E15" s="19"/>
      <c r="F15" s="18">
        <v>6.0</v>
      </c>
      <c r="G15" s="19"/>
      <c r="H15" s="2"/>
      <c r="I15" s="17" t="s">
        <v>20</v>
      </c>
      <c r="J15" s="18">
        <v>2.0</v>
      </c>
      <c r="K15" s="17" t="s">
        <v>21</v>
      </c>
      <c r="L15" s="19"/>
      <c r="M15" s="18">
        <v>6.0</v>
      </c>
      <c r="N15" s="19"/>
      <c r="O15" s="2"/>
      <c r="P15" s="17" t="s">
        <v>20</v>
      </c>
      <c r="Q15" s="18">
        <v>2.0</v>
      </c>
      <c r="R15" s="17" t="s">
        <v>21</v>
      </c>
      <c r="S15" s="19"/>
      <c r="T15" s="18">
        <v>6.0</v>
      </c>
      <c r="U15" s="19"/>
      <c r="V15" s="2"/>
      <c r="W15" s="17" t="s">
        <v>20</v>
      </c>
      <c r="X15" s="18">
        <v>2.0</v>
      </c>
      <c r="Y15" s="17" t="s">
        <v>21</v>
      </c>
      <c r="Z15" s="18"/>
      <c r="AA15" s="18">
        <v>6.0</v>
      </c>
      <c r="AB15" s="19"/>
      <c r="AC15" s="2"/>
      <c r="AD15" s="17" t="s">
        <v>20</v>
      </c>
      <c r="AE15" s="18">
        <v>2.0</v>
      </c>
      <c r="AF15" s="17" t="s">
        <v>21</v>
      </c>
      <c r="AG15" s="18"/>
      <c r="AH15" s="18">
        <v>6.0</v>
      </c>
      <c r="AI15" s="19"/>
      <c r="AJ15" s="2"/>
      <c r="AK15" s="17" t="s">
        <v>20</v>
      </c>
      <c r="AL15" s="18">
        <v>2.0</v>
      </c>
      <c r="AM15" s="17" t="s">
        <v>21</v>
      </c>
      <c r="AN15" s="18"/>
      <c r="AO15" s="18">
        <v>6.0</v>
      </c>
      <c r="AP15" s="19"/>
      <c r="AQ15" s="5"/>
    </row>
    <row r="16" ht="15.75" customHeight="1">
      <c r="A16" s="8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16"/>
      <c r="AA16" s="2"/>
      <c r="AB16" s="2"/>
      <c r="AC16" s="2"/>
      <c r="AD16" s="2"/>
      <c r="AE16" s="2"/>
      <c r="AF16" s="2"/>
      <c r="AG16" s="16"/>
      <c r="AH16" s="2"/>
      <c r="AI16" s="2"/>
      <c r="AJ16" s="2"/>
      <c r="AK16" s="2"/>
      <c r="AL16" s="2"/>
      <c r="AM16" s="2"/>
      <c r="AN16" s="16"/>
      <c r="AO16" s="2"/>
      <c r="AP16" s="2"/>
      <c r="AQ16" s="5"/>
    </row>
    <row r="17" ht="15.75" customHeight="1">
      <c r="A17" s="8"/>
      <c r="B17" s="17" t="s">
        <v>22</v>
      </c>
      <c r="C17" s="18">
        <v>3.0</v>
      </c>
      <c r="D17" s="18">
        <v>6.0</v>
      </c>
      <c r="E17" s="19"/>
      <c r="F17" s="18">
        <v>7.0</v>
      </c>
      <c r="G17" s="19"/>
      <c r="H17" s="2"/>
      <c r="I17" s="17" t="s">
        <v>22</v>
      </c>
      <c r="J17" s="18">
        <v>3.0</v>
      </c>
      <c r="K17" s="18">
        <v>6.0</v>
      </c>
      <c r="L17" s="18" t="str">
        <f>E17*1.04</f>
        <v>0</v>
      </c>
      <c r="M17" s="19"/>
      <c r="N17" s="19"/>
      <c r="O17" s="2"/>
      <c r="P17" s="17" t="s">
        <v>22</v>
      </c>
      <c r="Q17" s="18">
        <v>3.0</v>
      </c>
      <c r="R17" s="18">
        <v>6.0</v>
      </c>
      <c r="S17" s="18" t="str">
        <f>L17*1.04</f>
        <v>0</v>
      </c>
      <c r="T17" s="19"/>
      <c r="U17" s="19"/>
      <c r="V17" s="2"/>
      <c r="W17" s="17" t="s">
        <v>22</v>
      </c>
      <c r="X17" s="18">
        <v>4.0</v>
      </c>
      <c r="Y17" s="18">
        <v>6.0</v>
      </c>
      <c r="Z17" s="18" t="str">
        <f>S17*1.04</f>
        <v>0</v>
      </c>
      <c r="AA17" s="19"/>
      <c r="AB17" s="19"/>
      <c r="AC17" s="2"/>
      <c r="AD17" s="17" t="s">
        <v>22</v>
      </c>
      <c r="AE17" s="18">
        <v>4.0</v>
      </c>
      <c r="AF17" s="18">
        <v>6.0</v>
      </c>
      <c r="AG17" s="18" t="str">
        <f>Z17*1.04</f>
        <v>0</v>
      </c>
      <c r="AH17" s="19"/>
      <c r="AI17" s="19"/>
      <c r="AJ17" s="2"/>
      <c r="AK17" s="17" t="s">
        <v>22</v>
      </c>
      <c r="AL17" s="18">
        <v>2.0</v>
      </c>
      <c r="AM17" s="18">
        <v>6.0</v>
      </c>
      <c r="AN17" s="18" t="str">
        <f>AG17*0.7</f>
        <v>0</v>
      </c>
      <c r="AO17" s="19"/>
      <c r="AP17" s="19"/>
      <c r="AQ17" s="5"/>
    </row>
    <row r="18" ht="15.75" customHeight="1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16"/>
      <c r="AA18" s="2"/>
      <c r="AB18" s="2"/>
      <c r="AC18" s="2"/>
      <c r="AD18" s="2"/>
      <c r="AE18" s="2"/>
      <c r="AF18" s="2"/>
      <c r="AG18" s="16"/>
      <c r="AH18" s="2"/>
      <c r="AI18" s="2"/>
      <c r="AJ18" s="2"/>
      <c r="AK18" s="2"/>
      <c r="AL18" s="2"/>
      <c r="AM18" s="2"/>
      <c r="AN18" s="16"/>
      <c r="AO18" s="2"/>
      <c r="AP18" s="2"/>
      <c r="AQ18" s="5"/>
    </row>
    <row r="19" ht="15.75" customHeight="1">
      <c r="A19" s="8"/>
      <c r="B19" s="17" t="s">
        <v>23</v>
      </c>
      <c r="C19" s="18">
        <v>3.0</v>
      </c>
      <c r="D19" s="18">
        <v>6.0</v>
      </c>
      <c r="E19" s="19"/>
      <c r="F19" s="18">
        <v>7.0</v>
      </c>
      <c r="G19" s="19"/>
      <c r="H19" s="2"/>
      <c r="I19" s="17" t="s">
        <v>23</v>
      </c>
      <c r="J19" s="18">
        <v>3.0</v>
      </c>
      <c r="K19" s="18">
        <v>6.0</v>
      </c>
      <c r="L19" s="18" t="str">
        <f>E19*1.04</f>
        <v>0</v>
      </c>
      <c r="M19" s="19"/>
      <c r="N19" s="19"/>
      <c r="O19" s="2"/>
      <c r="P19" s="17" t="s">
        <v>23</v>
      </c>
      <c r="Q19" s="18">
        <v>3.0</v>
      </c>
      <c r="R19" s="18">
        <v>6.0</v>
      </c>
      <c r="S19" s="18" t="str">
        <f>L19*1.04</f>
        <v>0</v>
      </c>
      <c r="T19" s="19"/>
      <c r="U19" s="19"/>
      <c r="V19" s="2"/>
      <c r="W19" s="17" t="s">
        <v>23</v>
      </c>
      <c r="X19" s="18">
        <v>3.0</v>
      </c>
      <c r="Y19" s="18">
        <v>6.0</v>
      </c>
      <c r="Z19" s="18" t="str">
        <f>S19*1.04</f>
        <v>0</v>
      </c>
      <c r="AA19" s="19"/>
      <c r="AB19" s="19"/>
      <c r="AC19" s="2"/>
      <c r="AD19" s="17" t="s">
        <v>23</v>
      </c>
      <c r="AE19" s="18">
        <v>3.0</v>
      </c>
      <c r="AF19" s="18">
        <v>6.0</v>
      </c>
      <c r="AG19" s="18" t="str">
        <f>Z19*1.04</f>
        <v>0</v>
      </c>
      <c r="AH19" s="19"/>
      <c r="AI19" s="19"/>
      <c r="AJ19" s="2"/>
      <c r="AK19" s="17" t="s">
        <v>23</v>
      </c>
      <c r="AL19" s="18">
        <v>2.0</v>
      </c>
      <c r="AM19" s="18">
        <v>6.0</v>
      </c>
      <c r="AN19" s="18" t="str">
        <f>AG19*0.7</f>
        <v>0</v>
      </c>
      <c r="AO19" s="19"/>
      <c r="AP19" s="19"/>
      <c r="AQ19" s="5"/>
    </row>
    <row r="20" ht="15.75" customHeight="1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16"/>
      <c r="AA20" s="2"/>
      <c r="AB20" s="2"/>
      <c r="AC20" s="2"/>
      <c r="AD20" s="2"/>
      <c r="AE20" s="2"/>
      <c r="AF20" s="2"/>
      <c r="AG20" s="16"/>
      <c r="AH20" s="2"/>
      <c r="AI20" s="2"/>
      <c r="AJ20" s="2"/>
      <c r="AK20" s="2"/>
      <c r="AL20" s="2"/>
      <c r="AM20" s="2"/>
      <c r="AN20" s="16"/>
      <c r="AO20" s="2"/>
      <c r="AP20" s="2"/>
      <c r="AQ20" s="5"/>
    </row>
    <row r="21" ht="15.75" customHeight="1">
      <c r="A21" s="8"/>
      <c r="B21" s="17" t="s">
        <v>24</v>
      </c>
      <c r="C21" s="18">
        <v>3.0</v>
      </c>
      <c r="D21" s="18">
        <v>8.0</v>
      </c>
      <c r="E21" s="19"/>
      <c r="F21" s="18">
        <v>7.0</v>
      </c>
      <c r="G21" s="19"/>
      <c r="H21" s="2"/>
      <c r="I21" s="17" t="s">
        <v>24</v>
      </c>
      <c r="J21" s="18">
        <v>4.0</v>
      </c>
      <c r="K21" s="18">
        <v>8.0</v>
      </c>
      <c r="L21" s="18" t="str">
        <f>E21+2.5</f>
        <v>2.5</v>
      </c>
      <c r="M21" s="19"/>
      <c r="N21" s="19"/>
      <c r="O21" s="2"/>
      <c r="P21" s="17" t="s">
        <v>24</v>
      </c>
      <c r="Q21" s="18">
        <v>4.0</v>
      </c>
      <c r="R21" s="18">
        <v>8.0</v>
      </c>
      <c r="S21" s="18" t="str">
        <f t="shared" ref="S21:S23" si="1">L21+2.5</f>
        <v>5</v>
      </c>
      <c r="T21" s="19"/>
      <c r="U21" s="19"/>
      <c r="V21" s="2"/>
      <c r="W21" s="17" t="s">
        <v>24</v>
      </c>
      <c r="X21" s="18">
        <v>4.0</v>
      </c>
      <c r="Y21" s="18">
        <v>8.0</v>
      </c>
      <c r="Z21" s="18" t="str">
        <f>S21</f>
        <v>5</v>
      </c>
      <c r="AA21" s="19"/>
      <c r="AB21" s="19"/>
      <c r="AC21" s="2"/>
      <c r="AD21" s="17" t="s">
        <v>24</v>
      </c>
      <c r="AE21" s="18">
        <v>4.0</v>
      </c>
      <c r="AF21" s="18">
        <v>8.0</v>
      </c>
      <c r="AG21" s="18" t="str">
        <f t="shared" ref="AG21:AG23" si="2">Z21+2.5</f>
        <v>7.5</v>
      </c>
      <c r="AH21" s="19"/>
      <c r="AI21" s="19"/>
      <c r="AJ21" s="2"/>
      <c r="AK21" s="17" t="s">
        <v>24</v>
      </c>
      <c r="AL21" s="18">
        <v>3.0</v>
      </c>
      <c r="AM21" s="18">
        <v>8.0</v>
      </c>
      <c r="AN21" s="18" t="str">
        <f t="shared" ref="AN21:AN23" si="3">AG21*0.7</f>
        <v>5.25</v>
      </c>
      <c r="AO21" s="19"/>
      <c r="AP21" s="19"/>
      <c r="AQ21" s="5"/>
    </row>
    <row r="22" ht="15.75" customHeight="1">
      <c r="A22" s="8"/>
      <c r="B22" s="17" t="s">
        <v>25</v>
      </c>
      <c r="C22" s="18">
        <v>3.0</v>
      </c>
      <c r="D22" s="17" t="s">
        <v>21</v>
      </c>
      <c r="E22" s="19"/>
      <c r="F22" s="18">
        <v>8.0</v>
      </c>
      <c r="G22" s="19"/>
      <c r="H22" s="2"/>
      <c r="I22" s="17" t="s">
        <v>25</v>
      </c>
      <c r="J22" s="18">
        <v>3.0</v>
      </c>
      <c r="K22" s="17" t="s">
        <v>21</v>
      </c>
      <c r="L22" s="18" t="str">
        <f>E22</f>
        <v/>
      </c>
      <c r="M22" s="19"/>
      <c r="N22" s="19"/>
      <c r="O22" s="2"/>
      <c r="P22" s="17" t="s">
        <v>25</v>
      </c>
      <c r="Q22" s="18">
        <v>4.0</v>
      </c>
      <c r="R22" s="17" t="s">
        <v>21</v>
      </c>
      <c r="S22" s="18" t="str">
        <f t="shared" si="1"/>
        <v>2.5</v>
      </c>
      <c r="T22" s="19"/>
      <c r="U22" s="19"/>
      <c r="V22" s="2"/>
      <c r="W22" s="17" t="s">
        <v>25</v>
      </c>
      <c r="X22" s="18">
        <v>4.0</v>
      </c>
      <c r="Y22" s="17" t="s">
        <v>21</v>
      </c>
      <c r="Z22" s="18" t="str">
        <f>S22+2.5</f>
        <v>5</v>
      </c>
      <c r="AA22" s="19"/>
      <c r="AB22" s="19"/>
      <c r="AC22" s="2"/>
      <c r="AD22" s="17" t="s">
        <v>25</v>
      </c>
      <c r="AE22" s="18">
        <v>4.0</v>
      </c>
      <c r="AF22" s="17" t="s">
        <v>21</v>
      </c>
      <c r="AG22" s="18" t="str">
        <f t="shared" si="2"/>
        <v>7.5</v>
      </c>
      <c r="AH22" s="19"/>
      <c r="AI22" s="19"/>
      <c r="AJ22" s="2"/>
      <c r="AK22" s="17" t="s">
        <v>25</v>
      </c>
      <c r="AL22" s="18">
        <v>3.0</v>
      </c>
      <c r="AM22" s="17" t="s">
        <v>21</v>
      </c>
      <c r="AN22" s="18" t="str">
        <f t="shared" si="3"/>
        <v>5.25</v>
      </c>
      <c r="AO22" s="19"/>
      <c r="AP22" s="19"/>
      <c r="AQ22" s="5"/>
    </row>
    <row r="23" ht="15.75" customHeight="1">
      <c r="A23" s="8"/>
      <c r="B23" s="17" t="s">
        <v>26</v>
      </c>
      <c r="C23" s="18">
        <v>3.0</v>
      </c>
      <c r="D23" s="18">
        <v>10.0</v>
      </c>
      <c r="E23" s="19"/>
      <c r="F23" s="18">
        <v>7.0</v>
      </c>
      <c r="G23" s="19"/>
      <c r="H23" s="2"/>
      <c r="I23" s="17" t="s">
        <v>26</v>
      </c>
      <c r="J23" s="18">
        <v>3.0</v>
      </c>
      <c r="K23" s="18">
        <v>10.0</v>
      </c>
      <c r="L23" s="18" t="str">
        <f>E23+2.5</f>
        <v>2.5</v>
      </c>
      <c r="M23" s="19"/>
      <c r="N23" s="19"/>
      <c r="O23" s="2"/>
      <c r="P23" s="17" t="s">
        <v>26</v>
      </c>
      <c r="Q23" s="18">
        <v>3.0</v>
      </c>
      <c r="R23" s="18">
        <v>10.0</v>
      </c>
      <c r="S23" s="18" t="str">
        <f t="shared" si="1"/>
        <v>5</v>
      </c>
      <c r="T23" s="19"/>
      <c r="U23" s="19"/>
      <c r="V23" s="2"/>
      <c r="W23" s="17" t="s">
        <v>26</v>
      </c>
      <c r="X23" s="18">
        <v>4.0</v>
      </c>
      <c r="Y23" s="18">
        <v>10.0</v>
      </c>
      <c r="Z23" s="18" t="str">
        <f>S23</f>
        <v>5</v>
      </c>
      <c r="AA23" s="19"/>
      <c r="AB23" s="19"/>
      <c r="AC23" s="2"/>
      <c r="AD23" s="17" t="s">
        <v>26</v>
      </c>
      <c r="AE23" s="18">
        <v>4.0</v>
      </c>
      <c r="AF23" s="18">
        <v>10.0</v>
      </c>
      <c r="AG23" s="18" t="str">
        <f t="shared" si="2"/>
        <v>7.5</v>
      </c>
      <c r="AH23" s="19"/>
      <c r="AI23" s="19"/>
      <c r="AJ23" s="2"/>
      <c r="AK23" s="17" t="s">
        <v>26</v>
      </c>
      <c r="AL23" s="18">
        <v>3.0</v>
      </c>
      <c r="AM23" s="18">
        <v>10.0</v>
      </c>
      <c r="AN23" s="18" t="str">
        <f t="shared" si="3"/>
        <v>5.25</v>
      </c>
      <c r="AO23" s="19"/>
      <c r="AP23" s="19"/>
      <c r="AQ23" s="5"/>
    </row>
    <row r="24" ht="15.75" customHeight="1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16"/>
      <c r="AA24" s="2"/>
      <c r="AB24" s="2"/>
      <c r="AC24" s="2"/>
      <c r="AD24" s="2"/>
      <c r="AE24" s="2"/>
      <c r="AF24" s="2"/>
      <c r="AG24" s="16"/>
      <c r="AH24" s="2"/>
      <c r="AI24" s="2"/>
      <c r="AJ24" s="2"/>
      <c r="AK24" s="2"/>
      <c r="AL24" s="2"/>
      <c r="AM24" s="2"/>
      <c r="AN24" s="16"/>
      <c r="AO24" s="2"/>
      <c r="AP24" s="2"/>
      <c r="AQ24" s="5"/>
    </row>
    <row r="25" ht="15.75" customHeight="1">
      <c r="A25" s="8"/>
      <c r="B25" s="9" t="s">
        <v>27</v>
      </c>
      <c r="C25" s="19"/>
      <c r="D25" s="19"/>
      <c r="E25" s="19"/>
      <c r="F25" s="19"/>
      <c r="G25" s="19"/>
      <c r="H25" s="2"/>
      <c r="I25" s="9" t="s">
        <v>27</v>
      </c>
      <c r="J25" s="19"/>
      <c r="K25" s="19"/>
      <c r="L25" s="19"/>
      <c r="M25" s="19"/>
      <c r="N25" s="19"/>
      <c r="O25" s="2"/>
      <c r="P25" s="9" t="s">
        <v>27</v>
      </c>
      <c r="Q25" s="19"/>
      <c r="R25" s="19"/>
      <c r="S25" s="19"/>
      <c r="T25" s="19"/>
      <c r="U25" s="19"/>
      <c r="V25" s="2"/>
      <c r="W25" s="9" t="s">
        <v>27</v>
      </c>
      <c r="X25" s="19"/>
      <c r="Y25" s="19"/>
      <c r="Z25" s="18"/>
      <c r="AA25" s="19"/>
      <c r="AB25" s="19"/>
      <c r="AC25" s="2"/>
      <c r="AD25" s="9" t="s">
        <v>27</v>
      </c>
      <c r="AE25" s="19"/>
      <c r="AF25" s="19"/>
      <c r="AG25" s="18"/>
      <c r="AH25" s="19"/>
      <c r="AI25" s="19"/>
      <c r="AJ25" s="2"/>
      <c r="AK25" s="9" t="s">
        <v>27</v>
      </c>
      <c r="AL25" s="19"/>
      <c r="AM25" s="19"/>
      <c r="AN25" s="18"/>
      <c r="AO25" s="19"/>
      <c r="AP25" s="19"/>
      <c r="AQ25" s="5"/>
    </row>
    <row r="26" ht="15.75" customHeight="1">
      <c r="A26" s="8"/>
      <c r="B26" s="17" t="s">
        <v>28</v>
      </c>
      <c r="C26" s="18">
        <v>5.0</v>
      </c>
      <c r="D26" s="17" t="s">
        <v>29</v>
      </c>
      <c r="E26" s="19"/>
      <c r="F26" s="18">
        <v>10.0</v>
      </c>
      <c r="G26" s="17" t="s">
        <v>30</v>
      </c>
      <c r="H26" s="2"/>
      <c r="I26" s="17" t="s">
        <v>28</v>
      </c>
      <c r="J26" s="18">
        <v>6.0</v>
      </c>
      <c r="K26" s="17" t="s">
        <v>29</v>
      </c>
      <c r="L26" s="19"/>
      <c r="M26" s="18">
        <v>10.0</v>
      </c>
      <c r="N26" s="17" t="s">
        <v>30</v>
      </c>
      <c r="O26" s="2"/>
      <c r="P26" s="17" t="s">
        <v>28</v>
      </c>
      <c r="Q26" s="18">
        <v>7.0</v>
      </c>
      <c r="R26" s="17" t="s">
        <v>29</v>
      </c>
      <c r="S26" s="19"/>
      <c r="T26" s="18">
        <v>10.0</v>
      </c>
      <c r="U26" s="17" t="s">
        <v>30</v>
      </c>
      <c r="V26" s="2"/>
      <c r="W26" s="17" t="s">
        <v>28</v>
      </c>
      <c r="X26" s="18">
        <v>8.0</v>
      </c>
      <c r="Y26" s="17" t="s">
        <v>29</v>
      </c>
      <c r="Z26" s="18"/>
      <c r="AA26" s="18">
        <v>10.0</v>
      </c>
      <c r="AB26" s="17" t="s">
        <v>30</v>
      </c>
      <c r="AC26" s="2"/>
      <c r="AD26" s="17" t="s">
        <v>28</v>
      </c>
      <c r="AE26" s="18">
        <v>8.0</v>
      </c>
      <c r="AF26" s="17" t="s">
        <v>29</v>
      </c>
      <c r="AG26" s="18"/>
      <c r="AH26" s="18">
        <v>10.0</v>
      </c>
      <c r="AI26" s="17" t="s">
        <v>30</v>
      </c>
      <c r="AJ26" s="2"/>
      <c r="AK26" s="17" t="s">
        <v>28</v>
      </c>
      <c r="AL26" s="18">
        <v>5.0</v>
      </c>
      <c r="AM26" s="17" t="s">
        <v>29</v>
      </c>
      <c r="AN26" s="18"/>
      <c r="AO26" s="18">
        <v>10.0</v>
      </c>
      <c r="AP26" s="17" t="s">
        <v>30</v>
      </c>
      <c r="AQ26" s="5"/>
    </row>
    <row r="27" ht="15.75" customHeight="1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5"/>
    </row>
    <row r="28" ht="22.5" customHeight="1">
      <c r="A28" s="8"/>
      <c r="B28" s="15" t="s">
        <v>31</v>
      </c>
      <c r="C28" s="15" t="s">
        <v>14</v>
      </c>
      <c r="D28" s="15" t="s">
        <v>15</v>
      </c>
      <c r="E28" s="15" t="s">
        <v>16</v>
      </c>
      <c r="F28" s="15" t="s">
        <v>17</v>
      </c>
      <c r="G28" s="15" t="s">
        <v>18</v>
      </c>
      <c r="H28" s="2"/>
      <c r="I28" s="15" t="s">
        <v>31</v>
      </c>
      <c r="J28" s="15" t="s">
        <v>14</v>
      </c>
      <c r="K28" s="15" t="s">
        <v>15</v>
      </c>
      <c r="L28" s="15" t="s">
        <v>16</v>
      </c>
      <c r="M28" s="15" t="s">
        <v>17</v>
      </c>
      <c r="N28" s="15" t="s">
        <v>18</v>
      </c>
      <c r="O28" s="2"/>
      <c r="P28" s="15" t="s">
        <v>31</v>
      </c>
      <c r="Q28" s="15" t="s">
        <v>14</v>
      </c>
      <c r="R28" s="15" t="s">
        <v>15</v>
      </c>
      <c r="S28" s="15" t="s">
        <v>16</v>
      </c>
      <c r="T28" s="15" t="s">
        <v>17</v>
      </c>
      <c r="U28" s="15" t="s">
        <v>18</v>
      </c>
      <c r="V28" s="2"/>
      <c r="W28" s="15" t="s">
        <v>31</v>
      </c>
      <c r="X28" s="15" t="s">
        <v>14</v>
      </c>
      <c r="Y28" s="15" t="s">
        <v>15</v>
      </c>
      <c r="Z28" s="15" t="s">
        <v>16</v>
      </c>
      <c r="AA28" s="15" t="s">
        <v>17</v>
      </c>
      <c r="AB28" s="15" t="s">
        <v>18</v>
      </c>
      <c r="AC28" s="2"/>
      <c r="AD28" s="15" t="s">
        <v>31</v>
      </c>
      <c r="AE28" s="15" t="s">
        <v>14</v>
      </c>
      <c r="AF28" s="15" t="s">
        <v>15</v>
      </c>
      <c r="AG28" s="15" t="s">
        <v>16</v>
      </c>
      <c r="AH28" s="15" t="s">
        <v>17</v>
      </c>
      <c r="AI28" s="15" t="s">
        <v>18</v>
      </c>
      <c r="AJ28" s="2"/>
      <c r="AK28" s="15" t="s">
        <v>31</v>
      </c>
      <c r="AL28" s="15" t="s">
        <v>14</v>
      </c>
      <c r="AM28" s="15" t="s">
        <v>15</v>
      </c>
      <c r="AN28" s="15" t="s">
        <v>16</v>
      </c>
      <c r="AO28" s="15" t="s">
        <v>17</v>
      </c>
      <c r="AP28" s="15" t="s">
        <v>18</v>
      </c>
      <c r="AQ28" s="5"/>
    </row>
    <row r="29" ht="15.75" customHeight="1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16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5"/>
    </row>
    <row r="30" ht="15.75" customHeight="1">
      <c r="A30" s="8"/>
      <c r="B30" s="17" t="s">
        <v>32</v>
      </c>
      <c r="C30" s="18">
        <v>2.0</v>
      </c>
      <c r="D30" s="17" t="s">
        <v>33</v>
      </c>
      <c r="E30" s="17" t="s">
        <v>34</v>
      </c>
      <c r="F30" s="19"/>
      <c r="G30" s="19"/>
      <c r="H30" s="2"/>
      <c r="I30" s="17" t="s">
        <v>32</v>
      </c>
      <c r="J30" s="18">
        <v>2.0</v>
      </c>
      <c r="K30" s="17" t="s">
        <v>33</v>
      </c>
      <c r="L30" s="17" t="s">
        <v>34</v>
      </c>
      <c r="M30" s="19"/>
      <c r="N30" s="19"/>
      <c r="O30" s="2"/>
      <c r="P30" s="17" t="s">
        <v>32</v>
      </c>
      <c r="Q30" s="18">
        <v>2.0</v>
      </c>
      <c r="R30" s="17" t="s">
        <v>33</v>
      </c>
      <c r="S30" s="17" t="s">
        <v>34</v>
      </c>
      <c r="T30" s="19"/>
      <c r="U30" s="19"/>
      <c r="V30" s="2"/>
      <c r="W30" s="17" t="s">
        <v>32</v>
      </c>
      <c r="X30" s="18">
        <v>2.0</v>
      </c>
      <c r="Y30" s="17" t="s">
        <v>33</v>
      </c>
      <c r="Z30" s="17" t="s">
        <v>34</v>
      </c>
      <c r="AA30" s="19"/>
      <c r="AB30" s="19"/>
      <c r="AC30" s="2"/>
      <c r="AD30" s="17" t="s">
        <v>32</v>
      </c>
      <c r="AE30" s="18">
        <v>2.0</v>
      </c>
      <c r="AF30" s="17" t="s">
        <v>33</v>
      </c>
      <c r="AG30" s="17" t="s">
        <v>34</v>
      </c>
      <c r="AH30" s="19"/>
      <c r="AI30" s="19"/>
      <c r="AJ30" s="2"/>
      <c r="AK30" s="17" t="s">
        <v>32</v>
      </c>
      <c r="AL30" s="18">
        <v>2.0</v>
      </c>
      <c r="AM30" s="17" t="s">
        <v>33</v>
      </c>
      <c r="AN30" s="17" t="s">
        <v>34</v>
      </c>
      <c r="AO30" s="19"/>
      <c r="AP30" s="19"/>
      <c r="AQ30" s="5"/>
    </row>
    <row r="31" ht="15.75" customHeight="1">
      <c r="A31" s="8"/>
      <c r="B31" s="17" t="s">
        <v>35</v>
      </c>
      <c r="C31" s="18">
        <v>2.0</v>
      </c>
      <c r="D31" s="17" t="s">
        <v>36</v>
      </c>
      <c r="E31" s="17" t="s">
        <v>34</v>
      </c>
      <c r="F31" s="19"/>
      <c r="G31" s="19"/>
      <c r="H31" s="2"/>
      <c r="I31" s="17" t="s">
        <v>35</v>
      </c>
      <c r="J31" s="18">
        <v>2.0</v>
      </c>
      <c r="K31" s="17" t="s">
        <v>36</v>
      </c>
      <c r="L31" s="17" t="s">
        <v>34</v>
      </c>
      <c r="M31" s="19"/>
      <c r="N31" s="19"/>
      <c r="O31" s="2"/>
      <c r="P31" s="17" t="s">
        <v>35</v>
      </c>
      <c r="Q31" s="18">
        <v>2.0</v>
      </c>
      <c r="R31" s="17" t="s">
        <v>36</v>
      </c>
      <c r="S31" s="17" t="s">
        <v>34</v>
      </c>
      <c r="T31" s="19"/>
      <c r="U31" s="19"/>
      <c r="V31" s="2"/>
      <c r="W31" s="17" t="s">
        <v>35</v>
      </c>
      <c r="X31" s="18">
        <v>2.0</v>
      </c>
      <c r="Y31" s="17" t="s">
        <v>36</v>
      </c>
      <c r="Z31" s="17" t="s">
        <v>34</v>
      </c>
      <c r="AA31" s="19"/>
      <c r="AB31" s="19"/>
      <c r="AC31" s="2"/>
      <c r="AD31" s="17" t="s">
        <v>35</v>
      </c>
      <c r="AE31" s="18">
        <v>2.0</v>
      </c>
      <c r="AF31" s="17" t="s">
        <v>36</v>
      </c>
      <c r="AG31" s="17" t="s">
        <v>34</v>
      </c>
      <c r="AH31" s="19"/>
      <c r="AI31" s="19"/>
      <c r="AJ31" s="2"/>
      <c r="AK31" s="17" t="s">
        <v>35</v>
      </c>
      <c r="AL31" s="18">
        <v>2.0</v>
      </c>
      <c r="AM31" s="17" t="s">
        <v>36</v>
      </c>
      <c r="AN31" s="17" t="s">
        <v>34</v>
      </c>
      <c r="AO31" s="19"/>
      <c r="AP31" s="19"/>
      <c r="AQ31" s="5"/>
    </row>
    <row r="32" ht="15.75" customHeight="1">
      <c r="A32" s="8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16"/>
      <c r="AA32" s="2"/>
      <c r="AB32" s="2"/>
      <c r="AC32" s="2"/>
      <c r="AD32" s="2"/>
      <c r="AE32" s="2"/>
      <c r="AF32" s="2"/>
      <c r="AG32" s="16"/>
      <c r="AH32" s="2"/>
      <c r="AI32" s="2"/>
      <c r="AJ32" s="2"/>
      <c r="AK32" s="2"/>
      <c r="AL32" s="2"/>
      <c r="AM32" s="2"/>
      <c r="AN32" s="16"/>
      <c r="AO32" s="2"/>
      <c r="AP32" s="2"/>
      <c r="AQ32" s="5"/>
    </row>
    <row r="33" ht="15.75" customHeight="1">
      <c r="A33" s="8"/>
      <c r="B33" s="17" t="s">
        <v>37</v>
      </c>
      <c r="C33" s="18">
        <v>2.0</v>
      </c>
      <c r="D33" s="18">
        <v>8.0</v>
      </c>
      <c r="E33" s="19"/>
      <c r="F33" s="18">
        <v>7.0</v>
      </c>
      <c r="G33" s="17" t="s">
        <v>38</v>
      </c>
      <c r="H33" s="2"/>
      <c r="I33" s="17" t="s">
        <v>37</v>
      </c>
      <c r="J33" s="18">
        <v>2.0</v>
      </c>
      <c r="K33" s="18">
        <v>8.0</v>
      </c>
      <c r="L33" s="18" t="str">
        <f>E33*1.03</f>
        <v>0</v>
      </c>
      <c r="M33" s="19"/>
      <c r="N33" s="17" t="s">
        <v>38</v>
      </c>
      <c r="O33" s="2"/>
      <c r="P33" s="17" t="s">
        <v>37</v>
      </c>
      <c r="Q33" s="18">
        <v>2.0</v>
      </c>
      <c r="R33" s="18">
        <v>8.0</v>
      </c>
      <c r="S33" s="18" t="str">
        <f>L33*1.03</f>
        <v>0</v>
      </c>
      <c r="T33" s="19"/>
      <c r="U33" s="17" t="s">
        <v>38</v>
      </c>
      <c r="V33" s="2"/>
      <c r="W33" s="17" t="s">
        <v>37</v>
      </c>
      <c r="X33" s="18">
        <v>3.0</v>
      </c>
      <c r="Y33" s="18">
        <v>8.0</v>
      </c>
      <c r="Z33" s="18" t="str">
        <f>S33*1.03</f>
        <v>0</v>
      </c>
      <c r="AA33" s="19"/>
      <c r="AB33" s="17" t="s">
        <v>38</v>
      </c>
      <c r="AC33" s="2"/>
      <c r="AD33" s="17" t="s">
        <v>37</v>
      </c>
      <c r="AE33" s="18">
        <v>3.0</v>
      </c>
      <c r="AF33" s="18">
        <v>8.0</v>
      </c>
      <c r="AG33" s="18" t="str">
        <f>Z33*1.03</f>
        <v>0</v>
      </c>
      <c r="AH33" s="19"/>
      <c r="AI33" s="17" t="s">
        <v>38</v>
      </c>
      <c r="AJ33" s="2"/>
      <c r="AK33" s="17" t="s">
        <v>37</v>
      </c>
      <c r="AL33" s="18">
        <v>2.0</v>
      </c>
      <c r="AM33" s="18">
        <v>8.0</v>
      </c>
      <c r="AN33" s="18" t="str">
        <f>AG33*0.7</f>
        <v>0</v>
      </c>
      <c r="AO33" s="19"/>
      <c r="AP33" s="17" t="s">
        <v>38</v>
      </c>
      <c r="AQ33" s="5"/>
    </row>
    <row r="34" ht="15.75" customHeight="1">
      <c r="A34" s="8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16"/>
      <c r="AA34" s="2"/>
      <c r="AB34" s="2"/>
      <c r="AC34" s="2"/>
      <c r="AD34" s="2"/>
      <c r="AE34" s="2"/>
      <c r="AF34" s="2"/>
      <c r="AG34" s="16"/>
      <c r="AH34" s="2"/>
      <c r="AI34" s="2"/>
      <c r="AJ34" s="2"/>
      <c r="AK34" s="2"/>
      <c r="AL34" s="2"/>
      <c r="AM34" s="2"/>
      <c r="AN34" s="16"/>
      <c r="AO34" s="2"/>
      <c r="AP34" s="2"/>
      <c r="AQ34" s="5"/>
    </row>
    <row r="35" ht="15.75" customHeight="1">
      <c r="A35" s="8"/>
      <c r="B35" s="17" t="s">
        <v>39</v>
      </c>
      <c r="C35" s="18">
        <v>3.0</v>
      </c>
      <c r="D35" s="18">
        <v>8.0</v>
      </c>
      <c r="E35" s="19"/>
      <c r="F35" s="18">
        <v>7.0</v>
      </c>
      <c r="G35" s="19"/>
      <c r="H35" s="2"/>
      <c r="I35" s="17" t="s">
        <v>39</v>
      </c>
      <c r="J35" s="18">
        <v>3.0</v>
      </c>
      <c r="K35" s="18">
        <v>8.0</v>
      </c>
      <c r="L35" s="18" t="str">
        <f>E35*1.03</f>
        <v>0</v>
      </c>
      <c r="M35" s="19"/>
      <c r="N35" s="19"/>
      <c r="O35" s="2"/>
      <c r="P35" s="17" t="s">
        <v>39</v>
      </c>
      <c r="Q35" s="18">
        <v>3.0</v>
      </c>
      <c r="R35" s="18">
        <v>8.0</v>
      </c>
      <c r="S35" s="18" t="str">
        <f>L35*1.03</f>
        <v>0</v>
      </c>
      <c r="T35" s="19"/>
      <c r="U35" s="19"/>
      <c r="V35" s="2"/>
      <c r="W35" s="17" t="s">
        <v>39</v>
      </c>
      <c r="X35" s="18">
        <v>3.0</v>
      </c>
      <c r="Y35" s="18">
        <v>8.0</v>
      </c>
      <c r="Z35" s="18" t="str">
        <f>S35*1.03</f>
        <v>0</v>
      </c>
      <c r="AA35" s="19"/>
      <c r="AB35" s="19"/>
      <c r="AC35" s="2"/>
      <c r="AD35" s="17" t="s">
        <v>39</v>
      </c>
      <c r="AE35" s="18">
        <v>3.0</v>
      </c>
      <c r="AF35" s="18">
        <v>8.0</v>
      </c>
      <c r="AG35" s="18" t="str">
        <f>Z35*1.03</f>
        <v>0</v>
      </c>
      <c r="AH35" s="19"/>
      <c r="AI35" s="19"/>
      <c r="AJ35" s="2"/>
      <c r="AK35" s="17" t="s">
        <v>39</v>
      </c>
      <c r="AL35" s="18">
        <v>2.0</v>
      </c>
      <c r="AM35" s="18">
        <v>8.0</v>
      </c>
      <c r="AN35" s="18" t="str">
        <f>AG35*0.7</f>
        <v>0</v>
      </c>
      <c r="AO35" s="19"/>
      <c r="AP35" s="19"/>
      <c r="AQ35" s="5"/>
    </row>
    <row r="36" ht="15.75" customHeight="1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16"/>
      <c r="AA36" s="2"/>
      <c r="AB36" s="2"/>
      <c r="AC36" s="2"/>
      <c r="AD36" s="2"/>
      <c r="AE36" s="2"/>
      <c r="AF36" s="2"/>
      <c r="AG36" s="16"/>
      <c r="AH36" s="2"/>
      <c r="AI36" s="2"/>
      <c r="AJ36" s="2"/>
      <c r="AK36" s="2"/>
      <c r="AL36" s="2"/>
      <c r="AM36" s="2"/>
      <c r="AN36" s="16"/>
      <c r="AO36" s="2"/>
      <c r="AP36" s="2"/>
      <c r="AQ36" s="5"/>
    </row>
    <row r="37" ht="15.75" customHeight="1">
      <c r="A37" s="8"/>
      <c r="B37" s="17" t="s">
        <v>40</v>
      </c>
      <c r="C37" s="18">
        <v>2.0</v>
      </c>
      <c r="D37" s="18">
        <v>8.0</v>
      </c>
      <c r="E37" s="19"/>
      <c r="F37" s="18">
        <v>7.0</v>
      </c>
      <c r="G37" s="19"/>
      <c r="H37" s="2"/>
      <c r="I37" s="17" t="s">
        <v>40</v>
      </c>
      <c r="J37" s="18">
        <v>3.0</v>
      </c>
      <c r="K37" s="18">
        <v>8.0</v>
      </c>
      <c r="L37" s="18" t="str">
        <f>E37+2.5</f>
        <v>2.5</v>
      </c>
      <c r="M37" s="19"/>
      <c r="N37" s="19"/>
      <c r="O37" s="2"/>
      <c r="P37" s="17" t="s">
        <v>40</v>
      </c>
      <c r="Q37" s="18">
        <v>3.0</v>
      </c>
      <c r="R37" s="18">
        <v>8.0</v>
      </c>
      <c r="S37" s="18" t="str">
        <f>L37+2.5</f>
        <v>5</v>
      </c>
      <c r="T37" s="19"/>
      <c r="U37" s="19"/>
      <c r="V37" s="2"/>
      <c r="W37" s="17" t="s">
        <v>40</v>
      </c>
      <c r="X37" s="18">
        <v>3.0</v>
      </c>
      <c r="Y37" s="18">
        <v>8.0</v>
      </c>
      <c r="Z37" s="18" t="str">
        <f>S37+2.5</f>
        <v>7.5</v>
      </c>
      <c r="AA37" s="19"/>
      <c r="AB37" s="19"/>
      <c r="AC37" s="2"/>
      <c r="AD37" s="17" t="s">
        <v>40</v>
      </c>
      <c r="AE37" s="18">
        <v>3.0</v>
      </c>
      <c r="AF37" s="18">
        <v>8.0</v>
      </c>
      <c r="AG37" s="18" t="str">
        <f>Z37+2.5</f>
        <v>10</v>
      </c>
      <c r="AH37" s="19"/>
      <c r="AI37" s="19"/>
      <c r="AJ37" s="2"/>
      <c r="AK37" s="17" t="s">
        <v>40</v>
      </c>
      <c r="AL37" s="18">
        <v>2.0</v>
      </c>
      <c r="AM37" s="18">
        <v>8.0</v>
      </c>
      <c r="AN37" s="18" t="str">
        <f>AG37*0.7</f>
        <v>7</v>
      </c>
      <c r="AO37" s="19"/>
      <c r="AP37" s="19"/>
      <c r="AQ37" s="5"/>
    </row>
    <row r="38" ht="15.75" customHeight="1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16"/>
      <c r="AA38" s="2"/>
      <c r="AB38" s="2"/>
      <c r="AC38" s="2"/>
      <c r="AD38" s="2"/>
      <c r="AE38" s="2"/>
      <c r="AF38" s="2"/>
      <c r="AG38" s="16"/>
      <c r="AH38" s="2"/>
      <c r="AI38" s="2"/>
      <c r="AJ38" s="2"/>
      <c r="AK38" s="2"/>
      <c r="AL38" s="2"/>
      <c r="AM38" s="2"/>
      <c r="AN38" s="16"/>
      <c r="AO38" s="2"/>
      <c r="AP38" s="2"/>
      <c r="AQ38" s="5"/>
    </row>
    <row r="39" ht="15.75" customHeight="1">
      <c r="A39" s="8"/>
      <c r="B39" s="17" t="s">
        <v>41</v>
      </c>
      <c r="C39" s="18">
        <v>2.0</v>
      </c>
      <c r="D39" s="18">
        <v>10.0</v>
      </c>
      <c r="E39" s="19"/>
      <c r="F39" s="18">
        <v>7.0</v>
      </c>
      <c r="G39" s="19"/>
      <c r="H39" s="2"/>
      <c r="I39" s="17" t="s">
        <v>41</v>
      </c>
      <c r="J39" s="18">
        <v>2.0</v>
      </c>
      <c r="K39" s="18">
        <v>10.0</v>
      </c>
      <c r="L39" s="18" t="str">
        <f>E39*1.03</f>
        <v>0</v>
      </c>
      <c r="M39" s="19"/>
      <c r="N39" s="19"/>
      <c r="O39" s="2"/>
      <c r="P39" s="17" t="s">
        <v>41</v>
      </c>
      <c r="Q39" s="18">
        <v>3.0</v>
      </c>
      <c r="R39" s="18">
        <v>10.0</v>
      </c>
      <c r="S39" s="18" t="str">
        <f>L39*1.03</f>
        <v>0</v>
      </c>
      <c r="T39" s="19"/>
      <c r="U39" s="19"/>
      <c r="V39" s="2"/>
      <c r="W39" s="17" t="s">
        <v>41</v>
      </c>
      <c r="X39" s="18">
        <v>3.0</v>
      </c>
      <c r="Y39" s="18">
        <v>10.0</v>
      </c>
      <c r="Z39" s="18" t="str">
        <f>S39*1.03</f>
        <v>0</v>
      </c>
      <c r="AA39" s="19"/>
      <c r="AB39" s="19"/>
      <c r="AC39" s="2"/>
      <c r="AD39" s="17" t="s">
        <v>41</v>
      </c>
      <c r="AE39" s="18">
        <v>3.0</v>
      </c>
      <c r="AF39" s="18">
        <v>10.0</v>
      </c>
      <c r="AG39" s="18" t="str">
        <f>Z39*1.03</f>
        <v>0</v>
      </c>
      <c r="AH39" s="19"/>
      <c r="AI39" s="19"/>
      <c r="AJ39" s="2"/>
      <c r="AK39" s="17" t="s">
        <v>41</v>
      </c>
      <c r="AL39" s="18">
        <v>2.0</v>
      </c>
      <c r="AM39" s="18">
        <v>10.0</v>
      </c>
      <c r="AN39" s="18" t="str">
        <f t="shared" ref="AN39:AN40" si="4">AG39*0.7</f>
        <v>0</v>
      </c>
      <c r="AO39" s="19"/>
      <c r="AP39" s="19"/>
      <c r="AQ39" s="5"/>
    </row>
    <row r="40" ht="15.75" customHeight="1">
      <c r="A40" s="8"/>
      <c r="B40" s="17" t="s">
        <v>42</v>
      </c>
      <c r="C40" s="18">
        <v>2.0</v>
      </c>
      <c r="D40" s="18">
        <v>15.0</v>
      </c>
      <c r="E40" s="19"/>
      <c r="F40" s="18">
        <v>8.0</v>
      </c>
      <c r="G40" s="19"/>
      <c r="H40" s="2"/>
      <c r="I40" s="17" t="s">
        <v>42</v>
      </c>
      <c r="J40" s="18">
        <v>2.0</v>
      </c>
      <c r="K40" s="18">
        <v>15.0</v>
      </c>
      <c r="L40" s="18" t="str">
        <f>E40+2.5</f>
        <v>2.5</v>
      </c>
      <c r="M40" s="19"/>
      <c r="N40" s="19"/>
      <c r="O40" s="2"/>
      <c r="P40" s="17" t="s">
        <v>42</v>
      </c>
      <c r="Q40" s="18">
        <v>3.0</v>
      </c>
      <c r="R40" s="18">
        <v>15.0</v>
      </c>
      <c r="S40" s="18" t="str">
        <f>L40+2.5</f>
        <v>5</v>
      </c>
      <c r="T40" s="19"/>
      <c r="U40" s="19"/>
      <c r="V40" s="2"/>
      <c r="W40" s="17" t="s">
        <v>42</v>
      </c>
      <c r="X40" s="18">
        <v>3.0</v>
      </c>
      <c r="Y40" s="18">
        <v>15.0</v>
      </c>
      <c r="Z40" s="18" t="str">
        <f>S40+2.5</f>
        <v>7.5</v>
      </c>
      <c r="AA40" s="19"/>
      <c r="AB40" s="19"/>
      <c r="AC40" s="2"/>
      <c r="AD40" s="17" t="s">
        <v>42</v>
      </c>
      <c r="AE40" s="18">
        <v>3.0</v>
      </c>
      <c r="AF40" s="18">
        <v>15.0</v>
      </c>
      <c r="AG40" s="18" t="str">
        <f>Z40+2.5</f>
        <v>10</v>
      </c>
      <c r="AH40" s="19"/>
      <c r="AI40" s="19"/>
      <c r="AJ40" s="2"/>
      <c r="AK40" s="17" t="s">
        <v>42</v>
      </c>
      <c r="AL40" s="18">
        <v>2.0</v>
      </c>
      <c r="AM40" s="18">
        <v>15.0</v>
      </c>
      <c r="AN40" s="18" t="str">
        <f t="shared" si="4"/>
        <v>7</v>
      </c>
      <c r="AO40" s="19"/>
      <c r="AP40" s="19"/>
      <c r="AQ40" s="5"/>
    </row>
    <row r="41" ht="15.75" customHeight="1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16"/>
      <c r="AA41" s="2"/>
      <c r="AB41" s="2"/>
      <c r="AC41" s="2"/>
      <c r="AD41" s="2"/>
      <c r="AE41" s="2"/>
      <c r="AF41" s="2"/>
      <c r="AG41" s="16"/>
      <c r="AH41" s="2"/>
      <c r="AI41" s="2"/>
      <c r="AJ41" s="2"/>
      <c r="AK41" s="2"/>
      <c r="AL41" s="2"/>
      <c r="AM41" s="2"/>
      <c r="AN41" s="16"/>
      <c r="AO41" s="2"/>
      <c r="AP41" s="2"/>
      <c r="AQ41" s="5"/>
    </row>
    <row r="42" ht="22.5" customHeight="1">
      <c r="A42" s="8"/>
      <c r="B42" s="15" t="s">
        <v>43</v>
      </c>
      <c r="C42" s="15" t="s">
        <v>14</v>
      </c>
      <c r="D42" s="15" t="s">
        <v>15</v>
      </c>
      <c r="E42" s="15" t="s">
        <v>16</v>
      </c>
      <c r="F42" s="15" t="s">
        <v>17</v>
      </c>
      <c r="G42" s="15" t="s">
        <v>18</v>
      </c>
      <c r="H42" s="2"/>
      <c r="I42" s="15" t="s">
        <v>43</v>
      </c>
      <c r="J42" s="15" t="s">
        <v>14</v>
      </c>
      <c r="K42" s="15" t="s">
        <v>15</v>
      </c>
      <c r="L42" s="15" t="s">
        <v>16</v>
      </c>
      <c r="M42" s="15" t="s">
        <v>17</v>
      </c>
      <c r="N42" s="15" t="s">
        <v>18</v>
      </c>
      <c r="O42" s="2"/>
      <c r="P42" s="15" t="s">
        <v>43</v>
      </c>
      <c r="Q42" s="15" t="s">
        <v>14</v>
      </c>
      <c r="R42" s="15" t="s">
        <v>15</v>
      </c>
      <c r="S42" s="15" t="s">
        <v>16</v>
      </c>
      <c r="T42" s="15" t="s">
        <v>17</v>
      </c>
      <c r="U42" s="15" t="s">
        <v>18</v>
      </c>
      <c r="V42" s="2"/>
      <c r="W42" s="15" t="s">
        <v>43</v>
      </c>
      <c r="X42" s="15" t="s">
        <v>14</v>
      </c>
      <c r="Y42" s="15" t="s">
        <v>15</v>
      </c>
      <c r="Z42" s="15" t="s">
        <v>16</v>
      </c>
      <c r="AA42" s="15" t="s">
        <v>17</v>
      </c>
      <c r="AB42" s="15" t="s">
        <v>18</v>
      </c>
      <c r="AC42" s="2"/>
      <c r="AD42" s="15" t="s">
        <v>43</v>
      </c>
      <c r="AE42" s="15" t="s">
        <v>14</v>
      </c>
      <c r="AF42" s="15" t="s">
        <v>15</v>
      </c>
      <c r="AG42" s="15" t="s">
        <v>16</v>
      </c>
      <c r="AH42" s="15" t="s">
        <v>17</v>
      </c>
      <c r="AI42" s="15" t="s">
        <v>18</v>
      </c>
      <c r="AJ42" s="2"/>
      <c r="AK42" s="15" t="s">
        <v>43</v>
      </c>
      <c r="AL42" s="15" t="s">
        <v>14</v>
      </c>
      <c r="AM42" s="15" t="s">
        <v>15</v>
      </c>
      <c r="AN42" s="15" t="s">
        <v>16</v>
      </c>
      <c r="AO42" s="15" t="s">
        <v>17</v>
      </c>
      <c r="AP42" s="15" t="s">
        <v>18</v>
      </c>
      <c r="AQ42" s="5"/>
    </row>
    <row r="43" ht="15.75" customHeight="1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16"/>
      <c r="AA43" s="2"/>
      <c r="AB43" s="2"/>
      <c r="AC43" s="2"/>
      <c r="AD43" s="2"/>
      <c r="AE43" s="2"/>
      <c r="AF43" s="2"/>
      <c r="AG43" s="16"/>
      <c r="AH43" s="2"/>
      <c r="AI43" s="2"/>
      <c r="AJ43" s="2"/>
      <c r="AK43" s="2"/>
      <c r="AL43" s="2"/>
      <c r="AM43" s="2"/>
      <c r="AN43" s="16"/>
      <c r="AO43" s="2"/>
      <c r="AP43" s="2"/>
      <c r="AQ43" s="5"/>
    </row>
    <row r="44" ht="15.75" customHeight="1">
      <c r="A44" s="8"/>
      <c r="B44" s="17" t="s">
        <v>44</v>
      </c>
      <c r="C44" s="18">
        <v>2.0</v>
      </c>
      <c r="D44" s="17" t="s">
        <v>33</v>
      </c>
      <c r="E44" s="19"/>
      <c r="F44" s="18">
        <v>6.0</v>
      </c>
      <c r="G44" s="19"/>
      <c r="H44" s="2"/>
      <c r="I44" s="17" t="s">
        <v>44</v>
      </c>
      <c r="J44" s="18">
        <v>2.0</v>
      </c>
      <c r="K44" s="17" t="s">
        <v>33</v>
      </c>
      <c r="L44" s="19"/>
      <c r="M44" s="18">
        <v>6.0</v>
      </c>
      <c r="N44" s="19"/>
      <c r="O44" s="2"/>
      <c r="P44" s="17" t="s">
        <v>44</v>
      </c>
      <c r="Q44" s="18">
        <v>2.0</v>
      </c>
      <c r="R44" s="17" t="s">
        <v>33</v>
      </c>
      <c r="S44" s="19"/>
      <c r="T44" s="18">
        <v>6.0</v>
      </c>
      <c r="U44" s="19"/>
      <c r="V44" s="2"/>
      <c r="W44" s="17" t="s">
        <v>44</v>
      </c>
      <c r="X44" s="18">
        <v>2.0</v>
      </c>
      <c r="Y44" s="17" t="s">
        <v>33</v>
      </c>
      <c r="Z44" s="18"/>
      <c r="AA44" s="18">
        <v>6.0</v>
      </c>
      <c r="AB44" s="19"/>
      <c r="AC44" s="2"/>
      <c r="AD44" s="17" t="s">
        <v>44</v>
      </c>
      <c r="AE44" s="18">
        <v>2.0</v>
      </c>
      <c r="AF44" s="17" t="s">
        <v>33</v>
      </c>
      <c r="AG44" s="18"/>
      <c r="AH44" s="18">
        <v>6.0</v>
      </c>
      <c r="AI44" s="19"/>
      <c r="AJ44" s="2"/>
      <c r="AK44" s="17" t="s">
        <v>44</v>
      </c>
      <c r="AL44" s="18">
        <v>2.0</v>
      </c>
      <c r="AM44" s="17" t="s">
        <v>33</v>
      </c>
      <c r="AN44" s="18"/>
      <c r="AO44" s="18">
        <v>6.0</v>
      </c>
      <c r="AP44" s="19"/>
      <c r="AQ44" s="5"/>
    </row>
    <row r="45" ht="15.75" customHeight="1">
      <c r="A45" s="8"/>
      <c r="B45" s="17" t="s">
        <v>45</v>
      </c>
      <c r="C45" s="18">
        <v>2.0</v>
      </c>
      <c r="D45" s="17" t="s">
        <v>46</v>
      </c>
      <c r="E45" s="19"/>
      <c r="F45" s="18">
        <v>8.0</v>
      </c>
      <c r="G45" s="19"/>
      <c r="H45" s="2"/>
      <c r="I45" s="17" t="s">
        <v>45</v>
      </c>
      <c r="J45" s="18">
        <v>2.0</v>
      </c>
      <c r="K45" s="17" t="s">
        <v>46</v>
      </c>
      <c r="L45" s="19"/>
      <c r="M45" s="18">
        <v>8.0</v>
      </c>
      <c r="N45" s="19"/>
      <c r="O45" s="2"/>
      <c r="P45" s="17" t="s">
        <v>45</v>
      </c>
      <c r="Q45" s="18">
        <v>2.0</v>
      </c>
      <c r="R45" s="17" t="s">
        <v>46</v>
      </c>
      <c r="S45" s="19"/>
      <c r="T45" s="18">
        <v>8.0</v>
      </c>
      <c r="U45" s="19"/>
      <c r="V45" s="2"/>
      <c r="W45" s="17" t="s">
        <v>45</v>
      </c>
      <c r="X45" s="18">
        <v>2.0</v>
      </c>
      <c r="Y45" s="17" t="s">
        <v>46</v>
      </c>
      <c r="Z45" s="18"/>
      <c r="AA45" s="18">
        <v>8.0</v>
      </c>
      <c r="AB45" s="19"/>
      <c r="AC45" s="2"/>
      <c r="AD45" s="17" t="s">
        <v>45</v>
      </c>
      <c r="AE45" s="18">
        <v>2.0</v>
      </c>
      <c r="AF45" s="17" t="s">
        <v>46</v>
      </c>
      <c r="AG45" s="18"/>
      <c r="AH45" s="18">
        <v>8.0</v>
      </c>
      <c r="AI45" s="19"/>
      <c r="AJ45" s="2"/>
      <c r="AK45" s="17" t="s">
        <v>45</v>
      </c>
      <c r="AL45" s="18">
        <v>2.0</v>
      </c>
      <c r="AM45" s="17" t="s">
        <v>46</v>
      </c>
      <c r="AN45" s="18"/>
      <c r="AO45" s="18">
        <v>8.0</v>
      </c>
      <c r="AP45" s="19"/>
      <c r="AQ45" s="5"/>
    </row>
    <row r="46" ht="15.75" customHeight="1">
      <c r="A46" s="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16"/>
      <c r="AA46" s="2"/>
      <c r="AB46" s="2"/>
      <c r="AC46" s="2"/>
      <c r="AD46" s="2"/>
      <c r="AE46" s="2"/>
      <c r="AF46" s="2"/>
      <c r="AG46" s="16"/>
      <c r="AH46" s="2"/>
      <c r="AI46" s="2"/>
      <c r="AJ46" s="2"/>
      <c r="AK46" s="2"/>
      <c r="AL46" s="2"/>
      <c r="AM46" s="2"/>
      <c r="AN46" s="16"/>
      <c r="AO46" s="2"/>
      <c r="AP46" s="2"/>
      <c r="AQ46" s="5"/>
    </row>
    <row r="47" ht="15.75" customHeight="1">
      <c r="A47" s="8"/>
      <c r="B47" s="17" t="s">
        <v>47</v>
      </c>
      <c r="C47" s="18">
        <v>3.0</v>
      </c>
      <c r="D47" s="18">
        <v>6.0</v>
      </c>
      <c r="E47" s="19"/>
      <c r="F47" s="18">
        <v>7.0</v>
      </c>
      <c r="G47" s="19"/>
      <c r="H47" s="2"/>
      <c r="I47" s="17" t="s">
        <v>47</v>
      </c>
      <c r="J47" s="18">
        <v>3.0</v>
      </c>
      <c r="K47" s="18">
        <v>6.0</v>
      </c>
      <c r="L47" s="18" t="str">
        <f>E47*1.04</f>
        <v>0</v>
      </c>
      <c r="M47" s="19"/>
      <c r="N47" s="19"/>
      <c r="O47" s="2"/>
      <c r="P47" s="17" t="s">
        <v>47</v>
      </c>
      <c r="Q47" s="18">
        <v>3.0</v>
      </c>
      <c r="R47" s="18">
        <v>6.0</v>
      </c>
      <c r="S47" s="18" t="str">
        <f>L47*1.04</f>
        <v>0</v>
      </c>
      <c r="T47" s="19"/>
      <c r="U47" s="19"/>
      <c r="V47" s="2"/>
      <c r="W47" s="17" t="s">
        <v>47</v>
      </c>
      <c r="X47" s="18">
        <v>3.0</v>
      </c>
      <c r="Y47" s="18">
        <v>6.0</v>
      </c>
      <c r="Z47" s="18" t="str">
        <f>S47*1.04</f>
        <v>0</v>
      </c>
      <c r="AA47" s="19"/>
      <c r="AB47" s="19"/>
      <c r="AC47" s="2"/>
      <c r="AD47" s="17" t="s">
        <v>47</v>
      </c>
      <c r="AE47" s="18">
        <v>3.0</v>
      </c>
      <c r="AF47" s="18">
        <v>6.0</v>
      </c>
      <c r="AG47" s="18" t="str">
        <f>Z47*1.04</f>
        <v>0</v>
      </c>
      <c r="AH47" s="19"/>
      <c r="AI47" s="19"/>
      <c r="AJ47" s="2"/>
      <c r="AK47" s="17" t="s">
        <v>47</v>
      </c>
      <c r="AL47" s="18">
        <v>3.0</v>
      </c>
      <c r="AM47" s="18">
        <v>6.0</v>
      </c>
      <c r="AN47" s="18" t="str">
        <f>AG47*0.8</f>
        <v>0</v>
      </c>
      <c r="AO47" s="19"/>
      <c r="AP47" s="19"/>
      <c r="AQ47" s="5"/>
    </row>
    <row r="48" ht="15.75" customHeight="1">
      <c r="A48" s="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16"/>
      <c r="AA48" s="2"/>
      <c r="AB48" s="2"/>
      <c r="AC48" s="2"/>
      <c r="AD48" s="2"/>
      <c r="AE48" s="2"/>
      <c r="AF48" s="2"/>
      <c r="AG48" s="16"/>
      <c r="AH48" s="2"/>
      <c r="AI48" s="2"/>
      <c r="AJ48" s="2"/>
      <c r="AK48" s="2"/>
      <c r="AL48" s="2"/>
      <c r="AM48" s="2"/>
      <c r="AN48" s="16"/>
      <c r="AO48" s="2"/>
      <c r="AP48" s="2"/>
      <c r="AQ48" s="5"/>
    </row>
    <row r="49" ht="15.75" customHeight="1">
      <c r="A49" s="8"/>
      <c r="B49" s="17" t="s">
        <v>48</v>
      </c>
      <c r="C49" s="18">
        <v>3.0</v>
      </c>
      <c r="D49" s="18">
        <v>10.0</v>
      </c>
      <c r="E49" s="19"/>
      <c r="F49" s="18">
        <v>8.0</v>
      </c>
      <c r="G49" s="19"/>
      <c r="H49" s="2"/>
      <c r="I49" s="17" t="s">
        <v>48</v>
      </c>
      <c r="J49" s="18">
        <v>3.0</v>
      </c>
      <c r="K49" s="18">
        <v>10.0</v>
      </c>
      <c r="L49" s="18" t="str">
        <f>E49*1.04</f>
        <v>0</v>
      </c>
      <c r="M49" s="19"/>
      <c r="N49" s="19"/>
      <c r="O49" s="2"/>
      <c r="P49" s="17" t="s">
        <v>48</v>
      </c>
      <c r="Q49" s="18">
        <v>3.0</v>
      </c>
      <c r="R49" s="18">
        <v>10.0</v>
      </c>
      <c r="S49" s="18" t="str">
        <f>L49*1.04</f>
        <v>0</v>
      </c>
      <c r="T49" s="19"/>
      <c r="U49" s="19"/>
      <c r="V49" s="2"/>
      <c r="W49" s="17" t="s">
        <v>48</v>
      </c>
      <c r="X49" s="18">
        <v>3.0</v>
      </c>
      <c r="Y49" s="18">
        <v>10.0</v>
      </c>
      <c r="Z49" s="18" t="str">
        <f>S49*1.04</f>
        <v>0</v>
      </c>
      <c r="AA49" s="19"/>
      <c r="AB49" s="19"/>
      <c r="AC49" s="2"/>
      <c r="AD49" s="17" t="s">
        <v>48</v>
      </c>
      <c r="AE49" s="18">
        <v>3.0</v>
      </c>
      <c r="AF49" s="18">
        <v>10.0</v>
      </c>
      <c r="AG49" s="18" t="str">
        <f>Z49*1.04</f>
        <v>0</v>
      </c>
      <c r="AH49" s="19"/>
      <c r="AI49" s="19"/>
      <c r="AJ49" s="2"/>
      <c r="AK49" s="17" t="s">
        <v>48</v>
      </c>
      <c r="AL49" s="18">
        <v>3.0</v>
      </c>
      <c r="AM49" s="18">
        <v>10.0</v>
      </c>
      <c r="AN49" s="18" t="str">
        <f>AG49*0.8</f>
        <v>0</v>
      </c>
      <c r="AO49" s="19"/>
      <c r="AP49" s="19"/>
      <c r="AQ49" s="5"/>
    </row>
    <row r="50" ht="15.75" customHeight="1">
      <c r="A50" s="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16"/>
      <c r="AA50" s="2"/>
      <c r="AB50" s="2"/>
      <c r="AC50" s="2"/>
      <c r="AD50" s="2"/>
      <c r="AE50" s="2"/>
      <c r="AF50" s="2"/>
      <c r="AG50" s="16"/>
      <c r="AH50" s="2"/>
      <c r="AI50" s="2"/>
      <c r="AJ50" s="2"/>
      <c r="AK50" s="2"/>
      <c r="AL50" s="2"/>
      <c r="AM50" s="2"/>
      <c r="AN50" s="16"/>
      <c r="AO50" s="2"/>
      <c r="AP50" s="2"/>
      <c r="AQ50" s="5"/>
    </row>
    <row r="51" ht="15.75" customHeight="1">
      <c r="A51" s="8"/>
      <c r="B51" s="17" t="s">
        <v>49</v>
      </c>
      <c r="C51" s="18">
        <v>3.0</v>
      </c>
      <c r="D51" s="18">
        <v>8.0</v>
      </c>
      <c r="E51" s="19"/>
      <c r="F51" s="18">
        <v>7.0</v>
      </c>
      <c r="G51" s="19"/>
      <c r="H51" s="2"/>
      <c r="I51" s="17" t="s">
        <v>49</v>
      </c>
      <c r="J51" s="18">
        <v>3.0</v>
      </c>
      <c r="K51" s="18">
        <v>8.0</v>
      </c>
      <c r="L51" s="18" t="str">
        <f>E51+2.5</f>
        <v>2.5</v>
      </c>
      <c r="M51" s="19"/>
      <c r="N51" s="19"/>
      <c r="O51" s="2"/>
      <c r="P51" s="17" t="s">
        <v>49</v>
      </c>
      <c r="Q51" s="18">
        <v>3.0</v>
      </c>
      <c r="R51" s="18">
        <v>8.0</v>
      </c>
      <c r="S51" s="18" t="str">
        <f>L51+2.5</f>
        <v>5</v>
      </c>
      <c r="T51" s="19"/>
      <c r="U51" s="19"/>
      <c r="V51" s="2"/>
      <c r="W51" s="17" t="s">
        <v>49</v>
      </c>
      <c r="X51" s="18">
        <v>3.0</v>
      </c>
      <c r="Y51" s="18">
        <v>8.0</v>
      </c>
      <c r="Z51" s="18" t="str">
        <f>S51+2.5</f>
        <v>7.5</v>
      </c>
      <c r="AA51" s="19"/>
      <c r="AB51" s="19"/>
      <c r="AC51" s="2"/>
      <c r="AD51" s="17" t="s">
        <v>49</v>
      </c>
      <c r="AE51" s="18">
        <v>3.0</v>
      </c>
      <c r="AF51" s="18">
        <v>8.0</v>
      </c>
      <c r="AG51" s="18" t="str">
        <f>Z51+2.5</f>
        <v>10</v>
      </c>
      <c r="AH51" s="19"/>
      <c r="AI51" s="19"/>
      <c r="AJ51" s="2"/>
      <c r="AK51" s="17" t="s">
        <v>49</v>
      </c>
      <c r="AL51" s="18">
        <v>3.0</v>
      </c>
      <c r="AM51" s="18">
        <v>8.0</v>
      </c>
      <c r="AN51" s="18" t="str">
        <f>AG51*0.8</f>
        <v>8</v>
      </c>
      <c r="AO51" s="19"/>
      <c r="AP51" s="19"/>
      <c r="AQ51" s="5"/>
    </row>
    <row r="52" ht="15.75" customHeight="1">
      <c r="A52" s="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16"/>
      <c r="AA52" s="2"/>
      <c r="AB52" s="2"/>
      <c r="AC52" s="2"/>
      <c r="AD52" s="2"/>
      <c r="AE52" s="2"/>
      <c r="AF52" s="2"/>
      <c r="AG52" s="16"/>
      <c r="AH52" s="2"/>
      <c r="AI52" s="2"/>
      <c r="AJ52" s="2"/>
      <c r="AK52" s="2"/>
      <c r="AL52" s="2"/>
      <c r="AM52" s="2"/>
      <c r="AN52" s="16"/>
      <c r="AO52" s="2"/>
      <c r="AP52" s="2"/>
      <c r="AQ52" s="5"/>
    </row>
    <row r="53" ht="15.75" customHeight="1">
      <c r="A53" s="8"/>
      <c r="B53" s="17" t="s">
        <v>50</v>
      </c>
      <c r="C53" s="18">
        <v>2.0</v>
      </c>
      <c r="D53" s="18">
        <v>10.0</v>
      </c>
      <c r="E53" s="19"/>
      <c r="F53" s="18">
        <v>7.0</v>
      </c>
      <c r="G53" s="19"/>
      <c r="H53" s="2"/>
      <c r="I53" s="17" t="s">
        <v>50</v>
      </c>
      <c r="J53" s="18">
        <v>3.0</v>
      </c>
      <c r="K53" s="18">
        <v>10.0</v>
      </c>
      <c r="L53" s="18" t="str">
        <f t="shared" ref="L53:L54" si="5">E53+2.5</f>
        <v>2.5</v>
      </c>
      <c r="M53" s="19"/>
      <c r="N53" s="19"/>
      <c r="O53" s="2"/>
      <c r="P53" s="17" t="s">
        <v>50</v>
      </c>
      <c r="Q53" s="18">
        <v>3.0</v>
      </c>
      <c r="R53" s="18">
        <v>10.0</v>
      </c>
      <c r="S53" s="18" t="str">
        <f t="shared" ref="S53:S54" si="6">L53+2.5</f>
        <v>5</v>
      </c>
      <c r="T53" s="19"/>
      <c r="U53" s="19"/>
      <c r="V53" s="2"/>
      <c r="W53" s="17" t="s">
        <v>50</v>
      </c>
      <c r="X53" s="18">
        <v>4.0</v>
      </c>
      <c r="Y53" s="18">
        <v>10.0</v>
      </c>
      <c r="Z53" s="18" t="str">
        <f t="shared" ref="Z53:Z54" si="7">S53+2.5</f>
        <v>7.5</v>
      </c>
      <c r="AA53" s="19"/>
      <c r="AB53" s="19"/>
      <c r="AC53" s="2"/>
      <c r="AD53" s="17" t="s">
        <v>50</v>
      </c>
      <c r="AE53" s="18">
        <v>4.0</v>
      </c>
      <c r="AF53" s="18">
        <v>10.0</v>
      </c>
      <c r="AG53" s="18" t="str">
        <f t="shared" ref="AG53:AG54" si="8">Z53</f>
        <v>7.5</v>
      </c>
      <c r="AH53" s="19"/>
      <c r="AI53" s="19"/>
      <c r="AJ53" s="2"/>
      <c r="AK53" s="17" t="s">
        <v>50</v>
      </c>
      <c r="AL53" s="18">
        <v>3.0</v>
      </c>
      <c r="AM53" s="18">
        <v>10.0</v>
      </c>
      <c r="AN53" s="18" t="str">
        <f t="shared" ref="AN53:AN54" si="9">AG53*0.8</f>
        <v>6</v>
      </c>
      <c r="AO53" s="19"/>
      <c r="AP53" s="19"/>
      <c r="AQ53" s="5"/>
    </row>
    <row r="54" ht="15.75" customHeight="1">
      <c r="A54" s="8"/>
      <c r="B54" s="17" t="s">
        <v>51</v>
      </c>
      <c r="C54" s="18">
        <v>2.0</v>
      </c>
      <c r="D54" s="18">
        <v>12.0</v>
      </c>
      <c r="E54" s="19"/>
      <c r="F54" s="18">
        <v>7.0</v>
      </c>
      <c r="G54" s="19"/>
      <c r="H54" s="2"/>
      <c r="I54" s="17" t="s">
        <v>51</v>
      </c>
      <c r="J54" s="18">
        <v>2.0</v>
      </c>
      <c r="K54" s="18">
        <v>12.0</v>
      </c>
      <c r="L54" s="18" t="str">
        <f t="shared" si="5"/>
        <v>2.5</v>
      </c>
      <c r="M54" s="19"/>
      <c r="N54" s="19"/>
      <c r="O54" s="2"/>
      <c r="P54" s="17" t="s">
        <v>51</v>
      </c>
      <c r="Q54" s="18">
        <v>3.0</v>
      </c>
      <c r="R54" s="18">
        <v>12.0</v>
      </c>
      <c r="S54" s="18" t="str">
        <f t="shared" si="6"/>
        <v>5</v>
      </c>
      <c r="T54" s="19"/>
      <c r="U54" s="19"/>
      <c r="V54" s="2"/>
      <c r="W54" s="17" t="s">
        <v>51</v>
      </c>
      <c r="X54" s="18">
        <v>3.0</v>
      </c>
      <c r="Y54" s="18">
        <v>12.0</v>
      </c>
      <c r="Z54" s="18" t="str">
        <f t="shared" si="7"/>
        <v>7.5</v>
      </c>
      <c r="AA54" s="19"/>
      <c r="AB54" s="19"/>
      <c r="AC54" s="2"/>
      <c r="AD54" s="17" t="s">
        <v>51</v>
      </c>
      <c r="AE54" s="18">
        <v>3.0</v>
      </c>
      <c r="AF54" s="18">
        <v>12.0</v>
      </c>
      <c r="AG54" s="18" t="str">
        <f t="shared" si="8"/>
        <v>7.5</v>
      </c>
      <c r="AH54" s="19"/>
      <c r="AI54" s="19"/>
      <c r="AJ54" s="2"/>
      <c r="AK54" s="17" t="s">
        <v>51</v>
      </c>
      <c r="AL54" s="18">
        <v>3.0</v>
      </c>
      <c r="AM54" s="18">
        <v>12.0</v>
      </c>
      <c r="AN54" s="18" t="str">
        <f t="shared" si="9"/>
        <v>6</v>
      </c>
      <c r="AO54" s="19"/>
      <c r="AP54" s="19"/>
      <c r="AQ54" s="5"/>
    </row>
    <row r="55" ht="15.75" customHeight="1">
      <c r="A55" s="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16"/>
      <c r="AA55" s="2"/>
      <c r="AB55" s="2"/>
      <c r="AC55" s="2"/>
      <c r="AD55" s="2"/>
      <c r="AE55" s="2"/>
      <c r="AF55" s="2"/>
      <c r="AG55" s="16"/>
      <c r="AH55" s="2"/>
      <c r="AI55" s="2"/>
      <c r="AJ55" s="2"/>
      <c r="AK55" s="2"/>
      <c r="AL55" s="2"/>
      <c r="AM55" s="2"/>
      <c r="AN55" s="16"/>
      <c r="AO55" s="2"/>
      <c r="AP55" s="2"/>
      <c r="AQ55" s="5"/>
    </row>
    <row r="56" ht="15.75" customHeight="1">
      <c r="A56" s="8"/>
      <c r="B56" s="9" t="s">
        <v>27</v>
      </c>
      <c r="C56" s="19"/>
      <c r="D56" s="19"/>
      <c r="E56" s="19"/>
      <c r="F56" s="19"/>
      <c r="G56" s="19"/>
      <c r="H56" s="2"/>
      <c r="I56" s="9" t="s">
        <v>27</v>
      </c>
      <c r="J56" s="19"/>
      <c r="K56" s="19"/>
      <c r="L56" s="19"/>
      <c r="M56" s="19"/>
      <c r="N56" s="19"/>
      <c r="O56" s="2"/>
      <c r="P56" s="9" t="s">
        <v>27</v>
      </c>
      <c r="Q56" s="19"/>
      <c r="R56" s="19"/>
      <c r="S56" s="19"/>
      <c r="T56" s="19"/>
      <c r="U56" s="19"/>
      <c r="V56" s="2"/>
      <c r="W56" s="9" t="s">
        <v>27</v>
      </c>
      <c r="X56" s="19"/>
      <c r="Y56" s="19"/>
      <c r="Z56" s="18"/>
      <c r="AA56" s="19"/>
      <c r="AB56" s="19"/>
      <c r="AC56" s="2"/>
      <c r="AD56" s="9" t="s">
        <v>27</v>
      </c>
      <c r="AE56" s="19"/>
      <c r="AF56" s="19"/>
      <c r="AG56" s="18"/>
      <c r="AH56" s="19"/>
      <c r="AI56" s="19"/>
      <c r="AJ56" s="2"/>
      <c r="AK56" s="9" t="s">
        <v>27</v>
      </c>
      <c r="AL56" s="19"/>
      <c r="AM56" s="19"/>
      <c r="AN56" s="18"/>
      <c r="AO56" s="19"/>
      <c r="AP56" s="19"/>
      <c r="AQ56" s="5"/>
    </row>
    <row r="57" ht="15.75" customHeight="1">
      <c r="A57" s="8"/>
      <c r="B57" s="17" t="s">
        <v>28</v>
      </c>
      <c r="C57" s="18">
        <v>5.0</v>
      </c>
      <c r="D57" s="17" t="s">
        <v>29</v>
      </c>
      <c r="E57" s="19"/>
      <c r="F57" s="18">
        <v>10.0</v>
      </c>
      <c r="G57" s="17" t="s">
        <v>30</v>
      </c>
      <c r="H57" s="2"/>
      <c r="I57" s="17" t="s">
        <v>28</v>
      </c>
      <c r="J57" s="18">
        <v>5.0</v>
      </c>
      <c r="K57" s="17" t="s">
        <v>29</v>
      </c>
      <c r="L57" s="19"/>
      <c r="M57" s="18">
        <v>10.0</v>
      </c>
      <c r="N57" s="17" t="s">
        <v>30</v>
      </c>
      <c r="O57" s="2"/>
      <c r="P57" s="17" t="s">
        <v>28</v>
      </c>
      <c r="Q57" s="18">
        <v>6.0</v>
      </c>
      <c r="R57" s="17" t="s">
        <v>29</v>
      </c>
      <c r="S57" s="19"/>
      <c r="T57" s="18">
        <v>10.0</v>
      </c>
      <c r="U57" s="17" t="s">
        <v>30</v>
      </c>
      <c r="V57" s="2"/>
      <c r="W57" s="17" t="s">
        <v>28</v>
      </c>
      <c r="X57" s="18">
        <v>7.0</v>
      </c>
      <c r="Y57" s="17" t="s">
        <v>29</v>
      </c>
      <c r="Z57" s="18"/>
      <c r="AA57" s="18">
        <v>10.0</v>
      </c>
      <c r="AB57" s="17" t="s">
        <v>30</v>
      </c>
      <c r="AC57" s="2"/>
      <c r="AD57" s="17" t="s">
        <v>28</v>
      </c>
      <c r="AE57" s="18">
        <v>8.0</v>
      </c>
      <c r="AF57" s="17" t="s">
        <v>29</v>
      </c>
      <c r="AG57" s="18"/>
      <c r="AH57" s="18">
        <v>10.0</v>
      </c>
      <c r="AI57" s="17" t="s">
        <v>30</v>
      </c>
      <c r="AJ57" s="2"/>
      <c r="AK57" s="17" t="s">
        <v>28</v>
      </c>
      <c r="AL57" s="18">
        <v>5.0</v>
      </c>
      <c r="AM57" s="17" t="s">
        <v>29</v>
      </c>
      <c r="AN57" s="18"/>
      <c r="AO57" s="18">
        <v>10.0</v>
      </c>
      <c r="AP57" s="17" t="s">
        <v>30</v>
      </c>
      <c r="AQ57" s="5"/>
    </row>
    <row r="58" ht="15.75" customHeight="1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16"/>
      <c r="AH58" s="2"/>
      <c r="AI58" s="2"/>
      <c r="AJ58" s="2"/>
      <c r="AK58" s="2"/>
      <c r="AL58" s="2"/>
      <c r="AM58" s="2"/>
      <c r="AN58" s="16"/>
      <c r="AO58" s="2"/>
      <c r="AP58" s="2"/>
      <c r="AQ58" s="5"/>
    </row>
    <row r="59" ht="22.5" customHeight="1">
      <c r="A59" s="8"/>
      <c r="B59" s="15" t="s">
        <v>52</v>
      </c>
      <c r="C59" s="15" t="s">
        <v>14</v>
      </c>
      <c r="D59" s="15" t="s">
        <v>15</v>
      </c>
      <c r="E59" s="15" t="s">
        <v>16</v>
      </c>
      <c r="F59" s="15" t="s">
        <v>17</v>
      </c>
      <c r="G59" s="15" t="s">
        <v>18</v>
      </c>
      <c r="H59" s="2"/>
      <c r="I59" s="15" t="s">
        <v>52</v>
      </c>
      <c r="J59" s="15" t="s">
        <v>14</v>
      </c>
      <c r="K59" s="15" t="s">
        <v>15</v>
      </c>
      <c r="L59" s="15" t="s">
        <v>16</v>
      </c>
      <c r="M59" s="15" t="s">
        <v>17</v>
      </c>
      <c r="N59" s="15" t="s">
        <v>18</v>
      </c>
      <c r="O59" s="2"/>
      <c r="P59" s="15" t="s">
        <v>52</v>
      </c>
      <c r="Q59" s="15" t="s">
        <v>14</v>
      </c>
      <c r="R59" s="15" t="s">
        <v>15</v>
      </c>
      <c r="S59" s="15" t="s">
        <v>16</v>
      </c>
      <c r="T59" s="15" t="s">
        <v>17</v>
      </c>
      <c r="U59" s="15" t="s">
        <v>18</v>
      </c>
      <c r="V59" s="2"/>
      <c r="W59" s="15" t="s">
        <v>52</v>
      </c>
      <c r="X59" s="15" t="s">
        <v>14</v>
      </c>
      <c r="Y59" s="15" t="s">
        <v>15</v>
      </c>
      <c r="Z59" s="15" t="s">
        <v>16</v>
      </c>
      <c r="AA59" s="15" t="s">
        <v>17</v>
      </c>
      <c r="AB59" s="15" t="s">
        <v>18</v>
      </c>
      <c r="AC59" s="2"/>
      <c r="AD59" s="15" t="s">
        <v>52</v>
      </c>
      <c r="AE59" s="15" t="s">
        <v>14</v>
      </c>
      <c r="AF59" s="15" t="s">
        <v>15</v>
      </c>
      <c r="AG59" s="15" t="s">
        <v>16</v>
      </c>
      <c r="AH59" s="15" t="s">
        <v>17</v>
      </c>
      <c r="AI59" s="15" t="s">
        <v>18</v>
      </c>
      <c r="AJ59" s="2"/>
      <c r="AK59" s="15" t="s">
        <v>52</v>
      </c>
      <c r="AL59" s="15" t="s">
        <v>14</v>
      </c>
      <c r="AM59" s="15" t="s">
        <v>15</v>
      </c>
      <c r="AN59" s="15" t="s">
        <v>16</v>
      </c>
      <c r="AO59" s="15" t="s">
        <v>17</v>
      </c>
      <c r="AP59" s="15" t="s">
        <v>18</v>
      </c>
      <c r="AQ59" s="5"/>
    </row>
    <row r="60" ht="15.75" customHeight="1">
      <c r="A60" s="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16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16"/>
      <c r="AO60" s="2"/>
      <c r="AP60" s="2"/>
      <c r="AQ60" s="5"/>
    </row>
    <row r="61" ht="15.75" customHeight="1">
      <c r="A61" s="8"/>
      <c r="B61" s="17" t="s">
        <v>53</v>
      </c>
      <c r="C61" s="18">
        <v>2.0</v>
      </c>
      <c r="D61" s="18">
        <v>10.0</v>
      </c>
      <c r="E61" s="19"/>
      <c r="F61" s="18">
        <v>6.0</v>
      </c>
      <c r="G61" s="19"/>
      <c r="H61" s="2"/>
      <c r="I61" s="17" t="s">
        <v>53</v>
      </c>
      <c r="J61" s="18">
        <v>2.0</v>
      </c>
      <c r="K61" s="18">
        <v>10.0</v>
      </c>
      <c r="L61" s="19"/>
      <c r="M61" s="19"/>
      <c r="N61" s="19"/>
      <c r="O61" s="2"/>
      <c r="P61" s="17" t="s">
        <v>53</v>
      </c>
      <c r="Q61" s="18">
        <v>2.0</v>
      </c>
      <c r="R61" s="18">
        <v>10.0</v>
      </c>
      <c r="S61" s="19"/>
      <c r="T61" s="19"/>
      <c r="U61" s="19"/>
      <c r="V61" s="2"/>
      <c r="W61" s="17" t="s">
        <v>53</v>
      </c>
      <c r="X61" s="18">
        <v>2.0</v>
      </c>
      <c r="Y61" s="18">
        <v>10.0</v>
      </c>
      <c r="Z61" s="18"/>
      <c r="AA61" s="19"/>
      <c r="AB61" s="19"/>
      <c r="AC61" s="2"/>
      <c r="AD61" s="17" t="s">
        <v>53</v>
      </c>
      <c r="AE61" s="18">
        <v>2.0</v>
      </c>
      <c r="AF61" s="18">
        <v>10.0</v>
      </c>
      <c r="AG61" s="18"/>
      <c r="AH61" s="19"/>
      <c r="AI61" s="19"/>
      <c r="AJ61" s="2"/>
      <c r="AK61" s="17" t="s">
        <v>53</v>
      </c>
      <c r="AL61" s="18">
        <v>2.0</v>
      </c>
      <c r="AM61" s="18">
        <v>10.0</v>
      </c>
      <c r="AN61" s="18"/>
      <c r="AO61" s="19"/>
      <c r="AP61" s="19"/>
      <c r="AQ61" s="5"/>
    </row>
    <row r="62" ht="15.75" customHeight="1">
      <c r="A62" s="8"/>
      <c r="B62" s="17" t="s">
        <v>54</v>
      </c>
      <c r="C62" s="18">
        <v>2.0</v>
      </c>
      <c r="D62" s="17" t="s">
        <v>55</v>
      </c>
      <c r="E62" s="17" t="s">
        <v>34</v>
      </c>
      <c r="F62" s="19"/>
      <c r="G62" s="19"/>
      <c r="H62" s="2"/>
      <c r="I62" s="17" t="s">
        <v>54</v>
      </c>
      <c r="J62" s="18">
        <v>2.0</v>
      </c>
      <c r="K62" s="17" t="s">
        <v>55</v>
      </c>
      <c r="L62" s="17" t="s">
        <v>34</v>
      </c>
      <c r="M62" s="19"/>
      <c r="N62" s="19"/>
      <c r="O62" s="2"/>
      <c r="P62" s="17" t="s">
        <v>54</v>
      </c>
      <c r="Q62" s="18">
        <v>2.0</v>
      </c>
      <c r="R62" s="17" t="s">
        <v>55</v>
      </c>
      <c r="S62" s="17" t="s">
        <v>34</v>
      </c>
      <c r="T62" s="19"/>
      <c r="U62" s="19"/>
      <c r="V62" s="2"/>
      <c r="W62" s="17" t="s">
        <v>54</v>
      </c>
      <c r="X62" s="18">
        <v>2.0</v>
      </c>
      <c r="Y62" s="17" t="s">
        <v>55</v>
      </c>
      <c r="Z62" s="17" t="s">
        <v>34</v>
      </c>
      <c r="AA62" s="19"/>
      <c r="AB62" s="19"/>
      <c r="AC62" s="2"/>
      <c r="AD62" s="17" t="s">
        <v>54</v>
      </c>
      <c r="AE62" s="18">
        <v>2.0</v>
      </c>
      <c r="AF62" s="17" t="s">
        <v>55</v>
      </c>
      <c r="AG62" s="17" t="s">
        <v>34</v>
      </c>
      <c r="AH62" s="19"/>
      <c r="AI62" s="19"/>
      <c r="AJ62" s="2"/>
      <c r="AK62" s="17" t="s">
        <v>54</v>
      </c>
      <c r="AL62" s="18">
        <v>2.0</v>
      </c>
      <c r="AM62" s="17" t="s">
        <v>55</v>
      </c>
      <c r="AN62" s="17" t="s">
        <v>34</v>
      </c>
      <c r="AO62" s="19"/>
      <c r="AP62" s="19"/>
      <c r="AQ62" s="5"/>
    </row>
    <row r="63" ht="15.75" customHeight="1">
      <c r="A63" s="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16"/>
      <c r="AA63" s="2"/>
      <c r="AB63" s="2"/>
      <c r="AC63" s="2"/>
      <c r="AD63" s="2"/>
      <c r="AE63" s="2"/>
      <c r="AF63" s="2"/>
      <c r="AG63" s="16"/>
      <c r="AH63" s="2"/>
      <c r="AI63" s="2"/>
      <c r="AJ63" s="2"/>
      <c r="AK63" s="2"/>
      <c r="AL63" s="2"/>
      <c r="AM63" s="2"/>
      <c r="AN63" s="16"/>
      <c r="AO63" s="2"/>
      <c r="AP63" s="2"/>
      <c r="AQ63" s="5"/>
    </row>
    <row r="64" ht="15.75" customHeight="1">
      <c r="A64" s="8"/>
      <c r="B64" s="17" t="s">
        <v>56</v>
      </c>
      <c r="C64" s="18">
        <v>3.0</v>
      </c>
      <c r="D64" s="18">
        <v>8.0</v>
      </c>
      <c r="E64" s="19"/>
      <c r="F64" s="18">
        <v>7.0</v>
      </c>
      <c r="G64" s="19"/>
      <c r="H64" s="2"/>
      <c r="I64" s="17" t="s">
        <v>56</v>
      </c>
      <c r="J64" s="18">
        <v>3.0</v>
      </c>
      <c r="K64" s="18">
        <v>8.0</v>
      </c>
      <c r="L64" s="18" t="str">
        <f>E64*1.03</f>
        <v>0</v>
      </c>
      <c r="M64" s="19"/>
      <c r="N64" s="19"/>
      <c r="O64" s="2"/>
      <c r="P64" s="17" t="s">
        <v>56</v>
      </c>
      <c r="Q64" s="18">
        <v>3.0</v>
      </c>
      <c r="R64" s="18">
        <v>8.0</v>
      </c>
      <c r="S64" s="18" t="str">
        <f>L64*1.03</f>
        <v>0</v>
      </c>
      <c r="T64" s="19"/>
      <c r="U64" s="19"/>
      <c r="V64" s="2"/>
      <c r="W64" s="17" t="s">
        <v>56</v>
      </c>
      <c r="X64" s="18">
        <v>3.0</v>
      </c>
      <c r="Y64" s="18">
        <v>8.0</v>
      </c>
      <c r="Z64" s="18" t="str">
        <f>S64*1.03</f>
        <v>0</v>
      </c>
      <c r="AA64" s="19"/>
      <c r="AB64" s="19"/>
      <c r="AC64" s="2"/>
      <c r="AD64" s="17" t="s">
        <v>56</v>
      </c>
      <c r="AE64" s="18">
        <v>3.0</v>
      </c>
      <c r="AF64" s="18">
        <v>8.0</v>
      </c>
      <c r="AG64" s="18" t="str">
        <f>Z64*1.03</f>
        <v>0</v>
      </c>
      <c r="AH64" s="19"/>
      <c r="AI64" s="19"/>
      <c r="AJ64" s="2"/>
      <c r="AK64" s="17" t="s">
        <v>56</v>
      </c>
      <c r="AL64" s="18">
        <v>3.0</v>
      </c>
      <c r="AM64" s="18">
        <v>8.0</v>
      </c>
      <c r="AN64" s="18" t="str">
        <f>AG64*0.8</f>
        <v>0</v>
      </c>
      <c r="AO64" s="19"/>
      <c r="AP64" s="19"/>
      <c r="AQ64" s="5"/>
    </row>
    <row r="65" ht="15.75" customHeight="1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16"/>
      <c r="AA65" s="2"/>
      <c r="AB65" s="2"/>
      <c r="AC65" s="2"/>
      <c r="AD65" s="2"/>
      <c r="AE65" s="2"/>
      <c r="AF65" s="2"/>
      <c r="AG65" s="16"/>
      <c r="AH65" s="2"/>
      <c r="AI65" s="2"/>
      <c r="AJ65" s="2"/>
      <c r="AK65" s="2"/>
      <c r="AL65" s="2"/>
      <c r="AM65" s="2"/>
      <c r="AN65" s="16"/>
      <c r="AO65" s="2"/>
      <c r="AP65" s="2"/>
      <c r="AQ65" s="5"/>
    </row>
    <row r="66" ht="15.75" customHeight="1">
      <c r="A66" s="8"/>
      <c r="B66" s="17" t="s">
        <v>57</v>
      </c>
      <c r="C66" s="18">
        <v>2.0</v>
      </c>
      <c r="D66" s="18">
        <v>8.0</v>
      </c>
      <c r="E66" s="19"/>
      <c r="F66" s="18">
        <v>7.0</v>
      </c>
      <c r="G66" s="19"/>
      <c r="H66" s="2"/>
      <c r="I66" s="17" t="s">
        <v>57</v>
      </c>
      <c r="J66" s="18">
        <v>2.0</v>
      </c>
      <c r="K66" s="18">
        <v>8.0</v>
      </c>
      <c r="L66" s="18" t="str">
        <f>E66*1.03</f>
        <v>0</v>
      </c>
      <c r="M66" s="19"/>
      <c r="N66" s="19"/>
      <c r="O66" s="2"/>
      <c r="P66" s="17" t="s">
        <v>57</v>
      </c>
      <c r="Q66" s="18">
        <v>2.0</v>
      </c>
      <c r="R66" s="18">
        <v>8.0</v>
      </c>
      <c r="S66" s="18" t="str">
        <f>L66*1.03</f>
        <v>0</v>
      </c>
      <c r="T66" s="19"/>
      <c r="U66" s="19"/>
      <c r="V66" s="2"/>
      <c r="W66" s="17" t="s">
        <v>57</v>
      </c>
      <c r="X66" s="18">
        <v>3.0</v>
      </c>
      <c r="Y66" s="18">
        <v>8.0</v>
      </c>
      <c r="Z66" s="18" t="str">
        <f>S66*1.03</f>
        <v>0</v>
      </c>
      <c r="AA66" s="19"/>
      <c r="AB66" s="19"/>
      <c r="AC66" s="2"/>
      <c r="AD66" s="17" t="s">
        <v>57</v>
      </c>
      <c r="AE66" s="18">
        <v>3.0</v>
      </c>
      <c r="AF66" s="18">
        <v>8.0</v>
      </c>
      <c r="AG66" s="18" t="str">
        <f>Z66*1.03</f>
        <v>0</v>
      </c>
      <c r="AH66" s="19"/>
      <c r="AI66" s="19"/>
      <c r="AJ66" s="2"/>
      <c r="AK66" s="17" t="s">
        <v>57</v>
      </c>
      <c r="AL66" s="18">
        <v>2.0</v>
      </c>
      <c r="AM66" s="18">
        <v>8.0</v>
      </c>
      <c r="AN66" s="18" t="str">
        <f>AG66*0.8</f>
        <v>0</v>
      </c>
      <c r="AO66" s="19"/>
      <c r="AP66" s="19"/>
      <c r="AQ66" s="5"/>
    </row>
    <row r="67" ht="15.75" customHeight="1">
      <c r="A67" s="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16"/>
      <c r="AA67" s="2"/>
      <c r="AB67" s="2"/>
      <c r="AC67" s="2"/>
      <c r="AD67" s="2"/>
      <c r="AE67" s="2"/>
      <c r="AF67" s="2"/>
      <c r="AG67" s="16"/>
      <c r="AH67" s="2"/>
      <c r="AI67" s="2"/>
      <c r="AJ67" s="2"/>
      <c r="AK67" s="2"/>
      <c r="AL67" s="2"/>
      <c r="AM67" s="2"/>
      <c r="AN67" s="16"/>
      <c r="AO67" s="2"/>
      <c r="AP67" s="2"/>
      <c r="AQ67" s="5"/>
    </row>
    <row r="68" ht="15.75" customHeight="1">
      <c r="A68" s="8"/>
      <c r="B68" s="17" t="s">
        <v>58</v>
      </c>
      <c r="C68" s="18">
        <v>2.0</v>
      </c>
      <c r="D68" s="18">
        <v>10.0</v>
      </c>
      <c r="E68" s="19"/>
      <c r="F68" s="18">
        <v>7.0</v>
      </c>
      <c r="G68" s="19"/>
      <c r="H68" s="2"/>
      <c r="I68" s="17" t="s">
        <v>58</v>
      </c>
      <c r="J68" s="18">
        <v>3.0</v>
      </c>
      <c r="K68" s="18">
        <v>10.0</v>
      </c>
      <c r="L68" s="18" t="str">
        <f>E68*1.03</f>
        <v>0</v>
      </c>
      <c r="M68" s="19"/>
      <c r="N68" s="19"/>
      <c r="O68" s="2"/>
      <c r="P68" s="17" t="s">
        <v>58</v>
      </c>
      <c r="Q68" s="18">
        <v>3.0</v>
      </c>
      <c r="R68" s="18">
        <v>10.0</v>
      </c>
      <c r="S68" s="18" t="str">
        <f>L68*1.03</f>
        <v>0</v>
      </c>
      <c r="T68" s="19"/>
      <c r="U68" s="19"/>
      <c r="V68" s="2"/>
      <c r="W68" s="17" t="s">
        <v>58</v>
      </c>
      <c r="X68" s="18">
        <v>3.0</v>
      </c>
      <c r="Y68" s="18">
        <v>10.0</v>
      </c>
      <c r="Z68" s="18" t="str">
        <f>S68*1.03</f>
        <v>0</v>
      </c>
      <c r="AA68" s="19"/>
      <c r="AB68" s="19"/>
      <c r="AC68" s="2"/>
      <c r="AD68" s="17" t="s">
        <v>58</v>
      </c>
      <c r="AE68" s="18">
        <v>3.0</v>
      </c>
      <c r="AF68" s="18">
        <v>10.0</v>
      </c>
      <c r="AG68" s="18" t="str">
        <f>Z68*1.03</f>
        <v>0</v>
      </c>
      <c r="AH68" s="19"/>
      <c r="AI68" s="19"/>
      <c r="AJ68" s="2"/>
      <c r="AK68" s="17" t="s">
        <v>58</v>
      </c>
      <c r="AL68" s="18">
        <v>3.0</v>
      </c>
      <c r="AM68" s="18">
        <v>10.0</v>
      </c>
      <c r="AN68" s="18" t="str">
        <f>AG68*0.8</f>
        <v>0</v>
      </c>
      <c r="AO68" s="19"/>
      <c r="AP68" s="19"/>
      <c r="AQ68" s="5"/>
    </row>
    <row r="69" ht="15.75" customHeight="1">
      <c r="A69" s="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16"/>
      <c r="AA69" s="2"/>
      <c r="AB69" s="2"/>
      <c r="AC69" s="2"/>
      <c r="AD69" s="2"/>
      <c r="AE69" s="2"/>
      <c r="AF69" s="2"/>
      <c r="AG69" s="16"/>
      <c r="AH69" s="2"/>
      <c r="AI69" s="2"/>
      <c r="AJ69" s="2"/>
      <c r="AK69" s="2"/>
      <c r="AL69" s="2"/>
      <c r="AM69" s="2"/>
      <c r="AN69" s="16"/>
      <c r="AO69" s="2"/>
      <c r="AP69" s="2"/>
      <c r="AQ69" s="5"/>
    </row>
    <row r="70" ht="15.75" customHeight="1">
      <c r="A70" s="8"/>
      <c r="B70" s="17" t="s">
        <v>59</v>
      </c>
      <c r="C70" s="18">
        <v>2.0</v>
      </c>
      <c r="D70" s="17" t="s">
        <v>21</v>
      </c>
      <c r="E70" s="19"/>
      <c r="F70" s="18">
        <v>8.0</v>
      </c>
      <c r="G70" s="19"/>
      <c r="H70" s="2"/>
      <c r="I70" s="17" t="s">
        <v>59</v>
      </c>
      <c r="J70" s="18">
        <v>2.0</v>
      </c>
      <c r="K70" s="17" t="s">
        <v>21</v>
      </c>
      <c r="L70" s="18" t="str">
        <f>E70*1.03</f>
        <v>0</v>
      </c>
      <c r="M70" s="19"/>
      <c r="N70" s="19"/>
      <c r="O70" s="2"/>
      <c r="P70" s="17" t="s">
        <v>59</v>
      </c>
      <c r="Q70" s="18">
        <v>3.0</v>
      </c>
      <c r="R70" s="17" t="s">
        <v>21</v>
      </c>
      <c r="S70" s="18" t="str">
        <f>L70*1.03</f>
        <v>0</v>
      </c>
      <c r="T70" s="19"/>
      <c r="U70" s="19"/>
      <c r="V70" s="2"/>
      <c r="W70" s="17" t="s">
        <v>59</v>
      </c>
      <c r="X70" s="18">
        <v>3.0</v>
      </c>
      <c r="Y70" s="17" t="s">
        <v>21</v>
      </c>
      <c r="Z70" s="18" t="str">
        <f>S70*1.03</f>
        <v>0</v>
      </c>
      <c r="AA70" s="19"/>
      <c r="AB70" s="19"/>
      <c r="AC70" s="2"/>
      <c r="AD70" s="17" t="s">
        <v>59</v>
      </c>
      <c r="AE70" s="18">
        <v>3.0</v>
      </c>
      <c r="AF70" s="17" t="s">
        <v>21</v>
      </c>
      <c r="AG70" s="18" t="str">
        <f>Z70*1.03</f>
        <v>0</v>
      </c>
      <c r="AH70" s="19"/>
      <c r="AI70" s="19"/>
      <c r="AJ70" s="2"/>
      <c r="AK70" s="17" t="s">
        <v>59</v>
      </c>
      <c r="AL70" s="18">
        <v>3.0</v>
      </c>
      <c r="AM70" s="17" t="s">
        <v>21</v>
      </c>
      <c r="AN70" s="18" t="str">
        <f>AG70*0.8</f>
        <v>0</v>
      </c>
      <c r="AO70" s="19"/>
      <c r="AP70" s="19"/>
      <c r="AQ70" s="5"/>
    </row>
    <row r="71" ht="15.75" customHeight="1">
      <c r="A71" s="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16"/>
      <c r="AA71" s="2"/>
      <c r="AB71" s="2"/>
      <c r="AC71" s="2"/>
      <c r="AD71" s="2"/>
      <c r="AE71" s="2"/>
      <c r="AF71" s="2"/>
      <c r="AG71" s="16"/>
      <c r="AH71" s="2"/>
      <c r="AI71" s="2"/>
      <c r="AJ71" s="2"/>
      <c r="AK71" s="2"/>
      <c r="AL71" s="2"/>
      <c r="AM71" s="2"/>
      <c r="AN71" s="16"/>
      <c r="AO71" s="2"/>
      <c r="AP71" s="2"/>
      <c r="AQ71" s="5"/>
    </row>
    <row r="72" ht="15.75" customHeight="1">
      <c r="A72" s="8"/>
      <c r="B72" s="9" t="s">
        <v>27</v>
      </c>
      <c r="C72" s="19"/>
      <c r="D72" s="19"/>
      <c r="E72" s="19"/>
      <c r="F72" s="19"/>
      <c r="G72" s="19"/>
      <c r="H72" s="2"/>
      <c r="I72" s="9" t="s">
        <v>27</v>
      </c>
      <c r="J72" s="19"/>
      <c r="K72" s="19"/>
      <c r="L72" s="19"/>
      <c r="M72" s="19"/>
      <c r="N72" s="19"/>
      <c r="O72" s="2"/>
      <c r="P72" s="9" t="s">
        <v>27</v>
      </c>
      <c r="Q72" s="19"/>
      <c r="R72" s="19"/>
      <c r="S72" s="19"/>
      <c r="T72" s="19"/>
      <c r="U72" s="19"/>
      <c r="V72" s="2"/>
      <c r="W72" s="9" t="s">
        <v>27</v>
      </c>
      <c r="X72" s="19"/>
      <c r="Y72" s="19"/>
      <c r="Z72" s="18"/>
      <c r="AA72" s="19"/>
      <c r="AB72" s="19"/>
      <c r="AC72" s="2"/>
      <c r="AD72" s="9" t="s">
        <v>27</v>
      </c>
      <c r="AE72" s="19"/>
      <c r="AF72" s="19"/>
      <c r="AG72" s="18"/>
      <c r="AH72" s="19"/>
      <c r="AI72" s="19"/>
      <c r="AJ72" s="2"/>
      <c r="AK72" s="9" t="s">
        <v>27</v>
      </c>
      <c r="AL72" s="19"/>
      <c r="AM72" s="19"/>
      <c r="AN72" s="18"/>
      <c r="AO72" s="19"/>
      <c r="AP72" s="19"/>
      <c r="AQ72" s="5"/>
    </row>
    <row r="73" ht="15.75" customHeight="1">
      <c r="A73" s="8"/>
      <c r="B73" s="17" t="s">
        <v>60</v>
      </c>
      <c r="C73" s="18">
        <v>5.0</v>
      </c>
      <c r="D73" s="17" t="s">
        <v>61</v>
      </c>
      <c r="E73" s="19"/>
      <c r="F73" s="18">
        <v>8.0</v>
      </c>
      <c r="G73" s="19"/>
      <c r="H73" s="2"/>
      <c r="I73" s="17" t="s">
        <v>60</v>
      </c>
      <c r="J73" s="18">
        <v>5.0</v>
      </c>
      <c r="K73" s="17" t="s">
        <v>61</v>
      </c>
      <c r="L73" s="19"/>
      <c r="M73" s="18">
        <v>8.0</v>
      </c>
      <c r="N73" s="19"/>
      <c r="O73" s="2"/>
      <c r="P73" s="17" t="s">
        <v>60</v>
      </c>
      <c r="Q73" s="18">
        <v>5.0</v>
      </c>
      <c r="R73" s="17" t="s">
        <v>61</v>
      </c>
      <c r="S73" s="19"/>
      <c r="T73" s="18">
        <v>8.0</v>
      </c>
      <c r="U73" s="19"/>
      <c r="V73" s="2"/>
      <c r="W73" s="17" t="s">
        <v>60</v>
      </c>
      <c r="X73" s="18">
        <v>5.0</v>
      </c>
      <c r="Y73" s="17" t="s">
        <v>61</v>
      </c>
      <c r="Z73" s="18"/>
      <c r="AA73" s="18">
        <v>8.0</v>
      </c>
      <c r="AB73" s="19"/>
      <c r="AC73" s="2"/>
      <c r="AD73" s="17" t="s">
        <v>60</v>
      </c>
      <c r="AE73" s="18">
        <v>5.0</v>
      </c>
      <c r="AF73" s="17" t="s">
        <v>61</v>
      </c>
      <c r="AG73" s="18"/>
      <c r="AH73" s="18">
        <v>8.0</v>
      </c>
      <c r="AI73" s="19"/>
      <c r="AJ73" s="2"/>
      <c r="AK73" s="17" t="s">
        <v>60</v>
      </c>
      <c r="AL73" s="18">
        <v>5.0</v>
      </c>
      <c r="AM73" s="17" t="s">
        <v>61</v>
      </c>
      <c r="AN73" s="18"/>
      <c r="AO73" s="18">
        <v>8.0</v>
      </c>
      <c r="AP73" s="19"/>
      <c r="AQ73" s="5"/>
    </row>
    <row r="74" ht="15.75" customHeight="1">
      <c r="A74" s="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6"/>
      <c r="AH74" s="2"/>
      <c r="AI74" s="2"/>
      <c r="AJ74" s="2"/>
      <c r="AK74" s="2"/>
      <c r="AL74" s="2"/>
      <c r="AM74" s="2"/>
      <c r="AN74" s="2"/>
      <c r="AO74" s="2"/>
      <c r="AP74" s="2"/>
      <c r="AQ74" s="5"/>
    </row>
    <row r="75" ht="15.75" customHeight="1">
      <c r="A75" s="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5"/>
    </row>
    <row r="76" ht="15.75" customHeight="1">
      <c r="A76" s="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5"/>
    </row>
    <row r="77" ht="15.75" customHeight="1">
      <c r="A77" s="8"/>
      <c r="B77" s="20" t="s">
        <v>62</v>
      </c>
      <c r="C77" s="21"/>
      <c r="D77" s="21"/>
      <c r="E77" s="21"/>
      <c r="F77" s="21"/>
      <c r="G77" s="2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5"/>
    </row>
    <row r="78" ht="15.75" customHeight="1">
      <c r="A78" s="8"/>
      <c r="B78" s="23" t="s">
        <v>63</v>
      </c>
      <c r="C78" s="21"/>
      <c r="D78" s="21"/>
      <c r="E78" s="21"/>
      <c r="F78" s="21"/>
      <c r="G78" s="22"/>
      <c r="H78" s="2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5"/>
    </row>
    <row r="79" ht="15.75" customHeight="1">
      <c r="A79" s="8"/>
      <c r="B79" s="23" t="s">
        <v>64</v>
      </c>
      <c r="C79" s="21"/>
      <c r="D79" s="21"/>
      <c r="E79" s="21"/>
      <c r="F79" s="21"/>
      <c r="G79" s="22"/>
      <c r="H79" s="2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5"/>
    </row>
    <row r="80" ht="15.75" customHeight="1">
      <c r="A80" s="8"/>
      <c r="B80" s="23" t="s">
        <v>65</v>
      </c>
      <c r="C80" s="21"/>
      <c r="D80" s="21"/>
      <c r="E80" s="21"/>
      <c r="F80" s="21"/>
      <c r="G80" s="22"/>
      <c r="H80" s="2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5"/>
    </row>
    <row r="81" ht="15.75" customHeight="1">
      <c r="A81" s="8"/>
      <c r="B81" s="23" t="s">
        <v>66</v>
      </c>
      <c r="C81" s="21"/>
      <c r="D81" s="21"/>
      <c r="E81" s="21"/>
      <c r="F81" s="21"/>
      <c r="G81" s="22"/>
      <c r="H81" s="2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5"/>
    </row>
    <row r="82" ht="15.75" customHeight="1">
      <c r="A82" s="8"/>
      <c r="B82" s="23" t="s">
        <v>67</v>
      </c>
      <c r="C82" s="21"/>
      <c r="D82" s="21"/>
      <c r="E82" s="21"/>
      <c r="F82" s="21"/>
      <c r="G82" s="22"/>
      <c r="H82" s="2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5"/>
    </row>
    <row r="83" ht="15.75" customHeight="1">
      <c r="A83" s="8"/>
      <c r="B83" s="23" t="s">
        <v>68</v>
      </c>
      <c r="C83" s="21"/>
      <c r="D83" s="21"/>
      <c r="E83" s="21"/>
      <c r="F83" s="21"/>
      <c r="G83" s="22"/>
      <c r="H83" s="2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5"/>
    </row>
    <row r="84" ht="15.75" customHeight="1">
      <c r="A84" s="8"/>
      <c r="B84" s="23" t="s">
        <v>69</v>
      </c>
      <c r="C84" s="21"/>
      <c r="D84" s="21"/>
      <c r="E84" s="21"/>
      <c r="F84" s="21"/>
      <c r="G84" s="22"/>
      <c r="H84" s="2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5"/>
    </row>
    <row r="85" ht="15.75" customHeight="1">
      <c r="A85" s="25"/>
      <c r="B85" s="23" t="s">
        <v>70</v>
      </c>
      <c r="C85" s="21"/>
      <c r="D85" s="21"/>
      <c r="E85" s="21"/>
      <c r="F85" s="21"/>
      <c r="G85" s="22"/>
      <c r="H85" s="2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5"/>
    </row>
    <row r="86" ht="15.75" customHeight="1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5"/>
    </row>
    <row r="87" ht="15.75" customHeight="1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5"/>
    </row>
    <row r="88" ht="15.75" customHeight="1">
      <c r="A88" s="2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7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</row>
    <row r="285" ht="15.7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</row>
  </sheetData>
  <mergeCells count="9">
    <mergeCell ref="B82:G82"/>
    <mergeCell ref="B83:G83"/>
    <mergeCell ref="B84:G84"/>
    <mergeCell ref="B85:G85"/>
    <mergeCell ref="B77:G77"/>
    <mergeCell ref="B78:G78"/>
    <mergeCell ref="B79:G79"/>
    <mergeCell ref="B80:G80"/>
    <mergeCell ref="B81:G8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2.57"/>
    <col customWidth="1" min="2" max="2" width="36.43"/>
    <col customWidth="1" min="3" max="3" width="12.57"/>
    <col customWidth="1" min="4" max="4" width="17.86"/>
    <col customWidth="1" min="5" max="6" width="12.57"/>
    <col customWidth="1" min="7" max="7" width="39.43"/>
    <col customWidth="1" min="8" max="8" width="12.57"/>
    <col customWidth="1" min="9" max="9" width="36.43"/>
    <col customWidth="1" min="10" max="10" width="12.57"/>
    <col customWidth="1" min="11" max="11" width="17.86"/>
    <col customWidth="1" min="12" max="13" width="12.57"/>
    <col customWidth="1" min="14" max="14" width="39.43"/>
    <col customWidth="1" min="15" max="15" width="12.57"/>
    <col customWidth="1" min="16" max="16" width="36.43"/>
    <col customWidth="1" min="17" max="17" width="12.57"/>
    <col customWidth="1" min="18" max="18" width="17.86"/>
    <col customWidth="1" min="19" max="20" width="12.57"/>
    <col customWidth="1" min="21" max="21" width="39.43"/>
    <col customWidth="1" min="22" max="22" width="12.57"/>
    <col customWidth="1" min="23" max="23" width="36.43"/>
    <col customWidth="1" min="24" max="24" width="12.57"/>
    <col customWidth="1" min="25" max="25" width="17.86"/>
    <col customWidth="1" min="26" max="27" width="12.57"/>
    <col customWidth="1" min="28" max="28" width="39.43"/>
    <col customWidth="1" min="29" max="29" width="12.57"/>
    <col customWidth="1" min="30" max="30" width="36.43"/>
    <col customWidth="1" min="31" max="31" width="12.57"/>
    <col customWidth="1" min="32" max="32" width="17.86"/>
    <col customWidth="1" min="33" max="34" width="12.57"/>
    <col customWidth="1" min="35" max="35" width="39.43"/>
    <col customWidth="1" min="36" max="36" width="12.57"/>
    <col customWidth="1" min="37" max="37" width="36.43"/>
    <col customWidth="1" min="38" max="38" width="12.57"/>
    <col customWidth="1" min="39" max="39" width="17.86"/>
    <col customWidth="1" min="40" max="41" width="12.57"/>
    <col customWidth="1" min="42" max="42" width="39.43"/>
    <col customWidth="1" min="43" max="43" width="12.57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/>
    </row>
    <row r="2" ht="15.75" customHeigh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5"/>
    </row>
    <row r="3" ht="15.75" customHeight="1">
      <c r="A3" s="4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5"/>
    </row>
    <row r="4" ht="15.75" customHeight="1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5"/>
    </row>
    <row r="5" ht="15.75" customHeight="1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5"/>
    </row>
    <row r="6" ht="15.75" customHeight="1">
      <c r="A6" s="4"/>
      <c r="B6" s="29" t="s">
        <v>71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5"/>
    </row>
    <row r="7" ht="15.75" customHeight="1">
      <c r="A7" s="4"/>
      <c r="B7" s="9" t="s">
        <v>72</v>
      </c>
      <c r="C7" s="2"/>
      <c r="D7" s="10" t="s">
        <v>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5"/>
    </row>
    <row r="8" ht="15.75" customHeight="1">
      <c r="A8" s="4"/>
      <c r="B8" s="9" t="s">
        <v>73</v>
      </c>
      <c r="C8" s="2"/>
      <c r="D8" s="10" t="s">
        <v>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5"/>
    </row>
    <row r="9" ht="15.75" customHeight="1">
      <c r="A9" s="4"/>
      <c r="B9" s="9" t="s">
        <v>74</v>
      </c>
      <c r="C9" s="2"/>
      <c r="D9" s="10" t="s">
        <v>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5"/>
    </row>
    <row r="10" ht="15.75" customHeight="1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5"/>
    </row>
    <row r="11" ht="22.5" customHeight="1">
      <c r="A11" s="30"/>
      <c r="B11" s="31" t="s">
        <v>75</v>
      </c>
      <c r="C11" s="13"/>
      <c r="D11" s="13"/>
      <c r="E11" s="13"/>
      <c r="F11" s="13"/>
      <c r="G11" s="13"/>
      <c r="H11" s="13"/>
      <c r="I11" s="31" t="s">
        <v>76</v>
      </c>
      <c r="J11" s="13"/>
      <c r="K11" s="13"/>
      <c r="L11" s="13"/>
      <c r="M11" s="13"/>
      <c r="N11" s="13"/>
      <c r="O11" s="13"/>
      <c r="P11" s="31" t="s">
        <v>77</v>
      </c>
      <c r="Q11" s="13"/>
      <c r="R11" s="13"/>
      <c r="S11" s="13"/>
      <c r="T11" s="13"/>
      <c r="U11" s="13"/>
      <c r="V11" s="13"/>
      <c r="W11" s="31" t="s">
        <v>78</v>
      </c>
      <c r="X11" s="13"/>
      <c r="Y11" s="13"/>
      <c r="Z11" s="13"/>
      <c r="AA11" s="13"/>
      <c r="AB11" s="13"/>
      <c r="AC11" s="13"/>
      <c r="AD11" s="31" t="s">
        <v>79</v>
      </c>
      <c r="AE11" s="13"/>
      <c r="AF11" s="13"/>
      <c r="AG11" s="13"/>
      <c r="AH11" s="13"/>
      <c r="AI11" s="13"/>
      <c r="AJ11" s="13"/>
      <c r="AK11" s="31" t="s">
        <v>80</v>
      </c>
      <c r="AL11" s="13"/>
      <c r="AM11" s="13"/>
      <c r="AN11" s="13"/>
      <c r="AO11" s="13"/>
      <c r="AP11" s="13"/>
      <c r="AQ11" s="32"/>
    </row>
    <row r="12" ht="22.5" customHeight="1">
      <c r="A12" s="4"/>
      <c r="B12" s="15" t="s">
        <v>81</v>
      </c>
      <c r="C12" s="15" t="s">
        <v>14</v>
      </c>
      <c r="D12" s="15" t="s">
        <v>15</v>
      </c>
      <c r="E12" s="15" t="s">
        <v>16</v>
      </c>
      <c r="F12" s="15" t="s">
        <v>17</v>
      </c>
      <c r="G12" s="15" t="s">
        <v>18</v>
      </c>
      <c r="H12" s="2"/>
      <c r="I12" s="15" t="s">
        <v>82</v>
      </c>
      <c r="J12" s="15" t="s">
        <v>14</v>
      </c>
      <c r="K12" s="15" t="s">
        <v>15</v>
      </c>
      <c r="L12" s="15" t="s">
        <v>16</v>
      </c>
      <c r="M12" s="15" t="s">
        <v>17</v>
      </c>
      <c r="N12" s="15" t="s">
        <v>18</v>
      </c>
      <c r="O12" s="2"/>
      <c r="P12" s="15" t="s">
        <v>83</v>
      </c>
      <c r="Q12" s="15" t="s">
        <v>14</v>
      </c>
      <c r="R12" s="15" t="s">
        <v>15</v>
      </c>
      <c r="S12" s="15" t="s">
        <v>16</v>
      </c>
      <c r="T12" s="15" t="s">
        <v>17</v>
      </c>
      <c r="U12" s="15" t="s">
        <v>18</v>
      </c>
      <c r="V12" s="2"/>
      <c r="W12" s="15" t="s">
        <v>84</v>
      </c>
      <c r="X12" s="15" t="s">
        <v>14</v>
      </c>
      <c r="Y12" s="15" t="s">
        <v>15</v>
      </c>
      <c r="Z12" s="15" t="s">
        <v>16</v>
      </c>
      <c r="AA12" s="15" t="s">
        <v>17</v>
      </c>
      <c r="AB12" s="15" t="s">
        <v>18</v>
      </c>
      <c r="AC12" s="2"/>
      <c r="AD12" s="15" t="s">
        <v>85</v>
      </c>
      <c r="AE12" s="15" t="s">
        <v>14</v>
      </c>
      <c r="AF12" s="15" t="s">
        <v>15</v>
      </c>
      <c r="AG12" s="15" t="s">
        <v>16</v>
      </c>
      <c r="AH12" s="15" t="s">
        <v>17</v>
      </c>
      <c r="AI12" s="15" t="s">
        <v>18</v>
      </c>
      <c r="AJ12" s="2"/>
      <c r="AK12" s="15" t="s">
        <v>13</v>
      </c>
      <c r="AL12" s="15" t="s">
        <v>14</v>
      </c>
      <c r="AM12" s="15" t="s">
        <v>15</v>
      </c>
      <c r="AN12" s="15" t="s">
        <v>16</v>
      </c>
      <c r="AO12" s="15" t="s">
        <v>17</v>
      </c>
      <c r="AP12" s="15" t="s">
        <v>18</v>
      </c>
      <c r="AQ12" s="5"/>
    </row>
    <row r="13" ht="15.75" customHeight="1">
      <c r="A13" s="33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34"/>
    </row>
    <row r="14" ht="15.75" customHeight="1">
      <c r="A14" s="33"/>
      <c r="B14" s="17" t="s">
        <v>19</v>
      </c>
      <c r="C14" s="18">
        <v>2.0</v>
      </c>
      <c r="D14" s="18">
        <v>8.0</v>
      </c>
      <c r="E14" s="18">
        <v>12.5</v>
      </c>
      <c r="F14" s="18">
        <v>6.0</v>
      </c>
      <c r="G14" s="18"/>
      <c r="H14" s="16"/>
      <c r="I14" s="17" t="s">
        <v>19</v>
      </c>
      <c r="J14" s="18">
        <v>2.0</v>
      </c>
      <c r="K14" s="18">
        <v>8.0</v>
      </c>
      <c r="L14" s="18">
        <v>12.5</v>
      </c>
      <c r="M14" s="18">
        <v>6.0</v>
      </c>
      <c r="N14" s="18"/>
      <c r="O14" s="16"/>
      <c r="P14" s="17" t="s">
        <v>19</v>
      </c>
      <c r="Q14" s="18">
        <v>2.0</v>
      </c>
      <c r="R14" s="18">
        <v>8.0</v>
      </c>
      <c r="S14" s="18">
        <v>12.5</v>
      </c>
      <c r="T14" s="18">
        <v>6.0</v>
      </c>
      <c r="U14" s="18"/>
      <c r="V14" s="16"/>
      <c r="W14" s="17" t="s">
        <v>19</v>
      </c>
      <c r="X14" s="18">
        <v>2.0</v>
      </c>
      <c r="Y14" s="18">
        <v>8.0</v>
      </c>
      <c r="Z14" s="18"/>
      <c r="AA14" s="18">
        <v>6.0</v>
      </c>
      <c r="AB14" s="18"/>
      <c r="AC14" s="16"/>
      <c r="AD14" s="17" t="s">
        <v>19</v>
      </c>
      <c r="AE14" s="18">
        <v>2.0</v>
      </c>
      <c r="AF14" s="18">
        <v>8.0</v>
      </c>
      <c r="AG14" s="18"/>
      <c r="AH14" s="18">
        <v>6.0</v>
      </c>
      <c r="AI14" s="18"/>
      <c r="AJ14" s="16"/>
      <c r="AK14" s="17" t="s">
        <v>19</v>
      </c>
      <c r="AL14" s="18">
        <v>2.0</v>
      </c>
      <c r="AM14" s="18">
        <v>8.0</v>
      </c>
      <c r="AN14" s="18"/>
      <c r="AO14" s="18">
        <v>6.0</v>
      </c>
      <c r="AP14" s="18"/>
      <c r="AQ14" s="34"/>
    </row>
    <row r="15" ht="15.75" customHeight="1">
      <c r="A15" s="33"/>
      <c r="B15" s="17" t="s">
        <v>20</v>
      </c>
      <c r="C15" s="18">
        <v>2.0</v>
      </c>
      <c r="D15" s="17" t="s">
        <v>21</v>
      </c>
      <c r="E15" s="18">
        <v>12.5</v>
      </c>
      <c r="F15" s="18">
        <v>6.0</v>
      </c>
      <c r="G15" s="18"/>
      <c r="H15" s="16"/>
      <c r="I15" s="17" t="s">
        <v>20</v>
      </c>
      <c r="J15" s="18">
        <v>2.0</v>
      </c>
      <c r="K15" s="17" t="s">
        <v>21</v>
      </c>
      <c r="L15" s="18">
        <v>12.5</v>
      </c>
      <c r="M15" s="18">
        <v>6.0</v>
      </c>
      <c r="N15" s="18"/>
      <c r="O15" s="16"/>
      <c r="P15" s="17" t="s">
        <v>20</v>
      </c>
      <c r="Q15" s="18">
        <v>2.0</v>
      </c>
      <c r="R15" s="17" t="s">
        <v>21</v>
      </c>
      <c r="S15" s="18">
        <v>12.5</v>
      </c>
      <c r="T15" s="18">
        <v>6.0</v>
      </c>
      <c r="U15" s="18"/>
      <c r="V15" s="16"/>
      <c r="W15" s="17" t="s">
        <v>20</v>
      </c>
      <c r="X15" s="18">
        <v>2.0</v>
      </c>
      <c r="Y15" s="17" t="s">
        <v>21</v>
      </c>
      <c r="Z15" s="18"/>
      <c r="AA15" s="18">
        <v>6.0</v>
      </c>
      <c r="AB15" s="18"/>
      <c r="AC15" s="16"/>
      <c r="AD15" s="17" t="s">
        <v>20</v>
      </c>
      <c r="AE15" s="18">
        <v>2.0</v>
      </c>
      <c r="AF15" s="17" t="s">
        <v>21</v>
      </c>
      <c r="AG15" s="18"/>
      <c r="AH15" s="18">
        <v>6.0</v>
      </c>
      <c r="AI15" s="18"/>
      <c r="AJ15" s="16"/>
      <c r="AK15" s="17" t="s">
        <v>20</v>
      </c>
      <c r="AL15" s="18">
        <v>2.0</v>
      </c>
      <c r="AM15" s="17" t="s">
        <v>21</v>
      </c>
      <c r="AN15" s="18"/>
      <c r="AO15" s="18">
        <v>6.0</v>
      </c>
      <c r="AP15" s="18"/>
      <c r="AQ15" s="34"/>
    </row>
    <row r="16" ht="15.75" customHeight="1">
      <c r="A16" s="33"/>
      <c r="B16" s="16"/>
      <c r="C16" s="16"/>
      <c r="D16" s="16"/>
      <c r="E16" s="16">
        <v>80.0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34"/>
    </row>
    <row r="17" ht="15.75" customHeight="1">
      <c r="A17" s="33"/>
      <c r="B17" s="17" t="s">
        <v>86</v>
      </c>
      <c r="C17" s="18">
        <v>3.0</v>
      </c>
      <c r="D17" s="18">
        <v>5.0</v>
      </c>
      <c r="E17" s="18">
        <v>80.0</v>
      </c>
      <c r="F17" s="18">
        <v>7.0</v>
      </c>
      <c r="G17" s="18"/>
      <c r="H17" s="16"/>
      <c r="I17" s="17" t="s">
        <v>86</v>
      </c>
      <c r="J17" s="18">
        <v>3.0</v>
      </c>
      <c r="K17" s="18">
        <v>4.0</v>
      </c>
      <c r="L17" s="18">
        <v>90.0</v>
      </c>
      <c r="M17" s="18"/>
      <c r="N17" s="18"/>
      <c r="O17" s="16"/>
      <c r="P17" s="17" t="s">
        <v>86</v>
      </c>
      <c r="Q17" s="18">
        <v>3.0</v>
      </c>
      <c r="R17" s="18">
        <v>3.0</v>
      </c>
      <c r="S17" s="18">
        <v>95.0</v>
      </c>
      <c r="T17" s="18"/>
      <c r="U17" s="18"/>
      <c r="V17" s="16"/>
      <c r="W17" s="17" t="s">
        <v>86</v>
      </c>
      <c r="X17" s="18">
        <v>3.0</v>
      </c>
      <c r="Y17" s="18">
        <v>2.0</v>
      </c>
      <c r="Z17" s="18">
        <v>100.0</v>
      </c>
      <c r="AA17" s="18"/>
      <c r="AB17" s="18"/>
      <c r="AC17" s="16"/>
      <c r="AD17" s="17" t="s">
        <v>86</v>
      </c>
      <c r="AE17" s="18">
        <v>3.0</v>
      </c>
      <c r="AF17" s="18">
        <v>2.0</v>
      </c>
      <c r="AG17" s="18">
        <v>110.0</v>
      </c>
      <c r="AH17" s="18"/>
      <c r="AI17" s="18"/>
      <c r="AJ17" s="16"/>
      <c r="AK17" s="17" t="s">
        <v>86</v>
      </c>
      <c r="AL17" s="18">
        <v>2.0</v>
      </c>
      <c r="AM17" s="18">
        <v>2.0</v>
      </c>
      <c r="AN17" s="18" t="str">
        <f>AG17*0.7</f>
        <v>77</v>
      </c>
      <c r="AO17" s="18"/>
      <c r="AP17" s="18"/>
      <c r="AQ17" s="34"/>
    </row>
    <row r="18" ht="15.75" customHeight="1">
      <c r="A18" s="33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34"/>
    </row>
    <row r="19" ht="15.75" customHeight="1">
      <c r="A19" s="33"/>
      <c r="B19" s="17" t="s">
        <v>23</v>
      </c>
      <c r="C19" s="18">
        <v>3.0</v>
      </c>
      <c r="D19" s="18">
        <v>6.0</v>
      </c>
      <c r="E19" s="18">
        <v>105.0</v>
      </c>
      <c r="F19" s="18">
        <v>7.0</v>
      </c>
      <c r="G19" s="18"/>
      <c r="H19" s="16"/>
      <c r="I19" s="17" t="s">
        <v>23</v>
      </c>
      <c r="J19" s="18">
        <v>3.0</v>
      </c>
      <c r="K19" s="18">
        <v>6.0</v>
      </c>
      <c r="L19" s="18">
        <v>110.0</v>
      </c>
      <c r="M19" s="18"/>
      <c r="N19" s="18"/>
      <c r="O19" s="16"/>
      <c r="P19" s="17" t="s">
        <v>23</v>
      </c>
      <c r="Q19" s="18">
        <v>3.0</v>
      </c>
      <c r="R19" s="18">
        <v>6.0</v>
      </c>
      <c r="S19" s="18">
        <v>115.0</v>
      </c>
      <c r="T19" s="18"/>
      <c r="U19" s="18"/>
      <c r="V19" s="16"/>
      <c r="W19" s="17" t="s">
        <v>23</v>
      </c>
      <c r="X19" s="18">
        <v>3.0</v>
      </c>
      <c r="Y19" s="18">
        <v>6.0</v>
      </c>
      <c r="Z19" s="18">
        <v>115.0</v>
      </c>
      <c r="AA19" s="18"/>
      <c r="AB19" s="18"/>
      <c r="AC19" s="16"/>
      <c r="AD19" s="17" t="s">
        <v>23</v>
      </c>
      <c r="AE19" s="18">
        <v>3.0</v>
      </c>
      <c r="AF19" s="18">
        <v>6.0</v>
      </c>
      <c r="AG19" s="18">
        <v>125.0</v>
      </c>
      <c r="AH19" s="18"/>
      <c r="AI19" s="18"/>
      <c r="AJ19" s="16"/>
      <c r="AK19" s="17" t="s">
        <v>23</v>
      </c>
      <c r="AL19" s="18">
        <v>2.0</v>
      </c>
      <c r="AM19" s="18">
        <v>6.0</v>
      </c>
      <c r="AN19" s="18" t="str">
        <f>AG19*0.7</f>
        <v>87.5</v>
      </c>
      <c r="AO19" s="18"/>
      <c r="AP19" s="18"/>
      <c r="AQ19" s="34"/>
    </row>
    <row r="20" ht="15.75" customHeight="1">
      <c r="A20" s="33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35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34"/>
    </row>
    <row r="21" ht="15.75" customHeight="1">
      <c r="A21" s="33"/>
      <c r="B21" s="17" t="s">
        <v>87</v>
      </c>
      <c r="C21" s="18">
        <v>3.0</v>
      </c>
      <c r="D21" s="18">
        <v>8.0</v>
      </c>
      <c r="E21" s="18">
        <v>35.0</v>
      </c>
      <c r="F21" s="18">
        <v>7.0</v>
      </c>
      <c r="G21" s="18"/>
      <c r="H21" s="16"/>
      <c r="I21" s="17" t="s">
        <v>87</v>
      </c>
      <c r="J21" s="18">
        <v>3.0</v>
      </c>
      <c r="K21" s="18">
        <v>8.0</v>
      </c>
      <c r="L21" s="18">
        <v>15.0</v>
      </c>
      <c r="M21" s="18">
        <v>8.0</v>
      </c>
      <c r="N21" s="18"/>
      <c r="O21" s="16"/>
      <c r="P21" s="17" t="s">
        <v>87</v>
      </c>
      <c r="Q21" s="18">
        <v>3.0</v>
      </c>
      <c r="R21" s="18">
        <v>8.0</v>
      </c>
      <c r="S21" s="18">
        <v>35.0</v>
      </c>
      <c r="T21" s="18">
        <v>8.0</v>
      </c>
      <c r="U21" s="18"/>
      <c r="V21" s="16"/>
      <c r="W21" s="17" t="s">
        <v>87</v>
      </c>
      <c r="X21" s="18">
        <v>3.0</v>
      </c>
      <c r="Y21" s="18">
        <v>8.0</v>
      </c>
      <c r="Z21" s="18"/>
      <c r="AA21" s="18">
        <v>8.0</v>
      </c>
      <c r="AB21" s="18"/>
      <c r="AC21" s="16"/>
      <c r="AD21" s="17" t="s">
        <v>87</v>
      </c>
      <c r="AE21" s="18">
        <v>3.0</v>
      </c>
      <c r="AF21" s="18">
        <v>8.0</v>
      </c>
      <c r="AG21" s="18"/>
      <c r="AH21" s="18">
        <v>9.0</v>
      </c>
      <c r="AI21" s="18"/>
      <c r="AJ21" s="16"/>
      <c r="AK21" s="17" t="s">
        <v>87</v>
      </c>
      <c r="AL21" s="18">
        <v>2.0</v>
      </c>
      <c r="AM21" s="18">
        <v>8.0</v>
      </c>
      <c r="AN21" s="18" t="str">
        <f t="shared" ref="AN21:AN23" si="1">AG21*0.7</f>
        <v>0</v>
      </c>
      <c r="AO21" s="18"/>
      <c r="AP21" s="18"/>
      <c r="AQ21" s="34"/>
    </row>
    <row r="22" ht="15.75" customHeight="1">
      <c r="A22" s="33"/>
      <c r="B22" s="17" t="s">
        <v>88</v>
      </c>
      <c r="C22" s="18">
        <v>3.0</v>
      </c>
      <c r="D22" s="18">
        <v>8.0</v>
      </c>
      <c r="E22" s="18">
        <v>15.0</v>
      </c>
      <c r="F22" s="18">
        <v>8.0</v>
      </c>
      <c r="G22" s="18"/>
      <c r="H22" s="16"/>
      <c r="I22" s="17" t="s">
        <v>88</v>
      </c>
      <c r="J22" s="18">
        <v>3.0</v>
      </c>
      <c r="K22" s="18">
        <v>8.0</v>
      </c>
      <c r="L22" s="18">
        <v>15.0</v>
      </c>
      <c r="M22" s="18">
        <v>8.0</v>
      </c>
      <c r="N22" s="18"/>
      <c r="O22" s="16"/>
      <c r="P22" s="17" t="s">
        <v>88</v>
      </c>
      <c r="Q22" s="18">
        <v>3.0</v>
      </c>
      <c r="R22" s="18">
        <v>8.0</v>
      </c>
      <c r="S22" s="18">
        <v>20.0</v>
      </c>
      <c r="T22" s="18">
        <v>8.0</v>
      </c>
      <c r="U22" s="18"/>
      <c r="V22" s="16"/>
      <c r="W22" s="17" t="s">
        <v>88</v>
      </c>
      <c r="X22" s="18">
        <v>3.0</v>
      </c>
      <c r="Y22" s="18">
        <v>8.0</v>
      </c>
      <c r="Z22" s="18"/>
      <c r="AA22" s="18">
        <v>8.0</v>
      </c>
      <c r="AB22" s="18"/>
      <c r="AC22" s="16"/>
      <c r="AD22" s="17" t="s">
        <v>88</v>
      </c>
      <c r="AE22" s="18">
        <v>3.0</v>
      </c>
      <c r="AF22" s="18">
        <v>8.0</v>
      </c>
      <c r="AG22" s="18"/>
      <c r="AH22" s="18">
        <v>9.0</v>
      </c>
      <c r="AI22" s="18"/>
      <c r="AJ22" s="16"/>
      <c r="AK22" s="17" t="s">
        <v>88</v>
      </c>
      <c r="AL22" s="18">
        <v>2.0</v>
      </c>
      <c r="AM22" s="18">
        <v>8.0</v>
      </c>
      <c r="AN22" s="18" t="str">
        <f t="shared" si="1"/>
        <v>0</v>
      </c>
      <c r="AO22" s="18"/>
      <c r="AP22" s="18"/>
      <c r="AQ22" s="34"/>
    </row>
    <row r="23" ht="15.75" customHeight="1">
      <c r="A23" s="33"/>
      <c r="B23" s="17" t="s">
        <v>89</v>
      </c>
      <c r="C23" s="18">
        <v>3.0</v>
      </c>
      <c r="D23" s="18">
        <v>8.0</v>
      </c>
      <c r="E23" s="18" t="s">
        <v>90</v>
      </c>
      <c r="F23" s="18">
        <v>7.0</v>
      </c>
      <c r="G23" s="18"/>
      <c r="H23" s="16"/>
      <c r="I23" s="17" t="s">
        <v>89</v>
      </c>
      <c r="J23" s="18">
        <v>3.0</v>
      </c>
      <c r="K23" s="18">
        <v>8.0</v>
      </c>
      <c r="L23" s="18"/>
      <c r="M23" s="18">
        <v>8.0</v>
      </c>
      <c r="N23" s="18"/>
      <c r="O23" s="16"/>
      <c r="P23" s="17" t="s">
        <v>89</v>
      </c>
      <c r="Q23" s="18">
        <v>3.0</v>
      </c>
      <c r="R23" s="18">
        <v>8.0</v>
      </c>
      <c r="S23" s="18"/>
      <c r="T23" s="18">
        <v>8.0</v>
      </c>
      <c r="U23" s="18"/>
      <c r="V23" s="16"/>
      <c r="W23" s="17" t="s">
        <v>89</v>
      </c>
      <c r="X23" s="18">
        <v>3.0</v>
      </c>
      <c r="Y23" s="18">
        <v>8.0</v>
      </c>
      <c r="Z23" s="18"/>
      <c r="AA23" s="18">
        <v>8.0</v>
      </c>
      <c r="AB23" s="18"/>
      <c r="AC23" s="16"/>
      <c r="AD23" s="17" t="s">
        <v>89</v>
      </c>
      <c r="AE23" s="18">
        <v>3.0</v>
      </c>
      <c r="AF23" s="18">
        <v>8.0</v>
      </c>
      <c r="AG23" s="18"/>
      <c r="AH23" s="18">
        <v>9.0</v>
      </c>
      <c r="AI23" s="18"/>
      <c r="AJ23" s="16"/>
      <c r="AK23" s="17" t="s">
        <v>89</v>
      </c>
      <c r="AL23" s="18">
        <v>2.0</v>
      </c>
      <c r="AM23" s="18">
        <v>8.0</v>
      </c>
      <c r="AN23" s="18" t="str">
        <f t="shared" si="1"/>
        <v>0</v>
      </c>
      <c r="AO23" s="18"/>
      <c r="AP23" s="18"/>
      <c r="AQ23" s="34"/>
    </row>
    <row r="24" ht="15.75" customHeight="1">
      <c r="A24" s="33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34"/>
    </row>
    <row r="25" ht="0.75" customHeight="1">
      <c r="A25" s="33"/>
      <c r="B25" s="9" t="s">
        <v>27</v>
      </c>
      <c r="C25" s="18"/>
      <c r="D25" s="18"/>
      <c r="E25" s="18"/>
      <c r="F25" s="18"/>
      <c r="G25" s="18"/>
      <c r="H25" s="16"/>
      <c r="I25" s="9" t="s">
        <v>27</v>
      </c>
      <c r="J25" s="18"/>
      <c r="K25" s="18"/>
      <c r="L25" s="18"/>
      <c r="M25" s="18"/>
      <c r="N25" s="18"/>
      <c r="O25" s="16"/>
      <c r="P25" s="9" t="s">
        <v>27</v>
      </c>
      <c r="Q25" s="18"/>
      <c r="R25" s="18"/>
      <c r="S25" s="18"/>
      <c r="T25" s="18"/>
      <c r="U25" s="18"/>
      <c r="V25" s="16"/>
      <c r="W25" s="9" t="s">
        <v>27</v>
      </c>
      <c r="X25" s="18"/>
      <c r="Y25" s="18"/>
      <c r="Z25" s="18"/>
      <c r="AA25" s="18"/>
      <c r="AB25" s="18"/>
      <c r="AC25" s="16"/>
      <c r="AD25" s="9" t="s">
        <v>27</v>
      </c>
      <c r="AE25" s="18"/>
      <c r="AF25" s="18"/>
      <c r="AG25" s="18"/>
      <c r="AH25" s="18"/>
      <c r="AI25" s="18"/>
      <c r="AJ25" s="16"/>
      <c r="AK25" s="9" t="s">
        <v>27</v>
      </c>
      <c r="AL25" s="18"/>
      <c r="AM25" s="18"/>
      <c r="AN25" s="18"/>
      <c r="AO25" s="18"/>
      <c r="AP25" s="18"/>
      <c r="AQ25" s="34"/>
    </row>
    <row r="26" ht="0.75" customHeight="1">
      <c r="A26" s="33"/>
      <c r="B26" s="17" t="s">
        <v>28</v>
      </c>
      <c r="C26" s="18">
        <v>5.0</v>
      </c>
      <c r="D26" s="17" t="s">
        <v>29</v>
      </c>
      <c r="E26" s="18"/>
      <c r="F26" s="18">
        <v>10.0</v>
      </c>
      <c r="G26" s="17" t="s">
        <v>30</v>
      </c>
      <c r="H26" s="16"/>
      <c r="I26" s="17" t="s">
        <v>28</v>
      </c>
      <c r="J26" s="18">
        <v>7.0</v>
      </c>
      <c r="K26" s="17" t="s">
        <v>29</v>
      </c>
      <c r="L26" s="18"/>
      <c r="M26" s="18">
        <v>10.0</v>
      </c>
      <c r="N26" s="17" t="s">
        <v>30</v>
      </c>
      <c r="O26" s="16"/>
      <c r="P26" s="17" t="s">
        <v>28</v>
      </c>
      <c r="Q26" s="18">
        <v>6.0</v>
      </c>
      <c r="R26" s="17" t="s">
        <v>29</v>
      </c>
      <c r="S26" s="18"/>
      <c r="T26" s="18">
        <v>10.0</v>
      </c>
      <c r="U26" s="17" t="s">
        <v>30</v>
      </c>
      <c r="V26" s="16"/>
      <c r="W26" s="17" t="s">
        <v>28</v>
      </c>
      <c r="X26" s="18">
        <v>5.0</v>
      </c>
      <c r="Y26" s="17" t="s">
        <v>29</v>
      </c>
      <c r="Z26" s="18"/>
      <c r="AA26" s="18">
        <v>10.0</v>
      </c>
      <c r="AB26" s="17" t="s">
        <v>30</v>
      </c>
      <c r="AC26" s="16"/>
      <c r="AD26" s="17" t="s">
        <v>28</v>
      </c>
      <c r="AE26" s="18">
        <v>5.0</v>
      </c>
      <c r="AF26" s="17" t="s">
        <v>29</v>
      </c>
      <c r="AG26" s="18"/>
      <c r="AH26" s="18">
        <v>10.0</v>
      </c>
      <c r="AI26" s="17" t="s">
        <v>30</v>
      </c>
      <c r="AJ26" s="16"/>
      <c r="AK26" s="17" t="s">
        <v>28</v>
      </c>
      <c r="AL26" s="18">
        <v>5.0</v>
      </c>
      <c r="AM26" s="17" t="s">
        <v>29</v>
      </c>
      <c r="AN26" s="18"/>
      <c r="AO26" s="18">
        <v>10.0</v>
      </c>
      <c r="AP26" s="17" t="s">
        <v>30</v>
      </c>
      <c r="AQ26" s="34"/>
    </row>
    <row r="27" ht="15.75" customHeight="1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5"/>
    </row>
    <row r="28" ht="22.5" customHeight="1">
      <c r="A28" s="4"/>
      <c r="B28" s="15" t="s">
        <v>91</v>
      </c>
      <c r="C28" s="15" t="s">
        <v>14</v>
      </c>
      <c r="D28" s="15" t="s">
        <v>15</v>
      </c>
      <c r="E28" s="15" t="s">
        <v>16</v>
      </c>
      <c r="F28" s="15" t="s">
        <v>17</v>
      </c>
      <c r="G28" s="15" t="s">
        <v>18</v>
      </c>
      <c r="H28" s="2"/>
      <c r="I28" s="15" t="s">
        <v>92</v>
      </c>
      <c r="J28" s="15" t="s">
        <v>14</v>
      </c>
      <c r="K28" s="15" t="s">
        <v>15</v>
      </c>
      <c r="L28" s="15" t="s">
        <v>16</v>
      </c>
      <c r="M28" s="15" t="s">
        <v>17</v>
      </c>
      <c r="N28" s="15" t="s">
        <v>18</v>
      </c>
      <c r="O28" s="2"/>
      <c r="P28" s="15" t="s">
        <v>93</v>
      </c>
      <c r="Q28" s="15" t="s">
        <v>14</v>
      </c>
      <c r="R28" s="15" t="s">
        <v>15</v>
      </c>
      <c r="S28" s="15" t="s">
        <v>16</v>
      </c>
      <c r="T28" s="15" t="s">
        <v>17</v>
      </c>
      <c r="U28" s="15" t="s">
        <v>18</v>
      </c>
      <c r="V28" s="2"/>
      <c r="W28" s="15" t="s">
        <v>94</v>
      </c>
      <c r="X28" s="15" t="s">
        <v>14</v>
      </c>
      <c r="Y28" s="15" t="s">
        <v>15</v>
      </c>
      <c r="Z28" s="15" t="s">
        <v>16</v>
      </c>
      <c r="AA28" s="15" t="s">
        <v>17</v>
      </c>
      <c r="AB28" s="15" t="s">
        <v>18</v>
      </c>
      <c r="AC28" s="2"/>
      <c r="AD28" s="15" t="s">
        <v>95</v>
      </c>
      <c r="AE28" s="15" t="s">
        <v>14</v>
      </c>
      <c r="AF28" s="15" t="s">
        <v>15</v>
      </c>
      <c r="AG28" s="15" t="s">
        <v>16</v>
      </c>
      <c r="AH28" s="15" t="s">
        <v>17</v>
      </c>
      <c r="AI28" s="15" t="s">
        <v>18</v>
      </c>
      <c r="AJ28" s="2"/>
      <c r="AK28" s="15" t="s">
        <v>31</v>
      </c>
      <c r="AL28" s="15" t="s">
        <v>14</v>
      </c>
      <c r="AM28" s="15" t="s">
        <v>15</v>
      </c>
      <c r="AN28" s="15" t="s">
        <v>16</v>
      </c>
      <c r="AO28" s="15" t="s">
        <v>17</v>
      </c>
      <c r="AP28" s="15" t="s">
        <v>18</v>
      </c>
      <c r="AQ28" s="5"/>
    </row>
    <row r="29" ht="15.75" customHeight="1">
      <c r="A29" s="33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34"/>
    </row>
    <row r="30" ht="15.75" customHeight="1">
      <c r="A30" s="33"/>
      <c r="B30" s="17" t="s">
        <v>32</v>
      </c>
      <c r="C30" s="18">
        <v>2.0</v>
      </c>
      <c r="D30" s="17" t="s">
        <v>33</v>
      </c>
      <c r="E30" s="17" t="s">
        <v>34</v>
      </c>
      <c r="F30" s="18"/>
      <c r="G30" s="18"/>
      <c r="H30" s="16"/>
      <c r="I30" s="17" t="s">
        <v>32</v>
      </c>
      <c r="J30" s="18">
        <v>2.0</v>
      </c>
      <c r="K30" s="17" t="s">
        <v>33</v>
      </c>
      <c r="L30" s="17" t="s">
        <v>34</v>
      </c>
      <c r="M30" s="18"/>
      <c r="N30" s="18"/>
      <c r="O30" s="16"/>
      <c r="P30" s="17" t="s">
        <v>32</v>
      </c>
      <c r="Q30" s="18">
        <v>2.0</v>
      </c>
      <c r="R30" s="17" t="s">
        <v>33</v>
      </c>
      <c r="S30" s="17" t="s">
        <v>34</v>
      </c>
      <c r="T30" s="18"/>
      <c r="U30" s="18"/>
      <c r="V30" s="16"/>
      <c r="W30" s="17" t="s">
        <v>32</v>
      </c>
      <c r="X30" s="18">
        <v>2.0</v>
      </c>
      <c r="Y30" s="17" t="s">
        <v>33</v>
      </c>
      <c r="Z30" s="17" t="s">
        <v>34</v>
      </c>
      <c r="AA30" s="18"/>
      <c r="AB30" s="18"/>
      <c r="AC30" s="16"/>
      <c r="AD30" s="17" t="s">
        <v>32</v>
      </c>
      <c r="AE30" s="18">
        <v>2.0</v>
      </c>
      <c r="AF30" s="17" t="s">
        <v>33</v>
      </c>
      <c r="AG30" s="17" t="s">
        <v>34</v>
      </c>
      <c r="AH30" s="18"/>
      <c r="AI30" s="18"/>
      <c r="AJ30" s="16"/>
      <c r="AK30" s="17" t="s">
        <v>32</v>
      </c>
      <c r="AL30" s="18">
        <v>2.0</v>
      </c>
      <c r="AM30" s="17" t="s">
        <v>33</v>
      </c>
      <c r="AN30" s="17" t="s">
        <v>34</v>
      </c>
      <c r="AO30" s="18"/>
      <c r="AP30" s="18"/>
      <c r="AQ30" s="34"/>
    </row>
    <row r="31" ht="15.75" customHeight="1">
      <c r="A31" s="33"/>
      <c r="B31" s="17" t="s">
        <v>35</v>
      </c>
      <c r="C31" s="18">
        <v>2.0</v>
      </c>
      <c r="D31" s="17" t="s">
        <v>36</v>
      </c>
      <c r="E31" s="17" t="s">
        <v>34</v>
      </c>
      <c r="F31" s="18"/>
      <c r="G31" s="18"/>
      <c r="H31" s="16"/>
      <c r="I31" s="17" t="s">
        <v>35</v>
      </c>
      <c r="J31" s="18">
        <v>2.0</v>
      </c>
      <c r="K31" s="17" t="s">
        <v>36</v>
      </c>
      <c r="L31" s="17" t="s">
        <v>34</v>
      </c>
      <c r="M31" s="18"/>
      <c r="N31" s="18"/>
      <c r="O31" s="16"/>
      <c r="P31" s="17" t="s">
        <v>35</v>
      </c>
      <c r="Q31" s="18">
        <v>2.0</v>
      </c>
      <c r="R31" s="17" t="s">
        <v>36</v>
      </c>
      <c r="S31" s="17" t="s">
        <v>34</v>
      </c>
      <c r="T31" s="18"/>
      <c r="U31" s="18"/>
      <c r="V31" s="16"/>
      <c r="W31" s="17" t="s">
        <v>35</v>
      </c>
      <c r="X31" s="18">
        <v>2.0</v>
      </c>
      <c r="Y31" s="17" t="s">
        <v>36</v>
      </c>
      <c r="Z31" s="17" t="s">
        <v>34</v>
      </c>
      <c r="AA31" s="18"/>
      <c r="AB31" s="18"/>
      <c r="AC31" s="16"/>
      <c r="AD31" s="17" t="s">
        <v>35</v>
      </c>
      <c r="AE31" s="18">
        <v>2.0</v>
      </c>
      <c r="AF31" s="17" t="s">
        <v>36</v>
      </c>
      <c r="AG31" s="17" t="s">
        <v>34</v>
      </c>
      <c r="AH31" s="18"/>
      <c r="AI31" s="18"/>
      <c r="AJ31" s="16"/>
      <c r="AK31" s="17" t="s">
        <v>35</v>
      </c>
      <c r="AL31" s="18">
        <v>2.0</v>
      </c>
      <c r="AM31" s="17" t="s">
        <v>36</v>
      </c>
      <c r="AN31" s="17" t="s">
        <v>34</v>
      </c>
      <c r="AO31" s="18"/>
      <c r="AP31" s="18"/>
      <c r="AQ31" s="34"/>
    </row>
    <row r="32" ht="15.75" customHeight="1">
      <c r="A32" s="33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34"/>
    </row>
    <row r="33" ht="15.75" customHeight="1">
      <c r="A33" s="33"/>
      <c r="B33" s="17" t="s">
        <v>96</v>
      </c>
      <c r="C33" s="18">
        <v>2.0</v>
      </c>
      <c r="D33" s="18">
        <v>5.0</v>
      </c>
      <c r="E33" s="18">
        <v>175.0</v>
      </c>
      <c r="F33" s="18">
        <v>7.0</v>
      </c>
      <c r="G33" s="17" t="s">
        <v>38</v>
      </c>
      <c r="H33" s="16"/>
      <c r="I33" s="17" t="s">
        <v>96</v>
      </c>
      <c r="J33" s="18">
        <v>2.0</v>
      </c>
      <c r="K33" s="18">
        <v>5.0</v>
      </c>
      <c r="L33" s="18">
        <v>185.0</v>
      </c>
      <c r="M33" s="18"/>
      <c r="N33" s="17" t="s">
        <v>38</v>
      </c>
      <c r="O33" s="16"/>
      <c r="P33" s="17" t="s">
        <v>96</v>
      </c>
      <c r="Q33" s="18">
        <v>2.0</v>
      </c>
      <c r="R33" s="18">
        <v>4.0</v>
      </c>
      <c r="S33" s="18">
        <v>195.0</v>
      </c>
      <c r="T33" s="18"/>
      <c r="U33" s="17" t="s">
        <v>38</v>
      </c>
      <c r="V33" s="16"/>
      <c r="W33" s="17" t="s">
        <v>96</v>
      </c>
      <c r="X33" s="18">
        <v>2.0</v>
      </c>
      <c r="Y33" s="18">
        <v>3.0</v>
      </c>
      <c r="Z33" s="18">
        <v>205.0</v>
      </c>
      <c r="AA33" s="18"/>
      <c r="AB33" s="17" t="s">
        <v>38</v>
      </c>
      <c r="AC33" s="16"/>
      <c r="AD33" s="17" t="s">
        <v>96</v>
      </c>
      <c r="AE33" s="18">
        <v>2.0</v>
      </c>
      <c r="AF33" s="18">
        <v>2.0</v>
      </c>
      <c r="AG33" s="18">
        <v>225.0</v>
      </c>
      <c r="AH33" s="18"/>
      <c r="AI33" s="17" t="s">
        <v>38</v>
      </c>
      <c r="AJ33" s="16"/>
      <c r="AK33" s="17" t="s">
        <v>96</v>
      </c>
      <c r="AL33" s="18">
        <v>2.0</v>
      </c>
      <c r="AM33" s="18">
        <v>5.0</v>
      </c>
      <c r="AN33" s="18" t="str">
        <f>AG33*0.7</f>
        <v>157.5</v>
      </c>
      <c r="AO33" s="18"/>
      <c r="AP33" s="17" t="s">
        <v>38</v>
      </c>
      <c r="AQ33" s="34"/>
    </row>
    <row r="34" ht="15.75" customHeight="1">
      <c r="A34" s="33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34"/>
    </row>
    <row r="35" ht="15.75" customHeight="1">
      <c r="A35" s="33"/>
      <c r="B35" s="17" t="s">
        <v>97</v>
      </c>
      <c r="C35" s="18">
        <v>3.0</v>
      </c>
      <c r="D35" s="18">
        <v>8.0</v>
      </c>
      <c r="E35" s="18">
        <v>50.0</v>
      </c>
      <c r="F35" s="18">
        <v>7.0</v>
      </c>
      <c r="G35" s="18"/>
      <c r="H35" s="16"/>
      <c r="I35" s="17" t="s">
        <v>97</v>
      </c>
      <c r="J35" s="18">
        <v>3.0</v>
      </c>
      <c r="K35" s="18">
        <v>7.0</v>
      </c>
      <c r="L35" s="18">
        <v>55.0</v>
      </c>
      <c r="M35" s="18"/>
      <c r="N35" s="18"/>
      <c r="O35" s="16"/>
      <c r="P35" s="17" t="s">
        <v>97</v>
      </c>
      <c r="Q35" s="18">
        <v>3.0</v>
      </c>
      <c r="R35" s="18">
        <v>6.0</v>
      </c>
      <c r="S35" s="18">
        <v>60.0</v>
      </c>
      <c r="T35" s="18"/>
      <c r="U35" s="18"/>
      <c r="V35" s="16"/>
      <c r="W35" s="17" t="s">
        <v>97</v>
      </c>
      <c r="X35" s="18">
        <v>3.0</v>
      </c>
      <c r="Y35" s="18">
        <v>5.0</v>
      </c>
      <c r="Z35" s="18">
        <v>65.0</v>
      </c>
      <c r="AA35" s="18"/>
      <c r="AB35" s="18"/>
      <c r="AC35" s="16"/>
      <c r="AD35" s="17" t="s">
        <v>97</v>
      </c>
      <c r="AE35" s="18">
        <v>3.0</v>
      </c>
      <c r="AF35" s="18">
        <v>5.0</v>
      </c>
      <c r="AG35" s="18">
        <v>75.0</v>
      </c>
      <c r="AH35" s="18"/>
      <c r="AI35" s="18"/>
      <c r="AJ35" s="16"/>
      <c r="AK35" s="17" t="s">
        <v>97</v>
      </c>
      <c r="AL35" s="18">
        <v>2.0</v>
      </c>
      <c r="AM35" s="18">
        <v>8.0</v>
      </c>
      <c r="AN35" s="18" t="str">
        <f>AG35*0.7</f>
        <v>52.5</v>
      </c>
      <c r="AO35" s="18"/>
      <c r="AP35" s="18"/>
      <c r="AQ35" s="34"/>
    </row>
    <row r="36" ht="15.75" customHeight="1">
      <c r="A36" s="33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34"/>
    </row>
    <row r="37" ht="20.25" customHeight="1">
      <c r="A37" s="33"/>
      <c r="B37" s="17" t="s">
        <v>98</v>
      </c>
      <c r="C37" s="18">
        <v>2.0</v>
      </c>
      <c r="D37" s="18">
        <v>6.0</v>
      </c>
      <c r="E37" s="18">
        <v>95.0</v>
      </c>
      <c r="F37" s="18">
        <v>7.0</v>
      </c>
      <c r="G37" s="36" t="s">
        <v>99</v>
      </c>
      <c r="H37" s="16"/>
      <c r="I37" s="17" t="s">
        <v>98</v>
      </c>
      <c r="J37" s="18">
        <v>2.0</v>
      </c>
      <c r="K37" s="18">
        <v>6.0</v>
      </c>
      <c r="L37" s="18">
        <v>100.0</v>
      </c>
      <c r="M37" s="18"/>
      <c r="N37" s="36" t="s">
        <v>99</v>
      </c>
      <c r="O37" s="16"/>
      <c r="P37" s="17" t="s">
        <v>98</v>
      </c>
      <c r="Q37" s="18">
        <v>2.0</v>
      </c>
      <c r="R37" s="18">
        <v>6.0</v>
      </c>
      <c r="S37" s="18" t="str">
        <f>L37*1.05</f>
        <v>105</v>
      </c>
      <c r="T37" s="18"/>
      <c r="U37" s="36" t="s">
        <v>99</v>
      </c>
      <c r="V37" s="16"/>
      <c r="W37" s="17" t="s">
        <v>98</v>
      </c>
      <c r="X37" s="18">
        <v>2.0</v>
      </c>
      <c r="Y37" s="18">
        <v>6.0</v>
      </c>
      <c r="Z37" s="18">
        <v>105.0</v>
      </c>
      <c r="AA37" s="18"/>
      <c r="AB37" s="36" t="s">
        <v>99</v>
      </c>
      <c r="AC37" s="16"/>
      <c r="AD37" s="17" t="s">
        <v>98</v>
      </c>
      <c r="AE37" s="18">
        <v>2.0</v>
      </c>
      <c r="AF37" s="18">
        <v>6.0</v>
      </c>
      <c r="AG37" s="18">
        <v>110.0</v>
      </c>
      <c r="AH37" s="18"/>
      <c r="AI37" s="36" t="s">
        <v>99</v>
      </c>
      <c r="AJ37" s="16"/>
      <c r="AK37" s="17" t="s">
        <v>98</v>
      </c>
      <c r="AL37" s="18">
        <v>2.0</v>
      </c>
      <c r="AM37" s="18">
        <v>6.0</v>
      </c>
      <c r="AN37" s="18" t="str">
        <f>AG37*0.7</f>
        <v>77</v>
      </c>
      <c r="AO37" s="18"/>
      <c r="AP37" s="36" t="s">
        <v>99</v>
      </c>
      <c r="AQ37" s="34"/>
    </row>
    <row r="38" ht="15.75" customHeight="1">
      <c r="A38" s="33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34"/>
    </row>
    <row r="39" ht="1.5" customHeight="1">
      <c r="A39" s="33"/>
      <c r="B39" s="17" t="s">
        <v>100</v>
      </c>
      <c r="C39" s="18">
        <v>4.0</v>
      </c>
      <c r="D39" s="17" t="s">
        <v>61</v>
      </c>
      <c r="E39" s="18"/>
      <c r="F39" s="18">
        <v>7.0</v>
      </c>
      <c r="G39" s="18"/>
      <c r="H39" s="16"/>
      <c r="I39" s="17" t="s">
        <v>100</v>
      </c>
      <c r="J39" s="18">
        <v>4.0</v>
      </c>
      <c r="K39" s="17" t="s">
        <v>61</v>
      </c>
      <c r="L39" s="18"/>
      <c r="M39" s="18">
        <v>8.0</v>
      </c>
      <c r="N39" s="18"/>
      <c r="O39" s="16"/>
      <c r="P39" s="17" t="s">
        <v>100</v>
      </c>
      <c r="Q39" s="18">
        <v>4.0</v>
      </c>
      <c r="R39" s="17" t="s">
        <v>61</v>
      </c>
      <c r="S39" s="18"/>
      <c r="T39" s="18">
        <v>8.0</v>
      </c>
      <c r="U39" s="18"/>
      <c r="V39" s="16"/>
      <c r="W39" s="17" t="s">
        <v>100</v>
      </c>
      <c r="X39" s="18">
        <v>4.0</v>
      </c>
      <c r="Y39" s="17" t="s">
        <v>61</v>
      </c>
      <c r="Z39" s="18"/>
      <c r="AA39" s="18">
        <v>8.0</v>
      </c>
      <c r="AB39" s="18"/>
      <c r="AC39" s="16"/>
      <c r="AD39" s="17" t="s">
        <v>100</v>
      </c>
      <c r="AE39" s="18">
        <v>4.0</v>
      </c>
      <c r="AF39" s="17" t="s">
        <v>61</v>
      </c>
      <c r="AG39" s="18"/>
      <c r="AH39" s="18">
        <v>9.0</v>
      </c>
      <c r="AI39" s="18"/>
      <c r="AJ39" s="16"/>
      <c r="AK39" s="17" t="s">
        <v>100</v>
      </c>
      <c r="AL39" s="18">
        <v>3.0</v>
      </c>
      <c r="AM39" s="17" t="s">
        <v>61</v>
      </c>
      <c r="AN39" s="18"/>
      <c r="AO39" s="18"/>
      <c r="AP39" s="18"/>
      <c r="AQ39" s="34"/>
    </row>
    <row r="40" ht="15.75" customHeight="1">
      <c r="A40" s="33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34"/>
    </row>
    <row r="41" ht="22.5" customHeight="1">
      <c r="A41" s="4"/>
      <c r="B41" s="15" t="s">
        <v>101</v>
      </c>
      <c r="C41" s="15" t="s">
        <v>14</v>
      </c>
      <c r="D41" s="15" t="s">
        <v>15</v>
      </c>
      <c r="E41" s="15" t="s">
        <v>16</v>
      </c>
      <c r="F41" s="15" t="s">
        <v>17</v>
      </c>
      <c r="G41" s="15" t="s">
        <v>18</v>
      </c>
      <c r="H41" s="2"/>
      <c r="I41" s="15" t="s">
        <v>102</v>
      </c>
      <c r="J41" s="15" t="s">
        <v>14</v>
      </c>
      <c r="K41" s="15" t="s">
        <v>15</v>
      </c>
      <c r="L41" s="15" t="s">
        <v>16</v>
      </c>
      <c r="M41" s="15" t="s">
        <v>17</v>
      </c>
      <c r="N41" s="15" t="s">
        <v>18</v>
      </c>
      <c r="O41" s="2"/>
      <c r="P41" s="15" t="s">
        <v>103</v>
      </c>
      <c r="Q41" s="15" t="s">
        <v>14</v>
      </c>
      <c r="R41" s="15" t="s">
        <v>15</v>
      </c>
      <c r="S41" s="15" t="s">
        <v>16</v>
      </c>
      <c r="T41" s="15" t="s">
        <v>17</v>
      </c>
      <c r="U41" s="15" t="s">
        <v>18</v>
      </c>
      <c r="V41" s="2"/>
      <c r="W41" s="15" t="s">
        <v>104</v>
      </c>
      <c r="X41" s="15" t="s">
        <v>14</v>
      </c>
      <c r="Y41" s="15" t="s">
        <v>15</v>
      </c>
      <c r="Z41" s="15" t="s">
        <v>16</v>
      </c>
      <c r="AA41" s="15" t="s">
        <v>17</v>
      </c>
      <c r="AB41" s="15" t="s">
        <v>18</v>
      </c>
      <c r="AC41" s="2"/>
      <c r="AD41" s="15" t="s">
        <v>105</v>
      </c>
      <c r="AE41" s="15" t="s">
        <v>14</v>
      </c>
      <c r="AF41" s="15" t="s">
        <v>15</v>
      </c>
      <c r="AG41" s="15" t="s">
        <v>16</v>
      </c>
      <c r="AH41" s="15" t="s">
        <v>17</v>
      </c>
      <c r="AI41" s="15" t="s">
        <v>18</v>
      </c>
      <c r="AJ41" s="2"/>
      <c r="AK41" s="15" t="s">
        <v>43</v>
      </c>
      <c r="AL41" s="15" t="s">
        <v>14</v>
      </c>
      <c r="AM41" s="15" t="s">
        <v>15</v>
      </c>
      <c r="AN41" s="15" t="s">
        <v>16</v>
      </c>
      <c r="AO41" s="15" t="s">
        <v>17</v>
      </c>
      <c r="AP41" s="15" t="s">
        <v>18</v>
      </c>
      <c r="AQ41" s="5"/>
    </row>
    <row r="42" ht="15.75" customHeight="1">
      <c r="A42" s="33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34"/>
    </row>
    <row r="43" ht="15.75" customHeight="1">
      <c r="A43" s="33"/>
      <c r="B43" s="17" t="s">
        <v>44</v>
      </c>
      <c r="C43" s="18">
        <v>2.0</v>
      </c>
      <c r="D43" s="17" t="s">
        <v>33</v>
      </c>
      <c r="E43" s="18">
        <v>12.5</v>
      </c>
      <c r="F43" s="18">
        <v>6.0</v>
      </c>
      <c r="G43" s="18"/>
      <c r="H43" s="16"/>
      <c r="I43" s="17" t="s">
        <v>44</v>
      </c>
      <c r="J43" s="18">
        <v>2.0</v>
      </c>
      <c r="K43" s="17" t="s">
        <v>33</v>
      </c>
      <c r="L43" s="18">
        <v>12.5</v>
      </c>
      <c r="M43" s="18">
        <v>6.0</v>
      </c>
      <c r="N43" s="18"/>
      <c r="O43" s="16"/>
      <c r="P43" s="17" t="s">
        <v>44</v>
      </c>
      <c r="Q43" s="18">
        <v>2.0</v>
      </c>
      <c r="R43" s="17" t="s">
        <v>33</v>
      </c>
      <c r="S43" s="18"/>
      <c r="T43" s="18">
        <v>6.0</v>
      </c>
      <c r="U43" s="18"/>
      <c r="V43" s="16"/>
      <c r="W43" s="17" t="s">
        <v>44</v>
      </c>
      <c r="X43" s="18">
        <v>2.0</v>
      </c>
      <c r="Y43" s="17" t="s">
        <v>33</v>
      </c>
      <c r="Z43" s="18"/>
      <c r="AA43" s="18">
        <v>6.0</v>
      </c>
      <c r="AB43" s="18"/>
      <c r="AC43" s="16"/>
      <c r="AD43" s="17" t="s">
        <v>44</v>
      </c>
      <c r="AE43" s="18">
        <v>2.0</v>
      </c>
      <c r="AF43" s="17" t="s">
        <v>33</v>
      </c>
      <c r="AG43" s="18"/>
      <c r="AH43" s="18">
        <v>6.0</v>
      </c>
      <c r="AI43" s="18"/>
      <c r="AJ43" s="16"/>
      <c r="AK43" s="17" t="s">
        <v>44</v>
      </c>
      <c r="AL43" s="18">
        <v>2.0</v>
      </c>
      <c r="AM43" s="17" t="s">
        <v>33</v>
      </c>
      <c r="AN43" s="18"/>
      <c r="AO43" s="18">
        <v>6.0</v>
      </c>
      <c r="AP43" s="18"/>
      <c r="AQ43" s="34"/>
    </row>
    <row r="44" ht="15.75" customHeight="1">
      <c r="A44" s="33"/>
      <c r="B44" s="17" t="s">
        <v>45</v>
      </c>
      <c r="C44" s="18">
        <v>2.0</v>
      </c>
      <c r="D44" s="17" t="s">
        <v>46</v>
      </c>
      <c r="E44" s="18">
        <v>12.5</v>
      </c>
      <c r="F44" s="18">
        <v>8.0</v>
      </c>
      <c r="G44" s="18"/>
      <c r="H44" s="16"/>
      <c r="I44" s="17" t="s">
        <v>45</v>
      </c>
      <c r="J44" s="18">
        <v>2.0</v>
      </c>
      <c r="K44" s="17" t="s">
        <v>46</v>
      </c>
      <c r="L44" s="18">
        <v>12.5</v>
      </c>
      <c r="M44" s="18">
        <v>8.0</v>
      </c>
      <c r="N44" s="18"/>
      <c r="O44" s="16"/>
      <c r="P44" s="17" t="s">
        <v>45</v>
      </c>
      <c r="Q44" s="18">
        <v>2.0</v>
      </c>
      <c r="R44" s="17" t="s">
        <v>46</v>
      </c>
      <c r="S44" s="18"/>
      <c r="T44" s="18">
        <v>8.0</v>
      </c>
      <c r="U44" s="18"/>
      <c r="V44" s="16"/>
      <c r="W44" s="17" t="s">
        <v>45</v>
      </c>
      <c r="X44" s="18">
        <v>2.0</v>
      </c>
      <c r="Y44" s="17" t="s">
        <v>46</v>
      </c>
      <c r="Z44" s="18"/>
      <c r="AA44" s="18">
        <v>8.0</v>
      </c>
      <c r="AB44" s="18"/>
      <c r="AC44" s="16"/>
      <c r="AD44" s="17" t="s">
        <v>45</v>
      </c>
      <c r="AE44" s="18">
        <v>2.0</v>
      </c>
      <c r="AF44" s="17" t="s">
        <v>46</v>
      </c>
      <c r="AG44" s="18"/>
      <c r="AH44" s="18">
        <v>8.0</v>
      </c>
      <c r="AI44" s="18"/>
      <c r="AJ44" s="16"/>
      <c r="AK44" s="17" t="s">
        <v>45</v>
      </c>
      <c r="AL44" s="18">
        <v>2.0</v>
      </c>
      <c r="AM44" s="17" t="s">
        <v>46</v>
      </c>
      <c r="AN44" s="18"/>
      <c r="AO44" s="18">
        <v>8.0</v>
      </c>
      <c r="AP44" s="18"/>
      <c r="AQ44" s="34"/>
    </row>
    <row r="45" ht="15.75" customHeight="1">
      <c r="A45" s="33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34"/>
    </row>
    <row r="46" ht="15.75" customHeight="1">
      <c r="A46" s="33"/>
      <c r="B46" s="17" t="s">
        <v>106</v>
      </c>
      <c r="C46" s="18">
        <v>3.0</v>
      </c>
      <c r="D46" s="18">
        <v>5.0</v>
      </c>
      <c r="E46" s="18">
        <v>125.0</v>
      </c>
      <c r="F46" s="18">
        <v>7.0</v>
      </c>
      <c r="G46" s="18"/>
      <c r="H46" s="16"/>
      <c r="I46" s="17" t="s">
        <v>106</v>
      </c>
      <c r="J46" s="18">
        <v>3.0</v>
      </c>
      <c r="K46" s="18">
        <v>4.0</v>
      </c>
      <c r="L46" s="18">
        <v>130.0</v>
      </c>
      <c r="M46" s="18"/>
      <c r="N46" s="18"/>
      <c r="O46" s="16"/>
      <c r="P46" s="17" t="s">
        <v>106</v>
      </c>
      <c r="Q46" s="18">
        <v>3.0</v>
      </c>
      <c r="R46" s="18">
        <v>3.0</v>
      </c>
      <c r="S46" s="18">
        <v>135.0</v>
      </c>
      <c r="T46" s="18"/>
      <c r="U46" s="18"/>
      <c r="V46" s="16"/>
      <c r="W46" s="17" t="s">
        <v>106</v>
      </c>
      <c r="X46" s="18">
        <v>3.0</v>
      </c>
      <c r="Y46" s="18">
        <v>2.0</v>
      </c>
      <c r="Z46" s="18">
        <v>145.0</v>
      </c>
      <c r="AA46" s="18"/>
      <c r="AB46" s="18"/>
      <c r="AC46" s="16"/>
      <c r="AD46" s="17" t="s">
        <v>106</v>
      </c>
      <c r="AE46" s="18">
        <v>3.0</v>
      </c>
      <c r="AF46" s="18">
        <v>1.0</v>
      </c>
      <c r="AG46" s="18">
        <v>165.0</v>
      </c>
      <c r="AH46" s="18"/>
      <c r="AI46" s="18"/>
      <c r="AJ46" s="16"/>
      <c r="AK46" s="17" t="s">
        <v>106</v>
      </c>
      <c r="AL46" s="18">
        <v>3.0</v>
      </c>
      <c r="AM46" s="18">
        <v>3.0</v>
      </c>
      <c r="AN46" s="18" t="str">
        <f>AG46*0.7</f>
        <v>115.5</v>
      </c>
      <c r="AO46" s="18"/>
      <c r="AP46" s="18"/>
      <c r="AQ46" s="34"/>
    </row>
    <row r="47" ht="15.75" customHeight="1">
      <c r="A47" s="33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34"/>
    </row>
    <row r="48" ht="15.75" customHeight="1">
      <c r="A48" s="33"/>
      <c r="B48" s="17" t="s">
        <v>107</v>
      </c>
      <c r="C48" s="18">
        <v>3.0</v>
      </c>
      <c r="D48" s="18">
        <v>3.0</v>
      </c>
      <c r="E48" s="18" t="s">
        <v>108</v>
      </c>
      <c r="F48" s="18">
        <v>8.0</v>
      </c>
      <c r="G48" s="18"/>
      <c r="H48" s="16"/>
      <c r="I48" s="17" t="s">
        <v>107</v>
      </c>
      <c r="J48" s="18">
        <v>3.0</v>
      </c>
      <c r="K48" s="18">
        <v>3.0</v>
      </c>
      <c r="L48" s="18" t="str">
        <f>E48+2.5</f>
        <v>#VALUE!</v>
      </c>
      <c r="M48" s="18"/>
      <c r="N48" s="18"/>
      <c r="O48" s="16"/>
      <c r="P48" s="17" t="s">
        <v>107</v>
      </c>
      <c r="Q48" s="18">
        <v>3.0</v>
      </c>
      <c r="R48" s="18">
        <v>3.0</v>
      </c>
      <c r="S48" s="18" t="str">
        <f>L48+2.5</f>
        <v>#VALUE!</v>
      </c>
      <c r="T48" s="18"/>
      <c r="U48" s="18"/>
      <c r="V48" s="16"/>
      <c r="W48" s="17" t="s">
        <v>107</v>
      </c>
      <c r="X48" s="18">
        <v>3.0</v>
      </c>
      <c r="Y48" s="18">
        <v>3.0</v>
      </c>
      <c r="Z48" s="18" t="str">
        <f>S48+2.5</f>
        <v>#VALUE!</v>
      </c>
      <c r="AA48" s="18"/>
      <c r="AB48" s="18"/>
      <c r="AC48" s="16"/>
      <c r="AD48" s="17" t="s">
        <v>107</v>
      </c>
      <c r="AE48" s="18">
        <v>3.0</v>
      </c>
      <c r="AF48" s="18">
        <v>3.0</v>
      </c>
      <c r="AG48" s="18" t="str">
        <f>Z48+2.5</f>
        <v>#VALUE!</v>
      </c>
      <c r="AH48" s="18"/>
      <c r="AI48" s="18"/>
      <c r="AJ48" s="16"/>
      <c r="AK48" s="17" t="s">
        <v>107</v>
      </c>
      <c r="AL48" s="18">
        <v>3.0</v>
      </c>
      <c r="AM48" s="18">
        <v>3.0</v>
      </c>
      <c r="AN48" s="18" t="str">
        <f>AG48*0.7</f>
        <v>#VALUE!</v>
      </c>
      <c r="AO48" s="18"/>
      <c r="AP48" s="18"/>
      <c r="AQ48" s="34"/>
    </row>
    <row r="49" ht="15.75" customHeight="1">
      <c r="A49" s="33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34"/>
    </row>
    <row r="50" ht="15.75" customHeight="1">
      <c r="A50" s="33"/>
      <c r="B50" s="17" t="s">
        <v>109</v>
      </c>
      <c r="C50" s="18">
        <v>3.0</v>
      </c>
      <c r="D50" s="18">
        <v>8.0</v>
      </c>
      <c r="E50" s="18">
        <v>30.0</v>
      </c>
      <c r="F50" s="18">
        <v>7.0</v>
      </c>
      <c r="G50" s="18"/>
      <c r="H50" s="16"/>
      <c r="I50" s="17" t="s">
        <v>109</v>
      </c>
      <c r="J50" s="18">
        <v>3.0</v>
      </c>
      <c r="K50" s="18">
        <v>8.0</v>
      </c>
      <c r="L50" s="18">
        <v>35.0</v>
      </c>
      <c r="M50" s="18"/>
      <c r="N50" s="18"/>
      <c r="O50" s="16"/>
      <c r="P50" s="17" t="s">
        <v>109</v>
      </c>
      <c r="Q50" s="18">
        <v>3.0</v>
      </c>
      <c r="R50" s="18">
        <v>8.0</v>
      </c>
      <c r="S50" s="18" t="str">
        <f>L50*1.05</f>
        <v>36.75</v>
      </c>
      <c r="T50" s="18"/>
      <c r="U50" s="18"/>
      <c r="V50" s="16"/>
      <c r="W50" s="17" t="s">
        <v>109</v>
      </c>
      <c r="X50" s="18">
        <v>3.0</v>
      </c>
      <c r="Y50" s="18">
        <v>8.0</v>
      </c>
      <c r="Z50" s="18" t="str">
        <f>S50*1.05</f>
        <v>38.5875</v>
      </c>
      <c r="AA50" s="18"/>
      <c r="AB50" s="18"/>
      <c r="AC50" s="16"/>
      <c r="AD50" s="17" t="s">
        <v>109</v>
      </c>
      <c r="AE50" s="18">
        <v>3.0</v>
      </c>
      <c r="AF50" s="18">
        <v>8.0</v>
      </c>
      <c r="AG50" s="18" t="str">
        <f>Z50*1.05</f>
        <v>40.516875</v>
      </c>
      <c r="AH50" s="18"/>
      <c r="AI50" s="18"/>
      <c r="AJ50" s="16"/>
      <c r="AK50" s="17" t="s">
        <v>109</v>
      </c>
      <c r="AL50" s="18">
        <v>3.0</v>
      </c>
      <c r="AM50" s="18">
        <v>8.0</v>
      </c>
      <c r="AN50" s="18" t="str">
        <f>AG50*0.7</f>
        <v>28.3618125</v>
      </c>
      <c r="AO50" s="18"/>
      <c r="AP50" s="18"/>
      <c r="AQ50" s="34"/>
    </row>
    <row r="51" ht="15.75" customHeight="1">
      <c r="A51" s="33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34"/>
    </row>
    <row r="52" ht="15.75" customHeight="1">
      <c r="A52" s="33"/>
      <c r="B52" s="17" t="s">
        <v>110</v>
      </c>
      <c r="C52" s="18">
        <v>3.0</v>
      </c>
      <c r="D52" s="18">
        <v>6.0</v>
      </c>
      <c r="E52" s="18">
        <v>35.0</v>
      </c>
      <c r="F52" s="18">
        <v>7.0</v>
      </c>
      <c r="G52" s="17" t="s">
        <v>111</v>
      </c>
      <c r="H52" s="16"/>
      <c r="I52" s="17" t="s">
        <v>110</v>
      </c>
      <c r="J52" s="18">
        <v>3.0</v>
      </c>
      <c r="K52" s="18">
        <v>6.0</v>
      </c>
      <c r="L52" s="18">
        <v>35.0</v>
      </c>
      <c r="M52" s="18">
        <v>8.0</v>
      </c>
      <c r="N52" s="17" t="s">
        <v>111</v>
      </c>
      <c r="O52" s="16"/>
      <c r="P52" s="17" t="s">
        <v>110</v>
      </c>
      <c r="Q52" s="18">
        <v>3.0</v>
      </c>
      <c r="R52" s="18">
        <v>6.0</v>
      </c>
      <c r="S52" s="18"/>
      <c r="T52" s="18">
        <v>8.0</v>
      </c>
      <c r="U52" s="17" t="s">
        <v>111</v>
      </c>
      <c r="V52" s="16"/>
      <c r="W52" s="17" t="s">
        <v>110</v>
      </c>
      <c r="X52" s="18">
        <v>3.0</v>
      </c>
      <c r="Y52" s="18">
        <v>6.0</v>
      </c>
      <c r="Z52" s="18"/>
      <c r="AA52" s="18">
        <v>8.0</v>
      </c>
      <c r="AB52" s="17" t="s">
        <v>111</v>
      </c>
      <c r="AC52" s="16"/>
      <c r="AD52" s="17" t="s">
        <v>110</v>
      </c>
      <c r="AE52" s="18">
        <v>3.0</v>
      </c>
      <c r="AF52" s="18">
        <v>6.0</v>
      </c>
      <c r="AG52" s="18"/>
      <c r="AH52" s="18">
        <v>9.0</v>
      </c>
      <c r="AI52" s="17" t="s">
        <v>111</v>
      </c>
      <c r="AJ52" s="16"/>
      <c r="AK52" s="17" t="s">
        <v>110</v>
      </c>
      <c r="AL52" s="18">
        <v>3.0</v>
      </c>
      <c r="AM52" s="18">
        <v>6.0</v>
      </c>
      <c r="AN52" s="18" t="str">
        <f t="shared" ref="AN52:AN53" si="2">AG52*0.7</f>
        <v>0</v>
      </c>
      <c r="AO52" s="18"/>
      <c r="AP52" s="17" t="s">
        <v>111</v>
      </c>
      <c r="AQ52" s="34"/>
    </row>
    <row r="53" ht="15.75" customHeight="1">
      <c r="A53" s="33"/>
      <c r="B53" s="17" t="s">
        <v>112</v>
      </c>
      <c r="C53" s="18">
        <v>2.0</v>
      </c>
      <c r="D53" s="18">
        <v>8.0</v>
      </c>
      <c r="E53" s="18">
        <v>35.0</v>
      </c>
      <c r="F53" s="18">
        <v>7.0</v>
      </c>
      <c r="G53" s="18"/>
      <c r="H53" s="16"/>
      <c r="I53" s="17" t="s">
        <v>112</v>
      </c>
      <c r="J53" s="18">
        <v>2.0</v>
      </c>
      <c r="K53" s="18">
        <v>8.0</v>
      </c>
      <c r="L53" s="18">
        <v>35.0</v>
      </c>
      <c r="M53" s="18">
        <v>8.0</v>
      </c>
      <c r="N53" s="18"/>
      <c r="O53" s="16"/>
      <c r="P53" s="17" t="s">
        <v>112</v>
      </c>
      <c r="Q53" s="18">
        <v>2.0</v>
      </c>
      <c r="R53" s="18">
        <v>8.0</v>
      </c>
      <c r="S53" s="18"/>
      <c r="T53" s="18">
        <v>8.0</v>
      </c>
      <c r="U53" s="18"/>
      <c r="V53" s="16"/>
      <c r="W53" s="17" t="s">
        <v>112</v>
      </c>
      <c r="X53" s="18">
        <v>2.0</v>
      </c>
      <c r="Y53" s="18">
        <v>8.0</v>
      </c>
      <c r="Z53" s="18"/>
      <c r="AA53" s="18">
        <v>8.0</v>
      </c>
      <c r="AB53" s="18"/>
      <c r="AC53" s="16"/>
      <c r="AD53" s="17" t="s">
        <v>112</v>
      </c>
      <c r="AE53" s="18">
        <v>2.0</v>
      </c>
      <c r="AF53" s="18">
        <v>8.0</v>
      </c>
      <c r="AG53" s="18"/>
      <c r="AH53" s="18">
        <v>9.0</v>
      </c>
      <c r="AI53" s="18"/>
      <c r="AJ53" s="16"/>
      <c r="AK53" s="17" t="s">
        <v>112</v>
      </c>
      <c r="AL53" s="18">
        <v>2.0</v>
      </c>
      <c r="AM53" s="18">
        <v>8.0</v>
      </c>
      <c r="AN53" s="18" t="str">
        <f t="shared" si="2"/>
        <v>0</v>
      </c>
      <c r="AO53" s="18"/>
      <c r="AP53" s="18"/>
      <c r="AQ53" s="34"/>
    </row>
    <row r="54" ht="15.75" customHeight="1">
      <c r="A54" s="33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34"/>
    </row>
    <row r="55" ht="0.75" customHeight="1">
      <c r="A55" s="33"/>
      <c r="B55" s="9" t="s">
        <v>27</v>
      </c>
      <c r="C55" s="18"/>
      <c r="D55" s="18"/>
      <c r="E55" s="18"/>
      <c r="F55" s="18"/>
      <c r="G55" s="18"/>
      <c r="H55" s="16"/>
      <c r="I55" s="9" t="s">
        <v>27</v>
      </c>
      <c r="J55" s="18"/>
      <c r="K55" s="18"/>
      <c r="L55" s="18"/>
      <c r="M55" s="18"/>
      <c r="N55" s="18"/>
      <c r="O55" s="16"/>
      <c r="P55" s="9" t="s">
        <v>27</v>
      </c>
      <c r="Q55" s="18"/>
      <c r="R55" s="18"/>
      <c r="S55" s="18"/>
      <c r="T55" s="18"/>
      <c r="U55" s="18"/>
      <c r="V55" s="16"/>
      <c r="W55" s="9" t="s">
        <v>27</v>
      </c>
      <c r="X55" s="18"/>
      <c r="Y55" s="18"/>
      <c r="Z55" s="18"/>
      <c r="AA55" s="18"/>
      <c r="AB55" s="18"/>
      <c r="AC55" s="16"/>
      <c r="AD55" s="9" t="s">
        <v>27</v>
      </c>
      <c r="AE55" s="18"/>
      <c r="AF55" s="18"/>
      <c r="AG55" s="18"/>
      <c r="AH55" s="18"/>
      <c r="AI55" s="18"/>
      <c r="AJ55" s="16"/>
      <c r="AK55" s="9" t="s">
        <v>27</v>
      </c>
      <c r="AL55" s="18"/>
      <c r="AM55" s="18"/>
      <c r="AN55" s="18"/>
      <c r="AO55" s="18"/>
      <c r="AP55" s="18"/>
      <c r="AQ55" s="34"/>
    </row>
    <row r="56" ht="0.75" customHeight="1">
      <c r="A56" s="33"/>
      <c r="B56" s="17" t="s">
        <v>28</v>
      </c>
      <c r="C56" s="18">
        <v>5.0</v>
      </c>
      <c r="D56" s="17" t="s">
        <v>29</v>
      </c>
      <c r="E56" s="18"/>
      <c r="F56" s="18">
        <v>10.0</v>
      </c>
      <c r="G56" s="17" t="s">
        <v>30</v>
      </c>
      <c r="H56" s="16"/>
      <c r="I56" s="17" t="s">
        <v>28</v>
      </c>
      <c r="J56" s="18">
        <v>5.0</v>
      </c>
      <c r="K56" s="17" t="s">
        <v>29</v>
      </c>
      <c r="L56" s="18"/>
      <c r="M56" s="18">
        <v>10.0</v>
      </c>
      <c r="N56" s="17" t="s">
        <v>30</v>
      </c>
      <c r="O56" s="16"/>
      <c r="P56" s="17" t="s">
        <v>28</v>
      </c>
      <c r="Q56" s="18">
        <v>5.0</v>
      </c>
      <c r="R56" s="17" t="s">
        <v>29</v>
      </c>
      <c r="S56" s="18"/>
      <c r="T56" s="18">
        <v>10.0</v>
      </c>
      <c r="U56" s="17" t="s">
        <v>30</v>
      </c>
      <c r="V56" s="16"/>
      <c r="W56" s="17" t="s">
        <v>28</v>
      </c>
      <c r="X56" s="18">
        <v>5.0</v>
      </c>
      <c r="Y56" s="17" t="s">
        <v>29</v>
      </c>
      <c r="Z56" s="18"/>
      <c r="AA56" s="18">
        <v>10.0</v>
      </c>
      <c r="AB56" s="17" t="s">
        <v>30</v>
      </c>
      <c r="AC56" s="16"/>
      <c r="AD56" s="17" t="s">
        <v>28</v>
      </c>
      <c r="AE56" s="18">
        <v>5.0</v>
      </c>
      <c r="AF56" s="17" t="s">
        <v>29</v>
      </c>
      <c r="AG56" s="18"/>
      <c r="AH56" s="18">
        <v>10.0</v>
      </c>
      <c r="AI56" s="17" t="s">
        <v>30</v>
      </c>
      <c r="AJ56" s="16"/>
      <c r="AK56" s="17" t="s">
        <v>28</v>
      </c>
      <c r="AL56" s="18">
        <v>5.0</v>
      </c>
      <c r="AM56" s="17" t="s">
        <v>29</v>
      </c>
      <c r="AN56" s="18"/>
      <c r="AO56" s="18">
        <v>10.0</v>
      </c>
      <c r="AP56" s="17" t="s">
        <v>30</v>
      </c>
      <c r="AQ56" s="34"/>
    </row>
    <row r="57" ht="15.75" customHeight="1">
      <c r="A57" s="33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34"/>
    </row>
    <row r="58" ht="22.5" customHeight="1">
      <c r="A58" s="4"/>
      <c r="B58" s="15" t="s">
        <v>113</v>
      </c>
      <c r="C58" s="15" t="s">
        <v>14</v>
      </c>
      <c r="D58" s="15" t="s">
        <v>15</v>
      </c>
      <c r="E58" s="15" t="s">
        <v>16</v>
      </c>
      <c r="F58" s="15" t="s">
        <v>17</v>
      </c>
      <c r="G58" s="15" t="s">
        <v>18</v>
      </c>
      <c r="H58" s="2"/>
      <c r="I58" s="15" t="s">
        <v>114</v>
      </c>
      <c r="J58" s="15" t="s">
        <v>14</v>
      </c>
      <c r="K58" s="15" t="s">
        <v>15</v>
      </c>
      <c r="L58" s="15" t="s">
        <v>16</v>
      </c>
      <c r="M58" s="15" t="s">
        <v>17</v>
      </c>
      <c r="N58" s="15" t="s">
        <v>18</v>
      </c>
      <c r="O58" s="2"/>
      <c r="P58" s="15" t="s">
        <v>115</v>
      </c>
      <c r="Q58" s="15" t="s">
        <v>14</v>
      </c>
      <c r="R58" s="15" t="s">
        <v>15</v>
      </c>
      <c r="S58" s="15" t="s">
        <v>16</v>
      </c>
      <c r="T58" s="15" t="s">
        <v>17</v>
      </c>
      <c r="U58" s="15" t="s">
        <v>18</v>
      </c>
      <c r="V58" s="2"/>
      <c r="W58" s="15" t="s">
        <v>116</v>
      </c>
      <c r="X58" s="15" t="s">
        <v>14</v>
      </c>
      <c r="Y58" s="15" t="s">
        <v>15</v>
      </c>
      <c r="Z58" s="15" t="s">
        <v>16</v>
      </c>
      <c r="AA58" s="15" t="s">
        <v>17</v>
      </c>
      <c r="AB58" s="15" t="s">
        <v>18</v>
      </c>
      <c r="AC58" s="2"/>
      <c r="AD58" s="15" t="s">
        <v>52</v>
      </c>
      <c r="AE58" s="15" t="s">
        <v>14</v>
      </c>
      <c r="AF58" s="15" t="s">
        <v>15</v>
      </c>
      <c r="AG58" s="15" t="s">
        <v>16</v>
      </c>
      <c r="AH58" s="15" t="s">
        <v>17</v>
      </c>
      <c r="AI58" s="15" t="s">
        <v>18</v>
      </c>
      <c r="AJ58" s="2"/>
      <c r="AK58" s="15" t="s">
        <v>52</v>
      </c>
      <c r="AL58" s="15" t="s">
        <v>14</v>
      </c>
      <c r="AM58" s="15" t="s">
        <v>15</v>
      </c>
      <c r="AN58" s="15" t="s">
        <v>16</v>
      </c>
      <c r="AO58" s="15" t="s">
        <v>17</v>
      </c>
      <c r="AP58" s="15" t="s">
        <v>18</v>
      </c>
      <c r="AQ58" s="5"/>
    </row>
    <row r="59" ht="15.75" customHeight="1">
      <c r="A59" s="33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34"/>
    </row>
    <row r="60" ht="15.75" customHeight="1">
      <c r="A60" s="33"/>
      <c r="B60" s="17" t="s">
        <v>53</v>
      </c>
      <c r="C60" s="18">
        <v>2.0</v>
      </c>
      <c r="D60" s="18">
        <v>10.0</v>
      </c>
      <c r="E60" s="18">
        <v>35.0</v>
      </c>
      <c r="F60" s="18">
        <v>6.0</v>
      </c>
      <c r="G60" s="18"/>
      <c r="H60" s="16"/>
      <c r="I60" s="17" t="s">
        <v>53</v>
      </c>
      <c r="J60" s="18">
        <v>2.0</v>
      </c>
      <c r="K60" s="18">
        <v>10.0</v>
      </c>
      <c r="L60" s="18"/>
      <c r="M60" s="18">
        <v>6.0</v>
      </c>
      <c r="N60" s="18"/>
      <c r="O60" s="16"/>
      <c r="P60" s="17" t="s">
        <v>53</v>
      </c>
      <c r="Q60" s="18">
        <v>2.0</v>
      </c>
      <c r="R60" s="18">
        <v>10.0</v>
      </c>
      <c r="S60" s="18">
        <v>35.0</v>
      </c>
      <c r="T60" s="18">
        <v>6.0</v>
      </c>
      <c r="U60" s="18"/>
      <c r="V60" s="16"/>
      <c r="W60" s="17" t="s">
        <v>53</v>
      </c>
      <c r="X60" s="18">
        <v>2.0</v>
      </c>
      <c r="Y60" s="18">
        <v>10.0</v>
      </c>
      <c r="Z60" s="18"/>
      <c r="AA60" s="18">
        <v>6.0</v>
      </c>
      <c r="AB60" s="18"/>
      <c r="AC60" s="16"/>
      <c r="AD60" s="17" t="s">
        <v>53</v>
      </c>
      <c r="AE60" s="18">
        <v>2.0</v>
      </c>
      <c r="AF60" s="18">
        <v>10.0</v>
      </c>
      <c r="AG60" s="18"/>
      <c r="AH60" s="18">
        <v>6.0</v>
      </c>
      <c r="AI60" s="18"/>
      <c r="AJ60" s="16"/>
      <c r="AK60" s="17" t="s">
        <v>53</v>
      </c>
      <c r="AL60" s="18">
        <v>2.0</v>
      </c>
      <c r="AM60" s="18">
        <v>10.0</v>
      </c>
      <c r="AN60" s="18"/>
      <c r="AO60" s="18">
        <v>6.0</v>
      </c>
      <c r="AP60" s="18"/>
      <c r="AQ60" s="34"/>
    </row>
    <row r="61" ht="15.75" customHeight="1">
      <c r="A61" s="33"/>
      <c r="B61" s="17" t="s">
        <v>54</v>
      </c>
      <c r="C61" s="18">
        <v>2.0</v>
      </c>
      <c r="D61" s="17" t="s">
        <v>55</v>
      </c>
      <c r="E61" s="17" t="s">
        <v>34</v>
      </c>
      <c r="F61" s="18"/>
      <c r="G61" s="18"/>
      <c r="H61" s="16"/>
      <c r="I61" s="17" t="s">
        <v>54</v>
      </c>
      <c r="J61" s="18">
        <v>2.0</v>
      </c>
      <c r="K61" s="17" t="s">
        <v>55</v>
      </c>
      <c r="L61" s="17" t="s">
        <v>34</v>
      </c>
      <c r="M61" s="18"/>
      <c r="N61" s="18"/>
      <c r="O61" s="16"/>
      <c r="P61" s="17" t="s">
        <v>54</v>
      </c>
      <c r="Q61" s="18">
        <v>2.0</v>
      </c>
      <c r="R61" s="17" t="s">
        <v>55</v>
      </c>
      <c r="S61" s="17" t="s">
        <v>34</v>
      </c>
      <c r="T61" s="18"/>
      <c r="U61" s="18"/>
      <c r="V61" s="16"/>
      <c r="W61" s="17" t="s">
        <v>54</v>
      </c>
      <c r="X61" s="18">
        <v>2.0</v>
      </c>
      <c r="Y61" s="17" t="s">
        <v>55</v>
      </c>
      <c r="Z61" s="17" t="s">
        <v>34</v>
      </c>
      <c r="AA61" s="18"/>
      <c r="AB61" s="18"/>
      <c r="AC61" s="16"/>
      <c r="AD61" s="17" t="s">
        <v>54</v>
      </c>
      <c r="AE61" s="18">
        <v>2.0</v>
      </c>
      <c r="AF61" s="17" t="s">
        <v>55</v>
      </c>
      <c r="AG61" s="17" t="s">
        <v>34</v>
      </c>
      <c r="AH61" s="18"/>
      <c r="AI61" s="18"/>
      <c r="AJ61" s="16"/>
      <c r="AK61" s="17" t="s">
        <v>54</v>
      </c>
      <c r="AL61" s="18">
        <v>2.0</v>
      </c>
      <c r="AM61" s="17" t="s">
        <v>55</v>
      </c>
      <c r="AN61" s="17" t="s">
        <v>34</v>
      </c>
      <c r="AO61" s="18"/>
      <c r="AP61" s="18"/>
      <c r="AQ61" s="34"/>
    </row>
    <row r="62" ht="15.75" customHeight="1">
      <c r="A62" s="33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34"/>
    </row>
    <row r="63" ht="15.75" customHeight="1">
      <c r="A63" s="33"/>
      <c r="B63" s="17" t="s">
        <v>117</v>
      </c>
      <c r="C63" s="18">
        <v>3.0</v>
      </c>
      <c r="D63" s="18">
        <v>3.0</v>
      </c>
      <c r="E63" s="18">
        <v>245.0</v>
      </c>
      <c r="F63" s="18">
        <v>7.0</v>
      </c>
      <c r="G63" s="18"/>
      <c r="H63" s="16"/>
      <c r="I63" s="17" t="s">
        <v>117</v>
      </c>
      <c r="J63" s="18">
        <v>3.0</v>
      </c>
      <c r="K63" s="18">
        <v>3.0</v>
      </c>
      <c r="L63" s="18">
        <v>255.0</v>
      </c>
      <c r="M63" s="18"/>
      <c r="N63" s="18"/>
      <c r="O63" s="16"/>
      <c r="P63" s="17" t="s">
        <v>117</v>
      </c>
      <c r="Q63" s="18">
        <v>3.0</v>
      </c>
      <c r="R63" s="18">
        <v>2.0</v>
      </c>
      <c r="S63" s="18">
        <v>265.0</v>
      </c>
      <c r="T63" s="18"/>
      <c r="U63" s="18"/>
      <c r="V63" s="16"/>
      <c r="W63" s="17" t="s">
        <v>117</v>
      </c>
      <c r="X63" s="18">
        <v>3.0</v>
      </c>
      <c r="Y63" s="18">
        <v>1.0</v>
      </c>
      <c r="Z63" s="18">
        <v>275.0</v>
      </c>
      <c r="AA63" s="18"/>
      <c r="AB63" s="18"/>
      <c r="AC63" s="16"/>
      <c r="AD63" s="17" t="s">
        <v>117</v>
      </c>
      <c r="AE63" s="18">
        <v>1.0</v>
      </c>
      <c r="AF63" s="18">
        <v>1.0</v>
      </c>
      <c r="AG63" s="18">
        <v>300.0</v>
      </c>
      <c r="AH63" s="18"/>
      <c r="AI63" s="18"/>
      <c r="AJ63" s="16"/>
      <c r="AK63" s="17" t="s">
        <v>117</v>
      </c>
      <c r="AL63" s="18">
        <v>1.0</v>
      </c>
      <c r="AM63" s="18">
        <v>3.0</v>
      </c>
      <c r="AN63" s="18" t="str">
        <f>AG63*0.7</f>
        <v>210</v>
      </c>
      <c r="AO63" s="18"/>
      <c r="AP63" s="18"/>
      <c r="AQ63" s="34"/>
    </row>
    <row r="64" ht="15.75" customHeight="1">
      <c r="A64" s="33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34"/>
    </row>
    <row r="65" ht="15.75" customHeight="1">
      <c r="A65" s="33"/>
      <c r="B65" s="17" t="s">
        <v>118</v>
      </c>
      <c r="C65" s="18">
        <v>2.0</v>
      </c>
      <c r="D65" s="18">
        <v>5.0</v>
      </c>
      <c r="E65" s="18">
        <v>225.0</v>
      </c>
      <c r="F65" s="18">
        <v>7.0</v>
      </c>
      <c r="G65" s="18"/>
      <c r="H65" s="16"/>
      <c r="I65" s="17" t="s">
        <v>118</v>
      </c>
      <c r="J65" s="18">
        <v>2.0</v>
      </c>
      <c r="K65" s="18">
        <v>4.0</v>
      </c>
      <c r="L65" s="18">
        <v>230.0</v>
      </c>
      <c r="M65" s="18"/>
      <c r="N65" s="18"/>
      <c r="O65" s="16"/>
      <c r="P65" s="17" t="s">
        <v>118</v>
      </c>
      <c r="Q65" s="18">
        <v>2.0</v>
      </c>
      <c r="R65" s="18">
        <v>3.0</v>
      </c>
      <c r="S65" s="18">
        <v>240.0</v>
      </c>
      <c r="T65" s="18"/>
      <c r="U65" s="18"/>
      <c r="V65" s="16"/>
      <c r="W65" s="17" t="s">
        <v>118</v>
      </c>
      <c r="X65" s="18">
        <v>2.0</v>
      </c>
      <c r="Y65" s="18">
        <v>3.0</v>
      </c>
      <c r="Z65" s="18">
        <v>250.0</v>
      </c>
      <c r="AA65" s="18"/>
      <c r="AB65" s="18"/>
      <c r="AC65" s="16"/>
      <c r="AD65" s="17" t="s">
        <v>118</v>
      </c>
      <c r="AE65" s="18">
        <v>2.0</v>
      </c>
      <c r="AF65" s="18">
        <v>3.0</v>
      </c>
      <c r="AG65" s="18">
        <v>255.0</v>
      </c>
      <c r="AH65" s="18"/>
      <c r="AI65" s="18"/>
      <c r="AJ65" s="16"/>
      <c r="AK65" s="17" t="s">
        <v>118</v>
      </c>
      <c r="AL65" s="18">
        <v>2.0</v>
      </c>
      <c r="AM65" s="18">
        <v>3.0</v>
      </c>
      <c r="AN65" s="18" t="str">
        <f>AG65*0.7</f>
        <v>178.5</v>
      </c>
      <c r="AO65" s="18"/>
      <c r="AP65" s="18"/>
      <c r="AQ65" s="34"/>
    </row>
    <row r="66" ht="15.75" customHeight="1">
      <c r="A66" s="33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34"/>
    </row>
    <row r="67" ht="15.75" customHeight="1">
      <c r="A67" s="33"/>
      <c r="B67" s="17" t="s">
        <v>119</v>
      </c>
      <c r="C67" s="18">
        <v>2.0</v>
      </c>
      <c r="D67" s="17" t="s">
        <v>120</v>
      </c>
      <c r="E67" s="17" t="s">
        <v>34</v>
      </c>
      <c r="F67" s="18"/>
      <c r="G67" s="18"/>
      <c r="H67" s="16"/>
      <c r="I67" s="17" t="s">
        <v>119</v>
      </c>
      <c r="J67" s="18">
        <v>2.0</v>
      </c>
      <c r="K67" s="17" t="s">
        <v>120</v>
      </c>
      <c r="L67" s="17" t="s">
        <v>34</v>
      </c>
      <c r="M67" s="18"/>
      <c r="N67" s="18"/>
      <c r="O67" s="16"/>
      <c r="P67" s="17" t="s">
        <v>119</v>
      </c>
      <c r="Q67" s="18">
        <v>2.0</v>
      </c>
      <c r="R67" s="17" t="s">
        <v>120</v>
      </c>
      <c r="S67" s="17" t="s">
        <v>34</v>
      </c>
      <c r="T67" s="18"/>
      <c r="U67" s="18"/>
      <c r="V67" s="16"/>
      <c r="W67" s="17" t="s">
        <v>119</v>
      </c>
      <c r="X67" s="18">
        <v>2.0</v>
      </c>
      <c r="Y67" s="17" t="s">
        <v>120</v>
      </c>
      <c r="Z67" s="17" t="s">
        <v>34</v>
      </c>
      <c r="AA67" s="18"/>
      <c r="AB67" s="18"/>
      <c r="AC67" s="16"/>
      <c r="AD67" s="17" t="s">
        <v>119</v>
      </c>
      <c r="AE67" s="18">
        <v>2.0</v>
      </c>
      <c r="AF67" s="17" t="s">
        <v>120</v>
      </c>
      <c r="AG67" s="17" t="s">
        <v>34</v>
      </c>
      <c r="AH67" s="18"/>
      <c r="AI67" s="18"/>
      <c r="AJ67" s="16"/>
      <c r="AK67" s="17" t="s">
        <v>119</v>
      </c>
      <c r="AL67" s="18">
        <v>2.0</v>
      </c>
      <c r="AM67" s="17" t="s">
        <v>120</v>
      </c>
      <c r="AN67" s="17" t="s">
        <v>34</v>
      </c>
      <c r="AO67" s="18"/>
      <c r="AP67" s="18"/>
      <c r="AQ67" s="34"/>
    </row>
    <row r="68" ht="15.75" customHeight="1">
      <c r="A68" s="33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34"/>
    </row>
    <row r="69" ht="15.75" customHeight="1">
      <c r="A69" s="33"/>
      <c r="B69" s="17" t="s">
        <v>121</v>
      </c>
      <c r="C69" s="18">
        <v>3.0</v>
      </c>
      <c r="D69" s="17" t="s">
        <v>33</v>
      </c>
      <c r="E69" s="17" t="s">
        <v>34</v>
      </c>
      <c r="F69" s="18"/>
      <c r="G69" s="18"/>
      <c r="H69" s="16"/>
      <c r="I69" s="17" t="s">
        <v>121</v>
      </c>
      <c r="J69" s="18">
        <v>3.0</v>
      </c>
      <c r="K69" s="17" t="s">
        <v>33</v>
      </c>
      <c r="L69" s="17" t="s">
        <v>34</v>
      </c>
      <c r="M69" s="18"/>
      <c r="N69" s="18"/>
      <c r="O69" s="16"/>
      <c r="P69" s="17" t="s">
        <v>121</v>
      </c>
      <c r="Q69" s="18">
        <v>3.0</v>
      </c>
      <c r="R69" s="17" t="s">
        <v>33</v>
      </c>
      <c r="S69" s="17" t="s">
        <v>34</v>
      </c>
      <c r="T69" s="18"/>
      <c r="U69" s="18"/>
      <c r="V69" s="16"/>
      <c r="W69" s="17" t="s">
        <v>121</v>
      </c>
      <c r="X69" s="18">
        <v>3.0</v>
      </c>
      <c r="Y69" s="17" t="s">
        <v>33</v>
      </c>
      <c r="Z69" s="17" t="s">
        <v>34</v>
      </c>
      <c r="AA69" s="18"/>
      <c r="AB69" s="18"/>
      <c r="AC69" s="16"/>
      <c r="AD69" s="17" t="s">
        <v>121</v>
      </c>
      <c r="AE69" s="18">
        <v>3.0</v>
      </c>
      <c r="AF69" s="17" t="s">
        <v>33</v>
      </c>
      <c r="AG69" s="17" t="s">
        <v>34</v>
      </c>
      <c r="AH69" s="18"/>
      <c r="AI69" s="18"/>
      <c r="AJ69" s="16"/>
      <c r="AK69" s="17" t="s">
        <v>121</v>
      </c>
      <c r="AL69" s="18">
        <v>3.0</v>
      </c>
      <c r="AM69" s="17" t="s">
        <v>33</v>
      </c>
      <c r="AN69" s="17" t="s">
        <v>34</v>
      </c>
      <c r="AO69" s="18"/>
      <c r="AP69" s="18"/>
      <c r="AQ69" s="34"/>
    </row>
    <row r="70" ht="15.75" customHeight="1">
      <c r="A70" s="33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34"/>
    </row>
    <row r="71" ht="1.5" customHeight="1">
      <c r="A71" s="33"/>
      <c r="B71" s="9" t="s">
        <v>27</v>
      </c>
      <c r="C71" s="18"/>
      <c r="D71" s="18"/>
      <c r="E71" s="18"/>
      <c r="F71" s="18"/>
      <c r="G71" s="18"/>
      <c r="H71" s="16"/>
      <c r="I71" s="9" t="s">
        <v>27</v>
      </c>
      <c r="J71" s="18"/>
      <c r="K71" s="18"/>
      <c r="L71" s="18"/>
      <c r="M71" s="18"/>
      <c r="N71" s="18"/>
      <c r="O71" s="16"/>
      <c r="P71" s="9" t="s">
        <v>27</v>
      </c>
      <c r="Q71" s="18"/>
      <c r="R71" s="18"/>
      <c r="S71" s="18"/>
      <c r="T71" s="18"/>
      <c r="U71" s="18"/>
      <c r="V71" s="16"/>
      <c r="W71" s="9" t="s">
        <v>27</v>
      </c>
      <c r="X71" s="18"/>
      <c r="Y71" s="18"/>
      <c r="Z71" s="18"/>
      <c r="AA71" s="18"/>
      <c r="AB71" s="18"/>
      <c r="AC71" s="16"/>
      <c r="AD71" s="9" t="s">
        <v>27</v>
      </c>
      <c r="AE71" s="18"/>
      <c r="AF71" s="18"/>
      <c r="AG71" s="18"/>
      <c r="AH71" s="18"/>
      <c r="AI71" s="18"/>
      <c r="AJ71" s="16"/>
      <c r="AK71" s="9" t="s">
        <v>27</v>
      </c>
      <c r="AL71" s="18"/>
      <c r="AM71" s="18"/>
      <c r="AN71" s="18"/>
      <c r="AO71" s="18"/>
      <c r="AP71" s="18"/>
      <c r="AQ71" s="34"/>
    </row>
    <row r="72" ht="1.5" customHeight="1">
      <c r="A72" s="33"/>
      <c r="B72" s="17" t="s">
        <v>60</v>
      </c>
      <c r="C72" s="18">
        <v>8.0</v>
      </c>
      <c r="D72" s="17" t="s">
        <v>61</v>
      </c>
      <c r="E72" s="18"/>
      <c r="F72" s="18">
        <v>8.0</v>
      </c>
      <c r="G72" s="18"/>
      <c r="H72" s="16"/>
      <c r="I72" s="17" t="s">
        <v>60</v>
      </c>
      <c r="J72" s="18">
        <v>7.0</v>
      </c>
      <c r="K72" s="17" t="s">
        <v>61</v>
      </c>
      <c r="L72" s="18"/>
      <c r="M72" s="18">
        <v>8.0</v>
      </c>
      <c r="N72" s="18"/>
      <c r="O72" s="16"/>
      <c r="P72" s="17" t="s">
        <v>60</v>
      </c>
      <c r="Q72" s="18">
        <v>6.0</v>
      </c>
      <c r="R72" s="17" t="s">
        <v>61</v>
      </c>
      <c r="S72" s="18"/>
      <c r="T72" s="18">
        <v>8.0</v>
      </c>
      <c r="U72" s="18"/>
      <c r="V72" s="16"/>
      <c r="W72" s="17" t="s">
        <v>60</v>
      </c>
      <c r="X72" s="18">
        <v>5.0</v>
      </c>
      <c r="Y72" s="17" t="s">
        <v>61</v>
      </c>
      <c r="Z72" s="18"/>
      <c r="AA72" s="18">
        <v>8.0</v>
      </c>
      <c r="AB72" s="18"/>
      <c r="AC72" s="16"/>
      <c r="AD72" s="17" t="s">
        <v>60</v>
      </c>
      <c r="AE72" s="18">
        <v>5.0</v>
      </c>
      <c r="AF72" s="17" t="s">
        <v>61</v>
      </c>
      <c r="AG72" s="18"/>
      <c r="AH72" s="18">
        <v>8.0</v>
      </c>
      <c r="AI72" s="18"/>
      <c r="AJ72" s="16"/>
      <c r="AK72" s="17" t="s">
        <v>60</v>
      </c>
      <c r="AL72" s="18">
        <v>5.0</v>
      </c>
      <c r="AM72" s="17" t="s">
        <v>61</v>
      </c>
      <c r="AN72" s="18"/>
      <c r="AO72" s="18">
        <v>8.0</v>
      </c>
      <c r="AP72" s="18"/>
      <c r="AQ72" s="34"/>
    </row>
    <row r="73" ht="15.75" customHeight="1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5"/>
    </row>
    <row r="74" ht="15.75" customHeight="1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5"/>
    </row>
    <row r="75" ht="15.75" customHeight="1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5"/>
    </row>
    <row r="76" ht="15.75" customHeight="1">
      <c r="A76" s="4"/>
      <c r="B76" s="20" t="s">
        <v>62</v>
      </c>
      <c r="C76" s="21"/>
      <c r="D76" s="21"/>
      <c r="E76" s="21"/>
      <c r="F76" s="21"/>
      <c r="G76" s="2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5"/>
    </row>
    <row r="77" ht="15.75" customHeight="1">
      <c r="A77" s="4"/>
      <c r="B77" s="23" t="s">
        <v>63</v>
      </c>
      <c r="C77" s="21"/>
      <c r="D77" s="21"/>
      <c r="E77" s="21"/>
      <c r="F77" s="21"/>
      <c r="G77" s="2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5"/>
    </row>
    <row r="78" ht="15.75" customHeight="1">
      <c r="A78" s="4"/>
      <c r="B78" s="23" t="s">
        <v>64</v>
      </c>
      <c r="C78" s="21"/>
      <c r="D78" s="21"/>
      <c r="E78" s="21"/>
      <c r="F78" s="21"/>
      <c r="G78" s="2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5"/>
    </row>
    <row r="79" ht="15.75" customHeight="1">
      <c r="A79" s="4"/>
      <c r="B79" s="23" t="s">
        <v>65</v>
      </c>
      <c r="C79" s="21"/>
      <c r="D79" s="21"/>
      <c r="E79" s="21"/>
      <c r="F79" s="21"/>
      <c r="G79" s="2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5"/>
    </row>
    <row r="80" ht="15.75" customHeight="1">
      <c r="A80" s="37"/>
      <c r="B80" s="38" t="s">
        <v>66</v>
      </c>
      <c r="C80" s="21"/>
      <c r="D80" s="21"/>
      <c r="E80" s="21"/>
      <c r="F80" s="21"/>
      <c r="G80" s="2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5"/>
    </row>
    <row r="81" ht="15.75" customHeight="1">
      <c r="A81" s="4"/>
      <c r="B81" s="23" t="s">
        <v>67</v>
      </c>
      <c r="C81" s="21"/>
      <c r="D81" s="21"/>
      <c r="E81" s="21"/>
      <c r="F81" s="21"/>
      <c r="G81" s="2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5"/>
    </row>
    <row r="82" ht="15.75" customHeight="1">
      <c r="A82" s="4"/>
      <c r="B82" s="23" t="s">
        <v>68</v>
      </c>
      <c r="C82" s="21"/>
      <c r="D82" s="21"/>
      <c r="E82" s="21"/>
      <c r="F82" s="21"/>
      <c r="G82" s="2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5"/>
    </row>
    <row r="83" ht="15.75" customHeight="1">
      <c r="A83" s="4"/>
      <c r="B83" s="23" t="s">
        <v>69</v>
      </c>
      <c r="C83" s="21"/>
      <c r="D83" s="21"/>
      <c r="E83" s="21"/>
      <c r="F83" s="21"/>
      <c r="G83" s="2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5"/>
    </row>
    <row r="84" ht="15.75" customHeight="1">
      <c r="A84" s="4"/>
      <c r="B84" s="23" t="s">
        <v>70</v>
      </c>
      <c r="C84" s="21"/>
      <c r="D84" s="21"/>
      <c r="E84" s="21"/>
      <c r="F84" s="21"/>
      <c r="G84" s="2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5"/>
    </row>
    <row r="85" ht="15.75" customHeight="1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5"/>
    </row>
    <row r="86" ht="15.75" customHeight="1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5"/>
    </row>
    <row r="87" ht="15.75" customHeight="1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5"/>
    </row>
    <row r="88" ht="15.75" customHeight="1">
      <c r="A88" s="26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7"/>
    </row>
    <row r="89" ht="15.7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</row>
    <row r="90" ht="15.7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</row>
    <row r="91" ht="15.7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</row>
    <row r="92" ht="15.7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</row>
    <row r="93" ht="15.7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</row>
    <row r="94" ht="15.7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</row>
    <row r="95" ht="15.7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</row>
    <row r="96" ht="15.7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</row>
    <row r="97" ht="15.7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</row>
    <row r="98" ht="15.7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</row>
    <row r="99" ht="15.7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</row>
    <row r="100" ht="15.7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</row>
    <row r="101" ht="15.7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</row>
    <row r="102" ht="15.7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</row>
    <row r="103" ht="15.7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</row>
    <row r="104" ht="15.7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</row>
    <row r="105" ht="15.7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</row>
    <row r="106" ht="15.7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</row>
    <row r="107" ht="15.7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</row>
    <row r="108" ht="15.7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</row>
    <row r="109" ht="15.7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</row>
    <row r="110" ht="15.7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</row>
    <row r="111" ht="15.7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</row>
    <row r="112" ht="15.7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</row>
    <row r="113" ht="15.7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</row>
    <row r="114" ht="15.7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</row>
    <row r="115" ht="15.7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</row>
    <row r="116" ht="15.7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</row>
    <row r="117" ht="15.7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</row>
    <row r="118" ht="15.7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</row>
    <row r="119" ht="15.7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</row>
    <row r="120" ht="15.7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</row>
    <row r="121" ht="15.7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</row>
    <row r="122" ht="15.7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</row>
    <row r="123" ht="15.7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</row>
    <row r="124" ht="15.7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</row>
    <row r="125" ht="15.7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</row>
    <row r="126" ht="15.7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</row>
    <row r="127" ht="15.7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</row>
    <row r="128" ht="15.7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</row>
    <row r="129" ht="15.7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</row>
    <row r="130" ht="15.7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</row>
    <row r="131" ht="15.7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</row>
    <row r="132" ht="15.7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</row>
    <row r="133" ht="15.7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</row>
    <row r="134" ht="15.7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</row>
    <row r="135" ht="15.7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</row>
    <row r="136" ht="15.7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</row>
    <row r="137" ht="15.7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</row>
    <row r="138" ht="15.7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</row>
    <row r="139" ht="15.7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</row>
    <row r="140" ht="15.7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</row>
    <row r="141" ht="15.7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</row>
    <row r="142" ht="15.7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</row>
    <row r="143" ht="15.7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</row>
    <row r="144" ht="15.7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</row>
    <row r="145" ht="15.7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</row>
    <row r="146" ht="15.7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</row>
    <row r="147" ht="15.7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</row>
    <row r="148" ht="15.7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</row>
    <row r="149" ht="15.7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</row>
    <row r="150" ht="15.7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</row>
    <row r="151" ht="15.7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</row>
    <row r="152" ht="15.7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</row>
    <row r="153" ht="15.7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</row>
    <row r="154" ht="15.7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</row>
    <row r="155" ht="15.7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</row>
    <row r="156" ht="15.7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</row>
    <row r="157" ht="15.7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</row>
    <row r="158" ht="15.7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</row>
    <row r="159" ht="15.7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</row>
    <row r="160" ht="15.7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</row>
    <row r="161" ht="15.7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</row>
    <row r="162" ht="15.7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</row>
    <row r="163" ht="15.7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</row>
    <row r="164" ht="15.7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</row>
    <row r="165" ht="15.7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</row>
    <row r="166" ht="15.7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</row>
    <row r="167" ht="15.7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</row>
    <row r="168" ht="15.7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</row>
    <row r="169" ht="15.7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</row>
    <row r="170" ht="15.7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</row>
    <row r="171" ht="15.7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</row>
    <row r="172" ht="15.7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</row>
    <row r="173" ht="15.7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</row>
    <row r="174" ht="15.7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</row>
    <row r="175" ht="15.7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</row>
    <row r="176" ht="15.7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</row>
    <row r="177" ht="15.7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</row>
    <row r="178" ht="15.7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</row>
    <row r="179" ht="15.7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</row>
    <row r="180" ht="15.7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</row>
    <row r="181" ht="15.7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</row>
    <row r="182" ht="15.7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</row>
    <row r="183" ht="15.7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</row>
    <row r="184" ht="15.7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</row>
    <row r="185" ht="15.7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</row>
    <row r="186" ht="15.7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</row>
    <row r="187" ht="15.7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</row>
    <row r="188" ht="15.7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</row>
    <row r="189" ht="15.7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</row>
    <row r="190" ht="15.7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</row>
    <row r="191" ht="15.7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</row>
    <row r="192" ht="15.7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</row>
    <row r="193" ht="15.7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</row>
    <row r="194" ht="15.7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</row>
    <row r="195" ht="15.7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</row>
    <row r="196" ht="15.7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</row>
    <row r="197" ht="15.7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</row>
    <row r="198" ht="15.7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</row>
    <row r="199" ht="15.7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</row>
    <row r="200" ht="15.7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</row>
    <row r="201" ht="15.7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</row>
    <row r="202" ht="15.7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</row>
    <row r="203" ht="15.7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</row>
    <row r="204" ht="15.7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</row>
    <row r="205" ht="15.7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</row>
    <row r="206" ht="15.7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</row>
    <row r="207" ht="15.7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</row>
    <row r="208" ht="15.7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</row>
    <row r="209" ht="15.7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</row>
    <row r="210" ht="15.7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</row>
    <row r="211" ht="15.7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</row>
    <row r="212" ht="15.7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</row>
    <row r="213" ht="15.7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</row>
    <row r="214" ht="15.7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</row>
    <row r="215" ht="15.7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</row>
    <row r="216" ht="15.7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</row>
    <row r="217" ht="15.7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</row>
    <row r="218" ht="15.7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</row>
    <row r="219" ht="15.7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</row>
    <row r="220" ht="15.7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</row>
    <row r="221" ht="15.7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</row>
    <row r="222" ht="15.7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</row>
    <row r="223" ht="15.7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</row>
    <row r="224" ht="15.7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</row>
    <row r="225" ht="15.7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</row>
    <row r="226" ht="15.7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</row>
    <row r="227" ht="15.7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</row>
    <row r="228" ht="15.7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</row>
    <row r="229" ht="15.7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</row>
    <row r="230" ht="15.7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</row>
    <row r="231" ht="15.7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</row>
    <row r="232" ht="15.7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</row>
    <row r="233" ht="15.7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</row>
    <row r="234" ht="15.7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</row>
    <row r="235" ht="15.7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</row>
    <row r="236" ht="15.7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</row>
    <row r="237" ht="15.7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</row>
    <row r="238" ht="15.7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</row>
    <row r="239" ht="15.7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</row>
    <row r="240" ht="15.7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</row>
    <row r="241" ht="15.7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</row>
    <row r="242" ht="15.7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</row>
    <row r="243" ht="15.7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</row>
    <row r="244" ht="15.7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</row>
    <row r="245" ht="15.7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</row>
    <row r="246" ht="15.7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</row>
    <row r="247" ht="15.7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</row>
    <row r="248" ht="15.7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</row>
    <row r="249" ht="15.7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</row>
    <row r="250" ht="15.7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</row>
    <row r="251" ht="15.7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</row>
    <row r="252" ht="15.7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</row>
    <row r="253" ht="15.7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</row>
    <row r="254" ht="15.7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</row>
    <row r="255" ht="15.7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</row>
    <row r="256" ht="15.7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</row>
    <row r="257" ht="15.7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</row>
    <row r="258" ht="15.7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</row>
    <row r="259" ht="15.7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</row>
    <row r="260" ht="15.7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</row>
    <row r="261" ht="15.7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</row>
    <row r="262" ht="15.7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</row>
    <row r="263" ht="15.7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</row>
    <row r="264" ht="15.7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</row>
    <row r="265" ht="15.7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</row>
    <row r="266" ht="15.7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</row>
    <row r="267" ht="15.7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</row>
    <row r="268" ht="15.7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</row>
    <row r="269" ht="15.7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</row>
    <row r="270" ht="15.7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</row>
    <row r="271" ht="15.7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</row>
    <row r="272" ht="15.7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</row>
    <row r="273" ht="15.7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</row>
    <row r="274" ht="15.7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</row>
    <row r="275" ht="15.7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</row>
    <row r="276" ht="15.7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</row>
    <row r="277" ht="15.7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</row>
    <row r="278" ht="15.7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</row>
    <row r="279" ht="15.7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</row>
    <row r="280" ht="15.7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</row>
    <row r="281" ht="15.7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</row>
    <row r="282" ht="15.7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</row>
    <row r="283" ht="15.7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</row>
    <row r="284" ht="15.7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</row>
  </sheetData>
  <mergeCells count="9">
    <mergeCell ref="B81:G81"/>
    <mergeCell ref="B82:G82"/>
    <mergeCell ref="B83:G83"/>
    <mergeCell ref="B84:G84"/>
    <mergeCell ref="B76:G76"/>
    <mergeCell ref="B77:G77"/>
    <mergeCell ref="B78:G78"/>
    <mergeCell ref="B79:G79"/>
    <mergeCell ref="B80:G80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